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by color and number" sheetId="1" state="visible" r:id="rId2"/>
    <sheet name="by instrumentation" sheetId="2" state="visible" r:id="rId3"/>
    <sheet name="רשימת חירום" sheetId="3" state="visible" r:id="rId4"/>
  </sheets>
  <definedNames>
    <definedName function="false" hidden="false" localSheetId="0" name="_xlnm.Print_Titles" vbProcedure="false">'by color and number'!$1:$1</definedName>
    <definedName function="false" hidden="true" localSheetId="0" name="_xlnm._FilterDatabase" vbProcedure="false">'by color and number'!$B$1:$AQ$3025</definedName>
    <definedName function="false" hidden="false" localSheetId="0" name="_xlnm.Print_Titles" vbProcedure="false">'by color and number'!$1:$1</definedName>
    <definedName function="false" hidden="false" localSheetId="0" name="_xlnm.Print_Titles_0" vbProcedure="false">'by color and number'!$1:$1</definedName>
    <definedName function="false" hidden="false" localSheetId="0" name="_xlnm.Print_Titles_0_0" vbProcedure="false">'by color and number'!$1:$1</definedName>
    <definedName function="false" hidden="false" localSheetId="0" name="_xlnm.Print_Titles_0_0_0" vbProcedure="false">'by color and number'!$1:$1</definedName>
    <definedName function="false" hidden="false" localSheetId="0" name="_xlnm.Print_Titles_0_0_0_0" vbProcedure="false">'by color and number'!$1:$1</definedName>
    <definedName function="false" hidden="false" localSheetId="0" name="_xlnm.Print_Titles_0_0_0_0_0" vbProcedure="false">'by color and number'!$1:$1</definedName>
    <definedName function="false" hidden="false" localSheetId="0" name="_xlnm.Print_Titles_0_0_0_0_0_0" vbProcedure="false">'by color and number'!$1:$1</definedName>
    <definedName function="false" hidden="false" localSheetId="0" name="_xlnm.Print_Titles_0_0_0_0_0_0_0" vbProcedure="false">'by color and number'!$1:$1</definedName>
    <definedName function="false" hidden="false" localSheetId="0" name="_xlnm.Print_Titles_0_0_0_0_0_0_0_0" vbProcedure="false">'by color and number'!$1:$1</definedName>
    <definedName function="false" hidden="false" localSheetId="0" name="_xlnm.Print_Titles_0_0_0_0_0_0_0_0_0" vbProcedure="false">'by color and number'!$1:$1</definedName>
    <definedName function="false" hidden="false" localSheetId="0" name="_xlnm.Print_Titles_0_0_0_0_0_0_0_0_0_0" vbProcedure="false">'by color and number'!$1:$1</definedName>
    <definedName function="false" hidden="false" localSheetId="0" name="_xlnm.Print_Titles_0_0_0_0_0_0_0_0_0_0_0" vbProcedure="false">'by color and number'!$1:$1</definedName>
    <definedName function="false" hidden="false" localSheetId="0" name="_xlnm.Print_Titles_0_0_0_0_0_0_0_0_0_0_0_0" vbProcedure="false">'by color and number'!$1:$1</definedName>
    <definedName function="false" hidden="false" localSheetId="0" name="_xlnm.Print_Titles_0_0_0_0_0_0_0_0_0_0_0_0_0" vbProcedure="false">'by color and number'!$1:$1</definedName>
    <definedName function="false" hidden="false" localSheetId="0" name="_xlnm.Print_Titles_0_0_0_0_0_0_0_0_0_0_0_0_0_0" vbProcedure="false">'by color and number'!$1:$1</definedName>
    <definedName function="false" hidden="false" localSheetId="0" name="_xlnm.Print_Titles_0_0_0_0_0_0_0_0_0_0_0_0_0_0_0" vbProcedure="false">'by color and number'!$1:$1</definedName>
    <definedName function="false" hidden="false" localSheetId="0" name="_xlnm.Print_Titles_0_0_0_0_0_0_0_0_0_0_0_0_0_0_0_0" vbProcedure="false">'by color and number'!$1:$1</definedName>
    <definedName function="false" hidden="false" localSheetId="0" name="_xlnm.Print_Titles_0_0_0_0_0_0_0_0_0_0_0_0_0_0_0_0_0" vbProcedure="false">'by color and number'!$1:$1</definedName>
    <definedName function="false" hidden="false" localSheetId="0" name="_xlnm.Print_Titles_0_0_0_0_0_0_0_0_0_0_0_0_0_0_0_0_0_0" vbProcedure="false">'by color and number'!$1:$1</definedName>
    <definedName function="false" hidden="false" localSheetId="0" name="_xlnm.Print_Titles_0_0_0_0_0_0_0_0_0_0_0_0_0_0_0_0_0_0_0" vbProcedure="false">'by color and number'!$1:$1</definedName>
    <definedName function="false" hidden="false" localSheetId="0" name="_xlnm.Print_Titles_0_0_0_0_0_0_0_0_0_0_0_0_0_0_0_0_0_0_0_0" vbProcedure="false">'by color and number'!$1:$1</definedName>
    <definedName function="false" hidden="false" localSheetId="0" name="_xlnm.Print_Titles_0_0_0_0_0_0_0_0_0_0_0_0_0_0_0_0_0_0_0_0_0" vbProcedure="false">'by color and number'!$1:$1</definedName>
    <definedName function="false" hidden="false" localSheetId="0" name="_xlnm.Print_Titles_0_0_0_0_0_0_0_0_0_0_0_0_0_0_0_0_0_0_0_0_0_0" vbProcedure="false">'by color and number'!$1:$1</definedName>
    <definedName function="false" hidden="false" localSheetId="0" name="_xlnm.Print_Titles_0_0_0_0_0_0_0_0_0_0_0_0_0_0_0_0_0_0_0_0_0_0_0" vbProcedure="false">'by color and number'!$1:$1</definedName>
    <definedName function="false" hidden="false" localSheetId="0" name="_xlnm.Print_Titles_0_0_0_0_0_0_0_0_0_0_0_0_0_0_0_0_0_0_0_0_0_0_0_0" vbProcedure="false">'by color and number'!$1:$1</definedName>
    <definedName function="false" hidden="false" localSheetId="0" name="_xlnm.Print_Titles_0_0_0_0_0_0_0_0_0_0_0_0_0_0_0_0_0_0_0_0_0_0_0_0_0" vbProcedure="false">'by color and number'!$1:$1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<sst xmlns="http://schemas.openxmlformats.org/spreadsheetml/2006/main" count="44565" uniqueCount="8947">
  <si>
    <t xml:space="preserve">Color</t>
  </si>
  <si>
    <t xml:space="preserve">Number</t>
  </si>
  <si>
    <t xml:space="preserve">Instrumentation</t>
  </si>
  <si>
    <t xml:space="preserve">Name of Piece</t>
  </si>
  <si>
    <t xml:space="preserve">Level</t>
  </si>
  <si>
    <t xml:space="preserve">Remarks</t>
  </si>
  <si>
    <t xml:space="preserve">Score</t>
  </si>
  <si>
    <t xml:space="preserve">Status</t>
  </si>
  <si>
    <t xml:space="preserve">letter</t>
  </si>
  <si>
    <t xml:space="preserve">number</t>
  </si>
  <si>
    <t xml:space="preserve">scanned</t>
  </si>
  <si>
    <t xml:space="preserve">A= easy, B=medium C=more. difficult D=difficult</t>
  </si>
  <si>
    <t xml:space="preserve">See Orange A  O</t>
  </si>
  <si>
    <t xml:space="preserve">*****</t>
  </si>
  <si>
    <t xml:space="preserve">1 Wind solo</t>
  </si>
  <si>
    <t xml:space="preserve">Oboe Solo</t>
  </si>
  <si>
    <t xml:space="preserve">Britten, B.</t>
  </si>
  <si>
    <t xml:space="preserve">Six Metamorphoses after Ovid</t>
  </si>
  <si>
    <t xml:space="preserve">D</t>
  </si>
  <si>
    <t xml:space="preserve">Very nice/ Britten  1913-1976</t>
  </si>
  <si>
    <t xml:space="preserve">See Orange  A  O0   </t>
  </si>
  <si>
    <t xml:space="preserve">Fischer, J.C.</t>
  </si>
  <si>
    <t xml:space="preserve">Concerto in C Major </t>
  </si>
  <si>
    <t xml:space="preserve">B+</t>
  </si>
  <si>
    <t xml:space="preserve"> 2 copies</t>
  </si>
  <si>
    <t xml:space="preserve">See Orange  A  O00**   </t>
  </si>
  <si>
    <t xml:space="preserve">Clarinet B flat and A</t>
  </si>
  <si>
    <t xml:space="preserve">Stravinsky, I.</t>
  </si>
  <si>
    <t xml:space="preserve">Three Pieces for Clarinet Solo</t>
  </si>
  <si>
    <t xml:space="preserve">2 copies</t>
  </si>
  <si>
    <t xml:space="preserve">See Orange  A  0O00**   </t>
  </si>
  <si>
    <t xml:space="preserve">Oboe</t>
  </si>
  <si>
    <t xml:space="preserve">Shapira, A.</t>
  </si>
  <si>
    <t xml:space="preserve">Music for the Young - 1,2 &amp; 3</t>
  </si>
  <si>
    <t xml:space="preserve">1978  one page  handwritten</t>
  </si>
  <si>
    <t xml:space="preserve">Blue</t>
  </si>
  <si>
    <t xml:space="preserve">A1</t>
  </si>
  <si>
    <t xml:space="preserve">1 Wind + P</t>
  </si>
  <si>
    <t xml:space="preserve">Ob  + P</t>
  </si>
  <si>
    <t xml:space="preserve">Nielson</t>
  </si>
  <si>
    <t xml:space="preserve">2 Fantasy Pieces, Opus .2</t>
  </si>
  <si>
    <t xml:space="preserve">C</t>
  </si>
  <si>
    <t xml:space="preserve">A2</t>
  </si>
  <si>
    <t xml:space="preserve">Cl  + P</t>
  </si>
  <si>
    <t xml:space="preserve">Stamitz</t>
  </si>
  <si>
    <t xml:space="preserve">Concerto No. 3 in B flat</t>
  </si>
  <si>
    <t xml:space="preserve">A3</t>
  </si>
  <si>
    <t xml:space="preserve">Mozart</t>
  </si>
  <si>
    <t xml:space="preserve">Variations in Rondo KV361</t>
  </si>
  <si>
    <t xml:space="preserve">A4</t>
  </si>
  <si>
    <t xml:space="preserve">Fl  + P</t>
  </si>
  <si>
    <t xml:space="preserve">Vivaldi</t>
  </si>
  <si>
    <t xml:space="preserve">Concerto 1</t>
  </si>
  <si>
    <t xml:space="preserve">A5</t>
  </si>
  <si>
    <t xml:space="preserve">Concerto 2</t>
  </si>
  <si>
    <t xml:space="preserve">Flute reads from piano score</t>
  </si>
  <si>
    <t xml:space="preserve">A6</t>
  </si>
  <si>
    <t xml:space="preserve">6 Sonatas Vol 1 K10-12</t>
  </si>
  <si>
    <t xml:space="preserve">A7</t>
  </si>
  <si>
    <t xml:space="preserve">6 Sonatas Vol 2 K13-15</t>
  </si>
  <si>
    <t xml:space="preserve">A8</t>
  </si>
  <si>
    <t xml:space="preserve">Cl in A  + P</t>
  </si>
  <si>
    <t xml:space="preserve">Schumann</t>
  </si>
  <si>
    <t xml:space="preserve">Fantasiestucke</t>
  </si>
  <si>
    <t xml:space="preserve">IMSLP</t>
  </si>
  <si>
    <t xml:space="preserve">http://imslp.org/wiki/Fantasiest%C3%BCcke,_Op.12_(Schumann,_Robert)</t>
  </si>
  <si>
    <t xml:space="preserve">A9</t>
  </si>
  <si>
    <t xml:space="preserve">Elgar E.</t>
  </si>
  <si>
    <t xml:space="preserve">Canto Popolare</t>
  </si>
  <si>
    <t xml:space="preserve">A10</t>
  </si>
  <si>
    <t xml:space="preserve">Shaw, A.</t>
  </si>
  <si>
    <t xml:space="preserve">Concerto For Clarinet</t>
  </si>
  <si>
    <t xml:space="preserve">A11</t>
  </si>
  <si>
    <t xml:space="preserve">Bach, J,S.</t>
  </si>
  <si>
    <t xml:space="preserve">Italian Concerto</t>
  </si>
  <si>
    <t xml:space="preserve">http://imslp.org/wiki/Italienisches_Konzert,_BWV_971_(Bach,_Johann_Sebastian)</t>
  </si>
  <si>
    <t xml:space="preserve">A12</t>
  </si>
  <si>
    <t xml:space="preserve">Poot</t>
  </si>
  <si>
    <t xml:space="preserve">Ballade</t>
  </si>
  <si>
    <t xml:space="preserve">A13</t>
  </si>
  <si>
    <t xml:space="preserve">Mendelssohn</t>
  </si>
  <si>
    <t xml:space="preserve">Rondo Caprioccioso</t>
  </si>
  <si>
    <t xml:space="preserve">A14</t>
  </si>
  <si>
    <t xml:space="preserve">Ob + P</t>
  </si>
  <si>
    <t xml:space="preserve">Sammartini</t>
  </si>
  <si>
    <t xml:space="preserve">Sonata in G  </t>
  </si>
  <si>
    <t xml:space="preserve">B</t>
  </si>
  <si>
    <t xml:space="preserve">A15</t>
  </si>
  <si>
    <t xml:space="preserve">Poulenc F.</t>
  </si>
  <si>
    <t xml:space="preserve">(original, 1962)  Sonata </t>
  </si>
  <si>
    <t xml:space="preserve">A16</t>
  </si>
  <si>
    <t xml:space="preserve">Ob/ (Hn)  + P</t>
  </si>
  <si>
    <t xml:space="preserve">Beethoven</t>
  </si>
  <si>
    <t xml:space="preserve">Rondo from Opus 17</t>
  </si>
  <si>
    <t xml:space="preserve">A-B</t>
  </si>
  <si>
    <t xml:space="preserve">horn reads from piano score</t>
  </si>
  <si>
    <t xml:space="preserve">http://imslp.org/wiki/Horn_Sonata,_Op.17_(Beethoven,_Ludwig_van)</t>
  </si>
  <si>
    <t xml:space="preserve">A17</t>
  </si>
  <si>
    <t xml:space="preserve">Schubert</t>
  </si>
  <si>
    <t xml:space="preserve">Ave Maria</t>
  </si>
  <si>
    <t xml:space="preserve">A18</t>
  </si>
  <si>
    <t xml:space="preserve">Bartok</t>
  </si>
  <si>
    <t xml:space="preserve">Bagpiper</t>
  </si>
  <si>
    <t xml:space="preserve">A19</t>
  </si>
  <si>
    <t xml:space="preserve">Grovlez</t>
  </si>
  <si>
    <t xml:space="preserve">Sarabande et Allegro</t>
  </si>
  <si>
    <t xml:space="preserve">C-D</t>
  </si>
  <si>
    <t xml:space="preserve">A20</t>
  </si>
  <si>
    <t xml:space="preserve">Handel</t>
  </si>
  <si>
    <t xml:space="preserve">Concerto No. 2 in B flat major</t>
  </si>
  <si>
    <t xml:space="preserve">B-C</t>
  </si>
  <si>
    <t xml:space="preserve">SEE GREEN A35 for Ob/Strg</t>
  </si>
  <si>
    <t xml:space="preserve">A21</t>
  </si>
  <si>
    <t xml:space="preserve">Ravel</t>
  </si>
  <si>
    <t xml:space="preserve">Piece En Forme De Habanera</t>
  </si>
  <si>
    <t xml:space="preserve">A22</t>
  </si>
  <si>
    <t xml:space="preserve">Strauss, R.</t>
  </si>
  <si>
    <t xml:space="preserve">Oboe Concerto</t>
  </si>
  <si>
    <t xml:space="preserve">A23</t>
  </si>
  <si>
    <t xml:space="preserve">Telemann</t>
  </si>
  <si>
    <t xml:space="preserve">Concerto in F Minor</t>
  </si>
  <si>
    <t xml:space="preserve">A24</t>
  </si>
  <si>
    <t xml:space="preserve">Fl + P</t>
  </si>
  <si>
    <t xml:space="preserve">Chopin</t>
  </si>
  <si>
    <t xml:space="preserve">Variations on Theme by Rossini</t>
  </si>
  <si>
    <t xml:space="preserve">short-flute reads from piano score</t>
  </si>
  <si>
    <t xml:space="preserve">http://imslp.org/wiki/Variations_for_Flute_and_Piano_in_E_major,_B.9_(Chopin,_Fr%C3%A9d%C3%A9ric)</t>
  </si>
  <si>
    <t xml:space="preserve">A25</t>
  </si>
  <si>
    <t xml:space="preserve">Fl + (BC opt.)+P</t>
  </si>
  <si>
    <t xml:space="preserve">Bach J.S.</t>
  </si>
  <si>
    <t xml:space="preserve">6 Sonates BWV 1030-35</t>
  </si>
  <si>
    <t xml:space="preserve">15 pages</t>
  </si>
  <si>
    <t xml:space="preserve">https://imslp.org/wiki/Sonatas_for_Flute_and_Clavier,_BWV_1030-1032_(Bach,_Johann_Sebastian)</t>
  </si>
  <si>
    <t xml:space="preserve">A26</t>
  </si>
  <si>
    <t xml:space="preserve">Fl/Ob + P</t>
  </si>
  <si>
    <t xml:space="preserve">Traumerei</t>
  </si>
  <si>
    <t xml:space="preserve">A27</t>
  </si>
  <si>
    <t xml:space="preserve">Israel, Robert</t>
  </si>
  <si>
    <t xml:space="preserve">Six Progressive Pieces for Ob + P</t>
  </si>
  <si>
    <t xml:space="preserve">A28</t>
  </si>
  <si>
    <t xml:space="preserve">Six Progressive Pieces for Cl + P</t>
  </si>
  <si>
    <t xml:space="preserve">A29</t>
  </si>
  <si>
    <t xml:space="preserve">Poulenc</t>
  </si>
  <si>
    <t xml:space="preserve">Sonata for Flute and Piano</t>
  </si>
  <si>
    <t xml:space="preserve">A30</t>
  </si>
  <si>
    <t xml:space="preserve">Three Folksongs</t>
  </si>
  <si>
    <t xml:space="preserve">A31</t>
  </si>
  <si>
    <t xml:space="preserve">Andreae</t>
  </si>
  <si>
    <t xml:space="preserve">Concertino for Ob and Orchestra</t>
  </si>
  <si>
    <t xml:space="preserve">B+,C</t>
  </si>
  <si>
    <t xml:space="preserve">Op. 42</t>
  </si>
  <si>
    <t xml:space="preserve">A32</t>
  </si>
  <si>
    <t xml:space="preserve">Dittersdorf</t>
  </si>
  <si>
    <t xml:space="preserve">Konzert fur Oboe in G Major</t>
  </si>
  <si>
    <t xml:space="preserve">A33</t>
  </si>
  <si>
    <t xml:space="preserve">Hindemith</t>
  </si>
  <si>
    <t xml:space="preserve">Sonate (1938)</t>
  </si>
  <si>
    <t xml:space="preserve">3 copies</t>
  </si>
  <si>
    <t xml:space="preserve">A34</t>
  </si>
  <si>
    <t xml:space="preserve">Air and Rondo</t>
  </si>
  <si>
    <t xml:space="preserve">A35</t>
  </si>
  <si>
    <t xml:space="preserve">English Horn + P</t>
  </si>
  <si>
    <t xml:space="preserve">Sonate</t>
  </si>
  <si>
    <t xml:space="preserve">A36</t>
  </si>
  <si>
    <t xml:space="preserve">Haydn, Michael</t>
  </si>
  <si>
    <t xml:space="preserve">Concerto for Flute and Piano</t>
  </si>
  <si>
    <t xml:space="preserve">Michael Haydn 1737-1806</t>
  </si>
  <si>
    <t xml:space="preserve">A37</t>
  </si>
  <si>
    <t xml:space="preserve">Locatelli</t>
  </si>
  <si>
    <t xml:space="preserve">Sonata per Flauto Traverso</t>
  </si>
  <si>
    <t xml:space="preserve">Locatelli 1693-1764</t>
  </si>
  <si>
    <t xml:space="preserve">A38</t>
  </si>
  <si>
    <t xml:space="preserve">Scarlatti/Benj</t>
  </si>
  <si>
    <t xml:space="preserve">Suite for Flute and Strings</t>
  </si>
  <si>
    <t xml:space="preserve">Scarlatti 1685-1757</t>
  </si>
  <si>
    <t xml:space="preserve">A39</t>
  </si>
  <si>
    <t xml:space="preserve">Valentine</t>
  </si>
  <si>
    <t xml:space="preserve">12  Sonatas for Recorder or Flute</t>
  </si>
  <si>
    <t xml:space="preserve">Valentine 1680-1735 IMSLP-SCORE PIANO</t>
  </si>
  <si>
    <t xml:space="preserve">http://imslp.org/wiki/12_Recorder_Sonatas,_Op.2_(Valentine,_Robert)</t>
  </si>
  <si>
    <t xml:space="preserve">A40</t>
  </si>
  <si>
    <t xml:space="preserve">3 songs for 1 solo instrument and 1 song for solo instr + P      </t>
  </si>
  <si>
    <t xml:space="preserve">מלחין ערבי</t>
  </si>
  <si>
    <t xml:space="preserve">4שירים של הזמרת הלבנונית פיירוז</t>
  </si>
  <si>
    <t xml:space="preserve">A41</t>
  </si>
  <si>
    <t xml:space="preserve">Concerto No. 3 in G minor</t>
  </si>
  <si>
    <t xml:space="preserve">A42</t>
  </si>
  <si>
    <t xml:space="preserve">Fl/Vi, (Bc.opt) + P</t>
  </si>
  <si>
    <t xml:space="preserve">Eccles, H.</t>
  </si>
  <si>
    <t xml:space="preserve">Sonate in F Major</t>
  </si>
  <si>
    <t xml:space="preserve">Henry Eccles 1670-1742</t>
  </si>
  <si>
    <t xml:space="preserve">http://imslp.org/wiki/Viola_Sonata_in_G_minor_(Eccles,_Henry)</t>
  </si>
  <si>
    <t xml:space="preserve">A43**</t>
  </si>
  <si>
    <t xml:space="preserve">Fl/Ob/Vi + P</t>
  </si>
  <si>
    <t xml:space="preserve">Bononcini, G.B.</t>
  </si>
  <si>
    <t xml:space="preserve">Divertimento da camera</t>
  </si>
  <si>
    <t xml:space="preserve">1670-1750</t>
  </si>
  <si>
    <t xml:space="preserve">A44**</t>
  </si>
  <si>
    <t xml:space="preserve">Fl, (Bc.opt) + P</t>
  </si>
  <si>
    <t xml:space="preserve">Pepusch, J.C.</t>
  </si>
  <si>
    <t xml:space="preserve">Sonaten 1,2 and 3</t>
  </si>
  <si>
    <t xml:space="preserve">1667-1752</t>
  </si>
  <si>
    <t xml:space="preserve">A</t>
  </si>
  <si>
    <t xml:space="preserve">Bach, J.C.</t>
  </si>
  <si>
    <t xml:space="preserve">Sonata in F Major</t>
  </si>
  <si>
    <t xml:space="preserve">is located in Brown B8</t>
  </si>
  <si>
    <t xml:space="preserve">Benjamin, A.</t>
  </si>
  <si>
    <t xml:space="preserve">Divertimento on Themes by Gluck</t>
  </si>
  <si>
    <t xml:space="preserve">see GREEN A37 for Ob+ Strg</t>
  </si>
  <si>
    <t xml:space="preserve">Corelli-Barbirolli</t>
  </si>
  <si>
    <t xml:space="preserve">Concerto for Oboe and Strings</t>
  </si>
  <si>
    <t xml:space="preserve">see GREEN A39 for Ob + Strg</t>
  </si>
  <si>
    <t xml:space="preserve">Williams, V.</t>
  </si>
  <si>
    <t xml:space="preserve">see GREEN A40 for Ob + Strings</t>
  </si>
  <si>
    <t xml:space="preserve">Bach, J.S.</t>
  </si>
  <si>
    <t xml:space="preserve">Konzert in Sol minor</t>
  </si>
  <si>
    <t xml:space="preserve">C+</t>
  </si>
  <si>
    <t xml:space="preserve">see BROWN C8 for Ob + Str</t>
  </si>
  <si>
    <t xml:space="preserve">http://imslp.org/wiki/Oboe_Sonata_in_G_minor,_BWV_1030b_(Bach,_Johann_Sebastian)</t>
  </si>
  <si>
    <t xml:space="preserve">A43</t>
  </si>
  <si>
    <t xml:space="preserve">Albinoni</t>
  </si>
  <si>
    <t xml:space="preserve">Concerto Op.VII, No. 6</t>
  </si>
  <si>
    <t xml:space="preserve">A44</t>
  </si>
  <si>
    <t xml:space="preserve">Concerto Opus 9</t>
  </si>
  <si>
    <t xml:space="preserve">A45</t>
  </si>
  <si>
    <t xml:space="preserve">VACANT</t>
  </si>
  <si>
    <t xml:space="preserve">A46</t>
  </si>
  <si>
    <t xml:space="preserve">A47</t>
  </si>
  <si>
    <t xml:space="preserve">Concerto No. 1 in B flat Major</t>
  </si>
  <si>
    <t xml:space="preserve">A48</t>
  </si>
  <si>
    <t xml:space="preserve">2 Sonatas</t>
  </si>
  <si>
    <t xml:space="preserve">A49</t>
  </si>
  <si>
    <t xml:space="preserve">Haydn (Attrib)</t>
  </si>
  <si>
    <t xml:space="preserve">Concerto in C</t>
  </si>
  <si>
    <t xml:space="preserve">A50</t>
  </si>
  <si>
    <t xml:space="preserve">Jacob, Gordon</t>
  </si>
  <si>
    <t xml:space="preserve">A51</t>
  </si>
  <si>
    <t xml:space="preserve">Marcello, B</t>
  </si>
  <si>
    <t xml:space="preserve">Concerto in C Minor</t>
  </si>
  <si>
    <t xml:space="preserve">A52</t>
  </si>
  <si>
    <t xml:space="preserve">Milhaud, D.</t>
  </si>
  <si>
    <t xml:space="preserve">Sonatine</t>
  </si>
  <si>
    <t xml:space="preserve">A53</t>
  </si>
  <si>
    <t xml:space="preserve">Concerto for Oboe and Orch K 314</t>
  </si>
  <si>
    <t xml:space="preserve">IMSLP-OBOE PART</t>
  </si>
  <si>
    <t xml:space="preserve">http://imslp.org/wiki/Oboe_Concerto,_K.314_(Mozart,_Wolfgang_Amadeus)</t>
  </si>
  <si>
    <t xml:space="preserve">A54</t>
  </si>
  <si>
    <t xml:space="preserve">Oboe Concert in E flat Major</t>
  </si>
  <si>
    <t xml:space="preserve">A55</t>
  </si>
  <si>
    <t xml:space="preserve">Pierne, G.</t>
  </si>
  <si>
    <t xml:space="preserve">Piece in G Minor</t>
  </si>
  <si>
    <t xml:space="preserve">nice  - 2 copies</t>
  </si>
  <si>
    <t xml:space="preserve">http://imslp.org/wiki/Pi%C3%A8ce_for_Oboe_and_Piano_(Piern%C3%A9,_Gabriel)</t>
  </si>
  <si>
    <t xml:space="preserve">A56</t>
  </si>
  <si>
    <t xml:space="preserve">Piston, W.</t>
  </si>
  <si>
    <t xml:space="preserve">Suite</t>
  </si>
  <si>
    <t xml:space="preserve">A57</t>
  </si>
  <si>
    <t xml:space="preserve">Reizenstein</t>
  </si>
  <si>
    <t xml:space="preserve">Three Concert Pieces</t>
  </si>
  <si>
    <t xml:space="preserve">A58</t>
  </si>
  <si>
    <t xml:space="preserve">Sonatina</t>
  </si>
  <si>
    <t xml:space="preserve">A59</t>
  </si>
  <si>
    <t xml:space="preserve">Rimsky-Korsak</t>
  </si>
  <si>
    <t xml:space="preserve">Scheherzade </t>
  </si>
  <si>
    <t xml:space="preserve">1844 - 1908</t>
  </si>
  <si>
    <t xml:space="preserve">A60</t>
  </si>
  <si>
    <t xml:space="preserve">Saint-Saens</t>
  </si>
  <si>
    <t xml:space="preserve">very nice</t>
  </si>
  <si>
    <t xml:space="preserve">http://imslp.org/wiki/Sonata_for_Oboe_and_Piano,_Op.166_(Saint-Sa%C3%ABns,_Camille)</t>
  </si>
  <si>
    <t xml:space="preserve">A61</t>
  </si>
  <si>
    <t xml:space="preserve">Scarlatti</t>
  </si>
  <si>
    <t xml:space="preserve">Concerto No. 1</t>
  </si>
  <si>
    <t xml:space="preserve">A62</t>
  </si>
  <si>
    <t xml:space="preserve">Ob/Vi/Cl  + P</t>
  </si>
  <si>
    <t xml:space="preserve">Three Romances</t>
  </si>
  <si>
    <t xml:space="preserve">http://imslp.org/wiki/3_Romances,_Op.94_(Schumann,_Robert)</t>
  </si>
  <si>
    <t xml:space="preserve">A63</t>
  </si>
  <si>
    <t xml:space="preserve">Stravinsky</t>
  </si>
  <si>
    <t xml:space="preserve">Dance of the Princesses from  "The Fire-Bird"</t>
  </si>
  <si>
    <t xml:space="preserve">A64</t>
  </si>
  <si>
    <t xml:space="preserve">A65</t>
  </si>
  <si>
    <t xml:space="preserve">Sonata in C Minor</t>
  </si>
  <si>
    <t xml:space="preserve">1681 - 1767</t>
  </si>
  <si>
    <t xml:space="preserve">A66</t>
  </si>
  <si>
    <t xml:space="preserve">Sonate in C Minor</t>
  </si>
  <si>
    <t xml:space="preserve">1678-1741 IMSLP-score piano</t>
  </si>
  <si>
    <t xml:space="preserve">http://imslp.org/wiki/Oboe_Sonata_in_C_minor,_RV_53_(Vivaldi,_Antonio)</t>
  </si>
  <si>
    <t xml:space="preserve">A67</t>
  </si>
  <si>
    <t xml:space="preserve">Donizetti</t>
  </si>
  <si>
    <t xml:space="preserve">Concertino</t>
  </si>
  <si>
    <t xml:space="preserve">1797 - 1848  2 copies</t>
  </si>
  <si>
    <t xml:space="preserve">Oboe part only</t>
  </si>
  <si>
    <t xml:space="preserve">http://imslp.eu/download.php?file=files/imglnks/euimg/e/e1/IMSLP107549-PMLP218956-Donizetti_-_Concertino_for_English_Horn__eh_and_piano_.pdf</t>
  </si>
  <si>
    <t xml:space="preserve">A68</t>
  </si>
  <si>
    <t xml:space="preserve">Kenneway, L.</t>
  </si>
  <si>
    <t xml:space="preserve">Watersmeet</t>
  </si>
  <si>
    <t xml:space="preserve">A69</t>
  </si>
  <si>
    <t xml:space="preserve">Mohaupt, R.</t>
  </si>
  <si>
    <t xml:space="preserve">Muezzin's Song</t>
  </si>
  <si>
    <t xml:space="preserve">one page</t>
  </si>
  <si>
    <t xml:space="preserve">A70</t>
  </si>
  <si>
    <t xml:space="preserve">Porscsh, G.W.</t>
  </si>
  <si>
    <t xml:space="preserve">Nocturno</t>
  </si>
  <si>
    <t xml:space="preserve">A71</t>
  </si>
  <si>
    <r>
      <rPr>
        <sz val="10"/>
        <rFont val="Arial"/>
        <family val="2"/>
        <charset val="1"/>
      </rPr>
      <t xml:space="preserve">Ob  + P..</t>
    </r>
    <r>
      <rPr>
        <b val="true"/>
        <sz val="11"/>
        <rFont val="Arial"/>
        <family val="2"/>
        <charset val="1"/>
      </rPr>
      <t xml:space="preserve">19 pieces </t>
    </r>
  </si>
  <si>
    <t xml:space="preserve">MANY </t>
  </si>
  <si>
    <t xml:space="preserve">COMPOSERS</t>
  </si>
  <si>
    <t xml:space="preserve">A72</t>
  </si>
  <si>
    <t xml:space="preserve">Stravinsky ,I.</t>
  </si>
  <si>
    <t xml:space="preserve">Pastorale</t>
  </si>
  <si>
    <t xml:space="preserve">score only</t>
  </si>
  <si>
    <t xml:space="preserve">http://imslp.org/wiki/Pastorale_(Stravinsky,_Igor)</t>
  </si>
  <si>
    <t xml:space="preserve">A73</t>
  </si>
  <si>
    <t xml:space="preserve">Vivaldi, A.</t>
  </si>
  <si>
    <t xml:space="preserve">Concerto No. 5 in F Major</t>
  </si>
  <si>
    <t xml:space="preserve">A74</t>
  </si>
  <si>
    <t xml:space="preserve">Ob d'amore/Cl.A + Cembolo/P</t>
  </si>
  <si>
    <t xml:space="preserve">Marx, Carl</t>
  </si>
  <si>
    <t xml:space="preserve">Sechs Miniaturen</t>
  </si>
  <si>
    <t xml:space="preserve">1897-1985  2 pages</t>
  </si>
  <si>
    <t xml:space="preserve">A74/1</t>
  </si>
  <si>
    <t xml:space="preserve">1 Wind + Harp</t>
  </si>
  <si>
    <t xml:space="preserve">Fl/Vi + Harp</t>
  </si>
  <si>
    <t xml:space="preserve">Ibert, J.</t>
  </si>
  <si>
    <t xml:space="preserve">Entr'acte</t>
  </si>
  <si>
    <t xml:space="preserve">A75</t>
  </si>
  <si>
    <t xml:space="preserve">also Green A40 -ob/strings</t>
  </si>
  <si>
    <t xml:space="preserve">A76</t>
  </si>
  <si>
    <t xml:space="preserve">Cl + P</t>
  </si>
  <si>
    <t xml:space="preserve">Debussy</t>
  </si>
  <si>
    <t xml:space="preserve">Premiere Rhapsody</t>
  </si>
  <si>
    <t xml:space="preserve">C+,D</t>
  </si>
  <si>
    <t xml:space="preserve">1862-1918</t>
  </si>
  <si>
    <t xml:space="preserve">http://imslp.org/wiki/Premi%C3%A8re_Rapsodie_(Debussy,_Claude)</t>
  </si>
  <si>
    <t xml:space="preserve">A77</t>
  </si>
  <si>
    <t xml:space="preserve">Serenade</t>
  </si>
  <si>
    <t xml:space="preserve">1874-1952 IMSLP-PIANO ONLY</t>
  </si>
  <si>
    <t xml:space="preserve">http://imslp.org/wiki/S%C3%A9r%C3%A9nade_%C3%A0_Colombine,_Op.32_(Piern%C3%A9,_Gabriel)</t>
  </si>
  <si>
    <t xml:space="preserve">A78</t>
  </si>
  <si>
    <t xml:space="preserve">Ponchielli</t>
  </si>
  <si>
    <t xml:space="preserve">Capriccio</t>
  </si>
  <si>
    <t xml:space="preserve">1834-1886     6 pages</t>
  </si>
  <si>
    <t xml:space="preserve">+</t>
  </si>
  <si>
    <t xml:space="preserve">http://imslp.org/wiki/Capriccio_for_Oboe_and_Piano_(Ponchielli,_Amilcare)</t>
  </si>
  <si>
    <t xml:space="preserve">A79</t>
  </si>
  <si>
    <t xml:space="preserve">Faure,G.</t>
  </si>
  <si>
    <t xml:space="preserve">Fantaisie Op. 79</t>
  </si>
  <si>
    <t xml:space="preserve">1845-1924     5 pages</t>
  </si>
  <si>
    <t xml:space="preserve">http://imslp.org/wiki/Fantaisie,_Op.79_(Faur%C3%A9,_Gabriel)</t>
  </si>
  <si>
    <t xml:space="preserve">A80</t>
  </si>
  <si>
    <t xml:space="preserve">Coste, Nap</t>
  </si>
  <si>
    <t xml:space="preserve">Concertino pour hautbois (1860's)</t>
  </si>
  <si>
    <t xml:space="preserve">1805-1883  25 min. handwritten</t>
  </si>
  <si>
    <t xml:space="preserve">http://imslp.org/wiki/Concertino_for_Oboe_(Coste,_Napol%C3%A9on)</t>
  </si>
  <si>
    <t xml:space="preserve">A81</t>
  </si>
  <si>
    <t xml:space="preserve">Fl/Vi + P</t>
  </si>
  <si>
    <t xml:space="preserve">Boulanger, Lili</t>
  </si>
  <si>
    <t xml:space="preserve">Nocturne  (1911)</t>
  </si>
  <si>
    <t xml:space="preserve">1893-1918   11 pages</t>
  </si>
  <si>
    <t xml:space="preserve">A82**</t>
  </si>
  <si>
    <t xml:space="preserve">Vi/Fl + P</t>
  </si>
  <si>
    <t xml:space="preserve">D'un matin de printemps</t>
  </si>
  <si>
    <t xml:space="preserve">1917, 6min.</t>
  </si>
  <si>
    <t xml:space="preserve">http://imslp.org/wiki/D%E2%80%99un_matin_de_printemps_(Boulanger,_Lili)</t>
  </si>
  <si>
    <t xml:space="preserve">A83**</t>
  </si>
  <si>
    <t xml:space="preserve">A84**</t>
  </si>
  <si>
    <t xml:space="preserve">A85**</t>
  </si>
  <si>
    <t xml:space="preserve">Reinecke</t>
  </si>
  <si>
    <t xml:space="preserve">Sonata Undine</t>
  </si>
  <si>
    <t xml:space="preserve">Carl Reinecke 1824-1910</t>
  </si>
  <si>
    <t xml:space="preserve">http://imslp.org/wiki/Sonata_%27Undine%27,_Op.167_(Reinecke,_Carl)</t>
  </si>
  <si>
    <t xml:space="preserve">A86**</t>
  </si>
  <si>
    <t xml:space="preserve">Fl/OB/Vi+ P</t>
  </si>
  <si>
    <t xml:space="preserve">Sonata A minor</t>
  </si>
  <si>
    <t xml:space="preserve">Albinoni 1671-1750, 4 pages</t>
  </si>
  <si>
    <t xml:space="preserve">A87**</t>
  </si>
  <si>
    <t xml:space="preserve">Fl/Ob/Vi (Bc opt)  + P</t>
  </si>
  <si>
    <t xml:space="preserve">Six Partitas</t>
  </si>
  <si>
    <t xml:space="preserve">Telemann 1681-1767 19 p.</t>
  </si>
  <si>
    <t xml:space="preserve">http://216.129.110.22/files/imglnks/usimg/1/1b/IMSLP15783-Telemann_-_Partitas.pdf</t>
  </si>
  <si>
    <t xml:space="preserve">A88**</t>
  </si>
  <si>
    <t xml:space="preserve">Fl (Bc opt) + P</t>
  </si>
  <si>
    <t xml:space="preserve">Il pastor fido</t>
  </si>
  <si>
    <t xml:space="preserve">Vivaldi 1678-1741, 12 min.</t>
  </si>
  <si>
    <t xml:space="preserve">http://erato.uvt.nl/files/imglnks/usimg/3/34/IMSLP101407-PMLP207920-Vivaldi__Antonio__Il_Pastor_fido__Op.13__Son.1.pdf</t>
  </si>
  <si>
    <t xml:space="preserve">A89**</t>
  </si>
  <si>
    <t xml:space="preserve">Prelude the afternoon of Faun</t>
  </si>
  <si>
    <t xml:space="preserve">2 pages</t>
  </si>
  <si>
    <t xml:space="preserve">A90**</t>
  </si>
  <si>
    <t xml:space="preserve">Sonata in F Major No. 63</t>
  </si>
  <si>
    <t xml:space="preserve">1735-1782  flute plays from score. Also found in Green A87 as fl, vi, vc/va </t>
  </si>
  <si>
    <t xml:space="preserve">A91**</t>
  </si>
  <si>
    <t xml:space="preserve">A92**</t>
  </si>
  <si>
    <t xml:space="preserve">VI/Fl  + P</t>
  </si>
  <si>
    <t xml:space="preserve">Weber C M </t>
  </si>
  <si>
    <t xml:space="preserve">Sonata opus 10 1-3</t>
  </si>
  <si>
    <t xml:space="preserve">11 pages   </t>
  </si>
  <si>
    <t xml:space="preserve">https://imslp.org/wiki/6_Sonates_progressives%2C_Op.10_(Weber%2C_Carl_Maria_von)</t>
  </si>
  <si>
    <t xml:space="preserve">A93**</t>
  </si>
  <si>
    <t xml:space="preserve">OB  + P</t>
  </si>
  <si>
    <t xml:space="preserve">Kalliwoda</t>
  </si>
  <si>
    <t xml:space="preserve">Concertino opus 110</t>
  </si>
  <si>
    <t xml:space="preserve">http://imslp.org/wiki/Concertino_for_Oboe,_Op.110_(Kalliwoda,_Johann_Wenzel)</t>
  </si>
  <si>
    <t xml:space="preserve">A94**</t>
  </si>
  <si>
    <t xml:space="preserve">HN + P</t>
  </si>
  <si>
    <t xml:space="preserve">Bernard Heiden</t>
  </si>
  <si>
    <t xml:space="preserve">Sonata</t>
  </si>
  <si>
    <t xml:space="preserve">1939, 12 min, very nice</t>
  </si>
  <si>
    <t xml:space="preserve">A95**</t>
  </si>
  <si>
    <t xml:space="preserve">CL + P</t>
  </si>
  <si>
    <t xml:space="preserve">Schubert/Yoel David</t>
  </si>
  <si>
    <t xml:space="preserve">Sonata D 821 "Arpeggione"</t>
  </si>
  <si>
    <t xml:space="preserve">A96**</t>
  </si>
  <si>
    <t xml:space="preserve">HN in D+ P</t>
  </si>
  <si>
    <t xml:space="preserve">Haydn J.</t>
  </si>
  <si>
    <t xml:space="preserve">Horn Cocerto no. 1</t>
  </si>
  <si>
    <t xml:space="preserve">A97**</t>
  </si>
  <si>
    <t xml:space="preserve">J S Bach/Ferrari</t>
  </si>
  <si>
    <t xml:space="preserve">Toccata and Fugue</t>
  </si>
  <si>
    <t xml:space="preserve">A98**</t>
  </si>
  <si>
    <t xml:space="preserve">Bn + P</t>
  </si>
  <si>
    <t xml:space="preserve">Faure/Larocque</t>
  </si>
  <si>
    <t xml:space="preserve">Pavane opus 50</t>
  </si>
  <si>
    <t xml:space="preserve">2 pages. Tenor Cleff!</t>
  </si>
  <si>
    <t xml:space="preserve">http://imslp.org/wiki/Pavane,_Op.50_(Faur%C3%A9,_Gabriel)</t>
  </si>
  <si>
    <t xml:space="preserve">A99**</t>
  </si>
  <si>
    <t xml:space="preserve">Sicilienne opus 78</t>
  </si>
  <si>
    <t xml:space="preserve">http://imslp.org/wiki/Sicilienne,_Op.78_(Faur%C3%A9,_Gabriel)</t>
  </si>
  <si>
    <t xml:space="preserve">A100**</t>
  </si>
  <si>
    <t xml:space="preserve">Bassoon Concerto opus 96</t>
  </si>
  <si>
    <t xml:space="preserve">http://imslp.org/wiki/Bassoon_Concerto_in_B-flat_major,_K.191/186e_(Mozart,_Wolfgang_Amadeus)</t>
  </si>
  <si>
    <t xml:space="preserve">A101**</t>
  </si>
  <si>
    <t xml:space="preserve">Poulenc/Larocque</t>
  </si>
  <si>
    <t xml:space="preserve">Les Chemins de L'amour</t>
  </si>
  <si>
    <t xml:space="preserve">http://imslp.org/wiki/Les_chemins_de_l%27amour_(Poulenc,_Francis)</t>
  </si>
  <si>
    <t xml:space="preserve">A102**</t>
  </si>
  <si>
    <t xml:space="preserve">Sonate Opus 168</t>
  </si>
  <si>
    <t xml:space="preserve">8 pages</t>
  </si>
  <si>
    <t xml:space="preserve">http://imslp.org/wiki/Bassoon_Sonata,_Op.168_(Saint-Sa%C3%ABns,_Camille)</t>
  </si>
  <si>
    <t xml:space="preserve">A103**</t>
  </si>
  <si>
    <t xml:space="preserve">Bassoon Concerto opus 75</t>
  </si>
  <si>
    <t xml:space="preserve">http://imslp.org/wiki/Bassoon_Concerto_in_F_major,_Op.75_(Weber,_Carl_Maria_von)</t>
  </si>
  <si>
    <t xml:space="preserve">A104**</t>
  </si>
  <si>
    <t xml:space="preserve">Sonate opus 17</t>
  </si>
  <si>
    <t xml:space="preserve">4 pages</t>
  </si>
  <si>
    <t xml:space="preserve">A105**</t>
  </si>
  <si>
    <t xml:space="preserve">HN/VC + P</t>
  </si>
  <si>
    <t xml:space="preserve">Notturno opus 112</t>
  </si>
  <si>
    <t xml:space="preserve">2 PAGES</t>
  </si>
  <si>
    <t xml:space="preserve">http://imslp.org/wiki/Notturno,_Op.112_(Reinecke,_Carl)</t>
  </si>
  <si>
    <t xml:space="preserve">A106**</t>
  </si>
  <si>
    <t xml:space="preserve">Morceau de Concert opus 94</t>
  </si>
  <si>
    <t xml:space="preserve">http://imslp.org/wiki/Morceau_de_Concert,_Op.94_(Saint-Sa%C3%ABns,_Camille)</t>
  </si>
  <si>
    <t xml:space="preserve">A107**</t>
  </si>
  <si>
    <t xml:space="preserve">Caccini/Kharlamov</t>
  </si>
  <si>
    <t xml:space="preserve">Ave Maria </t>
  </si>
  <si>
    <t xml:space="preserve">A+,B</t>
  </si>
  <si>
    <r>
      <rPr>
        <sz val="11"/>
        <rFont val="Calibri"/>
        <family val="2"/>
        <charset val="1"/>
      </rPr>
      <t xml:space="preserve">Caccini  1548-1618  </t>
    </r>
    <r>
      <rPr>
        <b val="true"/>
        <sz val="11"/>
        <rFont val="Calibri"/>
        <family val="2"/>
        <charset val="1"/>
      </rPr>
      <t xml:space="preserve">1/2 page</t>
    </r>
  </si>
  <si>
    <t xml:space="preserve">A108**</t>
  </si>
  <si>
    <t xml:space="preserve">Corelli    </t>
  </si>
  <si>
    <t xml:space="preserve">Gigue      </t>
  </si>
  <si>
    <t xml:space="preserve">Corelli 1653-1713   2 pages</t>
  </si>
  <si>
    <t xml:space="preserve">A109**</t>
  </si>
  <si>
    <t xml:space="preserve">Delibes    </t>
  </si>
  <si>
    <t xml:space="preserve">Fragment   </t>
  </si>
  <si>
    <t xml:space="preserve">Delibes 1836-1891  1 1/2 pages</t>
  </si>
  <si>
    <t xml:space="preserve">A110**</t>
  </si>
  <si>
    <t xml:space="preserve">Gerald Finzi</t>
  </si>
  <si>
    <t xml:space="preserve">Five Bagatelles</t>
  </si>
  <si>
    <t xml:space="preserve">Finzi 1901-1956   7 pages</t>
  </si>
  <si>
    <t xml:space="preserve">A111**</t>
  </si>
  <si>
    <t xml:space="preserve">Rachmaninoff   </t>
  </si>
  <si>
    <t xml:space="preserve">Vocalaise Op. 34, No. 14 </t>
  </si>
  <si>
    <t xml:space="preserve">Rachmaninoff 1873-1943 2 pages</t>
  </si>
  <si>
    <t xml:space="preserve">A112**</t>
  </si>
  <si>
    <t xml:space="preserve">Rimsky-Korsakov</t>
  </si>
  <si>
    <t xml:space="preserve">Concerto    </t>
  </si>
  <si>
    <t xml:space="preserve">C, C+    </t>
  </si>
  <si>
    <t xml:space="preserve">R. Korsakov 1844-1908  4 pages</t>
  </si>
  <si>
    <t xml:space="preserve">A113**</t>
  </si>
  <si>
    <t xml:space="preserve">Russian arrangements</t>
  </si>
  <si>
    <t xml:space="preserve">collection of 18  different pieces</t>
  </si>
  <si>
    <t xml:space="preserve">doesn't look dissonant </t>
  </si>
  <si>
    <t xml:space="preserve">A115**</t>
  </si>
  <si>
    <t xml:space="preserve">Voxman   </t>
  </si>
  <si>
    <t xml:space="preserve">Concert and Contest Collection</t>
  </si>
  <si>
    <t xml:space="preserve">Collection of pieces</t>
  </si>
  <si>
    <t xml:space="preserve">A166**</t>
  </si>
  <si>
    <t xml:space="preserve">OB + P</t>
  </si>
  <si>
    <t xml:space="preserve">Wagner Alfred</t>
  </si>
  <si>
    <t xml:space="preserve">A167**</t>
  </si>
  <si>
    <t xml:space="preserve">Weber, Carl M.</t>
  </si>
  <si>
    <t xml:space="preserve">Grand Duo Concertante opus 48</t>
  </si>
  <si>
    <t xml:space="preserve">Weber (1786-1826), 8 pages</t>
  </si>
  <si>
    <t xml:space="preserve">http://imslp.org/wiki/Grand_duo_concertant,_Op.48_(Weber,_Carl_Maria_von)</t>
  </si>
  <si>
    <t xml:space="preserve">A168**</t>
  </si>
  <si>
    <t xml:space="preserve">Sonata in G minor</t>
  </si>
  <si>
    <t xml:space="preserve">Telemann (1681-1767), 4 pages</t>
  </si>
  <si>
    <t xml:space="preserve">A169**</t>
  </si>
  <si>
    <t xml:space="preserve">Clarinet Quintet K581</t>
  </si>
  <si>
    <t xml:space="preserve">http://imslp.org/wiki/Clarinet_Quintet_in_A_major,_K.581_(Mozart,_Wolfgang_Amadeus)</t>
  </si>
  <si>
    <t xml:space="preserve">A170**</t>
  </si>
  <si>
    <t xml:space="preserve">Haendel</t>
  </si>
  <si>
    <t xml:space="preserve">3 pages </t>
  </si>
  <si>
    <t xml:space="preserve">A171**</t>
  </si>
  <si>
    <t xml:space="preserve">Danzi Franz</t>
  </si>
  <si>
    <t xml:space="preserve">Sonate B dur</t>
  </si>
  <si>
    <t xml:space="preserve">Danzi (1763-1826) 10 pages</t>
  </si>
  <si>
    <t xml:space="preserve">A172**</t>
  </si>
  <si>
    <t xml:space="preserve">Cooke Arnold</t>
  </si>
  <si>
    <t xml:space="preserve">Sonata in B flat</t>
  </si>
  <si>
    <t xml:space="preserve">Cooke Arnold 1959, 12 pages</t>
  </si>
  <si>
    <t xml:space="preserve">A173**</t>
  </si>
  <si>
    <t xml:space="preserve">David Ferdinand</t>
  </si>
  <si>
    <t xml:space="preserve">Introduction, Theme and Var.</t>
  </si>
  <si>
    <t xml:space="preserve">David F. (1810-1873), 4 pages</t>
  </si>
  <si>
    <t xml:space="preserve">http://imslp.org/wiki/Introduction_et_variations_sur_un_th%C3%A8me_de_Franz_Schubert%2C_Op.8_(David%2C_Ferdinand)</t>
  </si>
  <si>
    <t xml:space="preserve">A174**</t>
  </si>
  <si>
    <t xml:space="preserve">Poulenc F. (1899-1963), 7 pages</t>
  </si>
  <si>
    <t xml:space="preserve">http://imslp.org/wiki/Clarinet_Sonata%2C_FP_184_(Poulenc%2C_Francis)</t>
  </si>
  <si>
    <t xml:space="preserve">A175**</t>
  </si>
  <si>
    <t xml:space="preserve">FL/CL + P</t>
  </si>
  <si>
    <t xml:space="preserve">Corelli A.</t>
  </si>
  <si>
    <t xml:space="preserve">Sonata opus 5</t>
  </si>
  <si>
    <t xml:space="preserve">A+</t>
  </si>
  <si>
    <t xml:space="preserve">Baroque, 2 pages</t>
  </si>
  <si>
    <t xml:space="preserve">A176**</t>
  </si>
  <si>
    <t xml:space="preserve">Bach/Gounod/Yashiro</t>
  </si>
  <si>
    <t xml:space="preserve">A177**</t>
  </si>
  <si>
    <t xml:space="preserve">Mozart/Galway</t>
  </si>
  <si>
    <t xml:space="preserve">Piano Sonata in C</t>
  </si>
  <si>
    <t xml:space="preserve">A178</t>
  </si>
  <si>
    <t xml:space="preserve">Hn+P</t>
  </si>
  <si>
    <t xml:space="preserve">Elegie</t>
  </si>
  <si>
    <t xml:space="preserve">3 pages</t>
  </si>
  <si>
    <t xml:space="preserve">https://imslp.org/wiki/%C3%89l%C3%A9gie%2C_FP_168_(Poulenc%2C_Francis)</t>
  </si>
  <si>
    <t xml:space="preserve">A179**</t>
  </si>
  <si>
    <t xml:space="preserve">Mozart/Salomon</t>
  </si>
  <si>
    <t xml:space="preserve">Sonata K370</t>
  </si>
  <si>
    <t xml:space="preserve">6 pages</t>
  </si>
  <si>
    <t xml:space="preserve">A180**</t>
  </si>
  <si>
    <t xml:space="preserve">BN + P</t>
  </si>
  <si>
    <t xml:space="preserve">Vivaldy</t>
  </si>
  <si>
    <t xml:space="preserve">Concerto in La minor</t>
  </si>
  <si>
    <t xml:space="preserve">7 pages, IMSLP Bassoon part</t>
  </si>
  <si>
    <t xml:space="preserve">https://imslp.org/wiki/Bassoon_Concerto_in_A_minor,_RV_498_(Vivaldi,_Antonio)</t>
  </si>
  <si>
    <t xml:space="preserve">A181**</t>
  </si>
  <si>
    <t xml:space="preserve">FL/CL/BN + P</t>
  </si>
  <si>
    <t xml:space="preserve">Joplin</t>
  </si>
  <si>
    <t xml:space="preserve">6 Ragtimes</t>
  </si>
  <si>
    <t xml:space="preserve">12 PAGES</t>
  </si>
  <si>
    <t xml:space="preserve">B1</t>
  </si>
  <si>
    <t xml:space="preserve">2 Winds + P</t>
  </si>
  <si>
    <t xml:space="preserve">2 Fl + P</t>
  </si>
  <si>
    <t xml:space="preserve">Doppler</t>
  </si>
  <si>
    <t xml:space="preserve">Andante and Rondo</t>
  </si>
  <si>
    <t xml:space="preserve">https://imslp.org/wiki/Andante_et_Rondo%2C_Op.25_(Doppler%2C_Franz)</t>
  </si>
  <si>
    <t xml:space="preserve">B2</t>
  </si>
  <si>
    <t xml:space="preserve">2-3 Winds + P</t>
  </si>
  <si>
    <t xml:space="preserve">2 Fl/Ob/Vi,(Bc opt) + P</t>
  </si>
  <si>
    <t xml:space="preserve">Purcell H.</t>
  </si>
  <si>
    <t xml:space="preserve">Sonata IX "the Golden Sonata"</t>
  </si>
  <si>
    <t xml:space="preserve">Very nice</t>
  </si>
  <si>
    <t xml:space="preserve">B3</t>
  </si>
  <si>
    <t xml:space="preserve">2 Fl, (Bc opt ) + P</t>
  </si>
  <si>
    <t xml:space="preserve"> Sonatas, numbers 1-4</t>
  </si>
  <si>
    <t xml:space="preserve">3 Books</t>
  </si>
  <si>
    <t xml:space="preserve">B4</t>
  </si>
  <si>
    <t xml:space="preserve"> Sonatas, numbers  5-8</t>
  </si>
  <si>
    <t xml:space="preserve">B5</t>
  </si>
  <si>
    <t xml:space="preserve"> Sonatas, numbers  9-12</t>
  </si>
  <si>
    <t xml:space="preserve">B6</t>
  </si>
  <si>
    <t xml:space="preserve">Fl ,Ob/Fl, (Bc.opt) +P</t>
  </si>
  <si>
    <t xml:space="preserve">Trio Sonate in G major</t>
  </si>
  <si>
    <t xml:space="preserve">B7</t>
  </si>
  <si>
    <t xml:space="preserve">3 Winds</t>
  </si>
  <si>
    <t xml:space="preserve">Fl, Ob,BN/VC</t>
  </si>
  <si>
    <t xml:space="preserve">Triosonate C-Moll</t>
  </si>
  <si>
    <t xml:space="preserve">nice</t>
  </si>
  <si>
    <t xml:space="preserve">https://imslp.org/wiki/Trio_Sonata,_TWV_42:c2_(Telemann,_Georg_Philipp)</t>
  </si>
  <si>
    <t xml:space="preserve">B8</t>
  </si>
  <si>
    <t xml:space="preserve">Fl, Ob/Vi, (Bc opt) + P</t>
  </si>
  <si>
    <t xml:space="preserve">Sonata F-Dur</t>
  </si>
  <si>
    <t xml:space="preserve">B9 </t>
  </si>
  <si>
    <t xml:space="preserve">Fl/Vi, Ob/Vi,(Bc opt) + P</t>
  </si>
  <si>
    <t xml:space="preserve">Sonate in E-moll</t>
  </si>
  <si>
    <t xml:space="preserve">B10</t>
  </si>
  <si>
    <t xml:space="preserve">Fl, Ob + P</t>
  </si>
  <si>
    <t xml:space="preserve">Leigh (1935)</t>
  </si>
  <si>
    <t xml:space="preserve">Trio</t>
  </si>
  <si>
    <t xml:space="preserve">B11</t>
  </si>
  <si>
    <t xml:space="preserve">Fl,Ob/Fl/Vi (Bc opt) + P</t>
  </si>
  <si>
    <t xml:space="preserve">Loeillet</t>
  </si>
  <si>
    <t xml:space="preserve">Trio Sonate in G Moll opus 1/3</t>
  </si>
  <si>
    <t xml:space="preserve">IMSLP-score only</t>
  </si>
  <si>
    <t xml:space="preserve">http://imslp.org/wiki/Sonata_in_G_for_Two_Violins_and_Keyboard_(Loeillet,_John)</t>
  </si>
  <si>
    <t xml:space="preserve">B12</t>
  </si>
  <si>
    <t xml:space="preserve">Fl (piccolo), Ob + P </t>
  </si>
  <si>
    <t xml:space="preserve">B13</t>
  </si>
  <si>
    <t xml:space="preserve">Fl/Vi, Hn + P</t>
  </si>
  <si>
    <t xml:space="preserve">Duvernoy, Fr.</t>
  </si>
  <si>
    <t xml:space="preserve">Trio No. 1</t>
  </si>
  <si>
    <t xml:space="preserve">piano and flute IMSLP</t>
  </si>
  <si>
    <t xml:space="preserve">B14</t>
  </si>
  <si>
    <t xml:space="preserve">Fl, Hn + P</t>
  </si>
  <si>
    <t xml:space="preserve">Buchtel</t>
  </si>
  <si>
    <t xml:space="preserve">B15</t>
  </si>
  <si>
    <t xml:space="preserve">Vice of Love (Var. by Schuman)</t>
  </si>
  <si>
    <t xml:space="preserve">B16</t>
  </si>
  <si>
    <t xml:space="preserve">Fl/Vi, Bn/Vc + P</t>
  </si>
  <si>
    <t xml:space="preserve">Trio in G Major Wo. 037</t>
  </si>
  <si>
    <t xml:space="preserve">put it also in 1 wind, 1 str + P  score and piano parts IMSLP </t>
  </si>
  <si>
    <t xml:space="preserve">http://imslp.org/wiki/Trio_for_Piano,_Flute_and_Bassoon,_WoO_37_(Beethoven,_Ludwig_van)</t>
  </si>
  <si>
    <t xml:space="preserve">B17 </t>
  </si>
  <si>
    <t xml:space="preserve">Fl, Bn + P</t>
  </si>
  <si>
    <t xml:space="preserve">Fine, Elaine</t>
  </si>
  <si>
    <t xml:space="preserve">Janus</t>
  </si>
  <si>
    <r>
      <rPr>
        <sz val="10"/>
        <rFont val="Arial"/>
        <family val="2"/>
        <charset val="1"/>
      </rPr>
      <t xml:space="preserve">B18 (</t>
    </r>
    <r>
      <rPr>
        <sz val="9"/>
        <rFont val="Arial"/>
        <family val="2"/>
        <charset val="1"/>
      </rPr>
      <t xml:space="preserve">also in Brown A7)</t>
    </r>
  </si>
  <si>
    <t xml:space="preserve">Weber</t>
  </si>
  <si>
    <t xml:space="preserve">Trio in G Minor Op 63</t>
  </si>
  <si>
    <t xml:space="preserve">Found also in Brown A7 extra piano part</t>
  </si>
  <si>
    <t xml:space="preserve">http://imslp.org/wiki/Trio_for_Piano,_Flute_and_Cello,_Op.63_(Weber,_Carl_Maria_von)</t>
  </si>
  <si>
    <t xml:space="preserve">B19</t>
  </si>
  <si>
    <t xml:space="preserve">Quantz</t>
  </si>
  <si>
    <t xml:space="preserve">Trio Sonata in E minor</t>
  </si>
  <si>
    <t xml:space="preserve">see also 2 fl/ob+ P</t>
  </si>
  <si>
    <t xml:space="preserve">http://imslp.org/wiki/Category:Quantz,_Johann_Joachim</t>
  </si>
  <si>
    <t xml:space="preserve">B20</t>
  </si>
  <si>
    <t xml:space="preserve">2 Ob/Fl/Vi, (Bc opt) + P  </t>
  </si>
  <si>
    <t xml:space="preserve">Boismortier</t>
  </si>
  <si>
    <t xml:space="preserve">Concerto in A Minor</t>
  </si>
  <si>
    <t xml:space="preserve">B21</t>
  </si>
  <si>
    <t xml:space="preserve">2 Ob + P (orchestra)</t>
  </si>
  <si>
    <t xml:space="preserve">Vivaldi A.</t>
  </si>
  <si>
    <t xml:space="preserve">Concerto in Do Maggiore</t>
  </si>
  <si>
    <t xml:space="preserve">IMSLP=oboes parts</t>
  </si>
  <si>
    <t xml:space="preserve">http://imslp.org/wiki/Concerto_for_2_Oboes_in_D_minor,_RV_535_(Vivaldi,_Antonio)</t>
  </si>
  <si>
    <t xml:space="preserve">B22</t>
  </si>
  <si>
    <t xml:space="preserve">2 Ob/ Vi, (Bc opt) + P</t>
  </si>
  <si>
    <t xml:space="preserve">Arne T.A.</t>
  </si>
  <si>
    <t xml:space="preserve">Trio Sonata No. 2 in G</t>
  </si>
  <si>
    <t xml:space="preserve">http://imslp.org/wiki/Suite_for_Flute,_Oboe,_Clarinet_and_Piano_(Amberg,_Johan)</t>
  </si>
  <si>
    <t xml:space="preserve">B23</t>
  </si>
  <si>
    <t xml:space="preserve">2 Ob/Vi, (Bc opt) + P</t>
  </si>
  <si>
    <t xml:space="preserve">Sonata in B minor</t>
  </si>
  <si>
    <t xml:space="preserve">B24</t>
  </si>
  <si>
    <t xml:space="preserve">Ob, Hn,+ P</t>
  </si>
  <si>
    <t xml:space="preserve">Trio in A Minor Op 188    P-diff.</t>
  </si>
  <si>
    <t xml:space="preserve">1824-1910, Op. 88, 6 pages, 2 copies, Very nice</t>
  </si>
  <si>
    <t xml:space="preserve">http://imslp.org/wiki/Trio_for_Piano,_Oboe,_and_Horn,_Op.188_(Reinecke,_Carl)</t>
  </si>
  <si>
    <t xml:space="preserve">B25</t>
  </si>
  <si>
    <t xml:space="preserve">Ob, Hn in D + P</t>
  </si>
  <si>
    <t xml:space="preserve">Herzogenberg</t>
  </si>
  <si>
    <t xml:space="preserve">Trio Op 61</t>
  </si>
  <si>
    <t xml:space="preserve">1843-1900, 8 pages, 2 copies</t>
  </si>
  <si>
    <t xml:space="preserve">http://imslp.org/wiki/Trio_for_Oboe,_Horn,_and_Piano,_Op.61_(Herzogenberg,_Heinrich_von)</t>
  </si>
  <si>
    <t xml:space="preserve">B26</t>
  </si>
  <si>
    <t xml:space="preserve">Ob/Cl/Vi, Hn/Va/Vc + P</t>
  </si>
  <si>
    <t xml:space="preserve">Kahn</t>
  </si>
  <si>
    <t xml:space="preserve">imslp</t>
  </si>
  <si>
    <t xml:space="preserve">http://imslp.org/wiki/Serenade,_Op.73_(Kahn,_Robert)</t>
  </si>
  <si>
    <t xml:space="preserve">B27</t>
  </si>
  <si>
    <t xml:space="preserve">2 Winds + P *</t>
  </si>
  <si>
    <t xml:space="preserve">Cl, Cl/ Bn/Vc + P</t>
  </si>
  <si>
    <t xml:space="preserve">Concert Piece No. 1 in F Minor Op 113</t>
  </si>
  <si>
    <t xml:space="preserve">not diff.</t>
  </si>
  <si>
    <t xml:space="preserve">2 copies IMSLP-score only</t>
  </si>
  <si>
    <t xml:space="preserve">http://imslp.org/wiki/Concert_Piece_No.1,_Op.113_(Mendelssohn,_Felix)</t>
  </si>
  <si>
    <t xml:space="preserve">B28</t>
  </si>
  <si>
    <t xml:space="preserve">Concert Piece No. 2 in D Minor Op 114</t>
  </si>
  <si>
    <t xml:space="preserve">http://imslp.org/wiki/Concert_Piece_No.2,_Op.114_(Mendelssohn,_Felix)</t>
  </si>
  <si>
    <t xml:space="preserve">B29</t>
  </si>
  <si>
    <t xml:space="preserve">Cl, Bn/Vc + P </t>
  </si>
  <si>
    <t xml:space="preserve">Glinka</t>
  </si>
  <si>
    <t xml:space="preserve">Trio pathetique, in D Minor</t>
  </si>
  <si>
    <t xml:space="preserve">http://imslp.org/wiki/Trio_Path%C3%A9tique_(Glinka,_Mikhail_Ivanovich)</t>
  </si>
  <si>
    <r>
      <rPr>
        <sz val="10"/>
        <rFont val="Arial"/>
        <family val="2"/>
        <charset val="1"/>
      </rPr>
      <t xml:space="preserve">B30 </t>
    </r>
    <r>
      <rPr>
        <sz val="9"/>
        <rFont val="Arial"/>
        <family val="2"/>
        <charset val="1"/>
      </rPr>
      <t xml:space="preserve">(also in Brown A10) </t>
    </r>
  </si>
  <si>
    <t xml:space="preserve">Cl, Hn/Va + P</t>
  </si>
  <si>
    <t xml:space="preserve">Trio in B flat Op 274</t>
  </si>
  <si>
    <t xml:space="preserve">Piano-diff.</t>
  </si>
  <si>
    <t xml:space="preserve">Found also in Brown A10</t>
  </si>
  <si>
    <t xml:space="preserve">http://imslp.org/wiki/Trio_for_Piano,_Clarinet,_and_Horn,_Op.274_(Reinecke,_Carl)</t>
  </si>
  <si>
    <t xml:space="preserve">B31</t>
  </si>
  <si>
    <t xml:space="preserve">Cl, Hn in E flat + P</t>
  </si>
  <si>
    <t xml:space="preserve">Tovey</t>
  </si>
  <si>
    <t xml:space="preserve">Trio opus 8</t>
  </si>
  <si>
    <t xml:space="preserve">Not Intresting</t>
  </si>
  <si>
    <t xml:space="preserve">http://imslp.org/wiki/Trio%20for%20Clarinet,%20Horn%20and%20Piano,%20Op.8%20(Tovey,%20Donald%20Francis)#IMSLP187039</t>
  </si>
  <si>
    <t xml:space="preserve">B32</t>
  </si>
  <si>
    <t xml:space="preserve">Cl in A, Hn + P</t>
  </si>
  <si>
    <t xml:space="preserve">Lachner</t>
  </si>
  <si>
    <t xml:space="preserve">Trio in E major</t>
  </si>
  <si>
    <t xml:space="preserve">Boring!</t>
  </si>
  <si>
    <t xml:space="preserve">B33</t>
  </si>
  <si>
    <t xml:space="preserve">Fl, Bn/Va + P</t>
  </si>
  <si>
    <t xml:space="preserve">Devienne</t>
  </si>
  <si>
    <t xml:space="preserve">Sonate in C dur</t>
  </si>
  <si>
    <t xml:space="preserve">SAME AS B191</t>
  </si>
  <si>
    <t xml:space="preserve">http://conquest.imslp.info/files/imglnks/usimg/a/a3/IMSLP169476-PMLP301240-Devienne_Sonata_flute_bassoon.pdf</t>
  </si>
  <si>
    <t xml:space="preserve">B34</t>
  </si>
  <si>
    <t xml:space="preserve">Korea, Chick</t>
  </si>
  <si>
    <t xml:space="preserve">B35</t>
  </si>
  <si>
    <t xml:space="preserve">FL,CL,+PI</t>
  </si>
  <si>
    <t xml:space="preserve">Emmanuel Maurice</t>
  </si>
  <si>
    <t xml:space="preserve">Composed 1907, diff. Pi part</t>
  </si>
  <si>
    <t xml:space="preserve">https://imslp.org/wiki/Sonata_for_Clarinet,_Flute_and_Piano,_Op.11_(Emmanuel,_Maurice)</t>
  </si>
  <si>
    <t xml:space="preserve">B36</t>
  </si>
  <si>
    <t xml:space="preserve">Fl, Hn in E + P</t>
  </si>
  <si>
    <t xml:space="preserve">Muller</t>
  </si>
  <si>
    <t xml:space="preserve">Serenade Op. 15</t>
  </si>
  <si>
    <t xml:space="preserve">B37</t>
  </si>
  <si>
    <t xml:space="preserve">Heinichen</t>
  </si>
  <si>
    <t xml:space="preserve">F-Dur</t>
  </si>
  <si>
    <t xml:space="preserve">B+-C</t>
  </si>
  <si>
    <t xml:space="preserve">http://imslp.org/wiki/Trio_Sonata_in_F_major,_SeiH_256_(Heinichen,_Johann_David)</t>
  </si>
  <si>
    <t xml:space="preserve">B38</t>
  </si>
  <si>
    <t xml:space="preserve">Cimarosa</t>
  </si>
  <si>
    <t xml:space="preserve">Concerto in G major</t>
  </si>
  <si>
    <t xml:space="preserve">Flutes parts only</t>
  </si>
  <si>
    <t xml:space="preserve">B39</t>
  </si>
  <si>
    <t xml:space="preserve">Fl, Cl (A and B flat) + P</t>
  </si>
  <si>
    <t xml:space="preserve">Webster</t>
  </si>
  <si>
    <t xml:space="preserve">Carmen Rhapsody</t>
  </si>
  <si>
    <t xml:space="preserve">B40</t>
  </si>
  <si>
    <t xml:space="preserve">2 Fl/Vi, (Bc opt) + P</t>
  </si>
  <si>
    <t xml:space="preserve">Leclair</t>
  </si>
  <si>
    <t xml:space="preserve">Deuxieme Receation de Musique Op 8</t>
  </si>
  <si>
    <t xml:space="preserve">3 copies p.6-7 b.c. missing</t>
  </si>
  <si>
    <t xml:space="preserve">http://imslp.org/wiki/Deuxi%C3%A8me_R%C3%A9cr%C3%A9ation_de_Musique_(Leclair,_Jean-Marie)</t>
  </si>
  <si>
    <t xml:space="preserve">B41</t>
  </si>
  <si>
    <t xml:space="preserve">Fl, Cl + P</t>
  </si>
  <si>
    <t xml:space="preserve">Tarantelle Op 6</t>
  </si>
  <si>
    <t xml:space="preserve">http://imslp.org/wiki/Tarantelle,_Op.6_(Saint-Sa%C3%ABns,_Camille)</t>
  </si>
  <si>
    <t xml:space="preserve">B42</t>
  </si>
  <si>
    <t xml:space="preserve">Fl/Vi, Ob/Vi  + P </t>
  </si>
  <si>
    <t xml:space="preserve">Holst</t>
  </si>
  <si>
    <t xml:space="preserve">A Fugal Concerto</t>
  </si>
  <si>
    <t xml:space="preserve">http://imslp.org/wiki/Fugal_Concerto_(Holst,_Gustav)</t>
  </si>
  <si>
    <t xml:space="preserve">B43</t>
  </si>
  <si>
    <t xml:space="preserve">Ob, Hn/Euphonium + P</t>
  </si>
  <si>
    <t xml:space="preserve">Kassatti, T</t>
  </si>
  <si>
    <t xml:space="preserve">DeFacto</t>
  </si>
  <si>
    <t xml:space="preserve">C-D - difficult technique</t>
  </si>
  <si>
    <t xml:space="preserve">B44</t>
  </si>
  <si>
    <t xml:space="preserve">Cl/Alto sax, Bn + P </t>
  </si>
  <si>
    <t xml:space="preserve">Feld</t>
  </si>
  <si>
    <t xml:space="preserve">Trio Giocoso  </t>
  </si>
  <si>
    <r>
      <rPr>
        <sz val="10"/>
        <rFont val="Arial"/>
        <family val="2"/>
        <charset val="1"/>
      </rPr>
      <t xml:space="preserve">C + </t>
    </r>
    <r>
      <rPr>
        <sz val="12"/>
        <rFont val="Arial"/>
        <family val="2"/>
        <charset val="1"/>
      </rPr>
      <t xml:space="preserve">     </t>
    </r>
  </si>
  <si>
    <t xml:space="preserve">1990(12 min)</t>
  </si>
  <si>
    <t xml:space="preserve">B45</t>
  </si>
  <si>
    <t xml:space="preserve">1-2 Winds + P</t>
  </si>
  <si>
    <t xml:space="preserve">Fl/Vi, (Bc opt) + P</t>
  </si>
  <si>
    <t xml:space="preserve">Sonata in G Major</t>
  </si>
  <si>
    <t xml:space="preserve">B46</t>
  </si>
  <si>
    <t xml:space="preserve">Ob, Cl + P</t>
  </si>
  <si>
    <t xml:space="preserve">Duo Op. 43/14</t>
  </si>
  <si>
    <t xml:space="preserve">B47</t>
  </si>
  <si>
    <t xml:space="preserve">Fl, Cl in A + P</t>
  </si>
  <si>
    <t xml:space="preserve">Schmitt</t>
  </si>
  <si>
    <t xml:space="preserve">Sonatone et trio</t>
  </si>
  <si>
    <t xml:space="preserve">B48</t>
  </si>
  <si>
    <t xml:space="preserve">Kuri-Aldana</t>
  </si>
  <si>
    <t xml:space="preserve">Cantares</t>
  </si>
  <si>
    <t xml:space="preserve">mvmt.no.5, piano p.6-7 msg.</t>
  </si>
  <si>
    <t xml:space="preserve">B49</t>
  </si>
  <si>
    <t xml:space="preserve">Trio Sonata C Moll</t>
  </si>
  <si>
    <t xml:space="preserve">B50</t>
  </si>
  <si>
    <t xml:space="preserve">Galuppi</t>
  </si>
  <si>
    <t xml:space="preserve">Sonata for Fl traverso, Ob &amp; B.C.</t>
  </si>
  <si>
    <t xml:space="preserve">Galuppi 1706-1785</t>
  </si>
  <si>
    <t xml:space="preserve">B51</t>
  </si>
  <si>
    <t xml:space="preserve">Shostakovich</t>
  </si>
  <si>
    <t xml:space="preserve">Four Waltzes</t>
  </si>
  <si>
    <t xml:space="preserve">B52</t>
  </si>
  <si>
    <t xml:space="preserve">2 Cl + P</t>
  </si>
  <si>
    <t xml:space="preserve">Hoffmeister</t>
  </si>
  <si>
    <t xml:space="preserve">Concerto in E flat</t>
  </si>
  <si>
    <t xml:space="preserve">boring!</t>
  </si>
  <si>
    <t xml:space="preserve">B53</t>
  </si>
  <si>
    <t xml:space="preserve">Fl, Cl/VA + P</t>
  </si>
  <si>
    <t xml:space="preserve">Bloch, E.</t>
  </si>
  <si>
    <t xml:space="preserve">https://imslp.org/wiki/Concertino_for_Flute_and_Viola,_B.80_(Bloch,_Ernest)</t>
  </si>
  <si>
    <t xml:space="preserve">B54</t>
  </si>
  <si>
    <t xml:space="preserve">B55</t>
  </si>
  <si>
    <t xml:space="preserve">B56</t>
  </si>
  <si>
    <t xml:space="preserve">2Cl + P</t>
  </si>
  <si>
    <t xml:space="preserve">Mussorgski</t>
  </si>
  <si>
    <t xml:space="preserve">Bilder Einer Ausstellung</t>
  </si>
  <si>
    <t xml:space="preserve">B57</t>
  </si>
  <si>
    <t xml:space="preserve">Delibes</t>
  </si>
  <si>
    <t xml:space="preserve">Glower Duet</t>
  </si>
  <si>
    <t xml:space="preserve">very nice -Short</t>
  </si>
  <si>
    <t xml:space="preserve">B58</t>
  </si>
  <si>
    <t xml:space="preserve">Crusell</t>
  </si>
  <si>
    <t xml:space="preserve">Rondo</t>
  </si>
  <si>
    <t xml:space="preserve">B59</t>
  </si>
  <si>
    <t xml:space="preserve">Concerto</t>
  </si>
  <si>
    <t xml:space="preserve">B60</t>
  </si>
  <si>
    <t xml:space="preserve">Concertino  Bb Major</t>
  </si>
  <si>
    <t xml:space="preserve">B61</t>
  </si>
  <si>
    <t xml:space="preserve">2 Fl/Ob/Vi + P </t>
  </si>
  <si>
    <t xml:space="preserve">Sonata in D major  </t>
  </si>
  <si>
    <t xml:space="preserve">B62</t>
  </si>
  <si>
    <t xml:space="preserve">Sonata in G minor –Opus 2,No. 2 </t>
  </si>
  <si>
    <t xml:space="preserve">http://imslp.org/wiki/Sonate_da_Camera,_Op.2_and_Op.5_(Handel,_George_Frideric)</t>
  </si>
  <si>
    <t xml:space="preserve">B63</t>
  </si>
  <si>
    <t xml:space="preserve">2 Cl in A + P</t>
  </si>
  <si>
    <t xml:space="preserve">Heinrich</t>
  </si>
  <si>
    <t xml:space="preserve">Concertante, Opus 10</t>
  </si>
  <si>
    <t xml:space="preserve">Heinrich -1768-1839</t>
  </si>
  <si>
    <t xml:space="preserve">B64 FOUND IN Brown A 11 and Pink B4/B</t>
  </si>
  <si>
    <t xml:space="preserve">Cl/Vi, Cl/Va/Hn + P</t>
  </si>
  <si>
    <t xml:space="preserve">Trio in E flat major - K.498</t>
  </si>
  <si>
    <t xml:space="preserve">FOUND IN Brown A 11</t>
  </si>
  <si>
    <t xml:space="preserve">http://imslp.org/wiki/Trio_in_E-flat_major,_K.498_(Mozart,_Wolfgang_Amadeus)</t>
  </si>
  <si>
    <t xml:space="preserve">B65</t>
  </si>
  <si>
    <t xml:space="preserve">Fl/Ob/Vi, Hn/E.H + P</t>
  </si>
  <si>
    <t xml:space="preserve">Trio in F Major</t>
  </si>
  <si>
    <t xml:space="preserve">B66</t>
  </si>
  <si>
    <t xml:space="preserve">Beethoven (arr)</t>
  </si>
  <si>
    <t xml:space="preserve">Trio in G Major, Wo O 37</t>
  </si>
  <si>
    <t xml:space="preserve">score(piano) IMSLP</t>
  </si>
  <si>
    <t xml:space="preserve">B67</t>
  </si>
  <si>
    <t xml:space="preserve">Beatles/Portnoy</t>
  </si>
  <si>
    <t xml:space="preserve">From Me</t>
  </si>
  <si>
    <t xml:space="preserve">fl. Play from score</t>
  </si>
  <si>
    <t xml:space="preserve">B68 </t>
  </si>
  <si>
    <t xml:space="preserve">Ob, Bn + P</t>
  </si>
  <si>
    <t xml:space="preserve">Francaix, J.  </t>
  </si>
  <si>
    <t xml:space="preserve">Trio  (1912)</t>
  </si>
  <si>
    <t xml:space="preserve">B69</t>
  </si>
  <si>
    <t xml:space="preserve">Ob, Bn + P </t>
  </si>
  <si>
    <t xml:space="preserve">Trio (original) </t>
  </si>
  <si>
    <t xml:space="preserve">B70</t>
  </si>
  <si>
    <t xml:space="preserve">Allegro und Andante KV 608</t>
  </si>
  <si>
    <t xml:space="preserve">https://imslp.org/wiki/Fantasia_in_F_minor%2C_K.608_(Mozart%2C_Wolfgang_Amadeus)</t>
  </si>
  <si>
    <t xml:space="preserve">B71</t>
  </si>
  <si>
    <t xml:space="preserve">B72</t>
  </si>
  <si>
    <t xml:space="preserve">2 Fl/Vi (+ Bc opt) + P</t>
  </si>
  <si>
    <t xml:space="preserve">Triosonate C-dur</t>
  </si>
  <si>
    <t xml:space="preserve">B73</t>
  </si>
  <si>
    <t xml:space="preserve">2 Fl/Rec + P</t>
  </si>
  <si>
    <t xml:space="preserve">Grave and Allegro</t>
  </si>
  <si>
    <t xml:space="preserve">B74</t>
  </si>
  <si>
    <t xml:space="preserve">2 Fl/Ob/Vi, (Bc opt) + P</t>
  </si>
  <si>
    <t xml:space="preserve">Trio Sonata in G Minor</t>
  </si>
  <si>
    <t xml:space="preserve">attributed to Handel</t>
  </si>
  <si>
    <t xml:space="preserve">B75</t>
  </si>
  <si>
    <t xml:space="preserve">Trio Sonata in F dur</t>
  </si>
  <si>
    <t xml:space="preserve">B76</t>
  </si>
  <si>
    <t xml:space="preserve">Fl, Ob (Bc opt) + P</t>
  </si>
  <si>
    <t xml:space="preserve">Trio in e moll</t>
  </si>
  <si>
    <t xml:space="preserve">B77</t>
  </si>
  <si>
    <t xml:space="preserve">3 trietti metodichi e 3 scherzi</t>
  </si>
  <si>
    <t xml:space="preserve">B78</t>
  </si>
  <si>
    <t xml:space="preserve">Fl, Hn/Vc + P and optional clochette en ut? פעמון יד בדו (C6)</t>
  </si>
  <si>
    <t xml:space="preserve">Souvenir Du Rigi - Idylle</t>
  </si>
  <si>
    <t xml:space="preserve">put it in also 1 wind, 1 str + P     2 copies</t>
  </si>
  <si>
    <t xml:space="preserve">http://imslp.org/wiki/Souvenir_du_Rigi,_Op.34_(Doppler,_Franz)</t>
  </si>
  <si>
    <t xml:space="preserve">B79</t>
  </si>
  <si>
    <t xml:space="preserve">Fl/Rec, Vi/Ob, (Bc opt) + P</t>
  </si>
  <si>
    <t xml:space="preserve">Trio Sonata in G minor</t>
  </si>
  <si>
    <t xml:space="preserve">B80</t>
  </si>
  <si>
    <t xml:space="preserve">Fl,Ob/Vi +P/Cembalo </t>
  </si>
  <si>
    <t xml:space="preserve">Sonata Op.lI/2 in F Major</t>
  </si>
  <si>
    <t xml:space="preserve">B, B+</t>
  </si>
  <si>
    <t xml:space="preserve">Loeillet 1680-1730</t>
  </si>
  <si>
    <t xml:space="preserve">https://imslp.org/wiki/Trio_Sonata_in_F_major%2C_Op.2_No.2_(Loeillet%2C_John)</t>
  </si>
  <si>
    <t xml:space="preserve">B81</t>
  </si>
  <si>
    <t xml:space="preserve">B82</t>
  </si>
  <si>
    <t xml:space="preserve">Moscheles</t>
  </si>
  <si>
    <t xml:space="preserve">Concertante In F (Fl, Ob &amp; orch)</t>
  </si>
  <si>
    <t xml:space="preserve">C- D</t>
  </si>
  <si>
    <t xml:space="preserve">Moscheles 1794-1870</t>
  </si>
  <si>
    <t xml:space="preserve">B83</t>
  </si>
  <si>
    <t xml:space="preserve">Duo Concertant Op. 23</t>
  </si>
  <si>
    <t xml:space="preserve">write out 2 cl parts from score and we'll have 2 cl + P</t>
  </si>
  <si>
    <t xml:space="preserve">B84</t>
  </si>
  <si>
    <t xml:space="preserve">2Cl/ Tpt + P</t>
  </si>
  <si>
    <t xml:space="preserve">Adagio and Allegro</t>
  </si>
  <si>
    <t xml:space="preserve">Handel 1685-1759</t>
  </si>
  <si>
    <t xml:space="preserve">B85</t>
  </si>
  <si>
    <t xml:space="preserve">Endresen</t>
  </si>
  <si>
    <t xml:space="preserve">Prairie Warblers - Cowboy Song</t>
  </si>
  <si>
    <t xml:space="preserve">B86</t>
  </si>
  <si>
    <t xml:space="preserve">Cl, Bn + P</t>
  </si>
  <si>
    <t xml:space="preserve">Concerto in B flat for Cl,Bn&amp; Orchstr</t>
  </si>
  <si>
    <t xml:space="preserve">Stamitz, Karl 1745-1801</t>
  </si>
  <si>
    <t xml:space="preserve">B87</t>
  </si>
  <si>
    <t xml:space="preserve"> Fl + P</t>
  </si>
  <si>
    <t xml:space="preserve">Kronke, Emile</t>
  </si>
  <si>
    <t xml:space="preserve">Suite in OldenStyle Op. 164 I</t>
  </si>
  <si>
    <t xml:space="preserve">http://imslp.org/wiki/Suite_im_alten_Stil_f%C3%BCr_Fl%C3%B6te_und_Klavier,_Op.81_(Kronke,_Emil)</t>
  </si>
  <si>
    <t xml:space="preserve">B88</t>
  </si>
  <si>
    <t xml:space="preserve">2 Fl/Vi (Bc opt) + P</t>
  </si>
  <si>
    <t xml:space="preserve">Trio in G Major, Opus. 3, No. 1</t>
  </si>
  <si>
    <t xml:space="preserve">B+, C</t>
  </si>
  <si>
    <t xml:space="preserve">B89</t>
  </si>
  <si>
    <t xml:space="preserve">2 Fl/Ob (Bc opt) + P</t>
  </si>
  <si>
    <t xml:space="preserve">Trio a-moll</t>
  </si>
  <si>
    <t xml:space="preserve">B90</t>
  </si>
  <si>
    <t xml:space="preserve">Zwolf Sonaten 9-12</t>
  </si>
  <si>
    <t xml:space="preserve">B91</t>
  </si>
  <si>
    <t xml:space="preserve">2 Fl (Bc opt) + P</t>
  </si>
  <si>
    <t xml:space="preserve">Sonata in A Major</t>
  </si>
  <si>
    <t xml:space="preserve">B92</t>
  </si>
  <si>
    <t xml:space="preserve">2 Fl/ Rec (Bc opt) + P</t>
  </si>
  <si>
    <t xml:space="preserve">Trio Sonata in A Minor</t>
  </si>
  <si>
    <t xml:space="preserve">Valentine 1680-1735</t>
  </si>
  <si>
    <t xml:space="preserve">B93</t>
  </si>
  <si>
    <t xml:space="preserve">Trio Sonata in D Minor</t>
  </si>
  <si>
    <t xml:space="preserve">B94</t>
  </si>
  <si>
    <t xml:space="preserve">Tafelmukik  II, Trio in E Minor</t>
  </si>
  <si>
    <t xml:space="preserve">https://imslp.org/wiki/Trio_Sonata,_TWV_42:e2_(Telemann,_Georg_Philipp)</t>
  </si>
  <si>
    <t xml:space="preserve">B95</t>
  </si>
  <si>
    <t xml:space="preserve">Fl/Vi, Ob/Fl/ Vi + P, </t>
  </si>
  <si>
    <t xml:space="preserve">Trio Sonate in C minor</t>
  </si>
  <si>
    <t xml:space="preserve">Quantz 1697-1773  2 copies</t>
  </si>
  <si>
    <t xml:space="preserve">B96</t>
  </si>
  <si>
    <t xml:space="preserve">Fl, Ob/Fl/Vi, (Bc opt) + P</t>
  </si>
  <si>
    <t xml:space="preserve">Naudot</t>
  </si>
  <si>
    <t xml:space="preserve">Trio No. 3 in C Major</t>
  </si>
  <si>
    <t xml:space="preserve">composed 1726</t>
  </si>
  <si>
    <t xml:space="preserve">B97</t>
  </si>
  <si>
    <t xml:space="preserve">Ob, Ob\Vi, (Bc opt) + P</t>
  </si>
  <si>
    <t xml:space="preserve">Six Sonatas  Baroque </t>
  </si>
  <si>
    <t xml:space="preserve">B98</t>
  </si>
  <si>
    <t xml:space="preserve">Trio Sonata in C Major</t>
  </si>
  <si>
    <t xml:space="preserve">partial</t>
  </si>
  <si>
    <t xml:space="preserve">B99</t>
  </si>
  <si>
    <t xml:space="preserve">Fl/Ob/Vi, Vi (Bc Opt) + P</t>
  </si>
  <si>
    <t xml:space="preserve">Trio Sonate No. 1 in G Major</t>
  </si>
  <si>
    <t xml:space="preserve">http://imslp.org/wiki/Trio_Sonatas,_BWV_1036-1040_(Bach,_Johann_Sebastian)</t>
  </si>
  <si>
    <t xml:space="preserve">B100</t>
  </si>
  <si>
    <t xml:space="preserve">Trio Sonate No. 2 in G Major</t>
  </si>
  <si>
    <t xml:space="preserve">B101</t>
  </si>
  <si>
    <t xml:space="preserve">Trio Sonate No. 6 in D Major</t>
  </si>
  <si>
    <t xml:space="preserve">B102</t>
  </si>
  <si>
    <t xml:space="preserve">2Fl/Ob/Vi,(Bc opt) + P</t>
  </si>
  <si>
    <t xml:space="preserve">Cazzati</t>
  </si>
  <si>
    <t xml:space="preserve">Capriccio A Tre Baroque</t>
  </si>
  <si>
    <t xml:space="preserve">B103</t>
  </si>
  <si>
    <t xml:space="preserve">Corelli</t>
  </si>
  <si>
    <t xml:space="preserve">Sonate Da Chiesa Op.1 No. 5</t>
  </si>
  <si>
    <t xml:space="preserve">B104</t>
  </si>
  <si>
    <t xml:space="preserve">Sonate I in C minor</t>
  </si>
  <si>
    <t xml:space="preserve">B105</t>
  </si>
  <si>
    <t xml:space="preserve">2-3 Winds + P </t>
  </si>
  <si>
    <t xml:space="preserve">Fl/Vi, Ob/Vi, (Bc opt) + P </t>
  </si>
  <si>
    <t xml:space="preserve">Bach/ Marx</t>
  </si>
  <si>
    <t xml:space="preserve">Canonic Trio</t>
  </si>
  <si>
    <t xml:space="preserve">B106</t>
  </si>
  <si>
    <t xml:space="preserve">B107</t>
  </si>
  <si>
    <t xml:space="preserve">Hasse</t>
  </si>
  <si>
    <t xml:space="preserve">Triosonate in E minor</t>
  </si>
  <si>
    <t xml:space="preserve">1699-1783 </t>
  </si>
  <si>
    <t xml:space="preserve">B108</t>
  </si>
  <si>
    <t xml:space="preserve">Dring</t>
  </si>
  <si>
    <t xml:space="preserve">Trio for Flute, Oboe and Piano</t>
  </si>
  <si>
    <t xml:space="preserve">1923-1977 </t>
  </si>
  <si>
    <t xml:space="preserve">B109</t>
  </si>
  <si>
    <t xml:space="preserve">Sonata for Flute, Oboe and Piano</t>
  </si>
  <si>
    <t xml:space="preserve">1653-1728</t>
  </si>
  <si>
    <t xml:space="preserve">Same as B135</t>
  </si>
  <si>
    <t xml:space="preserve">B110</t>
  </si>
  <si>
    <t xml:space="preserve">Genzmer, H.</t>
  </si>
  <si>
    <t xml:space="preserve">1909-2007</t>
  </si>
  <si>
    <t xml:space="preserve">B111</t>
  </si>
  <si>
    <t xml:space="preserve">Robbins, G.</t>
  </si>
  <si>
    <t xml:space="preserve">Bagatelles</t>
  </si>
  <si>
    <t xml:space="preserve">1 page</t>
  </si>
  <si>
    <t xml:space="preserve">B112</t>
  </si>
  <si>
    <t xml:space="preserve">B113</t>
  </si>
  <si>
    <t xml:space="preserve">B114</t>
  </si>
  <si>
    <t xml:space="preserve">2Fl/Vi, (Bc opt) + P</t>
  </si>
  <si>
    <t xml:space="preserve">Handel,G.F.</t>
  </si>
  <si>
    <t xml:space="preserve">Kammertrio No. 13 in G Minor</t>
  </si>
  <si>
    <t xml:space="preserve">B115</t>
  </si>
  <si>
    <t xml:space="preserve">2 Fl/Vi + P</t>
  </si>
  <si>
    <t xml:space="preserve">Handel G.F.</t>
  </si>
  <si>
    <t xml:space="preserve">Sonata in E Flat Major</t>
  </si>
  <si>
    <t xml:space="preserve">B116</t>
  </si>
  <si>
    <t xml:space="preserve">Concertino for Fl,Ob and orchestra</t>
  </si>
  <si>
    <t xml:space="preserve">1801-1866</t>
  </si>
  <si>
    <t xml:space="preserve">B117</t>
  </si>
  <si>
    <t xml:space="preserve">Brahms</t>
  </si>
  <si>
    <t xml:space="preserve">Hungarian Dance Suite No. 1</t>
  </si>
  <si>
    <t xml:space="preserve">B118</t>
  </si>
  <si>
    <t xml:space="preserve">Fl/Vi, Fl/Ob/Vi + P</t>
  </si>
  <si>
    <t xml:space="preserve">B119</t>
  </si>
  <si>
    <t xml:space="preserve">Methfessel</t>
  </si>
  <si>
    <t xml:space="preserve">1811-1886</t>
  </si>
  <si>
    <t xml:space="preserve">http://imslp.org/wiki/Concertino_for_Oboe,_Clarinet_and_Orchestra,_Op.8_(Methfessel,_Ernst)</t>
  </si>
  <si>
    <t xml:space="preserve">B120</t>
  </si>
  <si>
    <t xml:space="preserve">Ob, Hn + P</t>
  </si>
  <si>
    <t xml:space="preserve">Molbe, H.</t>
  </si>
  <si>
    <t xml:space="preserve">Air Arabe</t>
  </si>
  <si>
    <t xml:space="preserve">1835-1910   -  one page</t>
  </si>
  <si>
    <t xml:space="preserve">http://imslp.org/wiki/Air_arabe_for_Oboe,_Horn,_and_Piano,_Op.77_(Molbe,_Heinrich)</t>
  </si>
  <si>
    <t xml:space="preserve">B121</t>
  </si>
  <si>
    <t xml:space="preserve">Brod, H.</t>
  </si>
  <si>
    <t xml:space="preserve">Trio Op. 5</t>
  </si>
  <si>
    <t xml:space="preserve">1799-1839 2 copies 4 pages</t>
  </si>
  <si>
    <t xml:space="preserve">http://imslp.org/wiki/Trio_No.1_for_Piano,_Oboe_and_Bassoon,_Op.5_(Brod,_Henri)</t>
  </si>
  <si>
    <t xml:space="preserve">B122</t>
  </si>
  <si>
    <t xml:space="preserve">Ob, Hn/E.H + P</t>
  </si>
  <si>
    <t xml:space="preserve">Blanc, A.</t>
  </si>
  <si>
    <t xml:space="preserve">Romance</t>
  </si>
  <si>
    <t xml:space="preserve">1828-1885</t>
  </si>
  <si>
    <t xml:space="preserve">http://imslp.org/wiki/Romance,_Op.43_(Blanc,_Adolphe)</t>
  </si>
  <si>
    <t xml:space="preserve">B123</t>
  </si>
  <si>
    <t xml:space="preserve">Goepfart</t>
  </si>
  <si>
    <t xml:space="preserve">Trio  Op. 74</t>
  </si>
  <si>
    <t xml:space="preserve">1859-1942</t>
  </si>
  <si>
    <t xml:space="preserve">http://imslp.org/wiki/Trio_for_Flute,_Oboe_and_Piano,_Op.74_(Goepfart,_Karl_Eduard)</t>
  </si>
  <si>
    <t xml:space="preserve">B124</t>
  </si>
  <si>
    <t xml:space="preserve">Bruno, F.</t>
  </si>
  <si>
    <t xml:space="preserve">Poliuto</t>
  </si>
  <si>
    <t xml:space="preserve">published 1900</t>
  </si>
  <si>
    <t xml:space="preserve">B125</t>
  </si>
  <si>
    <t xml:space="preserve">Rasetti</t>
  </si>
  <si>
    <t xml:space="preserve">Trio No. 2   Opus 13</t>
  </si>
  <si>
    <t xml:space="preserve">1759-1799</t>
  </si>
  <si>
    <t xml:space="preserve">http://imslp.org/wiki/Trio,_Op.13_No.2_(Rasetti,_Am%C3%A9d%C3%A9e)</t>
  </si>
  <si>
    <t xml:space="preserve">B126</t>
  </si>
  <si>
    <t xml:space="preserve">Trio No.3</t>
  </si>
  <si>
    <t xml:space="preserve">http://imslp.org/wiki/Trio,_Op.13_No.3_(Rasetti,_Am%C3%A9d%C3%A9e)</t>
  </si>
  <si>
    <t xml:space="preserve">B127</t>
  </si>
  <si>
    <t xml:space="preserve">Lalliet, Th.</t>
  </si>
  <si>
    <t xml:space="preserve">Terzetto Op. 22</t>
  </si>
  <si>
    <t xml:space="preserve">1874-1904    5 pages  2 copies</t>
  </si>
  <si>
    <t xml:space="preserve">http://imslp.org/wiki/Terzetto,_Op.22_for_Oboe,_Bassoon,_and_Piano_(Lalliet,_Theodore)</t>
  </si>
  <si>
    <t xml:space="preserve">B128</t>
  </si>
  <si>
    <t xml:space="preserve">Cl, Hn + P</t>
  </si>
  <si>
    <t xml:space="preserve">Sobeck, J.</t>
  </si>
  <si>
    <t xml:space="preserve">Duo Concertant</t>
  </si>
  <si>
    <t xml:space="preserve">1851-1914   4 pages</t>
  </si>
  <si>
    <t xml:space="preserve">http://imslp.org/wiki/Duo_Concertant_for_Clarinet_and_Horn_on_Themes_from_Mozart%27s_%27Don_Giovanni%27,_Op.5_(Sobeck,_Johann)</t>
  </si>
  <si>
    <t xml:space="preserve">B129</t>
  </si>
  <si>
    <t xml:space="preserve">Songe (1890)  Op. 80</t>
  </si>
  <si>
    <t xml:space="preserve">1835-1910    2 pages</t>
  </si>
  <si>
    <t xml:space="preserve">http://imslp.org/wiki/Songe_for_Clarinet,_Bassoon,_and_Piano,_Op.80_(Molbe,_Heinrich)</t>
  </si>
  <si>
    <t xml:space="preserve">B130</t>
  </si>
  <si>
    <t xml:space="preserve">Hn, Bn + P</t>
  </si>
  <si>
    <t xml:space="preserve">Fete des Dryades</t>
  </si>
  <si>
    <t xml:space="preserve">http://imslp.org/wiki/F%C3%AAte_des_dryades,_Op.68_(Molbe,_Heinrich)</t>
  </si>
  <si>
    <t xml:space="preserve">B131</t>
  </si>
  <si>
    <t xml:space="preserve">Trio Opus 75</t>
  </si>
  <si>
    <t xml:space="preserve">1859-1942   11-12 minutes</t>
  </si>
  <si>
    <t xml:space="preserve">http://imslp.org/wiki/Trio_for_Clarinet,_Bassoon_and_Piano,_Op.75_(Goepfart,_Karl_Eduard)</t>
  </si>
  <si>
    <t xml:space="preserve">B132</t>
  </si>
  <si>
    <t xml:space="preserve">2 Ob + P</t>
  </si>
  <si>
    <t xml:space="preserve">Sarabanda e Minuetto</t>
  </si>
  <si>
    <t xml:space="preserve">4 1/2 minutes</t>
  </si>
  <si>
    <t xml:space="preserve">B133</t>
  </si>
  <si>
    <t xml:space="preserve">Ob, C. in A + P</t>
  </si>
  <si>
    <t xml:space="preserve">Destenay</t>
  </si>
  <si>
    <t xml:space="preserve">Trio en si mineur</t>
  </si>
  <si>
    <r>
      <rPr>
        <sz val="9"/>
        <rFont val="Arial"/>
        <family val="2"/>
        <charset val="1"/>
      </rPr>
      <t xml:space="preserve">1850-1924 20 min.</t>
    </r>
    <r>
      <rPr>
        <sz val="8"/>
        <rFont val="Arial"/>
        <family val="2"/>
        <charset val="1"/>
      </rPr>
      <t xml:space="preserve"> </t>
    </r>
    <r>
      <rPr>
        <sz val="9"/>
        <rFont val="Arial"/>
        <family val="2"/>
        <charset val="1"/>
      </rPr>
      <t xml:space="preserve">dif.piano part</t>
    </r>
  </si>
  <si>
    <t xml:space="preserve">http://imslp.org/wiki/Trio_for_Piano,_Oboe_and_Clarinet,_Op.27_(Destenay,_Edouard)</t>
  </si>
  <si>
    <t xml:space="preserve">B134</t>
  </si>
  <si>
    <t xml:space="preserve">Chevrier, E.</t>
  </si>
  <si>
    <t xml:space="preserve">Deuxieme Trio Concertant</t>
  </si>
  <si>
    <t xml:space="preserve">1804-1868   4 pages  9 minutes</t>
  </si>
  <si>
    <t xml:space="preserve">B135</t>
  </si>
  <si>
    <t xml:space="preserve">1653-1728  - nice</t>
  </si>
  <si>
    <t xml:space="preserve">B136</t>
  </si>
  <si>
    <t xml:space="preserve">Muchenberger</t>
  </si>
  <si>
    <t xml:space="preserve">Der Schafer und die Schaferin</t>
  </si>
  <si>
    <t xml:space="preserve">1855-1937  duration 3 min.</t>
  </si>
  <si>
    <t xml:space="preserve">http://imslp.org/wiki/Der_Sch%C3%A4fer_und_die_Sch%C3%A4ferin_(M%C3%BCckenberger,_Hilmar)</t>
  </si>
  <si>
    <t xml:space="preserve">B137</t>
  </si>
  <si>
    <t xml:space="preserve">Cavallini</t>
  </si>
  <si>
    <t xml:space="preserve">Reverie Russe (1870)</t>
  </si>
  <si>
    <t xml:space="preserve">1806-1881  10 minutes</t>
  </si>
  <si>
    <t xml:space="preserve">http://imslp.org/wiki/R%C3%AAverie_Russe_(Cavallini,_Eugenio)</t>
  </si>
  <si>
    <t xml:space="preserve">B138</t>
  </si>
  <si>
    <t xml:space="preserve">Clinton</t>
  </si>
  <si>
    <t xml:space="preserve">Grand Duo Concertante (1860)</t>
  </si>
  <si>
    <t xml:space="preserve">1809-1864   20 minutes</t>
  </si>
  <si>
    <t xml:space="preserve">No score</t>
  </si>
  <si>
    <t xml:space="preserve">http://imslp.org/wiki/Grand_Duo_Concertante_No.1,_Op.43_(Clinton,_John)</t>
  </si>
  <si>
    <t xml:space="preserve">B139</t>
  </si>
  <si>
    <t xml:space="preserve">Saboohi, Elsan</t>
  </si>
  <si>
    <t xml:space="preserve">To be a Bird  (2010)</t>
  </si>
  <si>
    <t xml:space="preserve">Tehran, 2010   tonal music </t>
  </si>
  <si>
    <t xml:space="preserve">public domain with composer's permission</t>
  </si>
  <si>
    <t xml:space="preserve">B140**</t>
  </si>
  <si>
    <t xml:space="preserve">Deux Papillons</t>
  </si>
  <si>
    <t xml:space="preserve">1856-1938  12 minutes</t>
  </si>
  <si>
    <t xml:space="preserve">http://imslp.org/wiki/2_Papillons,_Op.165_(Kronke,_Emil)</t>
  </si>
  <si>
    <t xml:space="preserve">B141**</t>
  </si>
  <si>
    <t xml:space="preserve">fl,ob+P</t>
  </si>
  <si>
    <t xml:space="preserve">Tidhar, Shlomo</t>
  </si>
  <si>
    <t xml:space="preserve">Divertimento</t>
  </si>
  <si>
    <t xml:space="preserve">Composed in 2002, 3 pages</t>
  </si>
  <si>
    <t xml:space="preserve">B142**</t>
  </si>
  <si>
    <t xml:space="preserve">Fl, EH+P</t>
  </si>
  <si>
    <t xml:space="preserve">Bueke, James</t>
  </si>
  <si>
    <t xml:space="preserve">The Distracted Mind Waltz</t>
  </si>
  <si>
    <t xml:space="preserve">B. 1958, Romantic, 10 Min.</t>
  </si>
  <si>
    <t xml:space="preserve">http://imslp.org/wiki/The_Distracted_Mind_Waltz_(Burke,_James_C.)</t>
  </si>
  <si>
    <t xml:space="preserve">B143**</t>
  </si>
  <si>
    <t xml:space="preserve">Fl, Bn+P</t>
  </si>
  <si>
    <t xml:space="preserve">1797-1848, 4 pages</t>
  </si>
  <si>
    <t xml:space="preserve">B144**</t>
  </si>
  <si>
    <t xml:space="preserve">Fl/OB/VI, OB/FL/VI+P</t>
  </si>
  <si>
    <t xml:space="preserve">Boismortier </t>
  </si>
  <si>
    <t xml:space="preserve">Konzert A Moll-Zampogna</t>
  </si>
  <si>
    <t xml:space="preserve">1691-1755, 4 pages</t>
  </si>
  <si>
    <t xml:space="preserve">B145**</t>
  </si>
  <si>
    <t xml:space="preserve">2OB + P</t>
  </si>
  <si>
    <t xml:space="preserve">Fantasie de Concert</t>
  </si>
  <si>
    <t xml:space="preserve">1805-1883, 10 min.</t>
  </si>
  <si>
    <t xml:space="preserve">http://imslp.org/wiki/Fantaisie_de_Concert,_Op.35_(Coste,_Napol%C3%A9on)</t>
  </si>
  <si>
    <t xml:space="preserve">B146**</t>
  </si>
  <si>
    <t xml:space="preserve">OB, CL + P</t>
  </si>
  <si>
    <t xml:space="preserve">Gilson, P</t>
  </si>
  <si>
    <t xml:space="preserve">1863-1924, 11 min.</t>
  </si>
  <si>
    <t xml:space="preserve">http://imslp.org/wiki/Trio_(Gilson,_Paul)</t>
  </si>
  <si>
    <t xml:space="preserve">B147**</t>
  </si>
  <si>
    <t xml:space="preserve">B148</t>
  </si>
  <si>
    <t xml:space="preserve">Fl, Cl in A + P </t>
  </si>
  <si>
    <t xml:space="preserve">Kohler, E. </t>
  </si>
  <si>
    <t xml:space="preserve">Echo  Op. 40</t>
  </si>
  <si>
    <t xml:space="preserve">1849-1907  2 pages  - 5 min</t>
  </si>
  <si>
    <t xml:space="preserve">http://imslp.org/wiki/Echo,_Op.40_(K%C3%B6hler,_Ernesto)</t>
  </si>
  <si>
    <t xml:space="preserve">B149**</t>
  </si>
  <si>
    <t xml:space="preserve">FL, HN in Es +P</t>
  </si>
  <si>
    <t xml:space="preserve">Tillmetz Rudolf</t>
  </si>
  <si>
    <t xml:space="preserve">Nocturne Op. 31  </t>
  </si>
  <si>
    <t xml:space="preserve">1847-1915, 2 pages</t>
  </si>
  <si>
    <t xml:space="preserve">http://imslp.org/wiki/Nocturne_for_Flute,_Horn_and_Piano,_Op.31_(Tillmetz,_Rudolf)</t>
  </si>
  <si>
    <t xml:space="preserve">B150**</t>
  </si>
  <si>
    <t xml:space="preserve">Baermann C</t>
  </si>
  <si>
    <t xml:space="preserve">Duo Cocertant, Op. 33</t>
  </si>
  <si>
    <t xml:space="preserve">1810-1885, 6 pages</t>
  </si>
  <si>
    <t xml:space="preserve">http://imslp.org/wiki/Duo_Concertant,_Op.33_(Baermann,_Carl)</t>
  </si>
  <si>
    <t xml:space="preserve">B151</t>
  </si>
  <si>
    <t xml:space="preserve">Cl, Hn + P </t>
  </si>
  <si>
    <t xml:space="preserve">Ronde de Prinemps (1900) Op. 78</t>
  </si>
  <si>
    <t xml:space="preserve">1835-1915  2 pages, score only</t>
  </si>
  <si>
    <t xml:space="preserve">http://imslp.org/wiki/Ronde_de_Printemps,_Op.78_(Molbe,_Heinrich)</t>
  </si>
  <si>
    <t xml:space="preserve">B152**</t>
  </si>
  <si>
    <t xml:space="preserve">Fl, EH/Ob/Vi+P</t>
  </si>
  <si>
    <t xml:space="preserve">Vinee Anselme</t>
  </si>
  <si>
    <t xml:space="preserve">Trio Serenade in F major</t>
  </si>
  <si>
    <t xml:space="preserve">1847-1921</t>
  </si>
  <si>
    <t xml:space="preserve">http://imslp.org/wiki/Trio-s%C3%A9r%C3%A9nade_(Vin%C3%A9e,_Anselme)</t>
  </si>
  <si>
    <t xml:space="preserve">B153**</t>
  </si>
  <si>
    <t xml:space="preserve">2-3 Strings + P</t>
  </si>
  <si>
    <t xml:space="preserve">2Vi,(Vc opt)+P</t>
  </si>
  <si>
    <t xml:space="preserve">Purrcell/Jensen</t>
  </si>
  <si>
    <t xml:space="preserve">Golden Sonata</t>
  </si>
  <si>
    <t xml:space="preserve">1659-1695</t>
  </si>
  <si>
    <t xml:space="preserve">http://imslp.org/wiki/10_Sonatas_in_Four_Parts,_Z.802-811_(Purcell,_Henry)</t>
  </si>
  <si>
    <t xml:space="preserve">B154**</t>
  </si>
  <si>
    <t xml:space="preserve">Fl, Vi/Fl, P</t>
  </si>
  <si>
    <t xml:space="preserve">Concerto per violino, flauto, fagotto e continuo</t>
  </si>
  <si>
    <t xml:space="preserve">1678-1741</t>
  </si>
  <si>
    <t xml:space="preserve">B155**</t>
  </si>
  <si>
    <t xml:space="preserve">2Fl/Ob/Vi, (Vc/Bn Opt) + P</t>
  </si>
  <si>
    <t xml:space="preserve">Couperin</t>
  </si>
  <si>
    <t xml:space="preserve">Le Parnasse</t>
  </si>
  <si>
    <t xml:space="preserve">1688-1733 5 pages</t>
  </si>
  <si>
    <t xml:space="preserve">http://erato.uvt.nl/files/imglnks/usimg/2/27/IMSLP31210-PMLP71132-2347662-Concert-instrumental-F-Couperin.pdf</t>
  </si>
  <si>
    <t xml:space="preserve">B156**</t>
  </si>
  <si>
    <t xml:space="preserve">Les Nations L'espagnole</t>
  </si>
  <si>
    <t xml:space="preserve">B157**</t>
  </si>
  <si>
    <t xml:space="preserve">Ponchielli A.</t>
  </si>
  <si>
    <t xml:space="preserve">Il Convegno</t>
  </si>
  <si>
    <t xml:space="preserve">1834-1886, 20 min.</t>
  </si>
  <si>
    <t xml:space="preserve">http://imslp.org/wiki/Il_Convegno_(Ponchielli,_Amilcare)</t>
  </si>
  <si>
    <t xml:space="preserve">B158**</t>
  </si>
  <si>
    <t xml:space="preserve">Fl, Ob/Vi (Bc opt) + P</t>
  </si>
  <si>
    <t xml:space="preserve">Triosonate in B flat major BWV525,1032</t>
  </si>
  <si>
    <t xml:space="preserve">B159**</t>
  </si>
  <si>
    <t xml:space="preserve">2 Winds +PI</t>
  </si>
  <si>
    <t xml:space="preserve">2 Fl + PI</t>
  </si>
  <si>
    <t xml:space="preserve">Trio Sonata in G Major BMW 1039</t>
  </si>
  <si>
    <t xml:space="preserve">1685-1750</t>
  </si>
  <si>
    <t xml:space="preserve">https://imslp.org/wiki/Trio_Sonata_in_G_major%2C_BWV_1039_(Bach%2C_Johann_Sebastian)</t>
  </si>
  <si>
    <t xml:space="preserve">B160**</t>
  </si>
  <si>
    <t xml:space="preserve">2Vi, (Bc opt) + P</t>
  </si>
  <si>
    <t xml:space="preserve">Trio Sonaten BWV 1037</t>
  </si>
  <si>
    <t xml:space="preserve">2 COPIES</t>
  </si>
  <si>
    <t xml:space="preserve">https://imslp.org/wiki/Trio_Sonata_in_C_major,_BWV_1037_(Bach,_Johann_Sebastian)</t>
  </si>
  <si>
    <t xml:space="preserve">B161**</t>
  </si>
  <si>
    <t xml:space="preserve">B162**</t>
  </si>
  <si>
    <t xml:space="preserve">Fl/Vi, Cl/Va + P</t>
  </si>
  <si>
    <t xml:space="preserve">Bach JCF</t>
  </si>
  <si>
    <t xml:space="preserve">Trio sonate in G dur</t>
  </si>
  <si>
    <t xml:space="preserve">Bach JCF 1732-1795</t>
  </si>
  <si>
    <t xml:space="preserve">B163**</t>
  </si>
  <si>
    <t xml:space="preserve">2Fl (Bc opt.) +P</t>
  </si>
  <si>
    <t xml:space="preserve">Bach JC</t>
  </si>
  <si>
    <t xml:space="preserve">Trio G dur</t>
  </si>
  <si>
    <t xml:space="preserve">Bach JC 1735-1782</t>
  </si>
  <si>
    <t xml:space="preserve">B164**</t>
  </si>
  <si>
    <t xml:space="preserve">Chaconne</t>
  </si>
  <si>
    <t xml:space="preserve">Purcell Henry 1659-1695, 1 page</t>
  </si>
  <si>
    <t xml:space="preserve">B165**</t>
  </si>
  <si>
    <t xml:space="preserve">Fl/Ob/Vi, Bn/Vc, (Bc opt) + P</t>
  </si>
  <si>
    <t xml:space="preserve">Triosonate in A minor opus 37/5</t>
  </si>
  <si>
    <t xml:space="preserve">Boismortier 1689-1755</t>
  </si>
  <si>
    <t xml:space="preserve">B166**</t>
  </si>
  <si>
    <t xml:space="preserve">2 Strings + P</t>
  </si>
  <si>
    <t xml:space="preserve">VI,Vc +P</t>
  </si>
  <si>
    <t xml:space="preserve">Faure 1845-1924, 2 pages</t>
  </si>
  <si>
    <t xml:space="preserve">B167**</t>
  </si>
  <si>
    <t xml:space="preserve">2-4 Winds + P</t>
  </si>
  <si>
    <t xml:space="preserve">Fl/Vi, Bn/Vi/Vc +P Cl and Cb ad lib.</t>
  </si>
  <si>
    <t xml:space="preserve">Mouton H.</t>
  </si>
  <si>
    <t xml:space="preserve">L'Heure Espagnole</t>
  </si>
  <si>
    <t xml:space="preserve">1907, 3 pages</t>
  </si>
  <si>
    <t xml:space="preserve">http://imslp.org/wiki/Fantasy_on_Themes_from_%27L%27heure_espagnole%27_(Roques,_L%C3%A9on)</t>
  </si>
  <si>
    <t xml:space="preserve">B168**</t>
  </si>
  <si>
    <t xml:space="preserve">Pfyffer F.</t>
  </si>
  <si>
    <t xml:space="preserve">Zwiegesprach</t>
  </si>
  <si>
    <t xml:space="preserve">1870, 2 pages</t>
  </si>
  <si>
    <t xml:space="preserve">https://urresearch.rochester.edu/institutionalPublicationPublicView.action?institutionalItemId=5732</t>
  </si>
  <si>
    <t xml:space="preserve">B169**</t>
  </si>
  <si>
    <t xml:space="preserve">Fl, Ob + P (Cl, Hn optional)</t>
  </si>
  <si>
    <t xml:space="preserve">Pillevestre J.</t>
  </si>
  <si>
    <t xml:space="preserve">Phoebe</t>
  </si>
  <si>
    <t xml:space="preserve">1890, 3 min.</t>
  </si>
  <si>
    <t xml:space="preserve">http://imslp.org/wiki/Ph%C5%93b%C3%A9_(Pillevestre,_Jules)</t>
  </si>
  <si>
    <t xml:space="preserve">B170**</t>
  </si>
  <si>
    <t xml:space="preserve">Fl, Ob + P </t>
  </si>
  <si>
    <t xml:space="preserve">Leroux F.</t>
  </si>
  <si>
    <t xml:space="preserve">Une Simplel Idee</t>
  </si>
  <si>
    <t xml:space="preserve">1885, 2 pages</t>
  </si>
  <si>
    <t xml:space="preserve">http://imslp.org/wiki/Une_simple_id%C3%A9e_(Leroux,_F%C3%A9lix)</t>
  </si>
  <si>
    <t xml:space="preserve">B171**</t>
  </si>
  <si>
    <t xml:space="preserve">Fl, Ob/Vi + P</t>
  </si>
  <si>
    <t xml:space="preserve">Mancini A.</t>
  </si>
  <si>
    <t xml:space="preserve">1898, 5 min.</t>
  </si>
  <si>
    <t xml:space="preserve">http://imslp.org/wiki/Pastorale_(Mancini,_A)</t>
  </si>
  <si>
    <t xml:space="preserve">B172**</t>
  </si>
  <si>
    <t xml:space="preserve">Fl, Ob, P/Harp</t>
  </si>
  <si>
    <t xml:space="preserve">Dahlhoff</t>
  </si>
  <si>
    <t xml:space="preserve">Pan and Nymphe</t>
  </si>
  <si>
    <t xml:space="preserve">Published 1925, 1-2 pages</t>
  </si>
  <si>
    <t xml:space="preserve">B173**</t>
  </si>
  <si>
    <t xml:space="preserve">Ob/Vi, Bn/Vc + P</t>
  </si>
  <si>
    <t xml:space="preserve">Mozart/Naumann</t>
  </si>
  <si>
    <t xml:space="preserve">2 light divertimenti</t>
  </si>
  <si>
    <t xml:space="preserve">Naumann 1832-1910, 6 pages</t>
  </si>
  <si>
    <t xml:space="preserve">B174**</t>
  </si>
  <si>
    <t xml:space="preserve">Fucik Julius</t>
  </si>
  <si>
    <t xml:space="preserve">Die Gardinenpredigt</t>
  </si>
  <si>
    <t xml:space="preserve">1872-1916 2 pages</t>
  </si>
  <si>
    <t xml:space="preserve">Sibley</t>
  </si>
  <si>
    <t xml:space="preserve">https://urresearch.rochester.edu/institutionalPublicationPublicView.action?institutionalItemId=17638&amp;versionNumber=1</t>
  </si>
  <si>
    <t xml:space="preserve">B175**</t>
  </si>
  <si>
    <t xml:space="preserve">FL, E.H. + P</t>
  </si>
  <si>
    <t xml:space="preserve">Fries Albin</t>
  </si>
  <si>
    <t xml:space="preserve">2 Legenden</t>
  </si>
  <si>
    <t xml:space="preserve">Fries, born 1955</t>
  </si>
  <si>
    <t xml:space="preserve">http://imslp.org/wiki/2_Legends,_Op.23_(Fries,_Albin)</t>
  </si>
  <si>
    <t xml:space="preserve">B176**</t>
  </si>
  <si>
    <t xml:space="preserve">Fl, Ob+P</t>
  </si>
  <si>
    <t xml:space="preserve">Mozart/Shwedler</t>
  </si>
  <si>
    <t xml:space="preserve">Phantasie and Andante</t>
  </si>
  <si>
    <t xml:space="preserve">B177**</t>
  </si>
  <si>
    <t xml:space="preserve">Salamon S.</t>
  </si>
  <si>
    <t xml:space="preserve">Trio for Flute, Clarinet and Piano</t>
  </si>
  <si>
    <t xml:space="preserve">8 min. b. 1992</t>
  </si>
  <si>
    <t xml:space="preserve">http://imslp.org/wiki/Trio_for_Flute,_Clarinet,_and_Piano_(Salamon,_Sean_Michael)</t>
  </si>
  <si>
    <t xml:space="preserve">B178**</t>
  </si>
  <si>
    <t xml:space="preserve">Bach JS/Langenus G.</t>
  </si>
  <si>
    <t xml:space="preserve">Concerto #3 in D minor for 2 Violins BWV 1043</t>
  </si>
  <si>
    <t xml:space="preserve">13 min., very nice!</t>
  </si>
  <si>
    <t xml:space="preserve">*s</t>
  </si>
  <si>
    <t xml:space="preserve">http://imslp.org/wiki/Concerto_for_2_Violins_in_D_minor,_BWV_1043_(Bach,_Johann_Sebastian)</t>
  </si>
  <si>
    <t xml:space="preserve">B179**</t>
  </si>
  <si>
    <t xml:space="preserve">Fl, Fl/Ob/Cl in A + P</t>
  </si>
  <si>
    <t xml:space="preserve">Fahrbach A.</t>
  </si>
  <si>
    <t xml:space="preserve">Variationen über ein Lied von Emil Titl</t>
  </si>
  <si>
    <t xml:space="preserve">10 min.1819-1887</t>
  </si>
  <si>
    <t xml:space="preserve">http://imslp.org/wiki/Variationen_%C3%BCber_ein_Lied_von_Emil_Titl,_Op.3_(Fahrbach,_Anton)</t>
  </si>
  <si>
    <t xml:space="preserve">B181**</t>
  </si>
  <si>
    <t xml:space="preserve">2HN + P</t>
  </si>
  <si>
    <t xml:space="preserve">Concerto for 2 horns</t>
  </si>
  <si>
    <t xml:space="preserve">B180**</t>
  </si>
  <si>
    <t xml:space="preserve">Pachelbel/Ferrari</t>
  </si>
  <si>
    <t xml:space="preserve">Canon and Gigue</t>
  </si>
  <si>
    <t xml:space="preserve">Pachalbel 1653-1706</t>
  </si>
  <si>
    <t xml:space="preserve">*S</t>
  </si>
  <si>
    <t xml:space="preserve">Fl/Ob/Cl, Bsn/Cello + P</t>
  </si>
  <si>
    <t xml:space="preserve">Mozart      </t>
  </si>
  <si>
    <t xml:space="preserve">Divertimento  </t>
  </si>
  <si>
    <t xml:space="preserve">B182**</t>
  </si>
  <si>
    <t xml:space="preserve">Ob/Fl/Cl, Bn/Vc +P</t>
  </si>
  <si>
    <t xml:space="preserve">Mozart/Rothwell</t>
  </si>
  <si>
    <t xml:space="preserve">From K240,252, 4 PAGES</t>
  </si>
  <si>
    <t xml:space="preserve">B183**</t>
  </si>
  <si>
    <t xml:space="preserve">CL, EH/VA +P</t>
  </si>
  <si>
    <t xml:space="preserve">Fiala Josef</t>
  </si>
  <si>
    <t xml:space="preserve">Concertante in B flat</t>
  </si>
  <si>
    <t xml:space="preserve">Fiala (1748-1816), 8 pages.</t>
  </si>
  <si>
    <t xml:space="preserve">B184**</t>
  </si>
  <si>
    <t xml:space="preserve">FL,CL +P</t>
  </si>
  <si>
    <t xml:space="preserve">Danzi, Franz</t>
  </si>
  <si>
    <t xml:space="preserve">Sinfonia Concertante opus 41</t>
  </si>
  <si>
    <t xml:space="preserve">B185**</t>
  </si>
  <si>
    <t xml:space="preserve">CL, BN +P</t>
  </si>
  <si>
    <t xml:space="preserve">Bach, CPE</t>
  </si>
  <si>
    <t xml:space="preserve">6 Sonatas</t>
  </si>
  <si>
    <t xml:space="preserve">Bach CPE (1714-1788), 4 pages</t>
  </si>
  <si>
    <t xml:space="preserve">B186**</t>
  </si>
  <si>
    <t xml:space="preserve">FL, CL +P</t>
  </si>
  <si>
    <t xml:space="preserve">Schuman/Fuentes</t>
  </si>
  <si>
    <t xml:space="preserve">8 Fantastic Pieces</t>
  </si>
  <si>
    <t xml:space="preserve">11 pages, romantic</t>
  </si>
  <si>
    <t xml:space="preserve">https://imslp.org/wiki/Fantasiest%C3%BCcke,_Op.12_(Schumann,_Robert)</t>
  </si>
  <si>
    <t xml:space="preserve">B187**</t>
  </si>
  <si>
    <t xml:space="preserve">Piazzolla A.</t>
  </si>
  <si>
    <t xml:space="preserve">Adios Nonino,Oblivion</t>
  </si>
  <si>
    <t xml:space="preserve">3+2 pages</t>
  </si>
  <si>
    <t xml:space="preserve">B188</t>
  </si>
  <si>
    <t xml:space="preserve">Cl, Hn/Vc/Va + P</t>
  </si>
  <si>
    <t xml:space="preserve">Voigt</t>
  </si>
  <si>
    <t xml:space="preserve">Nocturno Op. 75</t>
  </si>
  <si>
    <r>
      <rPr>
        <sz val="10"/>
        <rFont val="Arial"/>
        <family val="2"/>
        <charset val="1"/>
      </rPr>
      <t xml:space="preserve">1833-1894 2 pages </t>
    </r>
    <r>
      <rPr>
        <sz val="9"/>
        <rFont val="Arial"/>
        <family val="2"/>
        <charset val="1"/>
      </rPr>
      <t xml:space="preserve">2 copies</t>
    </r>
  </si>
  <si>
    <t xml:space="preserve">http://imslp.org/wiki/Nocturne_for_Clarinet,_Horn,_and_Piano,_Op.75_(Voigt,_Friedrich_Wilhelm)</t>
  </si>
  <si>
    <t xml:space="preserve">B189</t>
  </si>
  <si>
    <t xml:space="preserve">FL, CL/VI+P</t>
  </si>
  <si>
    <t xml:space="preserve">Debussy/Webster</t>
  </si>
  <si>
    <t xml:space="preserve">Petite Suite</t>
  </si>
  <si>
    <t xml:space="preserve">B190</t>
  </si>
  <si>
    <t xml:space="preserve">FL/OB/CL/VI, BN/VC+P</t>
  </si>
  <si>
    <t xml:space="preserve">Hill Alfred</t>
  </si>
  <si>
    <t xml:space="preserve">Miniature Trio No. 2</t>
  </si>
  <si>
    <t xml:space="preserve">Romantic, 8 pages</t>
  </si>
  <si>
    <t xml:space="preserve">https://imslp.org/wiki/2_Miniature_Piano_Trios%2C_1.2.2.1_MTr1-2_(Hill%2C_Alfred)</t>
  </si>
  <si>
    <t xml:space="preserve">B191</t>
  </si>
  <si>
    <t xml:space="preserve">FL, OB,+ P</t>
  </si>
  <si>
    <t xml:space="preserve">Devienne 1759-1803, 3 pages</t>
  </si>
  <si>
    <t xml:space="preserve">https://imslp.org/wiki/Sonata_for_Flute%2C_Bassoon_and_Keyboard_(Devienne%2C_Fran%C3%A7ois)</t>
  </si>
  <si>
    <t xml:space="preserve">B192</t>
  </si>
  <si>
    <t xml:space="preserve">2CL+P</t>
  </si>
  <si>
    <t xml:space="preserve">Cavallini Ernesto</t>
  </si>
  <si>
    <t xml:space="preserve">La Bacana</t>
  </si>
  <si>
    <t xml:space="preserve">Cavallini 1807-1807, 6 pages</t>
  </si>
  <si>
    <t xml:space="preserve">https://imslp.org/wiki/La_Bacana_(Cavallini%2C_Ernesto)</t>
  </si>
  <si>
    <t xml:space="preserve">B193</t>
  </si>
  <si>
    <t xml:space="preserve">FL,OB+P</t>
  </si>
  <si>
    <t xml:space="preserve">Salieri Antonio</t>
  </si>
  <si>
    <t xml:space="preserve">Concerto C Dur</t>
  </si>
  <si>
    <t xml:space="preserve">9 pages</t>
  </si>
  <si>
    <t xml:space="preserve">*+S</t>
  </si>
  <si>
    <t xml:space="preserve">B194</t>
  </si>
  <si>
    <t xml:space="preserve">FL/OB,CL,PI</t>
  </si>
  <si>
    <t xml:space="preserve">Vocalise</t>
  </si>
  <si>
    <t xml:space="preserve">B195</t>
  </si>
  <si>
    <t xml:space="preserve">B196**</t>
  </si>
  <si>
    <t xml:space="preserve">De Cross H.J.</t>
  </si>
  <si>
    <t xml:space="preserve">Sonata 1 opus 5</t>
  </si>
  <si>
    <t xml:space="preserve">De Cross 1705-1786 5 pages</t>
  </si>
  <si>
    <t xml:space="preserve">B197**</t>
  </si>
  <si>
    <t xml:space="preserve">Sonata 2 opus 5</t>
  </si>
  <si>
    <t xml:space="preserve">B198**</t>
  </si>
  <si>
    <t xml:space="preserve">Sonata 3 opus 5</t>
  </si>
  <si>
    <t xml:space="preserve">B199**</t>
  </si>
  <si>
    <t xml:space="preserve">Sonata 4 opus 5</t>
  </si>
  <si>
    <t xml:space="preserve">B200**</t>
  </si>
  <si>
    <t xml:space="preserve">2FL,(Bc opt) PI </t>
  </si>
  <si>
    <t xml:space="preserve">Kleinknecht J.F.</t>
  </si>
  <si>
    <t xml:space="preserve">Sonata 2 in G Moll</t>
  </si>
  <si>
    <t xml:space="preserve">Kleinknecht 1722-1794 5 pages</t>
  </si>
  <si>
    <t xml:space="preserve">https://imslp.org/wiki/3_Trio_Sonatas%2C_Op.2_(Kleinknecht%2C_Jakob_Friedrich)</t>
  </si>
  <si>
    <t xml:space="preserve">B201**</t>
  </si>
  <si>
    <t xml:space="preserve">1 Wind, 1  Str + P</t>
  </si>
  <si>
    <t xml:space="preserve">FL,OB (Bc opt.)+PI</t>
  </si>
  <si>
    <t xml:space="preserve">Platti G.</t>
  </si>
  <si>
    <t xml:space="preserve">Trio Sonata in G</t>
  </si>
  <si>
    <t xml:space="preserve">5 pages</t>
  </si>
  <si>
    <t xml:space="preserve">B202**</t>
  </si>
  <si>
    <t xml:space="preserve">FL,HN+P</t>
  </si>
  <si>
    <t xml:space="preserve">Bonis Mel</t>
  </si>
  <si>
    <t xml:space="preserve">Scenes de la Forert</t>
  </si>
  <si>
    <t xml:space="preserve">Bonis 1858-1937, romantic, 6 pages</t>
  </si>
  <si>
    <t xml:space="preserve">https://imslp.org/wiki/Sc%C3%A8nes_de_la_for%C3%AAt_(Bonis%2C_Mel)</t>
  </si>
  <si>
    <t xml:space="preserve">B203**</t>
  </si>
  <si>
    <t xml:space="preserve">Bercuse from Firebird</t>
  </si>
  <si>
    <t xml:space="preserve">B204**</t>
  </si>
  <si>
    <t xml:space="preserve">2OB+P</t>
  </si>
  <si>
    <t xml:space="preserve">https://imslp.org/wiki/Trio_Sonata_in_G_minor,_RV_81_(Vivaldi,_Antonio)</t>
  </si>
  <si>
    <t xml:space="preserve">B205**</t>
  </si>
  <si>
    <t xml:space="preserve">Bach JS</t>
  </si>
  <si>
    <t xml:space="preserve">Chorale</t>
  </si>
  <si>
    <t xml:space="preserve">B206**</t>
  </si>
  <si>
    <t xml:space="preserve">2OB (Vc opt.)+P</t>
  </si>
  <si>
    <t xml:space="preserve">Sonata a 3 C moll</t>
  </si>
  <si>
    <t xml:space="preserve">Heinechen 1683-1729 3 pages</t>
  </si>
  <si>
    <t xml:space="preserve">https://imslp.org/wiki/Trio_Sonata_in_C_minor%2C_S.259_(Heinichen%2C_Johann_David)</t>
  </si>
  <si>
    <t xml:space="preserve">B207**</t>
  </si>
  <si>
    <t xml:space="preserve">FL, OB/VI (Vc opt.)+P</t>
  </si>
  <si>
    <t xml:space="preserve">Trio Sonata opus 1 no. 1</t>
  </si>
  <si>
    <t xml:space="preserve">Loeillet b. 1688, 3 pages</t>
  </si>
  <si>
    <t xml:space="preserve">B208**</t>
  </si>
  <si>
    <t xml:space="preserve">2HN+P</t>
  </si>
  <si>
    <t xml:space="preserve">Beethoven/Krol</t>
  </si>
  <si>
    <t xml:space="preserve">From Sextet opus 81b</t>
  </si>
  <si>
    <t xml:space="preserve">B209**</t>
  </si>
  <si>
    <t xml:space="preserve">Hoffmeister F A </t>
  </si>
  <si>
    <t xml:space="preserve">Hoffmeister 1754-1812 3 pages</t>
  </si>
  <si>
    <t xml:space="preserve">B210**</t>
  </si>
  <si>
    <t xml:space="preserve">2/3 Winds + P</t>
  </si>
  <si>
    <t xml:space="preserve">FL,FL/VI (Bc opt)+P</t>
  </si>
  <si>
    <t xml:space="preserve">Trio Sonate C dur</t>
  </si>
  <si>
    <t xml:space="preserve">B211**</t>
  </si>
  <si>
    <t xml:space="preserve">2FL (Bc opt)+P</t>
  </si>
  <si>
    <t xml:space="preserve">Molter Melchior</t>
  </si>
  <si>
    <t xml:space="preserve">Sonata A dur</t>
  </si>
  <si>
    <t xml:space="preserve">Molter Melchior 1722-1794, 4 pages</t>
  </si>
  <si>
    <t xml:space="preserve">B212**</t>
  </si>
  <si>
    <t xml:space="preserve">FL,OB/VI (Bc opt)+P</t>
  </si>
  <si>
    <t xml:space="preserve">Pepusch</t>
  </si>
  <si>
    <t xml:space="preserve">Pepucsh 1667-1752, 2 pages</t>
  </si>
  <si>
    <t xml:space="preserve">B213**</t>
  </si>
  <si>
    <t xml:space="preserve">Krommer F.</t>
  </si>
  <si>
    <t xml:space="preserve">Concerto in C opus 65</t>
  </si>
  <si>
    <t xml:space="preserve">12 pages</t>
  </si>
  <si>
    <t xml:space="preserve">B214**</t>
  </si>
  <si>
    <t xml:space="preserve">2FL+P</t>
  </si>
  <si>
    <t xml:space="preserve">Yuval Harel</t>
  </si>
  <si>
    <t xml:space="preserve">Scherzo</t>
  </si>
  <si>
    <t xml:space="preserve">C1</t>
  </si>
  <si>
    <t xml:space="preserve">3-4 Winds + P</t>
  </si>
  <si>
    <t xml:space="preserve">Fl/Bn/Vc, 2 Fl, (Bc opt) + P</t>
  </si>
  <si>
    <t xml:space="preserve">Quartet in D</t>
  </si>
  <si>
    <t xml:space="preserve">imslp.org/wiki/Sonata_à_4%2C_TWV_43:d1_(Telemann%2C_Georg_Philipp)</t>
  </si>
  <si>
    <t xml:space="preserve">C2</t>
  </si>
  <si>
    <t xml:space="preserve">3 Winds + P</t>
  </si>
  <si>
    <t xml:space="preserve">Fl, Ob/Fl, Cl + P</t>
  </si>
  <si>
    <t xml:space="preserve">Jarnefelt</t>
  </si>
  <si>
    <t xml:space="preserve">Preludium p.20 of yellow book Fl,Ob,Cl trios. Orange B5</t>
  </si>
  <si>
    <t xml:space="preserve">4 copies, all read from score</t>
  </si>
  <si>
    <t xml:space="preserve">C3</t>
  </si>
  <si>
    <t xml:space="preserve">Fl, Ob, Bn (or 2 Vi +Vc) + P</t>
  </si>
  <si>
    <t xml:space="preserve">Sonata in G minor </t>
  </si>
  <si>
    <t xml:space="preserve">P part not in too good condition write also in strings</t>
  </si>
  <si>
    <t xml:space="preserve">C4</t>
  </si>
  <si>
    <t xml:space="preserve">Fl, Ob, Cl + P</t>
  </si>
  <si>
    <t xml:space="preserve">Caprice on Danish and Russian Airs,  Opus 79</t>
  </si>
  <si>
    <t xml:space="preserve">http://imslp.org/wiki/Caprice_sur_des_airs_Danois_et_Russes,_Op.79_(Saint-Sa%C3%ABns,_Camille)</t>
  </si>
  <si>
    <t xml:space="preserve">C5</t>
  </si>
  <si>
    <t xml:space="preserve">Fl, 2Fl/Ob/Vi + P</t>
  </si>
  <si>
    <t xml:space="preserve">Fasch</t>
  </si>
  <si>
    <t xml:space="preserve">Sonata G dur</t>
  </si>
  <si>
    <t xml:space="preserve">C6</t>
  </si>
  <si>
    <t xml:space="preserve">3 Fl/Ob/Vi + P </t>
  </si>
  <si>
    <t xml:space="preserve">Corrette</t>
  </si>
  <si>
    <t xml:space="preserve">Concerto Comique Op 8/1</t>
  </si>
  <si>
    <t xml:space="preserve">http://imslp.org/wiki/6_Concerti,_Op.8_(Corrette,_Michel)</t>
  </si>
  <si>
    <t xml:space="preserve">C7</t>
  </si>
  <si>
    <t xml:space="preserve">3Fl/Ob/Vi (Bc opt) + P</t>
  </si>
  <si>
    <t xml:space="preserve"> Sonata Fa Maggiore</t>
  </si>
  <si>
    <t xml:space="preserve">C8</t>
  </si>
  <si>
    <t xml:space="preserve">Cl, Hn (Eb), Bn + P</t>
  </si>
  <si>
    <t xml:space="preserve">Berwald</t>
  </si>
  <si>
    <t xml:space="preserve">Quartet    (1819)</t>
  </si>
  <si>
    <t xml:space="preserve">B-B+</t>
  </si>
  <si>
    <t xml:space="preserve">http://imslp.org/wiki/Quartet_for_Piano_and_Winds,_Op.1_(Berwald,_Franz)</t>
  </si>
  <si>
    <t xml:space="preserve">C9</t>
  </si>
  <si>
    <t xml:space="preserve">Depelsenaire</t>
  </si>
  <si>
    <t xml:space="preserve">Concerto Grosso in E minor</t>
  </si>
  <si>
    <t xml:space="preserve">1914 -1986. VERY NICE </t>
  </si>
  <si>
    <t xml:space="preserve">C10</t>
  </si>
  <si>
    <t xml:space="preserve">Ob, Cl in A, Bn, + P   </t>
  </si>
  <si>
    <t xml:space="preserve">Grunenwald</t>
  </si>
  <si>
    <t xml:space="preserve"> Fantaisie-Arabesque </t>
  </si>
  <si>
    <t xml:space="preserve">1911-1982</t>
  </si>
  <si>
    <t xml:space="preserve">C11</t>
  </si>
  <si>
    <t xml:space="preserve">Fl,Cl in A, Hn + P</t>
  </si>
  <si>
    <t xml:space="preserve">Karg-Elert</t>
  </si>
  <si>
    <t xml:space="preserve">Jugend (Youth) Music in B Major</t>
  </si>
  <si>
    <t xml:space="preserve">MISTAKES IN PIANO PART</t>
  </si>
  <si>
    <t xml:space="preserve">C12</t>
  </si>
  <si>
    <t xml:space="preserve">2 Fl/Vi, Cl A/Va + P</t>
  </si>
  <si>
    <t xml:space="preserve">Honegger</t>
  </si>
  <si>
    <t xml:space="preserve">Rapsodie</t>
  </si>
  <si>
    <t xml:space="preserve">tricky timing</t>
  </si>
  <si>
    <t xml:space="preserve">C13</t>
  </si>
  <si>
    <t xml:space="preserve">3-4  Winds + P</t>
  </si>
  <si>
    <t xml:space="preserve">2 Fl, Ob (Bc opt) + P</t>
  </si>
  <si>
    <t xml:space="preserve">Janitsch</t>
  </si>
  <si>
    <t xml:space="preserve">Quartet No. 10</t>
  </si>
  <si>
    <t xml:space="preserve">1708-1763    4 pages</t>
  </si>
  <si>
    <t xml:space="preserve">C14</t>
  </si>
  <si>
    <t xml:space="preserve">Fl, 2Ob/Vi (Bc opt) + P</t>
  </si>
  <si>
    <t xml:space="preserve">Sonata da camera B-dur</t>
  </si>
  <si>
    <t xml:space="preserve">1708-1763   good!  3 pages  </t>
  </si>
  <si>
    <t xml:space="preserve">C15</t>
  </si>
  <si>
    <t xml:space="preserve">Fl, Vi, Ob/Vi(Bc opt) + P</t>
  </si>
  <si>
    <t xml:space="preserve">Quadro in F-dur</t>
  </si>
  <si>
    <t xml:space="preserve">1708-1763    4 pages  </t>
  </si>
  <si>
    <t xml:space="preserve">C16</t>
  </si>
  <si>
    <t xml:space="preserve">Air and Dance</t>
  </si>
  <si>
    <t xml:space="preserve">1653-1713    2 pages</t>
  </si>
  <si>
    <t xml:space="preserve">C17</t>
  </si>
  <si>
    <t xml:space="preserve">Vi/Fl, Ob, Cl + P</t>
  </si>
  <si>
    <t xml:space="preserve">Abel</t>
  </si>
  <si>
    <t xml:space="preserve">1723-1787    6 pages     </t>
  </si>
  <si>
    <t xml:space="preserve">C18</t>
  </si>
  <si>
    <t xml:space="preserve">3 Fl/Ob,Vi + P</t>
  </si>
  <si>
    <t xml:space="preserve">Sonata I in g-moll  Op. 34/1</t>
  </si>
  <si>
    <t xml:space="preserve">1691-1755</t>
  </si>
  <si>
    <t xml:space="preserve">C19</t>
  </si>
  <si>
    <t xml:space="preserve">Amberg, J.</t>
  </si>
  <si>
    <t xml:space="preserve">1846-1928    6 pages</t>
  </si>
  <si>
    <t xml:space="preserve">C20</t>
  </si>
  <si>
    <t xml:space="preserve">Mayeur</t>
  </si>
  <si>
    <t xml:space="preserve">1837-1894 VERY NICE -     2 copies</t>
  </si>
  <si>
    <t xml:space="preserve">http://imslp.org/wiki/Quartet_for_Piano_and_Winds_(Mayeur,_Louis_Adolphe)</t>
  </si>
  <si>
    <t xml:space="preserve">C21</t>
  </si>
  <si>
    <t xml:space="preserve">3 Fl + P</t>
  </si>
  <si>
    <t xml:space="preserve">Rorich, Carl</t>
  </si>
  <si>
    <t xml:space="preserve">Burleske   Op. 64</t>
  </si>
  <si>
    <t xml:space="preserve">B,C</t>
  </si>
  <si>
    <t xml:space="preserve">1869-1942    3 pages</t>
  </si>
  <si>
    <t xml:space="preserve">http://imslp.org/wiki/Burleske,_Op.64_(Rorich,_Karl)</t>
  </si>
  <si>
    <t xml:space="preserve">C22</t>
  </si>
  <si>
    <t xml:space="preserve">Krakamp, E.</t>
  </si>
  <si>
    <t xml:space="preserve">Quartetto</t>
  </si>
  <si>
    <t xml:space="preserve">1813-1883     2-3 minutes</t>
  </si>
  <si>
    <t xml:space="preserve">http://imslp.org/wiki/Scherzo_%27Il_maestro_e_gli_allievi%27,_Op.100_(Krakamp,_Emmanuele)</t>
  </si>
  <si>
    <t xml:space="preserve">C23</t>
  </si>
  <si>
    <t xml:space="preserve">3 Fl/Rec,  (B.C. opt)  + P </t>
  </si>
  <si>
    <t xml:space="preserve">1659-1695   2 pages</t>
  </si>
  <si>
    <t xml:space="preserve">C24**</t>
  </si>
  <si>
    <t xml:space="preserve">2 Fl/Vi, Bn/Vc + P</t>
  </si>
  <si>
    <t xml:space="preserve">Castello Dario</t>
  </si>
  <si>
    <t xml:space="preserve">Undecima Sonata</t>
  </si>
  <si>
    <t xml:space="preserve">1621-1644, 3 pages</t>
  </si>
  <si>
    <t xml:space="preserve">C25**</t>
  </si>
  <si>
    <t xml:space="preserve">3Fl/2fl+Ob/3Vi+P</t>
  </si>
  <si>
    <t xml:space="preserve">Concerto op. 21/4</t>
  </si>
  <si>
    <t xml:space="preserve">C26**</t>
  </si>
  <si>
    <t xml:space="preserve">Ob, Hn, Bn/Vc + P</t>
  </si>
  <si>
    <t xml:space="preserve">Sourilas T.</t>
  </si>
  <si>
    <t xml:space="preserve">Suite </t>
  </si>
  <si>
    <t xml:space="preserve">1899, 6 pages</t>
  </si>
  <si>
    <t xml:space="preserve">http://imslp.org/wiki/Suite_(Sourilas,_Th%C3%A9ophile)</t>
  </si>
  <si>
    <t xml:space="preserve">C27**</t>
  </si>
  <si>
    <t xml:space="preserve">Fl,Ob,Cl + P</t>
  </si>
  <si>
    <t xml:space="preserve">Hamm J.V.</t>
  </si>
  <si>
    <t xml:space="preserve">Dreigesprach</t>
  </si>
  <si>
    <t xml:space="preserve">1890, 5 min.</t>
  </si>
  <si>
    <t xml:space="preserve">http://imslp.org/wiki/4_Gespr%C3%A4ch_(Hamm,_Johann_Valentin)</t>
  </si>
  <si>
    <t xml:space="preserve">C28**</t>
  </si>
  <si>
    <t xml:space="preserve">Fl,Cl,Vc/Bn+ P</t>
  </si>
  <si>
    <t xml:space="preserve">Lindholm H.</t>
  </si>
  <si>
    <t xml:space="preserve">Middle East Fantasy</t>
  </si>
  <si>
    <t xml:space="preserve">2007, 10 min.</t>
  </si>
  <si>
    <t xml:space="preserve">http://www.clarinetinstitute.com/Pdf%20files/WW5/[Clarinet_Institute]%20Lindholm%20Middle-east%20WW5.pdf</t>
  </si>
  <si>
    <t xml:space="preserve">C29**</t>
  </si>
  <si>
    <t xml:space="preserve">Schubert/Laurischkus</t>
  </si>
  <si>
    <t xml:space="preserve">Entr'acte from Rosamunde</t>
  </si>
  <si>
    <t xml:space="preserve">6 min.</t>
  </si>
  <si>
    <t xml:space="preserve">http://imslp.org/wiki/Rosamunde,_D.797_%28Schubert,_Franz%29</t>
  </si>
  <si>
    <t xml:space="preserve">C30**</t>
  </si>
  <si>
    <t xml:space="preserve">Fl,Ob,BN/VC + P</t>
  </si>
  <si>
    <t xml:space="preserve">Quartetto TWV 43:G2</t>
  </si>
  <si>
    <t xml:space="preserve">https://imslp.org/wiki/Quartetto%2C_TWV_43:G2_(Telemann%2C_Georg_Philipp)</t>
  </si>
  <si>
    <t xml:space="preserve">C31**</t>
  </si>
  <si>
    <t xml:space="preserve">Fl,Ob,FL/VI + P</t>
  </si>
  <si>
    <t xml:space="preserve">Concerto a 4 TWV 43:G6</t>
  </si>
  <si>
    <t xml:space="preserve">https://imslp.org/wiki/Concerto_%C3%A0_4%2C_TWV_43:G6_(Telemann%2C_Georg_Philipp)</t>
  </si>
  <si>
    <t xml:space="preserve">C32**</t>
  </si>
  <si>
    <t xml:space="preserve">Fried Joseph</t>
  </si>
  <si>
    <t xml:space="preserve">Nocturne</t>
  </si>
  <si>
    <t xml:space="preserve">https://imslp.org/wiki/Nocturne_No.1_(Fried%2C_Joseph_Nicholas)</t>
  </si>
  <si>
    <t xml:space="preserve">C33**</t>
  </si>
  <si>
    <t xml:space="preserve">Five Postcards</t>
  </si>
  <si>
    <t xml:space="preserve">https://imslp.org/wiki/5_Postcards_(Fine%2C_Elaine)</t>
  </si>
  <si>
    <t xml:space="preserve">C34</t>
  </si>
  <si>
    <t xml:space="preserve">FL, OB, BN +P</t>
  </si>
  <si>
    <t xml:space="preserve">Yokoyama</t>
  </si>
  <si>
    <t xml:space="preserve">LA Nuit de Colmar</t>
  </si>
  <si>
    <t xml:space="preserve">https://imslp.org/wiki/La_Nuit_de_Colmar_(Yokoyama%2C_Shin-Itchiro)</t>
  </si>
  <si>
    <t xml:space="preserve">C35**</t>
  </si>
  <si>
    <t xml:space="preserve">Jungmann A.</t>
  </si>
  <si>
    <t xml:space="preserve">Un Reve D'Amour</t>
  </si>
  <si>
    <t xml:space="preserve">1 page, romantic</t>
  </si>
  <si>
    <t xml:space="preserve">https://imslp.org/wiki/Un_r%C3%AAve_d%E2%80%99amour,_Op.255_(Jungmann,_Albert)</t>
  </si>
  <si>
    <t xml:space="preserve">C36**</t>
  </si>
  <si>
    <t xml:space="preserve">CL,HN,BN+P</t>
  </si>
  <si>
    <t xml:space="preserve">Baldwin Daniel</t>
  </si>
  <si>
    <t xml:space="preserve">Landscapes</t>
  </si>
  <si>
    <t xml:space="preserve">4 pages, romantic, nice!</t>
  </si>
  <si>
    <t xml:space="preserve">C37**</t>
  </si>
  <si>
    <t xml:space="preserve">3FL+P</t>
  </si>
  <si>
    <t xml:space="preserve">Reichert</t>
  </si>
  <si>
    <t xml:space="preserve">Plaisanterie Musicale</t>
  </si>
  <si>
    <t xml:space="preserve">3 pages, romantic</t>
  </si>
  <si>
    <t xml:space="preserve">https://imslp.org/wiki/Plaisanterie_Musicale%2C_Op.13_(Reichert%2C_Matheus_Andr%C3%A9)</t>
  </si>
  <si>
    <t xml:space="preserve">C38**</t>
  </si>
  <si>
    <t xml:space="preserve">OB/CL,CL,HN/CL</t>
  </si>
  <si>
    <t xml:space="preserve">Beethoven/Phillips</t>
  </si>
  <si>
    <t xml:space="preserve">Rondino</t>
  </si>
  <si>
    <t xml:space="preserve">C39**</t>
  </si>
  <si>
    <t xml:space="preserve">OB,HN,CL/VI (BC opt.) + P</t>
  </si>
  <si>
    <t xml:space="preserve">Stolzel G H </t>
  </si>
  <si>
    <t xml:space="preserve">Stolzel 1690-1749 2 pages</t>
  </si>
  <si>
    <t xml:space="preserve">C40**</t>
  </si>
  <si>
    <t xml:space="preserve">FL,CL,BN/CL + P</t>
  </si>
  <si>
    <t xml:space="preserve">Stamitz/Maganini</t>
  </si>
  <si>
    <t xml:space="preserve">Andantino</t>
  </si>
  <si>
    <t xml:space="preserve">C41**</t>
  </si>
  <si>
    <t xml:space="preserve">2FL,OB, (Bc opt.)+ P</t>
  </si>
  <si>
    <t xml:space="preserve">Schickhardt JC</t>
  </si>
  <si>
    <t xml:space="preserve">Sonata opus 22 no. 3</t>
  </si>
  <si>
    <t xml:space="preserve"> Schickhardt 1682-1762 4 pages</t>
  </si>
  <si>
    <t xml:space="preserve">C42**</t>
  </si>
  <si>
    <t xml:space="preserve">Sonata opus 22 no. 6</t>
  </si>
  <si>
    <t xml:space="preserve">C43**</t>
  </si>
  <si>
    <t xml:space="preserve">FL,CL,BN+ P</t>
  </si>
  <si>
    <t xml:space="preserve">Quartet WOO36 no. 2</t>
  </si>
  <si>
    <t xml:space="preserve">https://imslp.org/wiki/Piano_Quartet_No.2_in_D_major%2C_WoO_36_No.2_(Beethoven%2C_Ludwig_van)</t>
  </si>
  <si>
    <t xml:space="preserve">D1</t>
  </si>
  <si>
    <t xml:space="preserve">4 Winds + P</t>
  </si>
  <si>
    <t xml:space="preserve">Ob, Cl, Hn in E flat, Bn + P</t>
  </si>
  <si>
    <t xml:space="preserve">Quintet, E flat Major Op. 16  </t>
  </si>
  <si>
    <t xml:space="preserve">3 scores + 3 sets inst.</t>
  </si>
  <si>
    <t xml:space="preserve">http://imslp.org/wiki/Quintet_for_Piano_and_Winds,_Op.16_(Beethoven,_Ludwig_van)</t>
  </si>
  <si>
    <t xml:space="preserve">D2</t>
  </si>
  <si>
    <t xml:space="preserve">Ob, Cl, Hn, Bn + P</t>
  </si>
  <si>
    <t xml:space="preserve">   </t>
  </si>
  <si>
    <t xml:space="preserve">D Minor Op. 41</t>
  </si>
  <si>
    <t xml:space="preserve">http://imslp.org/wiki/Quintet_for_Winds_and_Piano,_Op.41_(Danzi,_Franz)</t>
  </si>
  <si>
    <t xml:space="preserve">D3</t>
  </si>
  <si>
    <t xml:space="preserve">Sinfonia Concertante in E flat Major K 297b</t>
  </si>
  <si>
    <t xml:space="preserve">3 copies, very nice IMSLP-solo parts</t>
  </si>
  <si>
    <t xml:space="preserve">http://imslp.org/wiki/Sinfonia_Concertante,_K.297b_(Mozart,_Wolfgang_Amadeus)</t>
  </si>
  <si>
    <t xml:space="preserve">D4</t>
  </si>
  <si>
    <t xml:space="preserve">Ob, Cl, Hn in E flat, Bn/ BsCl) + P</t>
  </si>
  <si>
    <t xml:space="preserve">Quintet in E flat Major K 452</t>
  </si>
  <si>
    <t xml:space="preserve">3 copies </t>
  </si>
  <si>
    <t xml:space="preserve">http://imslp.org/wiki/Quintet_for_Piano_and_Winds,_K.452_(Mozart,_Wolfgang_Amadeus)</t>
  </si>
  <si>
    <t xml:space="preserve">D5</t>
  </si>
  <si>
    <t xml:space="preserve">Mozart/Emerson</t>
  </si>
  <si>
    <t xml:space="preserve">Quintet in G Minor K 478</t>
  </si>
  <si>
    <t xml:space="preserve">D6</t>
  </si>
  <si>
    <t xml:space="preserve">Fl, Cl, Hn , Bn + P</t>
  </si>
  <si>
    <t xml:space="preserve">Rimsky-Korasakov</t>
  </si>
  <si>
    <t xml:space="preserve">Quintet</t>
  </si>
  <si>
    <t xml:space="preserve">piano-difficult and PIECE IS NOT INTERESTING</t>
  </si>
  <si>
    <t xml:space="preserve">http://imslp.org/wiki/Quintet_for_Piano_and_Winds_(Rimsky-Korsakov,_Nikolai)</t>
  </si>
  <si>
    <t xml:space="preserve">D7</t>
  </si>
  <si>
    <t xml:space="preserve">Fl, Cl, Hn in E flat, Bn + P</t>
  </si>
  <si>
    <t xml:space="preserve">Spohr</t>
  </si>
  <si>
    <t xml:space="preserve">Quintet, E flat Major Op. 52</t>
  </si>
  <si>
    <t xml:space="preserve">very nice, piano-diff.2 copies</t>
  </si>
  <si>
    <t xml:space="preserve">http://imslp.org/wiki/Quintet_for_Piano_and_Winds,_Op.52_(Spohr,_Louis)</t>
  </si>
  <si>
    <t xml:space="preserve">D8</t>
  </si>
  <si>
    <t xml:space="preserve">Fl, Ob, Cl/Vi, Bn/Vc  + P</t>
  </si>
  <si>
    <t xml:space="preserve">Bach J.C.</t>
  </si>
  <si>
    <t xml:space="preserve">Quintet in D Major</t>
  </si>
  <si>
    <t xml:space="preserve">https://imslp.org/wiki/Keyboard_Quintet_in_D_major,_W.B_76_(Bach,_Johann_Christian)</t>
  </si>
  <si>
    <t xml:space="preserve">D9</t>
  </si>
  <si>
    <t xml:space="preserve">Fl, Ob/Cl, Hn, Bn + P</t>
  </si>
  <si>
    <t xml:space="preserve">Pleyel, I.</t>
  </si>
  <si>
    <t xml:space="preserve">Symphonie Concertante No. 5 in F major</t>
  </si>
  <si>
    <t xml:space="preserve">D10</t>
  </si>
  <si>
    <t xml:space="preserve">4 Cl + P </t>
  </si>
  <si>
    <t xml:space="preserve">Minuet and Trio</t>
  </si>
  <si>
    <t xml:space="preserve">very short</t>
  </si>
  <si>
    <t xml:space="preserve">D11</t>
  </si>
  <si>
    <t xml:space="preserve">3Fl/Ob/Vi, Bn/Vc + P</t>
  </si>
  <si>
    <t xml:space="preserve">Barth</t>
  </si>
  <si>
    <t xml:space="preserve">Kammersonate 1</t>
  </si>
  <si>
    <t xml:space="preserve">D12</t>
  </si>
  <si>
    <t xml:space="preserve">Lees, Benj.</t>
  </si>
  <si>
    <t xml:space="preserve">Three Variables</t>
  </si>
  <si>
    <t xml:space="preserve">D13</t>
  </si>
  <si>
    <t xml:space="preserve">Pleyel</t>
  </si>
  <si>
    <t xml:space="preserve">Quintet in C</t>
  </si>
  <si>
    <t xml:space="preserve">D14</t>
  </si>
  <si>
    <t xml:space="preserve">Berkeley</t>
  </si>
  <si>
    <t xml:space="preserve">Quintet  Op. 90 (1903-1989)</t>
  </si>
  <si>
    <t xml:space="preserve">D15</t>
  </si>
  <si>
    <t xml:space="preserve">Fl, Ob, Cl. Bn + P</t>
  </si>
  <si>
    <t xml:space="preserve">Borodin</t>
  </si>
  <si>
    <t xml:space="preserve">Polovetsian Dances</t>
  </si>
  <si>
    <t xml:space="preserve">from "Prince Igor"</t>
  </si>
  <si>
    <t xml:space="preserve">D16</t>
  </si>
  <si>
    <t xml:space="preserve">2 Fl, 2 Cl + P</t>
  </si>
  <si>
    <t xml:space="preserve">Uernaysu/Morr</t>
  </si>
  <si>
    <t xml:space="preserve">Aeris' Theme from Final Fantasy VII</t>
  </si>
  <si>
    <t xml:space="preserve">contemporary</t>
  </si>
  <si>
    <t xml:space="preserve">*</t>
  </si>
  <si>
    <t xml:space="preserve">D17</t>
  </si>
  <si>
    <t xml:space="preserve">Fl, Ob, Cl, Bn + P</t>
  </si>
  <si>
    <t xml:space="preserve">Danzi</t>
  </si>
  <si>
    <t xml:space="preserve">Quintet Op. 53, No.1</t>
  </si>
  <si>
    <t xml:space="preserve">A+,Piano B+</t>
  </si>
  <si>
    <t xml:space="preserve">lots of piano </t>
  </si>
  <si>
    <t xml:space="preserve">* +S</t>
  </si>
  <si>
    <t xml:space="preserve">D18</t>
  </si>
  <si>
    <t xml:space="preserve">Fl, Ob, Cl in A/Va, Bn + P</t>
  </si>
  <si>
    <t xml:space="preserve">Caplet, Andre</t>
  </si>
  <si>
    <t xml:space="preserve">Caplet 1878-1925</t>
  </si>
  <si>
    <t xml:space="preserve">D19</t>
  </si>
  <si>
    <t xml:space="preserve">Quintet Op 43</t>
  </si>
  <si>
    <t xml:space="preserve">difficult piano part</t>
  </si>
  <si>
    <t xml:space="preserve">http://imslp.org/wiki/Piano_Quintet,_Op.43_(Herzogenberg,_Heinrich_von)</t>
  </si>
  <si>
    <t xml:space="preserve">D20</t>
  </si>
  <si>
    <t xml:space="preserve">Magnard, A.</t>
  </si>
  <si>
    <t xml:space="preserve">Quintet  Op 8</t>
  </si>
  <si>
    <t xml:space="preserve">1894        10 pages</t>
  </si>
  <si>
    <t xml:space="preserve">http://imslp.org/wiki/Piano_Quintet,_Op.8_(Magnard,_Alb%C3%A9ric)</t>
  </si>
  <si>
    <t xml:space="preserve">D21</t>
  </si>
  <si>
    <t xml:space="preserve">Fl, Cl (A,B), Hn ,Bn + P</t>
  </si>
  <si>
    <t xml:space="preserve">Rubinstein, A.</t>
  </si>
  <si>
    <t xml:space="preserve">Quintetto</t>
  </si>
  <si>
    <t xml:space="preserve">1829-1894, Nice!</t>
  </si>
  <si>
    <t xml:space="preserve">http://imslp.org/wiki/Quintet_for_Piano_and_Winds,_Op.55_(Rubinstein,_Anton)</t>
  </si>
  <si>
    <t xml:space="preserve">D22</t>
  </si>
  <si>
    <t xml:space="preserve">Ob, Cl, Hn in E, Bn + P</t>
  </si>
  <si>
    <t xml:space="preserve">Grund</t>
  </si>
  <si>
    <t xml:space="preserve">Quintett</t>
  </si>
  <si>
    <t xml:space="preserve">1791-1874 very nice!</t>
  </si>
  <si>
    <t xml:space="preserve">http://imslp.org/wiki/Quintet_for_Piano_and_Winds,_Op.8_(Grund,_Friedrich_Wilhelm)</t>
  </si>
  <si>
    <t xml:space="preserve">D23</t>
  </si>
  <si>
    <t xml:space="preserve">Ob, Cl, Hn, Bn, + P</t>
  </si>
  <si>
    <t xml:space="preserve">Spindler, F.</t>
  </si>
  <si>
    <t xml:space="preserve">1817-1905</t>
  </si>
  <si>
    <t xml:space="preserve">http://imslp.org/wiki/Quintet_for_Piano_and_Winds,_Op.360_(Spindler,_Fritz)</t>
  </si>
  <si>
    <t xml:space="preserve">D24</t>
  </si>
  <si>
    <t xml:space="preserve">Fl, Cl, Hn, Bn + P</t>
  </si>
  <si>
    <t xml:space="preserve">Duncan</t>
  </si>
  <si>
    <t xml:space="preserve">1866-1920</t>
  </si>
  <si>
    <t xml:space="preserve">http://imslp.org/wiki/Quintet_for_Piano_and_Winds,_Op.38_(Duncan,_Edmondstoune)</t>
  </si>
  <si>
    <t xml:space="preserve">D25</t>
  </si>
  <si>
    <t xml:space="preserve">Fl, Ob, Cl, Hn + P</t>
  </si>
  <si>
    <t xml:space="preserve">Hamm, J.V.</t>
  </si>
  <si>
    <t xml:space="preserve">Viergesprach</t>
  </si>
  <si>
    <t xml:space="preserve">1811-1874</t>
  </si>
  <si>
    <t xml:space="preserve">D26</t>
  </si>
  <si>
    <t xml:space="preserve">Fl, Cl, Hn ,Bn + P</t>
  </si>
  <si>
    <t xml:space="preserve">Taubert, E.</t>
  </si>
  <si>
    <t xml:space="preserve">Quintet in B flat major</t>
  </si>
  <si>
    <t xml:space="preserve">1838-1934   20 minutes</t>
  </si>
  <si>
    <t xml:space="preserve">http://imslp.org/wiki/Quintet_for_Piano_and_Winds,_Op.48_(Taubert,_Ernst_Eduard)</t>
  </si>
  <si>
    <t xml:space="preserve">D27</t>
  </si>
  <si>
    <t xml:space="preserve">Gieseking, W.</t>
  </si>
  <si>
    <t xml:space="preserve">Quintett </t>
  </si>
  <si>
    <t xml:space="preserve">1895-1956   6 pages</t>
  </si>
  <si>
    <t xml:space="preserve">http://imslp.org/wiki/Quintet_for_Piano_and_Winds_(Gieseking,_Walter)</t>
  </si>
  <si>
    <t xml:space="preserve">D28</t>
  </si>
  <si>
    <t xml:space="preserve">Huber, Hans</t>
  </si>
  <si>
    <t xml:space="preserve">Quintett  Opus. 136</t>
  </si>
  <si>
    <t xml:space="preserve">1852-1921      12 pages</t>
  </si>
  <si>
    <t xml:space="preserve">http://imslp.org/wiki/Quintet_for_Piano_and_Winds,_Op.136_(Huber,_Hans)</t>
  </si>
  <si>
    <t xml:space="preserve">D29</t>
  </si>
  <si>
    <t xml:space="preserve">Rice, N.H.</t>
  </si>
  <si>
    <t xml:space="preserve">Quintett   Opus 2</t>
  </si>
  <si>
    <t xml:space="preserve">1921-1987  4 pages</t>
  </si>
  <si>
    <t xml:space="preserve">http://imslp.org/wiki/Quintet_for_Piano_and_Winds,_Op.2_(Rice,_N.H.)</t>
  </si>
  <si>
    <t xml:space="preserve">D30</t>
  </si>
  <si>
    <t xml:space="preserve">Volbach, F.</t>
  </si>
  <si>
    <t xml:space="preserve">Quintett Opus 24  (1902)</t>
  </si>
  <si>
    <t xml:space="preserve">1861-1940  6 pages</t>
  </si>
  <si>
    <t xml:space="preserve">http://imslp.org/wiki/Quintet_for_Piano_and_Winds,_Op.24_(Volbach,_Fritz)</t>
  </si>
  <si>
    <t xml:space="preserve">D31**</t>
  </si>
  <si>
    <t xml:space="preserve">4 -5 Winds + P</t>
  </si>
  <si>
    <t xml:space="preserve">Fl, Fl/Ob/Vi, Vc/Bn (Fl/Ob/Vi Opt.)+P </t>
  </si>
  <si>
    <t xml:space="preserve">Gounod/Saar</t>
  </si>
  <si>
    <t xml:space="preserve">Melodies from Faust</t>
  </si>
  <si>
    <t xml:space="preserve">Saar-1819-1868</t>
  </si>
  <si>
    <t xml:space="preserve">http://imslp.org/wiki/Faust_(Gounod,_Charles)</t>
  </si>
  <si>
    <t xml:space="preserve">D32**</t>
  </si>
  <si>
    <t xml:space="preserve">Verhey T.</t>
  </si>
  <si>
    <t xml:space="preserve">Quintet opus 20</t>
  </si>
  <si>
    <t xml:space="preserve">1848-1929, 7 pages</t>
  </si>
  <si>
    <t xml:space="preserve">http://imslp.org/wiki/Piano_Quintet,_Op.20_(Verhey,_Theodor_H._H.)</t>
  </si>
  <si>
    <t xml:space="preserve">D33**</t>
  </si>
  <si>
    <t xml:space="preserve">Fl, Ob, Cl ,Bn + P</t>
  </si>
  <si>
    <t xml:space="preserve">Ippolitov Ivanov</t>
  </si>
  <si>
    <t xml:space="preserve">An evening in Georgia, opus 71</t>
  </si>
  <si>
    <t xml:space="preserve">1935, 5 min.</t>
  </si>
  <si>
    <t xml:space="preserve">http://imslp.org/wiki/An_Evening_in_Georgia,_Op.71_(Ippolitov-Ivanov,_Mikhail)</t>
  </si>
  <si>
    <t xml:space="preserve">D34**</t>
  </si>
  <si>
    <t xml:space="preserve">4 Fl/Ob/Vi + P</t>
  </si>
  <si>
    <t xml:space="preserve">Schnell/Damm</t>
  </si>
  <si>
    <t xml:space="preserve">Sammy's Freilech</t>
  </si>
  <si>
    <t xml:space="preserve">Klezmer music</t>
  </si>
  <si>
    <t xml:space="preserve">D35**</t>
  </si>
  <si>
    <t xml:space="preserve">4Cl + P</t>
  </si>
  <si>
    <t xml:space="preserve">Pepusch/Jimmink D.</t>
  </si>
  <si>
    <t xml:space="preserve">Quintet for 2 Flutes 2 Violins &amp; B.C.  Pepusch 1669-1752</t>
  </si>
  <si>
    <t xml:space="preserve">3 min.</t>
  </si>
  <si>
    <t xml:space="preserve">D36**</t>
  </si>
  <si>
    <t xml:space="preserve">4Cl+P  (extra Es &amp; Alto Cl parts)</t>
  </si>
  <si>
    <t xml:space="preserve">Schickhardt/Jimmink D.</t>
  </si>
  <si>
    <t xml:space="preserve">Concerto for 4 recorders &amp; B.C.</t>
  </si>
  <si>
    <t xml:space="preserve">20 min. Schickhardt 1680-1762</t>
  </si>
  <si>
    <t xml:space="preserve">ג'פרי הווארד</t>
  </si>
  <si>
    <t xml:space="preserve">D37**</t>
  </si>
  <si>
    <t xml:space="preserve">Schubert F./Spira</t>
  </si>
  <si>
    <t xml:space="preserve">Fantasie in F Minor Op. 103 D940</t>
  </si>
  <si>
    <t xml:space="preserve">B+  </t>
  </si>
  <si>
    <t xml:space="preserve">20 min. Originally Piano in 4 hands  </t>
  </si>
  <si>
    <t xml:space="preserve">http://imslp.org/wiki/Fantasie_in_F_minor,_D.940_(Schubert,_Franz)</t>
  </si>
  <si>
    <t xml:space="preserve">D38**</t>
  </si>
  <si>
    <t xml:space="preserve">3CL,BCL,+P</t>
  </si>
  <si>
    <t xml:space="preserve">Tailleferre G.</t>
  </si>
  <si>
    <t xml:space="preserve">Serenade en La Minor</t>
  </si>
  <si>
    <t xml:space="preserve">Tailleferre 1892-1983, 2 pages</t>
  </si>
  <si>
    <t xml:space="preserve">D39**</t>
  </si>
  <si>
    <t xml:space="preserve">Adagio and Rondo K617</t>
  </si>
  <si>
    <t xml:space="preserve">Also in Brown E4</t>
  </si>
  <si>
    <t xml:space="preserve">http://imslp.org/wiki/Adagio_and_Rondo_in_C_minor,_K.617_(Mozart,_Wolfgang_Amadeus)</t>
  </si>
  <si>
    <t xml:space="preserve">E1</t>
  </si>
  <si>
    <t xml:space="preserve">5 Winds + P</t>
  </si>
  <si>
    <t xml:space="preserve">Ww quintet + P</t>
  </si>
  <si>
    <t xml:space="preserve">Harrold I.</t>
  </si>
  <si>
    <t xml:space="preserve">Very Nice</t>
  </si>
  <si>
    <t xml:space="preserve">E2</t>
  </si>
  <si>
    <t xml:space="preserve">Ww quintet (Pic, E.H.) + P</t>
  </si>
  <si>
    <t xml:space="preserve">Jacob G.</t>
  </si>
  <si>
    <t xml:space="preserve">Sextet</t>
  </si>
  <si>
    <t xml:space="preserve">4 copies</t>
  </si>
  <si>
    <t xml:space="preserve">E3</t>
  </si>
  <si>
    <t xml:space="preserve">Sextour -3 piano scores, </t>
  </si>
  <si>
    <t xml:space="preserve">D </t>
  </si>
  <si>
    <t xml:space="preserve">2 sets of parts</t>
  </si>
  <si>
    <t xml:space="preserve">https://imslp.org/wiki/Sextet%2C_FP_100_(Poulenc%2C_Francis)</t>
  </si>
  <si>
    <t xml:space="preserve">E4</t>
  </si>
  <si>
    <t xml:space="preserve">Thuille L.</t>
  </si>
  <si>
    <t xml:space="preserve">piano part not easy</t>
  </si>
  <si>
    <t xml:space="preserve">1861-1907   2 sets parts bsn/b.cl</t>
  </si>
  <si>
    <t xml:space="preserve">http://imslp.org/wiki/Sextet_for_Piano_and_Woodwind_Quintet,_Op.6_(Thuille,_Ludwig)</t>
  </si>
  <si>
    <t xml:space="preserve">E5</t>
  </si>
  <si>
    <t xml:space="preserve">Francaix, Jean  </t>
  </si>
  <si>
    <t xml:space="preserve">L’Heure du Berger </t>
  </si>
  <si>
    <t xml:space="preserve">E6</t>
  </si>
  <si>
    <t xml:space="preserve">Fl, Ob, Cl (in Si), 2Bn +  P</t>
  </si>
  <si>
    <t xml:space="preserve">Martinu</t>
  </si>
  <si>
    <t xml:space="preserve">Sextet pro dechy a klavir (1929)</t>
  </si>
  <si>
    <t xml:space="preserve">E</t>
  </si>
  <si>
    <t xml:space="preserve">E7</t>
  </si>
  <si>
    <t xml:space="preserve">d'Indy</t>
  </si>
  <si>
    <t xml:space="preserve">Sarabande and Minuet Op. 24</t>
  </si>
  <si>
    <t xml:space="preserve">2 copies…one very old</t>
  </si>
  <si>
    <t xml:space="preserve">https://imslp.org/wiki/Sarabande_et_menuet%2C_Op.72_(Indy%2C_Vincent_d%27)</t>
  </si>
  <si>
    <t xml:space="preserve">E8</t>
  </si>
  <si>
    <t xml:space="preserve">Ww quintet (Clarinet in A) + P</t>
  </si>
  <si>
    <t xml:space="preserve">Roussel, Albert</t>
  </si>
  <si>
    <t xml:space="preserve">Divertissement Op.6</t>
  </si>
  <si>
    <t xml:space="preserve">http://imslp.org/wiki/Divertissement,_Op.6_(Roussel,_Albert)</t>
  </si>
  <si>
    <t xml:space="preserve">E9</t>
  </si>
  <si>
    <t xml:space="preserve">Averkamp, A.</t>
  </si>
  <si>
    <t xml:space="preserve">Averkamp 1861-1934</t>
  </si>
  <si>
    <t xml:space="preserve">E10</t>
  </si>
  <si>
    <t xml:space="preserve">Ww quintet (Clarinet in A and B) + P</t>
  </si>
  <si>
    <t xml:space="preserve">Dvorjak/Recht</t>
  </si>
  <si>
    <t xml:space="preserve">Sextett from Serenade d-moll op. 44</t>
  </si>
  <si>
    <t xml:space="preserve">2 copies. Dvorjak 1841-1904</t>
  </si>
  <si>
    <t xml:space="preserve">++</t>
  </si>
  <si>
    <t xml:space="preserve">E11</t>
  </si>
  <si>
    <t xml:space="preserve">Lindpaintner</t>
  </si>
  <si>
    <t xml:space="preserve">Sinfonie Concertante B-dur</t>
  </si>
  <si>
    <t xml:space="preserve">Lindpaintner 1791-1856</t>
  </si>
  <si>
    <t xml:space="preserve">E12</t>
  </si>
  <si>
    <t xml:space="preserve">Blumer</t>
  </si>
  <si>
    <t xml:space="preserve">Sextet Opus 45</t>
  </si>
  <si>
    <t xml:space="preserve">Blumer  1881-1964 NICE</t>
  </si>
  <si>
    <t xml:space="preserve">p.part</t>
  </si>
  <si>
    <t xml:space="preserve">http://imslp.org/wiki/Sextet,_Op.45_(Blumer,_Theodor_Anton)</t>
  </si>
  <si>
    <t xml:space="preserve">E13</t>
  </si>
  <si>
    <t xml:space="preserve">Rheinberger</t>
  </si>
  <si>
    <t xml:space="preserve">Sextet Op. 191b</t>
  </si>
  <si>
    <t xml:space="preserve">1839-1901</t>
  </si>
  <si>
    <t xml:space="preserve">E14</t>
  </si>
  <si>
    <t xml:space="preserve">Ww quintet (+ C.B. opt) + P</t>
  </si>
  <si>
    <t xml:space="preserve">Boisdeffre</t>
  </si>
  <si>
    <t xml:space="preserve">Septuor  Op. 49</t>
  </si>
  <si>
    <t xml:space="preserve">very nice! 1834-1906 IMSLP-only the scherzo</t>
  </si>
  <si>
    <t xml:space="preserve">http://imslp.org/wiki/Septet,_Op.49_(Boisdeffre,_Ren%C3%A9_de)</t>
  </si>
  <si>
    <t xml:space="preserve">E15</t>
  </si>
  <si>
    <t xml:space="preserve">Ww quintet (+triangle and tambourine)  + P</t>
  </si>
  <si>
    <t xml:space="preserve">Dost, R.</t>
  </si>
  <si>
    <t xml:space="preserve">Septett  Op. 55</t>
  </si>
  <si>
    <t xml:space="preserve">1877-1948</t>
  </si>
  <si>
    <t xml:space="preserve">http://imslp.org/wiki/Septet,_Op.55_(Dost,_Rudolf)</t>
  </si>
  <si>
    <t xml:space="preserve">E16</t>
  </si>
  <si>
    <t xml:space="preserve">Ww quintet + P </t>
  </si>
  <si>
    <t xml:space="preserve">Holbrooke, J.</t>
  </si>
  <si>
    <t xml:space="preserve">Second Sextet in F Minor opus 33a</t>
  </si>
  <si>
    <t xml:space="preserve">1878-1958   IMSLP- only score</t>
  </si>
  <si>
    <t xml:space="preserve">S*</t>
  </si>
  <si>
    <t xml:space="preserve">http://imslp.org/wiki/Sextet_No.2,_Op.33a_(Holbrooke,_Joseph)</t>
  </si>
  <si>
    <t xml:space="preserve">E17</t>
  </si>
  <si>
    <t xml:space="preserve">Brauer, Max</t>
  </si>
  <si>
    <t xml:space="preserve">Sextett</t>
  </si>
  <si>
    <t xml:space="preserve">1855-1918   9 pages</t>
  </si>
  <si>
    <t xml:space="preserve">http://imslp.org/wiki/Sextett_(Brauer,_Max)</t>
  </si>
  <si>
    <t xml:space="preserve">E18</t>
  </si>
  <si>
    <t xml:space="preserve">Fuhrmeister</t>
  </si>
  <si>
    <t xml:space="preserve">Gavotte and Tarantelle</t>
  </si>
  <si>
    <t xml:space="preserve">http://imslp.org/wiki/Gavotte_and_Tarantelle_for_Piano_and_5_Winds,_Op.6_(Fuhrmeister,_Fritz)</t>
  </si>
  <si>
    <t xml:space="preserve">E19</t>
  </si>
  <si>
    <t xml:space="preserve">T. Genin, J</t>
  </si>
  <si>
    <t xml:space="preserve">Sextour  (1906) ?</t>
  </si>
  <si>
    <t xml:space="preserve">7 pages</t>
  </si>
  <si>
    <t xml:space="preserve">http://imslp.org/wiki/Sextuor_for_Piano_and_Winds_(Genin_jeune,_T.)</t>
  </si>
  <si>
    <t xml:space="preserve">E20</t>
  </si>
  <si>
    <t xml:space="preserve">Sextett in B-Dur</t>
  </si>
  <si>
    <t xml:space="preserve">1852-1912   9 pages</t>
  </si>
  <si>
    <t xml:space="preserve">E21</t>
  </si>
  <si>
    <t xml:space="preserve">Quef, Charles</t>
  </si>
  <si>
    <t xml:space="preserve">Suite  Op. 4</t>
  </si>
  <si>
    <t xml:space="preserve">1873-1931    6 pages</t>
  </si>
  <si>
    <t xml:space="preserve">http://imslp.org/wiki/Suite_for_Piano_and_Wind_Quintet,_Op.4_(Quef,_Charles)</t>
  </si>
  <si>
    <t xml:space="preserve">E22</t>
  </si>
  <si>
    <t xml:space="preserve">Reuchsel, A.</t>
  </si>
  <si>
    <t xml:space="preserve">Sextuor  1908</t>
  </si>
  <si>
    <t xml:space="preserve">1875-1931   7 pages</t>
  </si>
  <si>
    <t xml:space="preserve">http://imslp.org/wiki/Sextet_for_Piano_and_Winds_(Reuchsel,_Am%C3%A9d%C3%A9e)</t>
  </si>
  <si>
    <t xml:space="preserve">E23</t>
  </si>
  <si>
    <t xml:space="preserve">Juon, Paul</t>
  </si>
  <si>
    <t xml:space="preserve">Divertimento Op. 51</t>
  </si>
  <si>
    <t xml:space="preserve">1872-1940, Romantic, 6 pages</t>
  </si>
  <si>
    <t xml:space="preserve">http://imslp.org/wiki/Divertimento,_Op.51_(Juon,_Paul)</t>
  </si>
  <si>
    <t xml:space="preserve">E24**</t>
  </si>
  <si>
    <t xml:space="preserve">Pierne G.</t>
  </si>
  <si>
    <t xml:space="preserve">Marche de petit soldats de plomb</t>
  </si>
  <si>
    <t xml:space="preserve">Gabriel Pierne 1863-1937</t>
  </si>
  <si>
    <t xml:space="preserve">E25**</t>
  </si>
  <si>
    <t xml:space="preserve">Fl/Cl, Fl/,Cl, Ob/Fl/Cl, Cl, Bn/B Cl + P</t>
  </si>
  <si>
    <t xml:space="preserve">Correli </t>
  </si>
  <si>
    <t xml:space="preserve">Gigue from Sonata no 9</t>
  </si>
  <si>
    <t xml:space="preserve">Correli 1653-1713, 1 page</t>
  </si>
  <si>
    <t xml:space="preserve">E26**</t>
  </si>
  <si>
    <t xml:space="preserve">Ww quintet + P, Cl in A</t>
  </si>
  <si>
    <t xml:space="preserve">Chretien Hedwige</t>
  </si>
  <si>
    <t xml:space="preserve">Arabesque</t>
  </si>
  <si>
    <t xml:space="preserve">Chretien 1859-1944, 5 pages</t>
  </si>
  <si>
    <t xml:space="preserve">https://urresearch.rochester.edu/institutionalPublicationPublicView.action?institutionalItemId=16174&amp;versionNumber=1</t>
  </si>
  <si>
    <t xml:space="preserve">E27**</t>
  </si>
  <si>
    <t xml:space="preserve">Jongen Josef</t>
  </si>
  <si>
    <t xml:space="preserve">Rahpsodie</t>
  </si>
  <si>
    <t xml:space="preserve">Jongen 1873-1953, 5 pages</t>
  </si>
  <si>
    <t xml:space="preserve">https://urresearch.rochester.edu/institutionalPublicationPublicView.action?institutionalItemVersionId=10277</t>
  </si>
  <si>
    <t xml:space="preserve">E28**</t>
  </si>
  <si>
    <t xml:space="preserve">Farrenc, Louise.</t>
  </si>
  <si>
    <t xml:space="preserve">Sextet opus 40 </t>
  </si>
  <si>
    <t xml:space="preserve">1804-1875, 8 pages, piano difficult</t>
  </si>
  <si>
    <t xml:space="preserve">https://imslp.org/wiki/Sextet_in_C_minor%2C_Op.40_(Farrenc%2C_Louise)</t>
  </si>
  <si>
    <t xml:space="preserve">E29**</t>
  </si>
  <si>
    <t xml:space="preserve">Rietz, Julius</t>
  </si>
  <si>
    <t xml:space="preserve">Concertstuck</t>
  </si>
  <si>
    <t xml:space="preserve">1812-1877</t>
  </si>
  <si>
    <t xml:space="preserve">http://imslp.org/wiki/Konzertst%C3%BCck_for_Wind_Quintet_and_Orchestra,_Op.41_(Rietz,_Julius)</t>
  </si>
  <si>
    <t xml:space="preserve">E30**</t>
  </si>
  <si>
    <t xml:space="preserve">4/5 Winds + P</t>
  </si>
  <si>
    <t xml:space="preserve">Ww quintet + P (Fl ad lib.)</t>
  </si>
  <si>
    <t xml:space="preserve">Mozart/Patterson</t>
  </si>
  <si>
    <t xml:space="preserve">Piano Quartet no. 1 K478</t>
  </si>
  <si>
    <t xml:space="preserve">Can be played also w/o Flute</t>
  </si>
  <si>
    <t xml:space="preserve">http://imslp.org/wiki/Piano_Quartet_in_G_minor,_K.478_(Mozart,_Wolfgang_Amadeus)</t>
  </si>
  <si>
    <t xml:space="preserve">E31**</t>
  </si>
  <si>
    <t xml:space="preserve">Smit L.</t>
  </si>
  <si>
    <t xml:space="preserve">Sextuor (1933)</t>
  </si>
  <si>
    <t xml:space="preserve">B+ C</t>
  </si>
  <si>
    <t xml:space="preserve">14 min. Smit Leo 1900-1943</t>
  </si>
  <si>
    <t xml:space="preserve">E32**</t>
  </si>
  <si>
    <t xml:space="preserve">Kreutzer L.</t>
  </si>
  <si>
    <t xml:space="preserve">Sextuor (Cl in A/Bb, Hn in E/Eb/F)</t>
  </si>
  <si>
    <t xml:space="preserve">Kreutzer Leon 1817-1868</t>
  </si>
  <si>
    <t xml:space="preserve">http://imslp.org/wiki/Sextuor_(Kreutzer,_L%C3%A9on)</t>
  </si>
  <si>
    <t xml:space="preserve">E33**</t>
  </si>
  <si>
    <t xml:space="preserve">Brahms/Patterson</t>
  </si>
  <si>
    <t xml:space="preserve">Sextet (after Piano Quartet #3 Op. 60)</t>
  </si>
  <si>
    <t xml:space="preserve">http://imslp.org/wiki/Piano_Quartet_No.3,_Op.60_(Brahms,_Johannes)</t>
  </si>
  <si>
    <t xml:space="preserve">E34**</t>
  </si>
  <si>
    <t xml:space="preserve">Schumann/Patterson</t>
  </si>
  <si>
    <t xml:space="preserve">Sextet (after Piano Quartet Op. 44 for Strings)</t>
  </si>
  <si>
    <t xml:space="preserve">30 min.</t>
  </si>
  <si>
    <t xml:space="preserve">http://imslp.org/wiki/Piano_Quintet,_Op.44_(Schumann,_Robert)</t>
  </si>
  <si>
    <t xml:space="preserve">E35**</t>
  </si>
  <si>
    <t xml:space="preserve">Debussy/Yokoyama Sh.</t>
  </si>
  <si>
    <t xml:space="preserve">The Little Shepherd</t>
  </si>
  <si>
    <t xml:space="preserve">http://imslp.org/wiki/Children%27s_Corner_(Debussy,_Claude)#For_Wind_Quintet_and_Harp_.28Yokoyama.29</t>
  </si>
  <si>
    <t xml:space="preserve">E36**</t>
  </si>
  <si>
    <t xml:space="preserve">Bizet/Wilson</t>
  </si>
  <si>
    <t xml:space="preserve">Quintet from "Carmen"</t>
  </si>
  <si>
    <t xml:space="preserve">Bizet 1838-1875  3 pages</t>
  </si>
  <si>
    <t xml:space="preserve">E37**</t>
  </si>
  <si>
    <t xml:space="preserve">Hersant Phillip</t>
  </si>
  <si>
    <t xml:space="preserve">Osterlied</t>
  </si>
  <si>
    <t xml:space="preserve">Modern, 9 pages</t>
  </si>
  <si>
    <t xml:space="preserve">X1</t>
  </si>
  <si>
    <t xml:space="preserve">Piano Music</t>
  </si>
  <si>
    <t xml:space="preserve">4 Hands, 2 Pianos</t>
  </si>
  <si>
    <t xml:space="preserve">Variations on a Theme by Haydn, Op 56 B</t>
  </si>
  <si>
    <t xml:space="preserve">Nice</t>
  </si>
  <si>
    <t xml:space="preserve">http://imslp.org/wiki/Variations_on_a_Theme_by_Haydn,_Op.56_(Brahms,_Johannes)</t>
  </si>
  <si>
    <t xml:space="preserve">X2</t>
  </si>
  <si>
    <t xml:space="preserve">Bach, W.F.</t>
  </si>
  <si>
    <t xml:space="preserve">http://imslp.org/wiki/Sonata_for_2_Harpsichords_in_F_major,_F.10_(Bach,_Wilhelm_Friedemann)</t>
  </si>
  <si>
    <t xml:space="preserve">X3</t>
  </si>
  <si>
    <t xml:space="preserve">Duet 4 hands  - one piano</t>
  </si>
  <si>
    <t xml:space="preserve">The Rite of Spring - arranged by the composer</t>
  </si>
  <si>
    <t xml:space="preserve">X4</t>
  </si>
  <si>
    <t xml:space="preserve">Piano</t>
  </si>
  <si>
    <t xml:space="preserve">Piano-Rag-Music</t>
  </si>
  <si>
    <t xml:space="preserve">dedicated to Arthur Rubinstein who never performed it.</t>
  </si>
  <si>
    <t xml:space="preserve">http://imslp.org/wiki/Ragtime_(Stravinsky,_Igor)</t>
  </si>
  <si>
    <t xml:space="preserve">VOICE</t>
  </si>
  <si>
    <t xml:space="preserve">Y1</t>
  </si>
  <si>
    <t xml:space="preserve">Voice + P</t>
  </si>
  <si>
    <t xml:space="preserve">Voice, Pn</t>
  </si>
  <si>
    <t xml:space="preserve">שירי חתול</t>
  </si>
  <si>
    <t xml:space="preserve">מיאו</t>
  </si>
  <si>
    <t xml:space="preserve">Y2</t>
  </si>
  <si>
    <t xml:space="preserve">Diamont/Zwe</t>
  </si>
  <si>
    <t xml:space="preserve">Du Bist Gegangen</t>
  </si>
  <si>
    <t xml:space="preserve">Yiddish song. Words: Ester Zwyeli</t>
  </si>
  <si>
    <t xml:space="preserve">Y3</t>
  </si>
  <si>
    <t xml:space="preserve">Voice, 1 wind (Bc opt) + P</t>
  </si>
  <si>
    <t xml:space="preserve">Solo Voice Soprano, Oboe, (Bc opt) + P</t>
  </si>
  <si>
    <t xml:space="preserve">Complete Arias and Sinfonias from the Cantatas, Masses and Oratorios  Volume I</t>
  </si>
  <si>
    <t xml:space="preserve">for other voice, see YELLOW H 1</t>
  </si>
  <si>
    <t xml:space="preserve">Y4</t>
  </si>
  <si>
    <t xml:space="preserve">Y5</t>
  </si>
  <si>
    <t xml:space="preserve">Y6</t>
  </si>
  <si>
    <t xml:space="preserve">Y7</t>
  </si>
  <si>
    <t xml:space="preserve">Chorus and Piano</t>
  </si>
  <si>
    <t xml:space="preserve">Matthaus - Passion with Text</t>
  </si>
  <si>
    <t xml:space="preserve">Y8</t>
  </si>
  <si>
    <t xml:space="preserve">Voice(Bar.) and P</t>
  </si>
  <si>
    <t xml:space="preserve">Verdi </t>
  </si>
  <si>
    <t xml:space="preserve">Il Lacerato Spirito</t>
  </si>
  <si>
    <t xml:space="preserve">5 pages, all play from score</t>
  </si>
  <si>
    <t xml:space="preserve">Y9</t>
  </si>
  <si>
    <t xml:space="preserve">Voice + WW</t>
  </si>
  <si>
    <t xml:space="preserve">Voice, Ob</t>
  </si>
  <si>
    <t xml:space="preserve">Vaughn Williams</t>
  </si>
  <si>
    <t xml:space="preserve">Ten Blake Songs</t>
  </si>
  <si>
    <t xml:space="preserve">1872-195, all paly from score</t>
  </si>
  <si>
    <t xml:space="preserve">http://imslp.org/wiki/10_Blake_Songs_(Vaughan_Williams,_Ralph)</t>
  </si>
  <si>
    <t xml:space="preserve">Y10</t>
  </si>
  <si>
    <t xml:space="preserve">Voice, 1wind, P</t>
  </si>
  <si>
    <t xml:space="preserve">Voice(Sop.) , Cl, P</t>
  </si>
  <si>
    <t xml:space="preserve">Heimathlied Opus 117</t>
  </si>
  <si>
    <t xml:space="preserve">1801-1866, 2 pages</t>
  </si>
  <si>
    <t xml:space="preserve">Y11</t>
  </si>
  <si>
    <t xml:space="preserve">Voice, 1 ww, 2 Str.</t>
  </si>
  <si>
    <t xml:space="preserve">Voice (Sop.), Fl, Va, Vc</t>
  </si>
  <si>
    <t xml:space="preserve">Kropfereitzer</t>
  </si>
  <si>
    <t xml:space="preserve">In Memoriam</t>
  </si>
  <si>
    <t xml:space="preserve">1936-2003, 6 pages</t>
  </si>
  <si>
    <t xml:space="preserve">Y12</t>
  </si>
  <si>
    <t xml:space="preserve">Voice,1ww,2 Str, or Voice+P</t>
  </si>
  <si>
    <t xml:space="preserve">Voice(Sop.), Ob, Va, Vc or Voice+P</t>
  </si>
  <si>
    <t xml:space="preserve">Die Serenaden Opus 35</t>
  </si>
  <si>
    <t xml:space="preserve">1895-1963</t>
  </si>
  <si>
    <t xml:space="preserve">Y13</t>
  </si>
  <si>
    <t xml:space="preserve">Voice, 4 Str.</t>
  </si>
  <si>
    <t xml:space="preserve">Voice, 2Vi, Va, Vc</t>
  </si>
  <si>
    <t xml:space="preserve">Melancholie Opus 13</t>
  </si>
  <si>
    <t xml:space="preserve">1895-1963, 4 Pages</t>
  </si>
  <si>
    <t xml:space="preserve">Y14</t>
  </si>
  <si>
    <t xml:space="preserve">Voice, 1 WW, P</t>
  </si>
  <si>
    <t xml:space="preserve">Voice, Hn, P</t>
  </si>
  <si>
    <t xml:space="preserve">In Die Ferne Opus 23</t>
  </si>
  <si>
    <t xml:space="preserve">1807-1895, 1 Page</t>
  </si>
  <si>
    <t xml:space="preserve">Y15</t>
  </si>
  <si>
    <t xml:space="preserve">Voice, 1WW, P</t>
  </si>
  <si>
    <t xml:space="preserve">Voice(Sop.) , Ob, P</t>
  </si>
  <si>
    <t xml:space="preserve">Wernick R.</t>
  </si>
  <si>
    <t xml:space="preserve">Oracle II</t>
  </si>
  <si>
    <t xml:space="preserve">B 1934, 12 min.</t>
  </si>
  <si>
    <t xml:space="preserve">Y16</t>
  </si>
  <si>
    <t xml:space="preserve">Voice(Sop.), Fl, Va, Vc</t>
  </si>
  <si>
    <t xml:space="preserve">Martin F.</t>
  </si>
  <si>
    <t xml:space="preserve">Drey Minnelieder</t>
  </si>
  <si>
    <t xml:space="preserve">1890-1974 4 Pages</t>
  </si>
  <si>
    <t xml:space="preserve">Y17</t>
  </si>
  <si>
    <t xml:space="preserve">Voice (Sop./Ten.), Hn, P</t>
  </si>
  <si>
    <t xml:space="preserve">Uberall Du Opus 17</t>
  </si>
  <si>
    <t xml:space="preserve">1807-1895, 2 Pages</t>
  </si>
  <si>
    <t xml:space="preserve">http://imslp.org/wiki/%C3%9Cberall_Du_(Lachner,_Ignaz)</t>
  </si>
  <si>
    <t xml:space="preserve">Y18</t>
  </si>
  <si>
    <t xml:space="preserve">2 Voices + P</t>
  </si>
  <si>
    <t xml:space="preserve">Soppran, Tenor+P</t>
  </si>
  <si>
    <t xml:space="preserve">Don Jovani, Duettino No. 7</t>
  </si>
  <si>
    <t xml:space="preserve">3 Pages, all play from score</t>
  </si>
  <si>
    <t xml:space="preserve">Y19</t>
  </si>
  <si>
    <t xml:space="preserve">Wolf Hugo</t>
  </si>
  <si>
    <t xml:space="preserve">Mausfallen Spruchlein, No. 24</t>
  </si>
  <si>
    <t xml:space="preserve">1860-1903, 2 Pges, all play from score</t>
  </si>
  <si>
    <t xml:space="preserve">Y20</t>
  </si>
  <si>
    <t xml:space="preserve">2 Voices, 2 Str. + P</t>
  </si>
  <si>
    <t xml:space="preserve">2 Voices, Vi, Vc+P</t>
  </si>
  <si>
    <t xml:space="preserve">Neses Volksliederheft Opus 158</t>
  </si>
  <si>
    <t xml:space="preserve">23 songs with several instrumentation: 2 Voices, Vi, Vc,P OR 1 Voice Vi,Vc,P OR Vi,Vc,P</t>
  </si>
  <si>
    <t xml:space="preserve">Y21</t>
  </si>
  <si>
    <t xml:space="preserve">Voice and P</t>
  </si>
  <si>
    <t xml:space="preserve">Gohler, Georg</t>
  </si>
  <si>
    <t xml:space="preserve">Die Blum' im Garten</t>
  </si>
  <si>
    <t xml:space="preserve">1920    SCORE ONLY</t>
  </si>
  <si>
    <t xml:space="preserve">Y22</t>
  </si>
  <si>
    <t xml:space="preserve">Y23</t>
  </si>
  <si>
    <t xml:space="preserve">Y24</t>
  </si>
  <si>
    <t xml:space="preserve">Y25</t>
  </si>
  <si>
    <t xml:space="preserve">Y26</t>
  </si>
  <si>
    <t xml:space="preserve">Voice ,1 Wind + P</t>
  </si>
  <si>
    <t xml:space="preserve">soprano voice, treble recorder, (opt. vc) + P</t>
  </si>
  <si>
    <t xml:space="preserve">Handel/Hunt</t>
  </si>
  <si>
    <t xml:space="preserve">Cantata "Nel Dolce Dell Oblio"</t>
  </si>
  <si>
    <t xml:space="preserve">"In Sleep's Sweet Oblivion"</t>
  </si>
  <si>
    <t xml:space="preserve">Y27**</t>
  </si>
  <si>
    <t xml:space="preserve">Voice, 1 Wind</t>
  </si>
  <si>
    <t xml:space="preserve">soprano voice, treble recorder</t>
  </si>
  <si>
    <t xml:space="preserve">Horton, H.</t>
  </si>
  <si>
    <t xml:space="preserve">Six Songs</t>
  </si>
  <si>
    <t xml:space="preserve">arr -some old, some contemporary ?</t>
  </si>
  <si>
    <t xml:space="preserve">Brown</t>
  </si>
  <si>
    <t xml:space="preserve">1 Wind, 1 Str + P</t>
  </si>
  <si>
    <t xml:space="preserve">Cl, Vi + P</t>
  </si>
  <si>
    <t xml:space="preserve">Jazzy, entertaining</t>
  </si>
  <si>
    <t xml:space="preserve">1 Wind, 1-2 Str + P</t>
  </si>
  <si>
    <t xml:space="preserve">Fl, Vi, (Bc opt) + P</t>
  </si>
  <si>
    <t xml:space="preserve">Triosonate Es-Dur BWV 1031</t>
  </si>
  <si>
    <t xml:space="preserve">Fl/Vi, Vi, (Bc opt) + P</t>
  </si>
  <si>
    <t xml:space="preserve">Bach W.F.</t>
  </si>
  <si>
    <t xml:space="preserve">Fl, Vi/Fl, (Bc opt)+ P </t>
  </si>
  <si>
    <t xml:space="preserve">Trio (in C)</t>
  </si>
  <si>
    <t xml:space="preserve">Cl in A and Bb, Vi + P</t>
  </si>
  <si>
    <t xml:space="preserve">Contrasts</t>
  </si>
  <si>
    <t xml:space="preserve">Bartok 1881-1945</t>
  </si>
  <si>
    <t xml:space="preserve">Piano/score only</t>
  </si>
  <si>
    <t xml:space="preserve">http://petruccilibrary.ca/download.php?file=files/imglnks/caimg/f/f2/IMSLP05196-Bartok_-_Contrasts_for_piano__violin_clarinet.pdf</t>
  </si>
  <si>
    <r>
      <rPr>
        <sz val="10"/>
        <rFont val="Arial"/>
        <family val="2"/>
        <charset val="1"/>
      </rPr>
      <t xml:space="preserve">A 7 </t>
    </r>
    <r>
      <rPr>
        <sz val="11"/>
        <rFont val="Arial"/>
        <family val="2"/>
        <charset val="1"/>
      </rPr>
      <t xml:space="preserve"> </t>
    </r>
    <r>
      <rPr>
        <sz val="9"/>
        <rFont val="Arial"/>
        <family val="2"/>
        <charset val="1"/>
      </rPr>
      <t xml:space="preserve">(also in Blue B18)</t>
    </r>
  </si>
  <si>
    <t xml:space="preserve">Fl/Vi, Vc/Bn + P</t>
  </si>
  <si>
    <t xml:space="preserve">Klavier Trio G minor Opus 63</t>
  </si>
  <si>
    <t xml:space="preserve">2 copies . Found also in Blue B18</t>
  </si>
  <si>
    <t xml:space="preserve">ClA/VI , Va + P</t>
  </si>
  <si>
    <t xml:space="preserve">Bruch, Max</t>
  </si>
  <si>
    <t xml:space="preserve">Op 83, 1-8 </t>
  </si>
  <si>
    <t xml:space="preserve">1838-1920  each piece is 1-2 pages</t>
  </si>
  <si>
    <t xml:space="preserve">http://imslp.org/wiki/8_Pieces_for_Clarinet,_Viola_and_Piano,_Op.83_(Bruch,_Max)</t>
  </si>
  <si>
    <t xml:space="preserve">Cl/VA , Vi + P </t>
  </si>
  <si>
    <t xml:space="preserve">Khachaturian</t>
  </si>
  <si>
    <t xml:space="preserve">Difficult</t>
  </si>
  <si>
    <t xml:space="preserve">פסנתר תפקיד כפול</t>
  </si>
  <si>
    <r>
      <rPr>
        <sz val="10"/>
        <rFont val="Arial"/>
        <family val="2"/>
        <charset val="1"/>
      </rPr>
      <t xml:space="preserve">A10 </t>
    </r>
    <r>
      <rPr>
        <sz val="9"/>
        <rFont val="Arial"/>
        <family val="2"/>
        <charset val="1"/>
      </rPr>
      <t xml:space="preserve">(also in Blue B30)</t>
    </r>
  </si>
  <si>
    <t xml:space="preserve">Cl, Va/Hn + P </t>
  </si>
  <si>
    <t xml:space="preserve">2 copies. Found also in Blue 30</t>
  </si>
  <si>
    <t xml:space="preserve">Trio in E flat Major K 498 קגלשטט</t>
  </si>
  <si>
    <t xml:space="preserve">2 full copies. Also listed in BLUE B64 ( 2 Cl+ P) and PINK B4/B ( Vi, Va + P)</t>
  </si>
  <si>
    <t xml:space="preserve">http://imslp.org/wiki/Piano_Trio,_K.498_(Mozart,_Wolfgang_Amadeus)</t>
  </si>
  <si>
    <t xml:space="preserve">Cl in A, Va + P </t>
  </si>
  <si>
    <t xml:space="preserve">Trio in A Major Op 264</t>
  </si>
  <si>
    <t xml:space="preserve">2 complete copies</t>
  </si>
  <si>
    <t xml:space="preserve">http://imslp.org/wiki/Trio_for_Piano,_Clarinet,_and_Viola,_Op.264_(Reinecke,_Carl)</t>
  </si>
  <si>
    <t xml:space="preserve">Cl/Vi, Va, + P</t>
  </si>
  <si>
    <t xml:space="preserve">Fairy Tales Op 132</t>
  </si>
  <si>
    <t xml:space="preserve">itz</t>
  </si>
  <si>
    <t xml:space="preserve">http://imslp.org/wiki/M%C3%A4rchenerz%C3%A4hlungen,_Op.132_(Schumann,_Robert)</t>
  </si>
  <si>
    <t xml:space="preserve">Cl in A/Vi/Va, Vc, + P</t>
  </si>
  <si>
    <t xml:space="preserve">Trio in A Minor Op 114</t>
  </si>
  <si>
    <t xml:space="preserve">http://imslp.org/wiki/Clarinet_Trio,_Op.114_(Brahms,_Johannes)</t>
  </si>
  <si>
    <t xml:space="preserve">Hn in E or F/VC, Vi/VA/CL + P</t>
  </si>
  <si>
    <t xml:space="preserve">Trio Op 40</t>
  </si>
  <si>
    <t xml:space="preserve">very nice  </t>
  </si>
  <si>
    <t xml:space="preserve">http://imslp.org/wiki/Horn_Trio,_Op.40_(Brahms,_Johannes)</t>
  </si>
  <si>
    <t xml:space="preserve">Ob/Vi, Va + P</t>
  </si>
  <si>
    <t xml:space="preserve">Kauder</t>
  </si>
  <si>
    <t xml:space="preserve">Trio (1916) - (Brahms style)</t>
  </si>
  <si>
    <t xml:space="preserve">White, Felix</t>
  </si>
  <si>
    <t xml:space="preserve">The Nymph's Complaint for the Death of her Fawn (1845-1945)</t>
  </si>
  <si>
    <t xml:space="preserve">based on impressionistic French music - early 20th century. COMPLEX RHYTHM</t>
  </si>
  <si>
    <t xml:space="preserve">http://imslp.org/wiki/The_Nymph%27s_Complaint_for_the_Death_of_her_Fawn_(White,_Felix_Harold)</t>
  </si>
  <si>
    <t xml:space="preserve">Hn  in E/Vi,Vc , Vi + P</t>
  </si>
  <si>
    <t xml:space="preserve">Trio from KV 386c</t>
  </si>
  <si>
    <t xml:space="preserve">1 Wind, 1-2 String + P</t>
  </si>
  <si>
    <t xml:space="preserve">Fl/Rec, Vi/Fl/Ob, (Bc opt) + P</t>
  </si>
  <si>
    <t xml:space="preserve">Matteis, N.</t>
  </si>
  <si>
    <t xml:space="preserve">Suite in G Minor</t>
  </si>
  <si>
    <t xml:space="preserve">1650-1714</t>
  </si>
  <si>
    <t xml:space="preserve">A 20</t>
  </si>
  <si>
    <t xml:space="preserve">Cl/Vi, Vc + P</t>
  </si>
  <si>
    <t xml:space="preserve">Trio No. 4, Op.11</t>
  </si>
  <si>
    <t xml:space="preserve">w/itzik</t>
  </si>
  <si>
    <t xml:space="preserve">http://imslp.org/wiki/Piano_Trio_No.4,_Op.11_(Beethoven,_Ludwig_van)</t>
  </si>
  <si>
    <t xml:space="preserve">A 21</t>
  </si>
  <si>
    <t xml:space="preserve">Fl, Vi,  (Bc opt)  + P</t>
  </si>
  <si>
    <t xml:space="preserve">Sonata a 3 re minore</t>
  </si>
  <si>
    <t xml:space="preserve">A 22</t>
  </si>
  <si>
    <t xml:space="preserve">Fl, Vi, (Bc opt)  + P</t>
  </si>
  <si>
    <t xml:space="preserve">Giordani T.</t>
  </si>
  <si>
    <t xml:space="preserve">Quartet in G Major</t>
  </si>
  <si>
    <t xml:space="preserve">Giordani  1740-1806</t>
  </si>
  <si>
    <t xml:space="preserve">http://imslp.info/files/imglnks/usimg/9/99/IMSLP60428-PMLP123847-vln1_or_flute.pdf</t>
  </si>
  <si>
    <t xml:space="preserve">Fl, Vi (Bc opt) + P</t>
  </si>
  <si>
    <t xml:space="preserve">Trio Sonata in C Minor</t>
  </si>
  <si>
    <t xml:space="preserve">Quantz 1697-1773</t>
  </si>
  <si>
    <t xml:space="preserve">Ob, Vi/Ob + P</t>
  </si>
  <si>
    <t xml:space="preserve">Konzert in C minor BWV 1060</t>
  </si>
  <si>
    <t xml:space="preserve">https://imslp.org/wiki/Concerto_for_Violin_and_Oboe_in_C_minor%2C_BWV_1060R_(Bach%2C_Johann_Sebastian)</t>
  </si>
  <si>
    <t xml:space="preserve">Fl/Vi (Cl for 2nd  movement only, Vi (Cl for 2nd movement only), (Bc opt) + P</t>
  </si>
  <si>
    <t xml:space="preserve">Stamitz, Carl</t>
  </si>
  <si>
    <t xml:space="preserve">Sonata I, Op. 14</t>
  </si>
  <si>
    <t xml:space="preserve">Stamitz 1746-1801.. 2 copies</t>
  </si>
  <si>
    <t xml:space="preserve">Fl, Va + P</t>
  </si>
  <si>
    <t xml:space="preserve">Hoffer, Paul</t>
  </si>
  <si>
    <t xml:space="preserve">Trio Sonate for Fl, Viola and P</t>
  </si>
  <si>
    <t xml:space="preserve">Hoffer  1895-1949 very nice</t>
  </si>
  <si>
    <t xml:space="preserve">MISSING</t>
  </si>
  <si>
    <t xml:space="preserve">Bach, C.P.E.</t>
  </si>
  <si>
    <t xml:space="preserve">Trio Sonata in A Major</t>
  </si>
  <si>
    <t xml:space="preserve">C.P.E. Bach 1714 -1788</t>
  </si>
  <si>
    <t xml:space="preserve">Trio H-Moll</t>
  </si>
  <si>
    <t xml:space="preserve">Trio Sonata in G Major</t>
  </si>
  <si>
    <t xml:space="preserve">Fasch 1688-1758 </t>
  </si>
  <si>
    <t xml:space="preserve">Trio Sonata in C major</t>
  </si>
  <si>
    <t xml:space="preserve">1714-1788  2 copies</t>
  </si>
  <si>
    <t xml:space="preserve">Fl/Ob, Vi (Bc opt) + P</t>
  </si>
  <si>
    <t xml:space="preserve">62.Triosonate (Suite)</t>
  </si>
  <si>
    <t xml:space="preserve">Triosonate in C-moll</t>
  </si>
  <si>
    <t xml:space="preserve">103. Triosonate in D-moll</t>
  </si>
  <si>
    <t xml:space="preserve">Fl/Vi, Vi + P</t>
  </si>
  <si>
    <t xml:space="preserve">Handel, G.F.</t>
  </si>
  <si>
    <t xml:space="preserve">Concerto a Quattro in D minor</t>
  </si>
  <si>
    <t xml:space="preserve">Fl, Vi/Ob, (Bc opt) + P</t>
  </si>
  <si>
    <t xml:space="preserve">Triosonate in A minor</t>
  </si>
  <si>
    <t xml:space="preserve">1681-1767</t>
  </si>
  <si>
    <t xml:space="preserve">Fl, Vc + P</t>
  </si>
  <si>
    <t xml:space="preserve">Martinu, B.</t>
  </si>
  <si>
    <t xml:space="preserve">Trio for Flute, Cello and Piano</t>
  </si>
  <si>
    <t xml:space="preserve">Martinu 1890-1959</t>
  </si>
  <si>
    <t xml:space="preserve">Fl/Ob/Vi, Bn/Vc' (Bc opt) + P</t>
  </si>
  <si>
    <t xml:space="preserve">Pastorale in A Minor</t>
  </si>
  <si>
    <t xml:space="preserve">Ob/Vi, Va  + P</t>
  </si>
  <si>
    <t xml:space="preserve">Klughardt</t>
  </si>
  <si>
    <t xml:space="preserve">Schieflieder OP. 28</t>
  </si>
  <si>
    <t xml:space="preserve">1847-1902</t>
  </si>
  <si>
    <t xml:space="preserve">http://imslp.org/wiki/5_Schilflieder,_Op.28_(Klughardt,_August)</t>
  </si>
  <si>
    <t xml:space="preserve">Trio Opus 45</t>
  </si>
  <si>
    <t xml:space="preserve">1804-1875 WONDERFUL MUSIC</t>
  </si>
  <si>
    <t xml:space="preserve">http://imslp.org/wiki/Trio_for_Flute,_Cello,_and_Piano,_Op.45_(Farrenc,_Louise)</t>
  </si>
  <si>
    <t xml:space="preserve">D'Indy</t>
  </si>
  <si>
    <t xml:space="preserve">Trio Opus 29</t>
  </si>
  <si>
    <t xml:space="preserve">1851-1931</t>
  </si>
  <si>
    <t xml:space="preserve">iz</t>
  </si>
  <si>
    <t xml:space="preserve">EMPTY</t>
  </si>
  <si>
    <t xml:space="preserve">Ob, Va + P</t>
  </si>
  <si>
    <t xml:space="preserve">Ruthardt, A.</t>
  </si>
  <si>
    <t xml:space="preserve">Trio  Op. 34</t>
  </si>
  <si>
    <t xml:space="preserve">1849-1934    6 pages</t>
  </si>
  <si>
    <t xml:space="preserve">http://imslp.org/wiki/Trio_for_Piano,_Oboe_and_Viola,_Op.34_(Ruthardt,_Adolf)</t>
  </si>
  <si>
    <t xml:space="preserve">Trio   Op.11</t>
  </si>
  <si>
    <t xml:space="preserve">1846-1928     7 pages</t>
  </si>
  <si>
    <t xml:space="preserve">http://imslp.org/wiki/Trio_for_Clarinet_(or_Violin),_Violoncello_%26_Piano,_Op.11_(Amberg,_Johan)</t>
  </si>
  <si>
    <t xml:space="preserve">Fl, Vi + P</t>
  </si>
  <si>
    <t xml:space="preserve">Bonis, Mel</t>
  </si>
  <si>
    <t xml:space="preserve">Suite  Op. 59</t>
  </si>
  <si>
    <t xml:space="preserve">1858-1937    8 minutes. Nice piece</t>
  </si>
  <si>
    <t xml:space="preserve">http://imslp.org/wiki/Suite_en_trio,_Op.59_(Bonis,_Mel)</t>
  </si>
  <si>
    <t xml:space="preserve">Baussnen, W.</t>
  </si>
  <si>
    <t xml:space="preserve">Serenade in 4 Saltzen</t>
  </si>
  <si>
    <t xml:space="preserve">1866-1931    21 minutes</t>
  </si>
  <si>
    <t xml:space="preserve">http://imslp.org/wiki/Serenade_for_Violin,_Clarinet_and_Piano_(Baussnern,_Waldemar_von)</t>
  </si>
  <si>
    <t xml:space="preserve">Fl, Vi (only)  + P</t>
  </si>
  <si>
    <t xml:space="preserve">Boisdeffre, R.</t>
  </si>
  <si>
    <t xml:space="preserve">Serenade Op. 85</t>
  </si>
  <si>
    <t xml:space="preserve">1838-1906    4 minutes WONDERFUL PIECE. Not baroque…romantic, 2 copies</t>
  </si>
  <si>
    <t xml:space="preserve">http://imslp.org/wiki/S%C3%A9r%C3%A9nade,_Op.85_(Boisdeffre,_Ren%C3%A9_de)</t>
  </si>
  <si>
    <t xml:space="preserve">CL (A+B), Va  + P</t>
  </si>
  <si>
    <t xml:space="preserve">Hollaender A.</t>
  </si>
  <si>
    <t xml:space="preserve">6 Charakterflucke, Op. 53</t>
  </si>
  <si>
    <t xml:space="preserve">1840-1924, 12 min.</t>
  </si>
  <si>
    <t xml:space="preserve">http://imslp.org/wiki/6_Charakterst%C3%BCcke,_Op.53_(Hollaender,_Alexis)</t>
  </si>
  <si>
    <t xml:space="preserve">Ob, Va  + P</t>
  </si>
  <si>
    <t xml:space="preserve">Loeffler C M</t>
  </si>
  <si>
    <t xml:space="preserve">2 Rapsodies</t>
  </si>
  <si>
    <t xml:space="preserve">1861-1935, 15 min.</t>
  </si>
  <si>
    <t xml:space="preserve">http://imslp.org/wiki/2_Rhapsodies_(Loeffler,_Charles_Martin)</t>
  </si>
  <si>
    <t xml:space="preserve">Fl/Vi, Vc  + P</t>
  </si>
  <si>
    <t xml:space="preserve">Walckiers E.</t>
  </si>
  <si>
    <t xml:space="preserve">Trio Op. 97</t>
  </si>
  <si>
    <t xml:space="preserve">B+C</t>
  </si>
  <si>
    <t xml:space="preserve">1793-1866, 12 pages</t>
  </si>
  <si>
    <t xml:space="preserve">http://imslp.org/wiki/Trio_in_D_minor,_Op.97_(Walckiers,_Eug%C3%A8ne)</t>
  </si>
  <si>
    <t xml:space="preserve">Cl (A+B), Vi  + P</t>
  </si>
  <si>
    <t xml:space="preserve">Suite from l'histoire de soldate</t>
  </si>
  <si>
    <t xml:space="preserve">Cl , Vi  + P</t>
  </si>
  <si>
    <t xml:space="preserve">Berg, Alban</t>
  </si>
  <si>
    <t xml:space="preserve">Adagio</t>
  </si>
  <si>
    <t xml:space="preserve">1885-1935, 13 min.</t>
  </si>
  <si>
    <t xml:space="preserve">http://imslp.org/wiki/Kammerkonzert_(Berg,_Alban)</t>
  </si>
  <si>
    <t xml:space="preserve">Fl , Va  + Harp/P</t>
  </si>
  <si>
    <t xml:space="preserve">Bax Arnold</t>
  </si>
  <si>
    <t xml:space="preserve">Elegiac Trio</t>
  </si>
  <si>
    <t xml:space="preserve">1883-1953, 10 min.</t>
  </si>
  <si>
    <t xml:space="preserve">http://imslp.org/wiki/Elegiac_Trio_(Bax,_Arnold)</t>
  </si>
  <si>
    <t xml:space="preserve">Ob, Vc  + P</t>
  </si>
  <si>
    <t xml:space="preserve">Dubois T.</t>
  </si>
  <si>
    <t xml:space="preserve">2 Pieces en form canonique</t>
  </si>
  <si>
    <t xml:space="preserve">1837-1924, 7 min.</t>
  </si>
  <si>
    <t xml:space="preserve">http://imslp.org/wiki/2_Pi%C3%A8ces_en_Forme_Canonique_(Dubois,_Th%C3%A9odore)</t>
  </si>
  <si>
    <t xml:space="preserve">Ob/Vi, Vc  + P</t>
  </si>
  <si>
    <t xml:space="preserve">Boisdeffre R.</t>
  </si>
  <si>
    <t xml:space="preserve">Poeme Pastoral Op. 87</t>
  </si>
  <si>
    <t xml:space="preserve">1838-1906. 20 min.</t>
  </si>
  <si>
    <t xml:space="preserve">http://imslp.org/wiki/Po%C3%ABme_pastoral,_Op.87_(Boisdeffre,_Ren%C3%A9_de)</t>
  </si>
  <si>
    <t xml:space="preserve">Fl , Vi  + P</t>
  </si>
  <si>
    <t xml:space="preserve">Cui, Cesar</t>
  </si>
  <si>
    <t xml:space="preserve">5 Petits Duos  (1897)</t>
  </si>
  <si>
    <t xml:space="preserve">1835-1918  dur: 10 min.</t>
  </si>
  <si>
    <t xml:space="preserve">http://imslp.org/wiki/5_Petits_duos,_Op.56_(Cui,_C%C3%A9sar)</t>
  </si>
  <si>
    <t xml:space="preserve">A56**</t>
  </si>
  <si>
    <t xml:space="preserve">Fl , Va  + P</t>
  </si>
  <si>
    <t xml:space="preserve">Hahn Reynaldo</t>
  </si>
  <si>
    <t xml:space="preserve">Romanesque</t>
  </si>
  <si>
    <t xml:space="preserve">1874-1974</t>
  </si>
  <si>
    <t xml:space="preserve">http://imslp.org/wiki/Romanesque_(Hahn,_Reynaldo)</t>
  </si>
  <si>
    <t xml:space="preserve">A57**</t>
  </si>
  <si>
    <t xml:space="preserve">Fl, Vi, + P</t>
  </si>
  <si>
    <t xml:space="preserve">Scheidt S</t>
  </si>
  <si>
    <t xml:space="preserve">Fantasia on 4 subjects</t>
  </si>
  <si>
    <t xml:space="preserve">1587-1654</t>
  </si>
  <si>
    <t xml:space="preserve">A58**</t>
  </si>
  <si>
    <t xml:space="preserve">1 Wind, 1/2 Str + P</t>
  </si>
  <si>
    <t xml:space="preserve">Fl, Vi, Bc opt.+P</t>
  </si>
  <si>
    <t xml:space="preserve">Bach CPE</t>
  </si>
  <si>
    <t xml:space="preserve">Trio in B minor</t>
  </si>
  <si>
    <t xml:space="preserve">https://imslp.org/wiki/Trio_Sonata_in_B_minor%2C_H.567_(Bach%2C_Carl_Philipp_Emanuel)</t>
  </si>
  <si>
    <t xml:space="preserve">A59**</t>
  </si>
  <si>
    <t xml:space="preserve">https://imslp.org/wiki/Trio_Sonata_in_D_minor,_H.569_(Bach,_Carl_Philipp_Emanuel)</t>
  </si>
  <si>
    <t xml:space="preserve">A60**</t>
  </si>
  <si>
    <t xml:space="preserve">Hn, Vi, + P</t>
  </si>
  <si>
    <t xml:space="preserve">Berkeley L.</t>
  </si>
  <si>
    <t xml:space="preserve">Trio Opus 44</t>
  </si>
  <si>
    <t xml:space="preserve">20th century </t>
  </si>
  <si>
    <t xml:space="preserve">A61**</t>
  </si>
  <si>
    <t xml:space="preserve">Fl, Vi (Bc optional) + P</t>
  </si>
  <si>
    <t xml:space="preserve">Sonate in c major</t>
  </si>
  <si>
    <t xml:space="preserve">A62**</t>
  </si>
  <si>
    <t xml:space="preserve">A63**</t>
  </si>
  <si>
    <t xml:space="preserve">Triosonata in A minor</t>
  </si>
  <si>
    <t xml:space="preserve">https://imslp.org/wiki/Trio_Sonata_in_A_minor,_H.572_(Bach,_Carl_Philipp_Emanuel)</t>
  </si>
  <si>
    <t xml:space="preserve">A64**</t>
  </si>
  <si>
    <t xml:space="preserve">Fl/Vi, Vi (Bc opt) + P</t>
  </si>
  <si>
    <t xml:space="preserve">Trio in B flat major</t>
  </si>
  <si>
    <t xml:space="preserve">http://imslp.org/wiki/Trio_Sonata_in_B-flat_major,_Wq.161/2_(H.578)_(Bach,_Carl_Philipp_Emanuel)</t>
  </si>
  <si>
    <t xml:space="preserve">A65**</t>
  </si>
  <si>
    <t xml:space="preserve">BACH JS</t>
  </si>
  <si>
    <t xml:space="preserve">Trio BWV 1079 n. 8</t>
  </si>
  <si>
    <t xml:space="preserve">A66**</t>
  </si>
  <si>
    <t xml:space="preserve">Concerto for 2 violins BWV1043</t>
  </si>
  <si>
    <t xml:space="preserve">A67**</t>
  </si>
  <si>
    <t xml:space="preserve">Affetuoso from Brandenburg concerto</t>
  </si>
  <si>
    <t xml:space="preserve">A68**</t>
  </si>
  <si>
    <t xml:space="preserve">Trio Sonata in C major BWV 1038</t>
  </si>
  <si>
    <t xml:space="preserve">http://imslp.org/wiki/Trio_Sonata_in_G_major,_BWV_1038_(Bach,_Johann_Sebastian)</t>
  </si>
  <si>
    <t xml:space="preserve">A69**</t>
  </si>
  <si>
    <t xml:space="preserve">Ob, Va(Bc opt) + P</t>
  </si>
  <si>
    <t xml:space="preserve">Trio sonata in G</t>
  </si>
  <si>
    <t xml:space="preserve">A70**</t>
  </si>
  <si>
    <t xml:space="preserve">Fl/Vi, Vi (Bc opt.) + P</t>
  </si>
  <si>
    <t xml:space="preserve">Stamitz C.</t>
  </si>
  <si>
    <t xml:space="preserve">Triosonate op. 14 no. 5</t>
  </si>
  <si>
    <t xml:space="preserve">Stamitz 1746-1801</t>
  </si>
  <si>
    <t xml:space="preserve">A71**</t>
  </si>
  <si>
    <t xml:space="preserve">Fl, Vi (Bc opt.)+P</t>
  </si>
  <si>
    <t xml:space="preserve">Haydn</t>
  </si>
  <si>
    <t xml:space="preserve">Trio no. 4 in F</t>
  </si>
  <si>
    <t xml:space="preserve">A72**</t>
  </si>
  <si>
    <t xml:space="preserve">L’Invitation au Chateau</t>
  </si>
  <si>
    <t xml:space="preserve">https://imslp.org/wiki/L'invitation_au_ch%C3%A2teau%2C_FP_138_(Poulenc%2C_Francis)</t>
  </si>
  <si>
    <t xml:space="preserve">A73**</t>
  </si>
  <si>
    <t xml:space="preserve">Ob, Vi + P</t>
  </si>
  <si>
    <t xml:space="preserve">Migot G.</t>
  </si>
  <si>
    <t xml:space="preserve">http://imslp.org/wiki/Trio_for_Oboe,_Violin,_and_Piano_(Migot,_Georges_Elbert)</t>
  </si>
  <si>
    <t xml:space="preserve">A74**</t>
  </si>
  <si>
    <t xml:space="preserve">Ob/Fl/Cl, Va + P</t>
  </si>
  <si>
    <t xml:space="preserve">Nocturno "Fairyland"</t>
  </si>
  <si>
    <t xml:space="preserve">1917, 3 pages</t>
  </si>
  <si>
    <t xml:space="preserve">http://imslp.org/wiki/Nocturne_%27Fairyland%27,_Op.57_No.1_(Holbrooke,_Joseph)</t>
  </si>
  <si>
    <t xml:space="preserve">A75**</t>
  </si>
  <si>
    <t xml:space="preserve">Kristinkov, S.</t>
  </si>
  <si>
    <t xml:space="preserve">Trio  (in G Major)</t>
  </si>
  <si>
    <t xml:space="preserve">1967 -   3 min. written in 2002</t>
  </si>
  <si>
    <t xml:space="preserve">https://imslp.org/wiki/Trio_for_Clarinet%2C_Violin_and_Piano_(Kristinkov%2C_Stefan)</t>
  </si>
  <si>
    <t xml:space="preserve">A76**</t>
  </si>
  <si>
    <t xml:space="preserve">Cl/Va, Vi + P</t>
  </si>
  <si>
    <t xml:space="preserve">Mason D.G.</t>
  </si>
  <si>
    <t xml:space="preserve">1913, 3 pages</t>
  </si>
  <si>
    <t xml:space="preserve">http://imslp.org/wiki/Pastorale,_Op.8_(Mason,_Daniel_Gregory)</t>
  </si>
  <si>
    <t xml:space="preserve">A77**</t>
  </si>
  <si>
    <t xml:space="preserve">Fl, Vi +P</t>
  </si>
  <si>
    <t xml:space="preserve">Rabaud H.</t>
  </si>
  <si>
    <t xml:space="preserve">Andante e Scherzo opus 8</t>
  </si>
  <si>
    <t xml:space="preserve">1873-1949, 3 pages</t>
  </si>
  <si>
    <t xml:space="preserve">http://imslp.org/wiki/Andante_et_Scherzo,_Op.8_(Rabaud,_Henri)</t>
  </si>
  <si>
    <t xml:space="preserve">A78**</t>
  </si>
  <si>
    <t xml:space="preserve">Zemlinsky A.</t>
  </si>
  <si>
    <t xml:space="preserve">Trio opus 3</t>
  </si>
  <si>
    <t xml:space="preserve">1871-1942, 7 pages</t>
  </si>
  <si>
    <t xml:space="preserve">http://imslp.org/wiki/Clarinet_Trio,_Op.3_(Zemlinsky,_Alexander_von)</t>
  </si>
  <si>
    <t xml:space="preserve">A79**</t>
  </si>
  <si>
    <t xml:space="preserve">Fl/Ob, Vi, (Bc opt)  +P</t>
  </si>
  <si>
    <t xml:space="preserve">Fasch, J.F.</t>
  </si>
  <si>
    <t xml:space="preserve">Sonate  in B Flat Major</t>
  </si>
  <si>
    <t xml:space="preserve">1688-1758</t>
  </si>
  <si>
    <t xml:space="preserve">A80**</t>
  </si>
  <si>
    <t xml:space="preserve">Rameau, J .Ph.</t>
  </si>
  <si>
    <t xml:space="preserve">Pieces de Clavecin En Concerts</t>
  </si>
  <si>
    <t xml:space="preserve">1683-1764</t>
  </si>
  <si>
    <t xml:space="preserve">http://imslp.org/wiki/Pi%C3%A8ces_de_clavecin_en_Concert_(Rameau,_Jean-Philippe)</t>
  </si>
  <si>
    <t xml:space="preserve">A81**</t>
  </si>
  <si>
    <t xml:space="preserve">FL, VA + P</t>
  </si>
  <si>
    <t xml:space="preserve">Smit Leo</t>
  </si>
  <si>
    <t xml:space="preserve">Trio (1928)</t>
  </si>
  <si>
    <t xml:space="preserve">1900-1943</t>
  </si>
  <si>
    <t xml:space="preserve">http://imslp.org/wiki/Trio_(Smit,_Leo)</t>
  </si>
  <si>
    <t xml:space="preserve">CL(VI), VC + P</t>
  </si>
  <si>
    <t xml:space="preserve">Trio in E flat major Op. 38(after Septet Op. 20)</t>
  </si>
  <si>
    <t xml:space="preserve">http://imslp.org/wiki/Trio_in_E-flat_major,_Op.38_(Beethoven,_Ludwig_van)</t>
  </si>
  <si>
    <t xml:space="preserve">Trio opus 44</t>
  </si>
  <si>
    <t xml:space="preserve">10 pages</t>
  </si>
  <si>
    <t xml:space="preserve">https://imslp.org/wiki/Trio_for_Clarinet_or_Violin%2C_Cello_and_Piano%2C_Op.44_(Farrenc%2C_Louise)</t>
  </si>
  <si>
    <t xml:space="preserve">CL, VA + P</t>
  </si>
  <si>
    <t xml:space="preserve">Jacob Gordon</t>
  </si>
  <si>
    <t xml:space="preserve">Contemporary, 7 pages</t>
  </si>
  <si>
    <t xml:space="preserve">FL,VI/ VA + P</t>
  </si>
  <si>
    <t xml:space="preserve">Kummer</t>
  </si>
  <si>
    <t xml:space="preserve">Trio opus 75</t>
  </si>
  <si>
    <t xml:space="preserve">NO SCORE</t>
  </si>
  <si>
    <t xml:space="preserve">https://imslp.org/wiki/Trio_for_Piano%2C_Flute_and_Violin%2C_Op.75_(Kummer%2C_Kaspar)</t>
  </si>
  <si>
    <t xml:space="preserve">FL,VI + P/Hp</t>
  </si>
  <si>
    <t xml:space="preserve">Ibert</t>
  </si>
  <si>
    <t xml:space="preserve">Deux Interludes</t>
  </si>
  <si>
    <t xml:space="preserve">https://imslp.org/wiki/2_Interludes_(Ibert%2C_Jacques)</t>
  </si>
  <si>
    <t xml:space="preserve">FL, VA+P/Hp</t>
  </si>
  <si>
    <t xml:space="preserve">Debussy C.</t>
  </si>
  <si>
    <t xml:space="preserve">Six Sonates</t>
  </si>
  <si>
    <t xml:space="preserve">https://imslp.org/wiki/Sonata_for_Flute,_Viola_and_Harp_(Debussy,_Claude)#Sheet_Music</t>
  </si>
  <si>
    <t xml:space="preserve">FL,VI (Bc opt.)+PI</t>
  </si>
  <si>
    <t xml:space="preserve">Triosonate in D qv 2:9</t>
  </si>
  <si>
    <t xml:space="preserve">https://imslp.org/wiki/Trio_Sonata_in_D_major,_QV_2:9_(Quantz,_Johann_Joachim)</t>
  </si>
  <si>
    <t xml:space="preserve">FL/VI, VA (Bc opt.)+PI</t>
  </si>
  <si>
    <t xml:space="preserve">Sonata a tre in G</t>
  </si>
  <si>
    <t xml:space="preserve"> </t>
  </si>
  <si>
    <t xml:space="preserve">Triosonate G moll</t>
  </si>
  <si>
    <t xml:space="preserve">FL/VI, VI +PI</t>
  </si>
  <si>
    <t xml:space="preserve">Sonata I,II</t>
  </si>
  <si>
    <t xml:space="preserve">FL/VI, VI (Bc opt.) +PI</t>
  </si>
  <si>
    <t xml:space="preserve">Sonata III, IV</t>
  </si>
  <si>
    <t xml:space="preserve">OB/VI, VI, (Bc opt.) +PI</t>
  </si>
  <si>
    <t xml:space="preserve">Triosonata B dur</t>
  </si>
  <si>
    <t xml:space="preserve">OB, VI/OB, (Bc opt.) +PI</t>
  </si>
  <si>
    <t xml:space="preserve">Six Sonatas HWV 380-385</t>
  </si>
  <si>
    <t xml:space="preserve">FL,VI, (Bc opt)+P</t>
  </si>
  <si>
    <t xml:space="preserve">Lohlein</t>
  </si>
  <si>
    <t xml:space="preserve">Sonate II a tre F dur</t>
  </si>
  <si>
    <t xml:space="preserve">Lohlein 1725-1781 7 pages </t>
  </si>
  <si>
    <t xml:space="preserve">FL,VC+PI</t>
  </si>
  <si>
    <t xml:space="preserve">Hummel</t>
  </si>
  <si>
    <t xml:space="preserve">Trio opus 78</t>
  </si>
  <si>
    <t xml:space="preserve">1 Wind, 2 Str + P</t>
  </si>
  <si>
    <t xml:space="preserve">Fl, Vi, Vc + P</t>
  </si>
  <si>
    <t xml:space="preserve">Bach,C.P.E</t>
  </si>
  <si>
    <t xml:space="preserve">Quartet  a-moll Wq 93</t>
  </si>
  <si>
    <t xml:space="preserve">1 Wind, 2-3 Str + P</t>
  </si>
  <si>
    <t xml:space="preserve">Fl, Vi, Vi , (Bc opt) + P</t>
  </si>
  <si>
    <t xml:space="preserve">Leonardo Leo</t>
  </si>
  <si>
    <t xml:space="preserve">Concerto G-dur</t>
  </si>
  <si>
    <t xml:space="preserve">Leonardo Leo 1694-1744</t>
  </si>
  <si>
    <t xml:space="preserve">Fl, Vi/Ob, Vc + P</t>
  </si>
  <si>
    <t xml:space="preserve">Nauman J.G.</t>
  </si>
  <si>
    <t xml:space="preserve">Quartet in E flat major Op.1 No. 5</t>
  </si>
  <si>
    <t xml:space="preserve">http://imslp.org/wiki/6_Quartets_for_Harpsichord_or_Fortepiano,_Flute,_Violin_and_Bass,_Op.1_(Naumann,_Johann_Gottlieb)</t>
  </si>
  <si>
    <t xml:space="preserve">Ob/Fl/Vi , Va, Vc + P</t>
  </si>
  <si>
    <t xml:space="preserve">Gassmann</t>
  </si>
  <si>
    <t xml:space="preserve">Quartet in B-flat major   (1763)</t>
  </si>
  <si>
    <t xml:space="preserve">A+, B</t>
  </si>
  <si>
    <t xml:space="preserve">Fl, Vi, Vl/Vc  + P</t>
  </si>
  <si>
    <t xml:space="preserve">Guillemain</t>
  </si>
  <si>
    <t xml:space="preserve">Sonata for 4 Instruments op 12 #1</t>
  </si>
  <si>
    <t xml:space="preserve">http://imslp.org/wiki/6_Sonates_en_quatuors,_Op.12_(Guillemain,_Louis-Gabriel)</t>
  </si>
  <si>
    <t xml:space="preserve">Ob,Vi,Vc + piano</t>
  </si>
  <si>
    <t xml:space="preserve">Sowash</t>
  </si>
  <si>
    <t xml:space="preserve">(original) Cape May  Suite (1997)</t>
  </si>
  <si>
    <t xml:space="preserve">Fl/Ob, Vi, Vi , (Bc opt) + P</t>
  </si>
  <si>
    <t xml:space="preserve">Sonata C-dur</t>
  </si>
  <si>
    <t xml:space="preserve">B9</t>
  </si>
  <si>
    <t xml:space="preserve">Pergolesi</t>
  </si>
  <si>
    <t xml:space="preserve">Pergolesi 1710-1736</t>
  </si>
  <si>
    <t xml:space="preserve">http://imslp.org/wiki/Flute_Concerto_in_G_(Pergolesi,_Giovanni_Battista)</t>
  </si>
  <si>
    <t xml:space="preserve">Cl, Vi/Va, Vc + P</t>
  </si>
  <si>
    <t xml:space="preserve">Rabl, W.</t>
  </si>
  <si>
    <t xml:space="preserve">Quartett</t>
  </si>
  <si>
    <t xml:space="preserve">1873-1940</t>
  </si>
  <si>
    <t xml:space="preserve">http://imslp.org/wiki/Quartet_for_Piano,_Violin,_Clarinet,_and_Cello,_Op.1_(Rabl,_Walter)</t>
  </si>
  <si>
    <t xml:space="preserve">Cl in A and B/Vi/VA, Vc + P</t>
  </si>
  <si>
    <t xml:space="preserve">Hartmann, E.</t>
  </si>
  <si>
    <t xml:space="preserve">Serenade Op. 24</t>
  </si>
  <si>
    <t xml:space="preserve">1836-1898   8 pages</t>
  </si>
  <si>
    <t xml:space="preserve">http://imslp.org/wiki/Serenade,_Op.24_(Hartmann,_Emil)</t>
  </si>
  <si>
    <t xml:space="preserve">Fl/Vi, Vi, Vc + P</t>
  </si>
  <si>
    <t xml:space="preserve">Mysliwecek J</t>
  </si>
  <si>
    <t xml:space="preserve">Trio Op. 1 #4</t>
  </si>
  <si>
    <t xml:space="preserve">1737-1781, 3 pages</t>
  </si>
  <si>
    <t xml:space="preserve">http://imslp.org/wiki/Trio_for_Flute,_Violin,_and_Cello,_Op.1/4_(Myslive%C4%8Dek,_Josef)</t>
  </si>
  <si>
    <t xml:space="preserve">B13**</t>
  </si>
  <si>
    <t xml:space="preserve">Fl/Rec, Vi, Vc + P</t>
  </si>
  <si>
    <t xml:space="preserve">1955 5 paged</t>
  </si>
  <si>
    <t xml:space="preserve">B14**</t>
  </si>
  <si>
    <t xml:space="preserve">Fl, 2 Vi (Bc Opt) + P</t>
  </si>
  <si>
    <t xml:space="preserve">Concerto a moll</t>
  </si>
  <si>
    <t xml:space="preserve">1659-1725, 4 pages</t>
  </si>
  <si>
    <t xml:space="preserve">B15**</t>
  </si>
  <si>
    <t xml:space="preserve">Samartini</t>
  </si>
  <si>
    <t xml:space="preserve">Sonata D Dur</t>
  </si>
  <si>
    <t xml:space="preserve">Samartini 1700-1775 2 pages</t>
  </si>
  <si>
    <t xml:space="preserve">B16**</t>
  </si>
  <si>
    <t xml:space="preserve">Scheibe</t>
  </si>
  <si>
    <t xml:space="preserve">Concerto a 4</t>
  </si>
  <si>
    <t xml:space="preserve">Scheibe 1708-1776, 4 pages</t>
  </si>
  <si>
    <t xml:space="preserve">B17**</t>
  </si>
  <si>
    <t xml:space="preserve">Fl/Ob, 2 Vi (Bc Opt) + P</t>
  </si>
  <si>
    <t xml:space="preserve">Concerto opus 17/5</t>
  </si>
  <si>
    <t xml:space="preserve">Naudot 1700-1762, 4 pages</t>
  </si>
  <si>
    <t xml:space="preserve">B18**</t>
  </si>
  <si>
    <t xml:space="preserve">Concerto opus 17/2</t>
  </si>
  <si>
    <t xml:space="preserve">Naudot 1700-1762, 3 pages</t>
  </si>
  <si>
    <t xml:space="preserve">B19**</t>
  </si>
  <si>
    <t xml:space="preserve">Concerto di Camera</t>
  </si>
  <si>
    <t xml:space="preserve">telemann 1681-1767 4 pages 2 copies</t>
  </si>
  <si>
    <t xml:space="preserve">B20**</t>
  </si>
  <si>
    <t xml:space="preserve">Cl, Vi, Vc + P</t>
  </si>
  <si>
    <t xml:space="preserve">Bach/Nagata</t>
  </si>
  <si>
    <t xml:space="preserve">5 MIN.</t>
  </si>
  <si>
    <t xml:space="preserve">B21**</t>
  </si>
  <si>
    <t xml:space="preserve">Cl, Vi, Vc + P  </t>
  </si>
  <si>
    <t xml:space="preserve">Hindemith   </t>
  </si>
  <si>
    <t xml:space="preserve">Quartett  </t>
  </si>
  <si>
    <t xml:space="preserve">Hindemith 1895-1963, Clarinet 9 pages </t>
  </si>
  <si>
    <t xml:space="preserve">https://imslp.org/wiki/Clarinet_Quartet_(Hindemith%2C_Paul)</t>
  </si>
  <si>
    <t xml:space="preserve">B22**</t>
  </si>
  <si>
    <t xml:space="preserve">FL/VI, VI, VA (Bc opt.) PI</t>
  </si>
  <si>
    <t xml:space="preserve">Concerto D Moll TWV 43:d2</t>
  </si>
  <si>
    <t xml:space="preserve">Telemann 1681-1767 4 pages</t>
  </si>
  <si>
    <t xml:space="preserve">B23**</t>
  </si>
  <si>
    <t xml:space="preserve">OB,VI/FL,VA,+PI</t>
  </si>
  <si>
    <t xml:space="preserve">Janitch</t>
  </si>
  <si>
    <t xml:space="preserve">Quartet C moll</t>
  </si>
  <si>
    <t xml:space="preserve">Janitch 1708-1763, 3 pages</t>
  </si>
  <si>
    <t xml:space="preserve">B24**</t>
  </si>
  <si>
    <t xml:space="preserve">FL/OB/VI,VI,VA(Vc Opt.)+PI</t>
  </si>
  <si>
    <t xml:space="preserve">Quartet opus 8/2</t>
  </si>
  <si>
    <t xml:space="preserve">https://imslp.org/wiki/6_Quartets,_Op.8_(Bach,_Johann_Christian)</t>
  </si>
  <si>
    <t xml:space="preserve">B25**</t>
  </si>
  <si>
    <t xml:space="preserve">OB,VI,VA(Vc Opt.)+PI</t>
  </si>
  <si>
    <t xml:space="preserve">https://imslp.org/wiki/2_Keyboard_Quintets%2C_Op.22_(Bach%2C_Johann_Christian)</t>
  </si>
  <si>
    <t xml:space="preserve">B26**</t>
  </si>
  <si>
    <t xml:space="preserve">CL,VI,VC+PI</t>
  </si>
  <si>
    <t xml:space="preserve">Moscheles I.</t>
  </si>
  <si>
    <t xml:space="preserve">Fantasy, Variations opus 46</t>
  </si>
  <si>
    <t xml:space="preserve">1 Wind,4 Str +P</t>
  </si>
  <si>
    <t xml:space="preserve">Cl, 2 Vi, Va, Vc + P</t>
  </si>
  <si>
    <t xml:space="preserve">Prokofieff</t>
  </si>
  <si>
    <t xml:space="preserve">Overture on Hebrew Themes Opus 34</t>
  </si>
  <si>
    <t xml:space="preserve">http://imslp.org/wiki/Overture_on_Hebrew_Themes,_Op.34_(Prokofiev,_Sergei)</t>
  </si>
  <si>
    <t xml:space="preserve">C3 </t>
  </si>
  <si>
    <t xml:space="preserve">1 Wind, 4 Str +P</t>
  </si>
  <si>
    <t xml:space="preserve">Fl, 2Vi, Va, Vc + P</t>
  </si>
  <si>
    <t xml:space="preserve">Bach, J.S.   </t>
  </si>
  <si>
    <t xml:space="preserve">Overture No. 2 (Suite No. 3)</t>
  </si>
  <si>
    <t xml:space="preserve">arr.from flute and orchestra</t>
  </si>
  <si>
    <t xml:space="preserve">1 Wind, 3-4  Str + P</t>
  </si>
  <si>
    <t xml:space="preserve">Ob, 2Vi, Va,( Bc opt) + P</t>
  </si>
  <si>
    <t xml:space="preserve">Concerto for 5, Op.9, No.11 in B flat</t>
  </si>
  <si>
    <t xml:space="preserve">Concerto in F</t>
  </si>
  <si>
    <t xml:space="preserve">1 Wind, 4 Str + P</t>
  </si>
  <si>
    <t xml:space="preserve">Ob, 2 Vi, Va, Vc + P</t>
  </si>
  <si>
    <t xml:space="preserve">Konzert in E Flat Major</t>
  </si>
  <si>
    <t xml:space="preserve">Concerto in  D Minor</t>
  </si>
  <si>
    <t xml:space="preserve">also included here -  Ob + P</t>
  </si>
  <si>
    <t xml:space="preserve">1 Wind, 3 Str + P</t>
  </si>
  <si>
    <t xml:space="preserve">Ob/Cl/Vi, Vi, Va, Vc + P</t>
  </si>
  <si>
    <t xml:space="preserve">Quintette </t>
  </si>
  <si>
    <t xml:space="preserve">1837-1924. 10 pages</t>
  </si>
  <si>
    <t xml:space="preserve">http://imslp.org/wiki/Piano_Quintet_(Dubois,_Th%C3%A9odore)</t>
  </si>
  <si>
    <t xml:space="preserve">C10**</t>
  </si>
  <si>
    <t xml:space="preserve">Fl, Vi, Va, Vc + P</t>
  </si>
  <si>
    <t xml:space="preserve">Albrechtsberger</t>
  </si>
  <si>
    <t xml:space="preserve">Concertino in E flat</t>
  </si>
  <si>
    <t xml:space="preserve">1736-1809, 4 pages</t>
  </si>
  <si>
    <t xml:space="preserve">C11**</t>
  </si>
  <si>
    <t xml:space="preserve">Holzbauer</t>
  </si>
  <si>
    <t xml:space="preserve">Quintet in G    </t>
  </si>
  <si>
    <t xml:space="preserve">Holzbaur 1711-1783, 4 pages</t>
  </si>
  <si>
    <t xml:space="preserve">C12**</t>
  </si>
  <si>
    <t xml:space="preserve">1/2 Wind, 4/3 Str + P</t>
  </si>
  <si>
    <t xml:space="preserve">Cl, 2Vi, Va/Cl , Vc + P</t>
  </si>
  <si>
    <t xml:space="preserve">Marc Lavry</t>
  </si>
  <si>
    <t xml:space="preserve">Jewish Dances opus 190a</t>
  </si>
  <si>
    <t xml:space="preserve">5 pages   </t>
  </si>
  <si>
    <t xml:space="preserve">C13**</t>
  </si>
  <si>
    <t xml:space="preserve">1 Wind 3/4 Str+ P</t>
  </si>
  <si>
    <t xml:space="preserve">FL,2VI,VA,(Bc Opt.)+P</t>
  </si>
  <si>
    <t xml:space="preserve">Bach,C.P.E.</t>
  </si>
  <si>
    <t xml:space="preserve">Concerto in  D Minor WQ22</t>
  </si>
  <si>
    <t xml:space="preserve">11 pages  </t>
  </si>
  <si>
    <t xml:space="preserve">C14**</t>
  </si>
  <si>
    <t xml:space="preserve">FL, 2VI/2OB,VA/VI, (Bc optional)+P</t>
  </si>
  <si>
    <t xml:space="preserve">Handel G F</t>
  </si>
  <si>
    <t xml:space="preserve">C15**</t>
  </si>
  <si>
    <t xml:space="preserve">1 Wind 5 Str+ P</t>
  </si>
  <si>
    <t xml:space="preserve">FL,VI, 2VI,VA,VC+PI</t>
  </si>
  <si>
    <t xml:space="preserve">Concerto for FL,VI,PI BWV1044</t>
  </si>
  <si>
    <t xml:space="preserve">https://imslp.org/wiki/Concerto_for_Flute,_Violin_and_Harpsichord_in_A_minor,_BWV_1044_(Bach,_Johann_Sebastian)</t>
  </si>
  <si>
    <t xml:space="preserve">1 Wind, 5 Strings </t>
  </si>
  <si>
    <t xml:space="preserve">Ob, 2 Vi, Va, VC</t>
  </si>
  <si>
    <t xml:space="preserve">Oboe Concerto in F major</t>
  </si>
  <si>
    <t xml:space="preserve">https://imslp.org/wiki/Oboe_Concerto_in_F_major,_BWV_1053R_(Bach,_Johann_Sebastian)</t>
  </si>
  <si>
    <t xml:space="preserve">2 Winds, 1 Str + P</t>
  </si>
  <si>
    <t xml:space="preserve">Fl, Ob, Vi,  + P</t>
  </si>
  <si>
    <t xml:space="preserve">Quartet in F</t>
  </si>
  <si>
    <t xml:space="preserve">2 Winds, 1-2 Str + P</t>
  </si>
  <si>
    <t xml:space="preserve">Fl, Ob/Fl/Vi, Vi, (Bc.opt)  + P </t>
  </si>
  <si>
    <t xml:space="preserve">Quartet in G</t>
  </si>
  <si>
    <t xml:space="preserve">Telemann 1681-1767</t>
  </si>
  <si>
    <t xml:space="preserve">Ob/Vi, Ob/Vi, Vc + P</t>
  </si>
  <si>
    <t xml:space="preserve">Sonate IV (arr)</t>
  </si>
  <si>
    <t xml:space="preserve">2 Winds, 2 Str + P</t>
  </si>
  <si>
    <t xml:space="preserve">Fl, Ob, Va/Cl, Vc + P</t>
  </si>
  <si>
    <t xml:space="preserve">Adagio &amp; Rondo in C Minor K617</t>
  </si>
  <si>
    <t xml:space="preserve">Fl, Ob/Fl, Vi/Cl, Vc + obligato Harpsichord</t>
  </si>
  <si>
    <t xml:space="preserve">J.C. Bach</t>
  </si>
  <si>
    <t xml:space="preserve">check insrumentation 2 copies</t>
  </si>
  <si>
    <t xml:space="preserve">E6 - see com-ment</t>
  </si>
  <si>
    <t xml:space="preserve">2 Winds, 4 Str + P</t>
  </si>
  <si>
    <t xml:space="preserve">2 Fl, 2 Vi, Va, Vc (another Vc/Bc opt) + P</t>
  </si>
  <si>
    <t xml:space="preserve">G.P. Telemann</t>
  </si>
  <si>
    <t xml:space="preserve">Tafel-Musik  </t>
  </si>
  <si>
    <t xml:space="preserve">many pages of piano part missing. 2 movements okay…total of 4 pages</t>
  </si>
  <si>
    <t xml:space="preserve">3 Winds, 1 Str + P </t>
  </si>
  <si>
    <t xml:space="preserve">Fl, Ob, Bn, Vi (Bc and Bass opt) + P</t>
  </si>
  <si>
    <t xml:space="preserve">Concerto in G minor</t>
  </si>
  <si>
    <t xml:space="preserve">http://imslp.org/wiki/Concerto_for_Violin,_Flute,_Oboe,_Bassoon_and_Continuo_in_G_minor,_RV_107_(Vivaldi,_Antonio)</t>
  </si>
  <si>
    <t xml:space="preserve">3 Winds, 3 Str + P</t>
  </si>
  <si>
    <t xml:space="preserve">Fl, Ob, Hn (in F&amp;D), Va, Vc, Cb + P</t>
  </si>
  <si>
    <t xml:space="preserve">Septet Op 74</t>
  </si>
  <si>
    <t xml:space="preserve">תפקיד קשה לפסנתר</t>
  </si>
  <si>
    <t xml:space="preserve">http://imslp.org/wiki/Septet_No.1,_Op.74_(Hummel,_Johann_Nepomuk)</t>
  </si>
  <si>
    <t xml:space="preserve">4 Winds, 2 Str + P</t>
  </si>
  <si>
    <t xml:space="preserve">Fl, Cl in A, Hn, Bn, Vi, Vc + P</t>
  </si>
  <si>
    <t xml:space="preserve">Septet Op. 147</t>
  </si>
  <si>
    <t xml:space="preserve">http://imslp.org/wiki/Septet,_Op.147_(Spohr,_Louis)</t>
  </si>
  <si>
    <t xml:space="preserve">2Ob, Bn/Cb+P</t>
  </si>
  <si>
    <t xml:space="preserve">Zelenka</t>
  </si>
  <si>
    <t xml:space="preserve">Sonata in B-flat major</t>
  </si>
  <si>
    <t xml:space="preserve">SAME AS BROWN E56</t>
  </si>
  <si>
    <t xml:space="preserve">Messiner</t>
  </si>
  <si>
    <t xml:space="preserve">http://messiter.com/BCMC/Parts/index.html</t>
  </si>
  <si>
    <t xml:space="preserve">Fl/Rec, Ob/Vi, Vi , +   (Bc.opt) + P</t>
  </si>
  <si>
    <t xml:space="preserve">Quartet G dur</t>
  </si>
  <si>
    <t xml:space="preserve">very nice !</t>
  </si>
  <si>
    <t xml:space="preserve">Fl/Ob/Vi, Fl, Va + P </t>
  </si>
  <si>
    <t xml:space="preserve">Kammer sonata "Echo" op 8</t>
  </si>
  <si>
    <t xml:space="preserve">http://imslp.org/wiki/5_Quartets_(Janitsch%2C_Johann_Gottlieb)</t>
  </si>
  <si>
    <t xml:space="preserve">Fl, Ob, Vi,  + (Bc.opt)  + P </t>
  </si>
  <si>
    <t xml:space="preserve">Quadro in G-dur</t>
  </si>
  <si>
    <t xml:space="preserve">score only for no. 3</t>
  </si>
  <si>
    <t xml:space="preserve">Ob, Bn, Vi, Vc + P</t>
  </si>
  <si>
    <t xml:space="preserve">Haydn/ Sitt</t>
  </si>
  <si>
    <t xml:space="preserve">Sinfonie Concertante - Op. 84</t>
  </si>
  <si>
    <t xml:space="preserve">Cl, Hn, Vc + P</t>
  </si>
  <si>
    <t xml:space="preserve">Rubenstein</t>
  </si>
  <si>
    <t xml:space="preserve">Summer Day Dreams Piano Qrt</t>
  </si>
  <si>
    <t xml:space="preserve">Fl, Ob/Vi, Vi, (Bc.opt) + P</t>
  </si>
  <si>
    <t xml:space="preserve">Sonata in B Flat Major</t>
  </si>
  <si>
    <t xml:space="preserve">2 Winds, 4-5 Str + P</t>
  </si>
  <si>
    <t xml:space="preserve">2 Ob, 2Vi, Va, Vc,Bc opt) + P</t>
  </si>
  <si>
    <t xml:space="preserve">Concerto in do, Op.9, no. 9</t>
  </si>
  <si>
    <t xml:space="preserve">Fl/Vi, Ob/Vi, Bc (opt) + P</t>
  </si>
  <si>
    <t xml:space="preserve">Loeillet,J.</t>
  </si>
  <si>
    <t xml:space="preserve">Trio Sonata No. 1, OP.1, No.1</t>
  </si>
  <si>
    <t xml:space="preserve">1680-1730</t>
  </si>
  <si>
    <t xml:space="preserve">Fl, Ob, Va, (Bc opt) + P</t>
  </si>
  <si>
    <t xml:space="preserve">Konzert in E Major</t>
  </si>
  <si>
    <t xml:space="preserve">1681-1767 - oboe part hand written</t>
  </si>
  <si>
    <t xml:space="preserve">Fl, Ob, Va, Vc + P</t>
  </si>
  <si>
    <t xml:space="preserve">Rota, Nino</t>
  </si>
  <si>
    <t xml:space="preserve">1911-1979</t>
  </si>
  <si>
    <t xml:space="preserve">2 Winds, 2-3 Str + P</t>
  </si>
  <si>
    <t xml:space="preserve">Fl, Ob, Vi, Va, (Bc opt) + P</t>
  </si>
  <si>
    <t xml:space="preserve">Quintet In F,    Op. 11 No. 3</t>
  </si>
  <si>
    <t xml:space="preserve">3 Winds, 2 Str</t>
  </si>
  <si>
    <r>
      <rPr>
        <sz val="10"/>
        <rFont val="Arial"/>
        <family val="2"/>
        <charset val="1"/>
      </rPr>
      <t xml:space="preserve">Ob, 2 Hn </t>
    </r>
    <r>
      <rPr>
        <b val="true"/>
        <sz val="11"/>
        <rFont val="Arial"/>
        <family val="2"/>
        <charset val="1"/>
      </rPr>
      <t xml:space="preserve">in C</t>
    </r>
    <r>
      <rPr>
        <sz val="10"/>
        <rFont val="Arial"/>
        <family val="2"/>
        <charset val="1"/>
      </rPr>
      <t xml:space="preserve">, Vi, Vc + P</t>
    </r>
  </si>
  <si>
    <t xml:space="preserve">Sextet in C</t>
  </si>
  <si>
    <t xml:space="preserve">4 pages   </t>
  </si>
  <si>
    <t xml:space="preserve">Fl/Vi, Ob/Vi, Vi, Va, (Bc opt) + P</t>
  </si>
  <si>
    <t xml:space="preserve">Quintet In F,    Op. 11 No.6</t>
  </si>
  <si>
    <t xml:space="preserve">E24</t>
  </si>
  <si>
    <t xml:space="preserve">Fl, Bn, Vc + P</t>
  </si>
  <si>
    <t xml:space="preserve">Reicha</t>
  </si>
  <si>
    <t xml:space="preserve">Grand Quatuor Concertant</t>
  </si>
  <si>
    <t xml:space="preserve">http://imslp.org/wiki/Grand_Quartet,_Op.104_(Reicha,_Anton)</t>
  </si>
  <si>
    <t xml:space="preserve">E25</t>
  </si>
  <si>
    <t xml:space="preserve">Fl/Cl, Vi, Bn, Va/Guitar + P</t>
  </si>
  <si>
    <t xml:space="preserve">Grande Serenade</t>
  </si>
  <si>
    <t xml:space="preserve">http://imslp.org/wiki/Serenade_No.1,_Op.63_(Hummel,_Johann_Nepomuk)</t>
  </si>
  <si>
    <t xml:space="preserve">E26</t>
  </si>
  <si>
    <t xml:space="preserve">3 Winds, 2 Str + P</t>
  </si>
  <si>
    <t xml:space="preserve">Fl, Ob, Hn, Vc, Cb + P</t>
  </si>
  <si>
    <t xml:space="preserve">Osborne</t>
  </si>
  <si>
    <t xml:space="preserve">Sextuor</t>
  </si>
  <si>
    <t xml:space="preserve">1806-1893  </t>
  </si>
  <si>
    <t xml:space="preserve">http://imslp.org/wiki/Sextet,_Op.63_(Osborne,_George_Alexander)</t>
  </si>
  <si>
    <t xml:space="preserve">E27</t>
  </si>
  <si>
    <t xml:space="preserve">3 Winds,4 Str + P</t>
  </si>
  <si>
    <t xml:space="preserve">Fl, Cl, Hn, Vi, Va, Vc, Cb + P</t>
  </si>
  <si>
    <t xml:space="preserve">Otetto</t>
  </si>
  <si>
    <t xml:space="preserve">1829-1894</t>
  </si>
  <si>
    <t xml:space="preserve">http://imslp.org/wiki/Octet,_Op.9_(Rubinstein,_Anton)</t>
  </si>
  <si>
    <t xml:space="preserve">E28</t>
  </si>
  <si>
    <t xml:space="preserve">4 Winds,2 Str + P</t>
  </si>
  <si>
    <t xml:space="preserve">Ob, Cl in A, Hn in A, Bn, Vc, Cb + P</t>
  </si>
  <si>
    <t xml:space="preserve">Kalkbrenner</t>
  </si>
  <si>
    <t xml:space="preserve">Grand Septuor</t>
  </si>
  <si>
    <t xml:space="preserve">1785-1849</t>
  </si>
  <si>
    <t xml:space="preserve">http://imslp.org/wiki/Septet,_Op.132_(Kalkbrenner,_Friedrich_Wilhelm)</t>
  </si>
  <si>
    <t xml:space="preserve">E29</t>
  </si>
  <si>
    <t xml:space="preserve">Otetto in D Major Op. 9</t>
  </si>
  <si>
    <t xml:space="preserve">E30</t>
  </si>
  <si>
    <t xml:space="preserve">3 Winds, 2-3 Str + P</t>
  </si>
  <si>
    <t xml:space="preserve">Fl, Ob,Bn, Vi, Va, (Vc opt) + P</t>
  </si>
  <si>
    <t xml:space="preserve">Toeschi</t>
  </si>
  <si>
    <t xml:space="preserve">Sextetto</t>
  </si>
  <si>
    <t xml:space="preserve">1731-1788. very short, not so interesting, not demanding</t>
  </si>
  <si>
    <t xml:space="preserve">E31</t>
  </si>
  <si>
    <t xml:space="preserve">2 Winds, 4 Str + Harp</t>
  </si>
  <si>
    <t xml:space="preserve">Fl, Cl in A, 2 Vi, Va, Vc + Harp</t>
  </si>
  <si>
    <t xml:space="preserve">Ravel, M.</t>
  </si>
  <si>
    <t xml:space="preserve">Introduction et Allegro</t>
  </si>
  <si>
    <t xml:space="preserve">1875-1937</t>
  </si>
  <si>
    <t xml:space="preserve">http://imslp.org/wiki/Introduction_et_Allegro_(Ravel,_Maurice)</t>
  </si>
  <si>
    <t xml:space="preserve">E32</t>
  </si>
  <si>
    <t xml:space="preserve">4 Winds, 3 Str + P</t>
  </si>
  <si>
    <t xml:space="preserve">Ob, Cl, Hn, Bn, Vi, Va, Vc + P</t>
  </si>
  <si>
    <t xml:space="preserve">Octett</t>
  </si>
  <si>
    <t xml:space="preserve">1872-1940</t>
  </si>
  <si>
    <t xml:space="preserve">https://imslp.org/wiki/Kammersinfonie%2C_Op.27_(Juon%2C_Paul)</t>
  </si>
  <si>
    <t xml:space="preserve">E33</t>
  </si>
  <si>
    <t xml:space="preserve">Cl, Hn, Vi, Vc + P</t>
  </si>
  <si>
    <t xml:space="preserve">Baussnern, W.</t>
  </si>
  <si>
    <t xml:space="preserve">Quintette</t>
  </si>
  <si>
    <t xml:space="preserve">1866-1931  romantic         50 minutes</t>
  </si>
  <si>
    <t xml:space="preserve">http://imslp.org/wiki/Quintet_for_Piano,_Winds_and_Strings_(Baussnern,_Waldemar_von)</t>
  </si>
  <si>
    <t xml:space="preserve">E34*</t>
  </si>
  <si>
    <t xml:space="preserve">Fl, Ob, Vi + P</t>
  </si>
  <si>
    <t xml:space="preserve">Concerto P. 201</t>
  </si>
  <si>
    <t xml:space="preserve">Fl, Ob, Vi (Bc opt)+Pi</t>
  </si>
  <si>
    <t xml:space="preserve">Quintet D dur</t>
  </si>
  <si>
    <t xml:space="preserve">http://imslp.org/wiki/Keyboard_Quintet_in_D_major,_W.B_76_(Bach,_Johann_Christian)</t>
  </si>
  <si>
    <t xml:space="preserve">3 Winds, 1Str + P </t>
  </si>
  <si>
    <t xml:space="preserve">Fl, Ob, Bn, Vi + P</t>
  </si>
  <si>
    <t xml:space="preserve">Concerto in C major p82</t>
  </si>
  <si>
    <t xml:space="preserve">Fl, Cl in A, Vi + P</t>
  </si>
  <si>
    <t xml:space="preserve">Krommer</t>
  </si>
  <si>
    <t xml:space="preserve">Sinfonie Concertante - Op. 80</t>
  </si>
  <si>
    <t xml:space="preserve">Krommer 1759-1831, 18 pages</t>
  </si>
  <si>
    <t xml:space="preserve">E38**</t>
  </si>
  <si>
    <t xml:space="preserve">Fl,Ob Vi + P</t>
  </si>
  <si>
    <t xml:space="preserve">Concertante   </t>
  </si>
  <si>
    <t xml:space="preserve">Krommer 1759-1831, 35 min.</t>
  </si>
  <si>
    <t xml:space="preserve">E39**</t>
  </si>
  <si>
    <t xml:space="preserve">Fl, Ob, Vi, Va (Vc Opt) + P</t>
  </si>
  <si>
    <t xml:space="preserve">Quintet in G Opus 11 no. 2</t>
  </si>
  <si>
    <t xml:space="preserve">2 copies, 4 PAGES</t>
  </si>
  <si>
    <t xml:space="preserve">https://imslp.org/wiki/6_Quintets,_Op.11_(Bach,_Johann_Christian)</t>
  </si>
  <si>
    <t xml:space="preserve">E40**</t>
  </si>
  <si>
    <t xml:space="preserve">Quintet in G Opus 11 no. 3</t>
  </si>
  <si>
    <t xml:space="preserve">2 copies, 3 pages</t>
  </si>
  <si>
    <t xml:space="preserve">E41**</t>
  </si>
  <si>
    <t xml:space="preserve">Quintet in G Opus 11 no. 1</t>
  </si>
  <si>
    <t xml:space="preserve">E42**</t>
  </si>
  <si>
    <t xml:space="preserve">Quintet in G Opus 11 no. 5</t>
  </si>
  <si>
    <t xml:space="preserve">E43**</t>
  </si>
  <si>
    <t xml:space="preserve">2 Winds, 3-4 Str (Bc opt) + P</t>
  </si>
  <si>
    <t xml:space="preserve">2 Fl, 2 Vi, Va/Vi, (Bc opt.) + P</t>
  </si>
  <si>
    <t xml:space="preserve">J.C. Petz</t>
  </si>
  <si>
    <t xml:space="preserve">Concerto Pastorale</t>
  </si>
  <si>
    <t xml:space="preserve">Petz (1664-1716), 3 pages</t>
  </si>
  <si>
    <t xml:space="preserve">http://imslp.org/wiki/Concerto_Pastorale_for_2_Recorders_(Pez,_Johann_Christoph)</t>
  </si>
  <si>
    <t xml:space="preserve">E44**</t>
  </si>
  <si>
    <t xml:space="preserve">2 Fl, 2 Vi, Va, (Bc opt.) + P</t>
  </si>
  <si>
    <t xml:space="preserve">Concerto E Minor</t>
  </si>
  <si>
    <t xml:space="preserve">Telemann 1681-1767 6 pages</t>
  </si>
  <si>
    <t xml:space="preserve">https://imslp.org/wiki/Concerto_for_Recorder_and_Flute,_TWV_52:e1_(Telemann,_Georg_Philipp)</t>
  </si>
  <si>
    <t xml:space="preserve">E45**</t>
  </si>
  <si>
    <t xml:space="preserve">3 Winds, 3 Strings + P</t>
  </si>
  <si>
    <t xml:space="preserve">Ob,Cl in A,Hn,Vi,Va,Vc+P</t>
  </si>
  <si>
    <t xml:space="preserve">Steinbach F.</t>
  </si>
  <si>
    <t xml:space="preserve">Septet opus 7</t>
  </si>
  <si>
    <t xml:space="preserve">1882, 11 pages</t>
  </si>
  <si>
    <t xml:space="preserve">http://imslp.org/wiki/Septet,_Op.7_(Steinbach,_Fritz)</t>
  </si>
  <si>
    <t xml:space="preserve">E46**</t>
  </si>
  <si>
    <t xml:space="preserve">4 Winds, 1 String + P</t>
  </si>
  <si>
    <t xml:space="preserve">Fl, Cl, Hn,Bn, Cb + P</t>
  </si>
  <si>
    <t xml:space="preserve">Onslow, G</t>
  </si>
  <si>
    <t xml:space="preserve">Grand Sextuor</t>
  </si>
  <si>
    <t xml:space="preserve">Onslow 1784-1853, 30 min.</t>
  </si>
  <si>
    <t xml:space="preserve">http://imslp.org/wiki/Sextet,_Op.30_(Onslow,_Georges)</t>
  </si>
  <si>
    <t xml:space="preserve">E47**</t>
  </si>
  <si>
    <t xml:space="preserve">Cl, 2Hn, Vi, Vc, Cb + P</t>
  </si>
  <si>
    <t xml:space="preserve">Ries, Ferd.</t>
  </si>
  <si>
    <t xml:space="preserve">1820, 3 pages</t>
  </si>
  <si>
    <t xml:space="preserve">http://imslp.org/wiki/Septet_for_Piano,_Winds_and_Strings,_Op.25_(Ries,_Ferdinand)</t>
  </si>
  <si>
    <t xml:space="preserve">E48**</t>
  </si>
  <si>
    <r>
      <rPr>
        <sz val="10"/>
        <rFont val="Arial"/>
        <family val="2"/>
        <charset val="1"/>
      </rPr>
      <t xml:space="preserve">Cl </t>
    </r>
    <r>
      <rPr>
        <b val="true"/>
        <sz val="10"/>
        <rFont val="Arial"/>
        <family val="2"/>
        <charset val="1"/>
      </rPr>
      <t xml:space="preserve">A</t>
    </r>
    <r>
      <rPr>
        <sz val="10"/>
        <rFont val="Arial"/>
        <family val="2"/>
        <charset val="1"/>
      </rPr>
      <t xml:space="preserve">/Va, Hn</t>
    </r>
    <r>
      <rPr>
        <b val="true"/>
        <sz val="10"/>
        <rFont val="Arial"/>
        <family val="2"/>
        <charset val="1"/>
      </rPr>
      <t xml:space="preserve"> E</t>
    </r>
    <r>
      <rPr>
        <sz val="10"/>
        <rFont val="Arial"/>
        <family val="2"/>
        <charset val="1"/>
      </rPr>
      <t xml:space="preserve">/Va, Vi, Vc + P, </t>
    </r>
  </si>
  <si>
    <t xml:space="preserve">Fibich, Zdenko</t>
  </si>
  <si>
    <t xml:space="preserve">Quintetto Op. 42</t>
  </si>
  <si>
    <t xml:space="preserve">1850-1900      written in 1896   11  pages</t>
  </si>
  <si>
    <t xml:space="preserve">http://imslp.org/wiki/Quintet,_Op.42_(Fibich,_Zden%C4%9Bk)</t>
  </si>
  <si>
    <t xml:space="preserve">E49**</t>
  </si>
  <si>
    <t xml:space="preserve">Cl, Hn in E flat, Vi, Vc +P</t>
  </si>
  <si>
    <t xml:space="preserve">Dunhill T.F.</t>
  </si>
  <si>
    <t xml:space="preserve">Quintet in E flat opus 3</t>
  </si>
  <si>
    <t xml:space="preserve">1877-1946. 25 min.</t>
  </si>
  <si>
    <t xml:space="preserve">http://imslp.org/wiki/Quintet,_Op.3_(Dunhill,_Thomas)</t>
  </si>
  <si>
    <t xml:space="preserve">E50**</t>
  </si>
  <si>
    <t xml:space="preserve">2 Winds,4 Str+P</t>
  </si>
  <si>
    <t xml:space="preserve">Cl(A&amp;B)/Vi, Hn(D,E,F)/Va, Vi, Va, Vc, Cb + Piano</t>
  </si>
  <si>
    <t xml:space="preserve">Grand Septur Opus 88</t>
  </si>
  <si>
    <t xml:space="preserve">Moscheles (1794-1870) 8 pages, piano part difficult</t>
  </si>
  <si>
    <t xml:space="preserve">http://imslp.org/wiki/Grand_septuor,_Op.88_(Moscheles,_Ignaz)</t>
  </si>
  <si>
    <t xml:space="preserve">E51**</t>
  </si>
  <si>
    <t xml:space="preserve">3 Winds,1 Str+P</t>
  </si>
  <si>
    <t xml:space="preserve">Zelenka/Messiter</t>
  </si>
  <si>
    <t xml:space="preserve">Sonata # 6 in C</t>
  </si>
  <si>
    <t xml:space="preserve">8 PAGES</t>
  </si>
  <si>
    <t xml:space="preserve">E52**</t>
  </si>
  <si>
    <t xml:space="preserve">Sonata # 5 in F</t>
  </si>
  <si>
    <t xml:space="preserve">E53**</t>
  </si>
  <si>
    <t xml:space="preserve">Sonata # 4 in G</t>
  </si>
  <si>
    <t xml:space="preserve">E54**</t>
  </si>
  <si>
    <t xml:space="preserve">Sonata #3 in B flat</t>
  </si>
  <si>
    <t xml:space="preserve">E55**</t>
  </si>
  <si>
    <t xml:space="preserve">Sonata # 2 in G</t>
  </si>
  <si>
    <t xml:space="preserve">E56**</t>
  </si>
  <si>
    <t xml:space="preserve">Sonata # 1 in F</t>
  </si>
  <si>
    <t xml:space="preserve">E57**</t>
  </si>
  <si>
    <t xml:space="preserve">3 Winds,1-2 Str+P</t>
  </si>
  <si>
    <t xml:space="preserve">Fl, Ob, Vi,  + (Bc opt)  + P </t>
  </si>
  <si>
    <t xml:space="preserve">Riedel Fortunato</t>
  </si>
  <si>
    <t xml:space="preserve">Quartett in D minor</t>
  </si>
  <si>
    <t xml:space="preserve">10 min. Riedel, 1762-1836</t>
  </si>
  <si>
    <t xml:space="preserve">http://imslp.org/wiki/Quartet_for_Flute,_Oboe,_Violin_and_Continuo_(Riedel,_Fortunato)</t>
  </si>
  <si>
    <t xml:space="preserve">E58**</t>
  </si>
  <si>
    <t xml:space="preserve">5 Winds, 1 String + P</t>
  </si>
  <si>
    <t xml:space="preserve">Fl, Ob, Cl, Hn,Bn, Cb + P</t>
  </si>
  <si>
    <t xml:space="preserve">Onslow G.</t>
  </si>
  <si>
    <t xml:space="preserve">Septet in B flat major Op. 79a (1849)</t>
  </si>
  <si>
    <t xml:space="preserve">35 min. 1784-1853)</t>
  </si>
  <si>
    <t xml:space="preserve">no modern score</t>
  </si>
  <si>
    <t xml:space="preserve">http://imslp.org/wiki/Septet,_Op.79a_(Onslow,_George)</t>
  </si>
  <si>
    <t xml:space="preserve">E59**</t>
  </si>
  <si>
    <t xml:space="preserve">2 Winds, 1 String + P</t>
  </si>
  <si>
    <t xml:space="preserve">FL,CL/VC,VI,PI</t>
  </si>
  <si>
    <t xml:space="preserve">Millault</t>
  </si>
  <si>
    <t xml:space="preserve">Sonatine-Quatuor</t>
  </si>
  <si>
    <t xml:space="preserve">6 PAGES, Romantic</t>
  </si>
  <si>
    <t xml:space="preserve">https://imslp.org/wiki/Sonatine-quatuor%2C_Op.10_(Millault%2C_Laurent_Francois_Edouard)</t>
  </si>
  <si>
    <t xml:space="preserve">E60**</t>
  </si>
  <si>
    <t xml:space="preserve">2 Winds, 2 String + P</t>
  </si>
  <si>
    <t xml:space="preserve">2 HN (Es), VI,VC, +P</t>
  </si>
  <si>
    <t xml:space="preserve">Sonate Es Dur</t>
  </si>
  <si>
    <t xml:space="preserve">E61**</t>
  </si>
  <si>
    <t xml:space="preserve">2 Winds, 6 String + P</t>
  </si>
  <si>
    <t xml:space="preserve">2FL,3VI,VA.VC,CB+P</t>
  </si>
  <si>
    <t xml:space="preserve">Brandenburg Concerto no. 4  </t>
  </si>
  <si>
    <t xml:space="preserve">https://imslp.org/wiki/Brandenburg_Concerto_No.4_in_G_major,_BWV_1049_(Bach,_Johann_Sebastian)</t>
  </si>
  <si>
    <t xml:space="preserve">F1</t>
  </si>
  <si>
    <t xml:space="preserve">Sextet - 3 Winds, 1 Str, 2 P or piano and harp</t>
  </si>
  <si>
    <t xml:space="preserve">Sextet: Cl,Hn in E, Bn, Cb, piano, piano/hrp        quintet. also:listed  in pink C2, but music is only here</t>
  </si>
  <si>
    <t xml:space="preserve">Sextuor / Quintuor  Op 162</t>
  </si>
  <si>
    <t xml:space="preserve">1784-1838 (for quintet strings and piano listed in pink C2. but music is only here.)</t>
  </si>
  <si>
    <t xml:space="preserve">http://imslp.org/wiki/Sextet,_Op.142_(Ries,_Ferdinand)</t>
  </si>
  <si>
    <t xml:space="preserve">Green </t>
  </si>
  <si>
    <t xml:space="preserve">1 Wind, 3 Str</t>
  </si>
  <si>
    <t xml:space="preserve">Ob, Vi, Va, Vc</t>
  </si>
  <si>
    <t xml:space="preserve">Quartet No. 30, KV 370</t>
  </si>
  <si>
    <r>
      <rPr>
        <sz val="10"/>
        <rFont val="Arial"/>
        <family val="2"/>
        <charset val="1"/>
      </rPr>
      <t xml:space="preserve">very nice -2 copies Plus..</t>
    </r>
    <r>
      <rPr>
        <b val="true"/>
        <sz val="10"/>
        <rFont val="Arial"/>
        <family val="2"/>
        <charset val="1"/>
      </rPr>
      <t xml:space="preserve">also in</t>
    </r>
    <r>
      <rPr>
        <sz val="10"/>
        <rFont val="Arial"/>
        <family val="2"/>
        <charset val="1"/>
      </rPr>
      <t xml:space="preserve"> Pink H 15</t>
    </r>
  </si>
  <si>
    <t xml:space="preserve">http://imslp.org/wiki/Oboe_Quartet,_K.370_(Mozart,_Wolfgang_Amadeus)</t>
  </si>
  <si>
    <t xml:space="preserve">Cl, Vi, Va, Vc</t>
  </si>
  <si>
    <t xml:space="preserve">Quartets, Opus 2,4</t>
  </si>
  <si>
    <t xml:space="preserve">https://imslp.org/wiki/Clarinet_Quartet_No.2%2C_Op.4_(Crusell%2C_Bernhard_Henrik)   https://imslp.org/wiki/Clarinet_Quartet_No.3%2C_Op.7_(Crusell%2C_Bernhard_Henrik) https://imslp.org/wiki/Clarinet_Quartet_No.1%2C_Op.2_(Crusell%2C_Bernhard_Henrik)</t>
  </si>
  <si>
    <t xml:space="preserve">Kreutzer</t>
  </si>
  <si>
    <t xml:space="preserve">Quartet</t>
  </si>
  <si>
    <t xml:space="preserve">Ob/Cl, Vi, Va, Vc</t>
  </si>
  <si>
    <t xml:space="preserve">E flat Major, Opus 8 Number 4</t>
  </si>
  <si>
    <t xml:space="preserve">https://imslp.org/wiki/Clarinet_Quartet_in_E-flat_major%2C_Op.8_No.4_(Stamitz%2C_Carl_Philipp)</t>
  </si>
  <si>
    <t xml:space="preserve">1 Wind, 2 Str</t>
  </si>
  <si>
    <t xml:space="preserve">Ob, Vi/Fl, Vc/Bn</t>
  </si>
  <si>
    <t xml:space="preserve">Unknown</t>
  </si>
  <si>
    <t xml:space="preserve">The Music Box</t>
  </si>
  <si>
    <t xml:space="preserve">BEST WITH OB, VI, VC</t>
  </si>
  <si>
    <t xml:space="preserve">1 Wind, 4 Str</t>
  </si>
  <si>
    <t xml:space="preserve">Ob, 2 Vi, Va, Vc</t>
  </si>
  <si>
    <t xml:space="preserve">Boccherini L.</t>
  </si>
  <si>
    <t xml:space="preserve">3 Quintets Op.45 No. 4 - 6</t>
  </si>
  <si>
    <t xml:space="preserve">Cl in A, 2 Vi, Va, Vc</t>
  </si>
  <si>
    <t xml:space="preserve">Clarinet Quintet A Major K.V. 581</t>
  </si>
  <si>
    <t xml:space="preserve">very nice  2 copies</t>
  </si>
  <si>
    <t xml:space="preserve">http://imslp.org/wiki/Quintet_for_Clarinet_and_Strings,_K.581_(Mozart,_Wolfgang_Amadeus)</t>
  </si>
  <si>
    <t xml:space="preserve">Cl, 2 Vi, Va, Vc</t>
  </si>
  <si>
    <t xml:space="preserve">Clarinet Quintet Op 34</t>
  </si>
  <si>
    <t xml:space="preserve">no</t>
  </si>
  <si>
    <t xml:space="preserve">http://imslp.org/wiki/Clarinet_Quintet,_Op.34_(Weber,_Carl_Maria_von)</t>
  </si>
  <si>
    <t xml:space="preserve">Hn in E flat, Vi, 2 Va, Vc/Hn</t>
  </si>
  <si>
    <t xml:space="preserve">Quintet for horn and strings K 407</t>
  </si>
  <si>
    <t xml:space="preserve">http://imslp.org/wiki/Horn_Quintet,_K.407_(Mozart,_Wolfgang_Amadeus)</t>
  </si>
  <si>
    <t xml:space="preserve">1 Wind, 5 Str</t>
  </si>
  <si>
    <t xml:space="preserve">Ob, 2 Vi, Va, Vc, Cb</t>
  </si>
  <si>
    <t xml:space="preserve">Cimarosa-Benj.</t>
  </si>
  <si>
    <t xml:space="preserve">https://imslp.org/wiki/Concerto_on_Themes_by_Cimarosa_(Benjamin%2C_Arthur)</t>
  </si>
  <si>
    <t xml:space="preserve">Ob, Vi, Vi, Va, Vc, Cb</t>
  </si>
  <si>
    <t xml:space="preserve">Eichner</t>
  </si>
  <si>
    <t xml:space="preserve">Concerto for Oboe</t>
  </si>
  <si>
    <t xml:space="preserve">יש גם תפקיד פסנתר</t>
  </si>
  <si>
    <t xml:space="preserve">http://imslp.org/wiki/Oboe_Concerto_in_C_major_(Eichner,_Ernst)</t>
  </si>
  <si>
    <t xml:space="preserve">1 Wind, 6 Str</t>
  </si>
  <si>
    <t xml:space="preserve">Fl/ Ob, 3 Vi Va, Vc, B.C.</t>
  </si>
  <si>
    <t xml:space="preserve">Concerto in D major</t>
  </si>
  <si>
    <t xml:space="preserve">1 Wind &amp; orchestra</t>
  </si>
  <si>
    <t xml:space="preserve">Ob, 2 Vi, Va, Vc, Bass, 2 Ob, 2 Hn</t>
  </si>
  <si>
    <t xml:space="preserve">Oboe Concerto in C major KV 314</t>
  </si>
  <si>
    <t xml:space="preserve">check instrumentation****  IMSLP-OBOE PART</t>
  </si>
  <si>
    <t xml:space="preserve">http://imslp.org/wiki/Clarinet_Quintet,_Op.115_(Brahms,_Johannes)</t>
  </si>
  <si>
    <t xml:space="preserve">Fl, Vi/Fl, Va</t>
  </si>
  <si>
    <t xml:space="preserve">Reger, M.</t>
  </si>
  <si>
    <t xml:space="preserve">Ershte Serenade Op 77a</t>
  </si>
  <si>
    <t xml:space="preserve">http://imslp.org/wiki/Serenade_for_Flute,_Violin_and_Viola,_Op.141a_(Reger,_Max)</t>
  </si>
  <si>
    <t xml:space="preserve">Serenade Op 141a</t>
  </si>
  <si>
    <t xml:space="preserve">Ob, Vi, Va, Vc  </t>
  </si>
  <si>
    <t xml:space="preserve">Britten</t>
  </si>
  <si>
    <t xml:space="preserve">(original) Phantasy Quartet </t>
  </si>
  <si>
    <t xml:space="preserve">Quartett c-moll </t>
  </si>
  <si>
    <t xml:space="preserve">Janisch 1708-1763</t>
  </si>
  <si>
    <t xml:space="preserve">Fl, Vi, Va, Vc </t>
  </si>
  <si>
    <t xml:space="preserve">Wailly</t>
  </si>
  <si>
    <t xml:space="preserve">Serenade Op. 25</t>
  </si>
  <si>
    <t xml:space="preserve">1854-1933</t>
  </si>
  <si>
    <t xml:space="preserve">http://imslp.org/wiki/Serenade_for_Flute_and_Strings,_Op.25_(Wailly,_Paul_de)</t>
  </si>
  <si>
    <t xml:space="preserve">HnE flat, 2Vi,Va,2Vc</t>
  </si>
  <si>
    <t xml:space="preserve">Boccherini </t>
  </si>
  <si>
    <t xml:space="preserve">Sextet in E flat major, Opus 42</t>
  </si>
  <si>
    <t xml:space="preserve">http://imslp.org/wiki/Sextet_in_E-flat_major,_G.471_(Boccherini,_Luigi)</t>
  </si>
  <si>
    <t xml:space="preserve">Quintet in B flat opus 89</t>
  </si>
  <si>
    <t xml:space="preserve">A22 </t>
  </si>
  <si>
    <t xml:space="preserve">Fl/Ob, Vi, Va/Cl, Vc</t>
  </si>
  <si>
    <t xml:space="preserve">Quartett in C, Op. 8, Nr. 1</t>
  </si>
  <si>
    <t xml:space="preserve">Quartett in D Minor</t>
  </si>
  <si>
    <t xml:space="preserve">Fl, 2 Vi, Va, Vc, Bass</t>
  </si>
  <si>
    <t xml:space="preserve">Abel, C.F.</t>
  </si>
  <si>
    <t xml:space="preserve">Concerto in C Major (1723-1787)</t>
  </si>
  <si>
    <t xml:space="preserve">Fl, Vi, Va, Vc   </t>
  </si>
  <si>
    <t xml:space="preserve">Partita..Entrada,Sarab,Bouree,Jig</t>
  </si>
  <si>
    <t xml:space="preserve">hand written. Reiz 1911-1968</t>
  </si>
  <si>
    <t xml:space="preserve">Quartet No. 28  K 285 </t>
  </si>
  <si>
    <t xml:space="preserve">also found in Pink H 15</t>
  </si>
  <si>
    <t xml:space="preserve">http://imslp.org/wiki/Flute_Quartet,_K.285_(Mozart,_Wolfgang_Amadeus)</t>
  </si>
  <si>
    <t xml:space="preserve">Quartet K. 298 (1777)</t>
  </si>
  <si>
    <t xml:space="preserve">http://imslp.org/wiki/Flute_Quartet,_K.298_(Mozart,_Wolfgang_Amadeus)</t>
  </si>
  <si>
    <t xml:space="preserve">Fl, Vi, Va, Vc</t>
  </si>
  <si>
    <t xml:space="preserve">Rolla</t>
  </si>
  <si>
    <t xml:space="preserve">Duex Quatuors</t>
  </si>
  <si>
    <t xml:space="preserve">A. Rolla 1757-1842/ 6 pages</t>
  </si>
  <si>
    <t xml:space="preserve">http://imslp.org/wiki/2_Flute_Quartets,_BI_418,_415_(Rolla,_Alessandro)</t>
  </si>
  <si>
    <t xml:space="preserve">Arnold, Malcolm</t>
  </si>
  <si>
    <t xml:space="preserve">Oboe Quartet Op. 61</t>
  </si>
  <si>
    <t xml:space="preserve">Malcolm Arnold 1921-2006</t>
  </si>
  <si>
    <t xml:space="preserve">A30 </t>
  </si>
  <si>
    <t xml:space="preserve">Hn, Vi, Vc</t>
  </si>
  <si>
    <t xml:space="preserve">Divertimento a tre </t>
  </si>
  <si>
    <t xml:space="preserve">https://imslp.org/wiki/Divertimento_in_E-flat_major,_Hob.IV:5_(Haydn,_Joseph)</t>
  </si>
  <si>
    <t xml:space="preserve">Fl/Vi, Vi, Va</t>
  </si>
  <si>
    <t xml:space="preserve">Trio Sonate Es-Dur</t>
  </si>
  <si>
    <t xml:space="preserve">Gassman 1729-1774</t>
  </si>
  <si>
    <t xml:space="preserve">Reicha, A.</t>
  </si>
  <si>
    <t xml:space="preserve">Quintet in F Major</t>
  </si>
  <si>
    <t xml:space="preserve">C, C+</t>
  </si>
  <si>
    <t xml:space="preserve">Ob, 2 Va, Vc</t>
  </si>
  <si>
    <t xml:space="preserve">Tri Divertimenta</t>
  </si>
  <si>
    <t xml:space="preserve">Engl Horn, 2 Vi, Vc</t>
  </si>
  <si>
    <t xml:space="preserve">Mozart/Stockmeier</t>
  </si>
  <si>
    <t xml:space="preserve">Adagio in C KV 580a</t>
  </si>
  <si>
    <t xml:space="preserve">short -1 page only</t>
  </si>
  <si>
    <t xml:space="preserve">see BLUE A 20, Ob + P</t>
  </si>
  <si>
    <t xml:space="preserve">Gordon, J.</t>
  </si>
  <si>
    <t xml:space="preserve">Gordon Jacob 1895-1984 </t>
  </si>
  <si>
    <t xml:space="preserve">Ob, 2 Vi,Va, Vc, Cb</t>
  </si>
  <si>
    <t xml:space="preserve">Divertimento on Themes by Gluck </t>
  </si>
  <si>
    <t xml:space="preserve">Engl Horn, Vi, Vc, Cb</t>
  </si>
  <si>
    <t xml:space="preserve">Ob/Cl, 2 Vi, Va, Vc</t>
  </si>
  <si>
    <t xml:space="preserve">ob + p is BLUE A 75</t>
  </si>
  <si>
    <t xml:space="preserve">Bellini, V.</t>
  </si>
  <si>
    <t xml:space="preserve">Concerto in E flat major</t>
  </si>
  <si>
    <t xml:space="preserve">Vincenzo Bellini 1801-1835</t>
  </si>
  <si>
    <t xml:space="preserve">https://imslp.org/wiki/Oboe_Concerto_in_E-flat_major_(Bellini%2C_Vincenzo)</t>
  </si>
  <si>
    <t xml:space="preserve">Horovitz, J.</t>
  </si>
  <si>
    <t xml:space="preserve">Quartet for Oboe and Strings</t>
  </si>
  <si>
    <t xml:space="preserve">Joseph Horovitz 1926 - </t>
  </si>
  <si>
    <t xml:space="preserve">Milner, A.</t>
  </si>
  <si>
    <t xml:space="preserve">Anthony Milner 1925-2002</t>
  </si>
  <si>
    <t xml:space="preserve">Moera, E.J.</t>
  </si>
  <si>
    <t xml:space="preserve">Fantasy Quartet</t>
  </si>
  <si>
    <t xml:space="preserve">Ernest .J. Moeran 1894 -1950 </t>
  </si>
  <si>
    <t xml:space="preserve">http://imslp.org/wiki/Fantasy_Quartet_(Moeran,_Ernest_John)</t>
  </si>
  <si>
    <t xml:space="preserve">Thieriot</t>
  </si>
  <si>
    <t xml:space="preserve">1838-1919</t>
  </si>
  <si>
    <t xml:space="preserve">http://imslp.org/wiki/Flute_Quartet,_Op.84_(Thieriot,_Ferdinand)</t>
  </si>
  <si>
    <t xml:space="preserve">Fl, Vi, Va/Cl, Vc   </t>
  </si>
  <si>
    <t xml:space="preserve">Copland, A</t>
  </si>
  <si>
    <t xml:space="preserve">Threnodies I and II</t>
  </si>
  <si>
    <t xml:space="preserve">1900-1990</t>
  </si>
  <si>
    <t xml:space="preserve">Fl, 2Vi, Va, Vc</t>
  </si>
  <si>
    <t xml:space="preserve">Ginastera, A.</t>
  </si>
  <si>
    <t xml:space="preserve">Impresiones de la Puna</t>
  </si>
  <si>
    <t xml:space="preserve">1916-1983      4 pages</t>
  </si>
  <si>
    <t xml:space="preserve">Cl, Va, Vc</t>
  </si>
  <si>
    <t xml:space="preserve">Herold, E.</t>
  </si>
  <si>
    <t xml:space="preserve">2 pages  4 1/2 min.  2 copies</t>
  </si>
  <si>
    <t xml:space="preserve">http://imslp.org/wiki/Serenade_(Herold,_Emil)</t>
  </si>
  <si>
    <t xml:space="preserve">1-2  Winds, 3 Str</t>
  </si>
  <si>
    <t xml:space="preserve">2 trios Fl/Vi,Vi,Vc,        2 quartets 2 Vi, Va, Vc, 2 quartets Fl, Vi, Va, Vc ,2 quintets Vi, Fl, Ob, Hn in Eflat or D/Va and Vc,</t>
  </si>
  <si>
    <t xml:space="preserve">Graf, F.H.</t>
  </si>
  <si>
    <t xml:space="preserve">Trios, Quartets and Quintets</t>
  </si>
  <si>
    <t xml:space="preserve">1727-1795</t>
  </si>
  <si>
    <t xml:space="preserve">http://imslp.org/wiki/6_Flute_Quartets_(Graf,_Friedrich_Hartmann)</t>
  </si>
  <si>
    <t xml:space="preserve">Krein, A.</t>
  </si>
  <si>
    <t xml:space="preserve">Esquisses Hebraiques, 1st Suite Op. 12</t>
  </si>
  <si>
    <t xml:space="preserve">1883-1951   15 minutes</t>
  </si>
  <si>
    <t xml:space="preserve">http://imslp.org/wiki/Esquisses_H%C3%A9bra%C3%AFques,_Op.12_(Krein,_Aleksandr_Abramovich)</t>
  </si>
  <si>
    <t xml:space="preserve">Ob, Vi, Vc</t>
  </si>
  <si>
    <t xml:space="preserve">Suck Charles</t>
  </si>
  <si>
    <t xml:space="preserve">Trio no. 1 </t>
  </si>
  <si>
    <t xml:space="preserve">A+ </t>
  </si>
  <si>
    <t xml:space="preserve">1780, 8 min.</t>
  </si>
  <si>
    <t xml:space="preserve">Fl, Vi, Va/Cl</t>
  </si>
  <si>
    <t xml:space="preserve">Serenade (1801)  Op 25</t>
  </si>
  <si>
    <t xml:space="preserve">1770-1827   7 pages  2 copies</t>
  </si>
  <si>
    <t xml:space="preserve">http://imslp.org/wiki/Serenade_in_D_major,_Op.25_(Beethoven,_Ludwig_van)</t>
  </si>
  <si>
    <t xml:space="preserve">Fl, Vi, Vc</t>
  </si>
  <si>
    <t xml:space="preserve">Dressler, R.</t>
  </si>
  <si>
    <t xml:space="preserve">2nd Trio</t>
  </si>
  <si>
    <t xml:space="preserve">1784 -1835  7 pages</t>
  </si>
  <si>
    <t xml:space="preserve">http://imslp.org/wiki/Trio_No.2_for_Flute,_Violin_and_Cello,_Op.39_(Dressler,_Raphael)</t>
  </si>
  <si>
    <t xml:space="preserve">Cl in A  and B/ Fl, Va, Vc/Bn</t>
  </si>
  <si>
    <t xml:space="preserve">Hummel, J.N.</t>
  </si>
  <si>
    <t xml:space="preserve">Serenade No. 1 Opus 63</t>
  </si>
  <si>
    <t xml:space="preserve">Cl/Va, Va, Vc</t>
  </si>
  <si>
    <t xml:space="preserve">Neruda, F.</t>
  </si>
  <si>
    <t xml:space="preserve">Musikalische Marchen   Op 31</t>
  </si>
  <si>
    <t xml:space="preserve">1843-1915   13 pages</t>
  </si>
  <si>
    <t xml:space="preserve">http://imslp.org/wiki/Musikalische_M%C3%A4rchen,_Op.31_(Neruda,_Franz)</t>
  </si>
  <si>
    <t xml:space="preserve">Puccini/Storino</t>
  </si>
  <si>
    <t xml:space="preserve">Due Arie Per Soprano-  arr for wind and strings</t>
  </si>
  <si>
    <t xml:space="preserve">2pages</t>
  </si>
  <si>
    <t xml:space="preserve">1 Wind, 2 Str.</t>
  </si>
  <si>
    <t xml:space="preserve">Fl, 2 Vi  </t>
  </si>
  <si>
    <t xml:space="preserve">Farkas F.</t>
  </si>
  <si>
    <t xml:space="preserve">20 CENTURY</t>
  </si>
  <si>
    <t xml:space="preserve">Trio Opus 71/1</t>
  </si>
  <si>
    <t xml:space="preserve">1763-1826</t>
  </si>
  <si>
    <t xml:space="preserve">+S*</t>
  </si>
  <si>
    <t xml:space="preserve">Trio Opus 71/2</t>
  </si>
  <si>
    <t xml:space="preserve">Trio Opus 71/3</t>
  </si>
  <si>
    <t xml:space="preserve">Fl/Vi, Vi, Vc/Bn/Cl</t>
  </si>
  <si>
    <t xml:space="preserve">Bach/Williams</t>
  </si>
  <si>
    <t xml:space="preserve">Ricercare a 3</t>
  </si>
  <si>
    <t xml:space="preserve">Trio in D major</t>
  </si>
  <si>
    <t xml:space="preserve">1711-1787</t>
  </si>
  <si>
    <t xml:space="preserve">http://imslp.org/wiki/Trio_Sonata_in_D_major_(Graf%2C_Friedrich_Hartmann)</t>
  </si>
  <si>
    <t xml:space="preserve">1 Wind 2 Str</t>
  </si>
  <si>
    <t xml:space="preserve">FL,VI,VC</t>
  </si>
  <si>
    <t xml:space="preserve">3 Trios opus 2</t>
  </si>
  <si>
    <t xml:space="preserve">1 Wind, 3 Str.</t>
  </si>
  <si>
    <t xml:space="preserve">Rec/Fl, Vi, Va, Vc</t>
  </si>
  <si>
    <t xml:space="preserve">Seiber M.</t>
  </si>
  <si>
    <t xml:space="preserve">Pastorale   </t>
  </si>
  <si>
    <t xml:space="preserve">1941, 1 Page</t>
  </si>
  <si>
    <t xml:space="preserve">Vi/Fl, Vi, Va, Vc</t>
  </si>
  <si>
    <t xml:space="preserve">Puccini </t>
  </si>
  <si>
    <t xml:space="preserve">Crisantemi</t>
  </si>
  <si>
    <t xml:space="preserve">2 Pages</t>
  </si>
  <si>
    <t xml:space="preserve">http://imslp.org/wiki/Crisantemi_(Puccini,_Giacomo)</t>
  </si>
  <si>
    <t xml:space="preserve">3 Quartets Opus 41</t>
  </si>
  <si>
    <t xml:space="preserve">1757-1831 17 Pages</t>
  </si>
  <si>
    <t xml:space="preserve">Toeschi, Schwindel, Cannabich, J.C.Bach</t>
  </si>
  <si>
    <t xml:space="preserve">4 Quartets</t>
  </si>
  <si>
    <t xml:space="preserve">1700-1800</t>
  </si>
  <si>
    <t xml:space="preserve">Flotenquartet in F Opus 17</t>
  </si>
  <si>
    <t xml:space="preserve">1759-1831 7 Pages</t>
  </si>
  <si>
    <t xml:space="preserve">http://imslp.org/wiki/Flute_Quartet,_Op.17_(Krommer,_Franz)</t>
  </si>
  <si>
    <t xml:space="preserve">Fl, Vi, Va/Cl, Vc</t>
  </si>
  <si>
    <t xml:space="preserve">Quartet in G Opus 11 no. 1</t>
  </si>
  <si>
    <t xml:space="preserve">1759-1803, 4 PAGES</t>
  </si>
  <si>
    <t xml:space="preserve">HN/CL VI,VC</t>
  </si>
  <si>
    <t xml:space="preserve">Azais Haycinthe</t>
  </si>
  <si>
    <t xml:space="preserve">TRIO II</t>
  </si>
  <si>
    <t xml:space="preserve">https://imslp.org/wiki/6_Trios_(Aza%C3%AFs%2C_Pierre_Hyacinthe)</t>
  </si>
  <si>
    <t xml:space="preserve">Boccherini</t>
  </si>
  <si>
    <t xml:space="preserve">Quartet in D Opus 5 no. 1</t>
  </si>
  <si>
    <t xml:space="preserve">1743-1805, 4 pages</t>
  </si>
  <si>
    <t xml:space="preserve">Cimarosa  </t>
  </si>
  <si>
    <t xml:space="preserve">Quartet no. 1 in D</t>
  </si>
  <si>
    <t xml:space="preserve">1749-1801, 4 pages</t>
  </si>
  <si>
    <t xml:space="preserve">Cannabich</t>
  </si>
  <si>
    <t xml:space="preserve">1731-1798, 2 pages</t>
  </si>
  <si>
    <t xml:space="preserve">http://javanese.imslp.info/files/imglnks/usimg/6/62/IMSLP115143-PMLP234805-Cannabich_6_Quartetti_op.1.pdf</t>
  </si>
  <si>
    <t xml:space="preserve">Haydn M.</t>
  </si>
  <si>
    <t xml:space="preserve">Quartet in D P 117</t>
  </si>
  <si>
    <t xml:space="preserve">1736-1806, 3 pages</t>
  </si>
  <si>
    <t xml:space="preserve">Quartet in G </t>
  </si>
  <si>
    <t xml:space="preserve">1723-1787 2 pages</t>
  </si>
  <si>
    <t xml:space="preserve">Paisiello</t>
  </si>
  <si>
    <t xml:space="preserve">1740-1816, 3 pages</t>
  </si>
  <si>
    <t xml:space="preserve">http://imslp.info/files/imglnks/usimg/a/aa/IMSLP16998-Paisiello_6_Flute_Quartets_Op23.pdf</t>
  </si>
  <si>
    <t xml:space="preserve">Fl/VI, 2 Vi, Vc</t>
  </si>
  <si>
    <t xml:space="preserve">Quartet in C</t>
  </si>
  <si>
    <t xml:space="preserve">1745-1801, 4 pages</t>
  </si>
  <si>
    <t xml:space="preserve">1 Wind, 4 Str.</t>
  </si>
  <si>
    <t xml:space="preserve">Hn, 2Vi, Va, Vc</t>
  </si>
  <si>
    <t xml:space="preserve">Heiden B.</t>
  </si>
  <si>
    <t xml:space="preserve">Quintet for horn and strings</t>
  </si>
  <si>
    <t xml:space="preserve">1952, very nice!</t>
  </si>
  <si>
    <t xml:space="preserve">Ob, Va, Vc</t>
  </si>
  <si>
    <t xml:space="preserve">Possinger A</t>
  </si>
  <si>
    <t xml:space="preserve">Trio in F major</t>
  </si>
  <si>
    <t xml:space="preserve">1766-1827</t>
  </si>
  <si>
    <t xml:space="preserve">Fl, Va, Vc</t>
  </si>
  <si>
    <t xml:space="preserve">Six trios</t>
  </si>
  <si>
    <t xml:space="preserve">http://imslp.org/wiki/6_Flute_Trios,_Op.1_(Giordani,_Tommaso)</t>
  </si>
  <si>
    <t xml:space="preserve">Sechs Trios</t>
  </si>
  <si>
    <t xml:space="preserve">Devienne 1759-1803</t>
  </si>
  <si>
    <t xml:space="preserve">http://imslp.org/wiki/6_Trios_for_Flute,_Viola_and_Cello_(Devienne,_Fran%C3%A7ois)</t>
  </si>
  <si>
    <t xml:space="preserve">Fl, 2 Vi, Va, Vc   </t>
  </si>
  <si>
    <t xml:space="preserve">Sei Quintetti</t>
  </si>
  <si>
    <t xml:space="preserve">Boccherini  1743-1805 20 p.</t>
  </si>
  <si>
    <t xml:space="preserve">http://216.129.110.22/files/imglnks/usimg/2/26/IMSLP16252-Boccherini_Flute_Quintets_Op25.pdf</t>
  </si>
  <si>
    <t xml:space="preserve">Quintet in D opus 21 no. 1</t>
  </si>
  <si>
    <t xml:space="preserve">Boccherini  1743-1805 3 p.</t>
  </si>
  <si>
    <t xml:space="preserve">Fl/Ob, 2 Vi, Va, Vc   </t>
  </si>
  <si>
    <t xml:space="preserve">Quintet in D opus 21 no. 5</t>
  </si>
  <si>
    <t xml:space="preserve">1 Wind, 5 Str.</t>
  </si>
  <si>
    <t xml:space="preserve">Bn, 2Vi,Va, Vc,Cb</t>
  </si>
  <si>
    <t xml:space="preserve">Francaix J.</t>
  </si>
  <si>
    <t xml:space="preserve">Divertissement</t>
  </si>
  <si>
    <t xml:space="preserve">20 Century, 7 p.</t>
  </si>
  <si>
    <t xml:space="preserve">http://fagotizm.narod.ru/library_2-eng.htm</t>
  </si>
  <si>
    <t xml:space="preserve">EH, Vi, Va, Vc</t>
  </si>
  <si>
    <t xml:space="preserve">Hennessy S.</t>
  </si>
  <si>
    <t xml:space="preserve">4 pieces celtiques op. 69</t>
  </si>
  <si>
    <t xml:space="preserve">Hennessy 1866-1929, 4 p.</t>
  </si>
  <si>
    <t xml:space="preserve">http://imslp.org/wiki/4_Pi%C3%A8ces_Celtiques,_Op.25_(Hennessy,_Swan)</t>
  </si>
  <si>
    <t xml:space="preserve">Cl in A/Va, 2Vi, Va,Vc</t>
  </si>
  <si>
    <t xml:space="preserve">Quintett opus 146</t>
  </si>
  <si>
    <t xml:space="preserve">1873-1916, 10 pages</t>
  </si>
  <si>
    <t xml:space="preserve">http://imslp.org/wiki/Clarinet_Quintet,_Op.146_(Reger,_Max)</t>
  </si>
  <si>
    <t xml:space="preserve">Ob, 2Vi, Va, Vc,Cb + P</t>
  </si>
  <si>
    <t xml:space="preserve">Mozart/Messiter</t>
  </si>
  <si>
    <t xml:space="preserve">Queen of the night</t>
  </si>
  <si>
    <t xml:space="preserve">Messiter</t>
  </si>
  <si>
    <t xml:space="preserve">Fl/Vi, Va, Vc</t>
  </si>
  <si>
    <t xml:space="preserve">Gibbons, O.</t>
  </si>
  <si>
    <t xml:space="preserve">Fantasia a tre II</t>
  </si>
  <si>
    <t xml:space="preserve">http://imslp.org/wiki/Fantasias_for_3_Viols_(Gibbons,_Orlando)</t>
  </si>
  <si>
    <t xml:space="preserve">Fl, Vi, Va</t>
  </si>
  <si>
    <t xml:space="preserve">Haag, Armin</t>
  </si>
  <si>
    <t xml:space="preserve">Divertimento - March</t>
  </si>
  <si>
    <t xml:space="preserve">can't find listing for his years, but looks like classical era</t>
  </si>
  <si>
    <t xml:space="preserve">1/2 Wind, 4/3 Str.</t>
  </si>
  <si>
    <t xml:space="preserve">Cl, 2Vi, Va/Cl, Vc</t>
  </si>
  <si>
    <t xml:space="preserve">Glazunov A.</t>
  </si>
  <si>
    <t xml:space="preserve">Oriental Reverie</t>
  </si>
  <si>
    <t xml:space="preserve">Glazunov 1865-1936, 3 pages</t>
  </si>
  <si>
    <t xml:space="preserve">1 Wind, 4 Strings</t>
  </si>
  <si>
    <t xml:space="preserve">Ob, 2Vi, Va, Vc   </t>
  </si>
  <si>
    <t xml:space="preserve">Ostijn W.</t>
  </si>
  <si>
    <t xml:space="preserve">Interludium Oboe en Strijkers</t>
  </si>
  <si>
    <t xml:space="preserve">1953, 2 pages</t>
  </si>
  <si>
    <t xml:space="preserve">http://imslp.org/wiki/Interludium_voor_Hobo_en_strijkers_(Ostijn,_Willy)</t>
  </si>
  <si>
    <t xml:space="preserve">Fl, 2Vi, Va, Vc   </t>
  </si>
  <si>
    <t xml:space="preserve">Beach Amy</t>
  </si>
  <si>
    <t xml:space="preserve">Theme and Variations</t>
  </si>
  <si>
    <t xml:space="preserve">1867-1944</t>
  </si>
  <si>
    <t xml:space="preserve">http://imslp.org/wiki/Theme_and_Variations_for_Flute_and_String_Quartet,_Op.80_(Beach,_Amy_Marcy)</t>
  </si>
  <si>
    <t xml:space="preserve">Mozart/Brod</t>
  </si>
  <si>
    <t xml:space="preserve">CL Quintet (for solo oboe)</t>
  </si>
  <si>
    <t xml:space="preserve">25 min.</t>
  </si>
  <si>
    <t xml:space="preserve">1 Wind, 3 Strings</t>
  </si>
  <si>
    <t xml:space="preserve">Hn, Vi, Va, Vc</t>
  </si>
  <si>
    <t xml:space="preserve">Stich W. also Punto G.</t>
  </si>
  <si>
    <t xml:space="preserve">Quartett Op. 2 #1</t>
  </si>
  <si>
    <t xml:space="preserve">14 min. 1746-1803</t>
  </si>
  <si>
    <t xml:space="preserve">http://imslp.org/wiki/Quartet_for_Horn_and_Strings_in_F_major,_Op.2_No.1_(Punto,_Giovanni)</t>
  </si>
  <si>
    <t xml:space="preserve">Kreuz E.</t>
  </si>
  <si>
    <t xml:space="preserve">Quintet Op. 49 (Horn in Eb/F)</t>
  </si>
  <si>
    <t xml:space="preserve">Emil Kreuz 1867-1932</t>
  </si>
  <si>
    <t xml:space="preserve">http://imslp.org/wiki/Quintet_for_Horn_and_Strings,_Op.49_(Kreuz,_Emil)</t>
  </si>
  <si>
    <t xml:space="preserve">Barmann H.</t>
  </si>
  <si>
    <t xml:space="preserve">Quatuor Op. 18 (Clarinet in Bb)</t>
  </si>
  <si>
    <t xml:space="preserve">23 min. Barmann Heinrich 1784-1847</t>
  </si>
  <si>
    <t xml:space="preserve">http://imslp.org/wiki/Clarinet_Quartet,_Op.18_(Baermann,_Heinrich)</t>
  </si>
  <si>
    <t xml:space="preserve">Ob,2 Vi, Va, Vc, Cb</t>
  </si>
  <si>
    <t xml:space="preserve">Ob+Piano Version at Blue A41</t>
  </si>
  <si>
    <t xml:space="preserve">Kummer Caspar</t>
  </si>
  <si>
    <t xml:space="preserve">Quartet in C major</t>
  </si>
  <si>
    <t xml:space="preserve">30 min. 1795-1870</t>
  </si>
  <si>
    <t xml:space="preserve">English Horn, Vi, Va, Vc  </t>
  </si>
  <si>
    <t xml:space="preserve">Volante Ilio</t>
  </si>
  <si>
    <t xml:space="preserve">Dama Blu</t>
  </si>
  <si>
    <t xml:space="preserve">Volante b. 1964 Jazz 3:30 min.</t>
  </si>
  <si>
    <t xml:space="preserve">Free scores</t>
  </si>
  <si>
    <t xml:space="preserve">http://www.free-scores.com/download-sheet-music.php?pdf=67985</t>
  </si>
  <si>
    <t xml:space="preserve">Cl, 2Vi, Va, Vc</t>
  </si>
  <si>
    <t xml:space="preserve">Fromm-Michaels, Ilse</t>
  </si>
  <si>
    <t xml:space="preserve">1888-1986  Clarinet-  5  pages</t>
  </si>
  <si>
    <t xml:space="preserve">Cl/OB, Vi, Va, Vc</t>
  </si>
  <si>
    <t xml:space="preserve">Stamitz Carl</t>
  </si>
  <si>
    <t xml:space="preserve">Quartet opus 8 no. 4</t>
  </si>
  <si>
    <t xml:space="preserve">CL, VI, Vc   </t>
  </si>
  <si>
    <t xml:space="preserve">Van Hal</t>
  </si>
  <si>
    <t xml:space="preserve">6 TRIOSs</t>
  </si>
  <si>
    <t xml:space="preserve">Classical, 12 pages</t>
  </si>
  <si>
    <t xml:space="preserve">https://imslp.org/wiki/6_Trios%2C_Op.10_(Vanhal%2C_Johann_Baptist)</t>
  </si>
  <si>
    <t xml:space="preserve">CL, VI,VA,VC</t>
  </si>
  <si>
    <t xml:space="preserve">Catel Charles Simon</t>
  </si>
  <si>
    <t xml:space="preserve">Quartet in D minor</t>
  </si>
  <si>
    <t xml:space="preserve">Catel, 1773-1830</t>
  </si>
  <si>
    <t xml:space="preserve">FL, VI, VC</t>
  </si>
  <si>
    <t xml:space="preserve">Divertimento Hob IV6/8</t>
  </si>
  <si>
    <t xml:space="preserve">https://imslp.org/wiki/Divertimento_in_D_major%2C_Hob.IV:6_(Haydn%2C_Joseph)</t>
  </si>
  <si>
    <t xml:space="preserve">https://imslp.org/wiki/Divertimento_in_C_major%2C_Hob.IV:8_(Haydn%2C_Joseph)</t>
  </si>
  <si>
    <t xml:space="preserve">2/3 Wind, 2/1 Str</t>
  </si>
  <si>
    <t xml:space="preserve">2FL,VI,VC/BN</t>
  </si>
  <si>
    <t xml:space="preserve">JC Bach</t>
  </si>
  <si>
    <t xml:space="preserve">Quartetto opus 18</t>
  </si>
  <si>
    <t xml:space="preserve">https://imslp.org/wiki/Flute_Quartet_in_C_major%2C_W.B_64_(Bach%2C_Johann_Christian)</t>
  </si>
  <si>
    <t xml:space="preserve">FL, 2Vi, Va, Vc</t>
  </si>
  <si>
    <t xml:space="preserve">Roy Harris</t>
  </si>
  <si>
    <t xml:space="preserve">4 Minutes 20 Seconds</t>
  </si>
  <si>
    <t xml:space="preserve">HN 2Vi, Va, Vc</t>
  </si>
  <si>
    <t xml:space="preserve">Quintet in E flat Major</t>
  </si>
  <si>
    <t xml:space="preserve">https://imslp.org/wiki/Horn_Quintet_in_E-flat_major_(Hoffmeister%2C_Franz_Anton)</t>
  </si>
  <si>
    <t xml:space="preserve">1 Wind 4 Str</t>
  </si>
  <si>
    <t xml:space="preserve">FL, 2VI,VA,VC</t>
  </si>
  <si>
    <t xml:space="preserve">Concerto IV RV435</t>
  </si>
  <si>
    <t xml:space="preserve">https://imslp.org/wiki/Flute_Concerto_in_G_major,_RV_435_(Vivaldi,_Antonio)</t>
  </si>
  <si>
    <t xml:space="preserve">FL/OB/VI, VI,VA/HN,VC</t>
  </si>
  <si>
    <t xml:space="preserve">Quartet D dur opus 8 no. 1</t>
  </si>
  <si>
    <t xml:space="preserve">https://imslp.org/wiki/Quartet_in_D_major%2C_Op.8_No.1_(Stamitz%2C_Carl_Philipp)</t>
  </si>
  <si>
    <t xml:space="preserve">A114**</t>
  </si>
  <si>
    <t xml:space="preserve">1 Wind 3 Str</t>
  </si>
  <si>
    <t xml:space="preserve">OB,VI,VA,VC</t>
  </si>
  <si>
    <t xml:space="preserve">Quartet HOB II B:4</t>
  </si>
  <si>
    <t xml:space="preserve">OB/CL,VI,VA,VC</t>
  </si>
  <si>
    <t xml:space="preserve">Mozart/Rechtman M.</t>
  </si>
  <si>
    <t xml:space="preserve">Andante K315</t>
  </si>
  <si>
    <t xml:space="preserve">A116**</t>
  </si>
  <si>
    <t xml:space="preserve">HN, VI,VA,VC</t>
  </si>
  <si>
    <t xml:space="preserve">Amon Johann Andreas</t>
  </si>
  <si>
    <t xml:space="preserve">opus 109, Quartets 2,3</t>
  </si>
  <si>
    <t xml:space="preserve">Amon 1763-1825 6 pages</t>
  </si>
  <si>
    <t xml:space="preserve">https://imslp.org/wiki/3_Quartets_for_Horn_and_Strings,_Op.109_(Amon,_Johann_Andreas)</t>
  </si>
  <si>
    <t xml:space="preserve">A117**</t>
  </si>
  <si>
    <t xml:space="preserve">Mengal Jean Baptiste</t>
  </si>
  <si>
    <t xml:space="preserve">opus 8, Qurtets 1,2</t>
  </si>
  <si>
    <t xml:space="preserve">Mengal 1896-1878 7 pages</t>
  </si>
  <si>
    <t xml:space="preserve">https://imslp.org/wiki/3_Horn_Quartets%2C_Op.8_(Mengal%2C_Jean-Baptiste)</t>
  </si>
  <si>
    <t xml:space="preserve">A118**</t>
  </si>
  <si>
    <t xml:space="preserve">Duvernoy Fillip</t>
  </si>
  <si>
    <t xml:space="preserve">Quartet 1</t>
  </si>
  <si>
    <t xml:space="preserve">Duvernoy  1765-1838, 2 pages</t>
  </si>
  <si>
    <t xml:space="preserve">https://imslp.org/wiki/2_Horn_Quartets_(Duvernoy%2C_Fr%C3%A9d%C3%A9ric)</t>
  </si>
  <si>
    <t xml:space="preserve">A119**</t>
  </si>
  <si>
    <t xml:space="preserve">Kunze Karl Heinrich</t>
  </si>
  <si>
    <t xml:space="preserve">Quartet 1,2</t>
  </si>
  <si>
    <t xml:space="preserve">Kunze  1765-1848 6 pages</t>
  </si>
  <si>
    <t xml:space="preserve">https://imslp.org/wiki/3_Quartets_for_Horn_and_Strings%2C_Op.1_(Kunze%2C_Carl_Heinrich)</t>
  </si>
  <si>
    <t xml:space="preserve">A120**</t>
  </si>
  <si>
    <t xml:space="preserve">CL,VI,VA,VC</t>
  </si>
  <si>
    <t xml:space="preserve">Clarinet Quartet opus 69</t>
  </si>
  <si>
    <t xml:space="preserve">https://imslp.org/wiki/Clarinet_Quartet,_Op.69_(Krommer,_Franz)</t>
  </si>
  <si>
    <t xml:space="preserve">A121**</t>
  </si>
  <si>
    <t xml:space="preserve">FL,VI,VA</t>
  </si>
  <si>
    <t xml:space="preserve">Hess Willy</t>
  </si>
  <si>
    <t xml:space="preserve">Divertimento opus 82</t>
  </si>
  <si>
    <t xml:space="preserve">8 pages, Hess 1906-1977</t>
  </si>
  <si>
    <t xml:space="preserve">A122**</t>
  </si>
  <si>
    <t xml:space="preserve">1 Wind 5 Str</t>
  </si>
  <si>
    <t xml:space="preserve">OB,2VI,VA,VC,CB</t>
  </si>
  <si>
    <t xml:space="preserve">Corelli 1653-1713   4 pages</t>
  </si>
  <si>
    <t xml:space="preserve">2 Winds, 1 Str</t>
  </si>
  <si>
    <t xml:space="preserve">Cl, Hn, Vi</t>
  </si>
  <si>
    <t xml:space="preserve">Rufeisen, Arie</t>
  </si>
  <si>
    <t xml:space="preserve">Fantasy Op. 30</t>
  </si>
  <si>
    <t xml:space="preserve">Hn, Bs, Vi</t>
  </si>
  <si>
    <t xml:space="preserve">Trio in F, Opus 24</t>
  </si>
  <si>
    <t xml:space="preserve">Fl, Fl/Ob/Cl/Vi, Va/Vc/Bn</t>
  </si>
  <si>
    <t xml:space="preserve">4 Trios for 2 flutes and Cello (London trios)</t>
  </si>
  <si>
    <t xml:space="preserve">2 copies-also in Orange C11</t>
  </si>
  <si>
    <t xml:space="preserve">http://imslp.org/wiki/London_Trios_(Haydn,_Joseph)</t>
  </si>
  <si>
    <t xml:space="preserve">2 Fl, Va</t>
  </si>
  <si>
    <t xml:space="preserve">Fl, Cl, Hn, 2 Vi</t>
  </si>
  <si>
    <t xml:space="preserve">Rahn</t>
  </si>
  <si>
    <t xml:space="preserve">Quintet in A Major</t>
  </si>
  <si>
    <t xml:space="preserve">2 Winds, 3 Str</t>
  </si>
  <si>
    <t xml:space="preserve">Ob, Cl in A,Vi, Va, Vc</t>
  </si>
  <si>
    <t xml:space="preserve">Quintet Opus 39</t>
  </si>
  <si>
    <t xml:space="preserve">http://imslp.org/wiki/Quintet,_Op.39_(Prokofiev,_Sergey)</t>
  </si>
  <si>
    <t xml:space="preserve">Fl, Ob, Vi, Va, Vc</t>
  </si>
  <si>
    <t xml:space="preserve">Sussmayr</t>
  </si>
  <si>
    <t xml:space="preserve">Quintetto - (1766-1803)</t>
  </si>
  <si>
    <t xml:space="preserve">http://imslp.org/wiki/Quintet_in_D_major,_SmWV_602_(S%C3%BCssmayr,_Franz_Xaver)</t>
  </si>
  <si>
    <t xml:space="preserve">2 Winds, 5 Str</t>
  </si>
  <si>
    <t xml:space="preserve">Ob, Cl, 4 Vi, Vc</t>
  </si>
  <si>
    <t xml:space="preserve">Serenada III (score + parts)</t>
  </si>
  <si>
    <t xml:space="preserve">https://imslp.org/wiki/Serenade_No.3%2C_H.218_(Martin%C5%AF%2C_Bohuslav)</t>
  </si>
  <si>
    <t xml:space="preserve">3 Winds, 3 Str</t>
  </si>
  <si>
    <t xml:space="preserve">Ob, H in F and E, Bn, Vi, Va, Vc</t>
  </si>
  <si>
    <t xml:space="preserve">Sextet Number 14 E</t>
  </si>
  <si>
    <t xml:space="preserve">https://imslp.org/wiki/Sextet_in_E-flat_major,_Hob.II:40_(Haydn,_Joseph)</t>
  </si>
  <si>
    <t xml:space="preserve">2 Winds, 4 Str</t>
  </si>
  <si>
    <t xml:space="preserve">2 Hn, 2 Vi, Va ,Vc</t>
  </si>
  <si>
    <t xml:space="preserve">The Village Musicians</t>
  </si>
  <si>
    <t xml:space="preserve">http://imslp.org/wiki/Ein_musikalischer_Spa%C3%9F,_K.522_(Mozart,_Wolfgang_Amadeus)</t>
  </si>
  <si>
    <t xml:space="preserve">3 Winds, 4 Str</t>
  </si>
  <si>
    <t xml:space="preserve">Cl, Hn in E, Bn, Vi, Va, Vc, Cb</t>
  </si>
  <si>
    <t xml:space="preserve">Kreutzer, K</t>
  </si>
  <si>
    <t xml:space="preserve">Septet Es-Dur  op. 62 </t>
  </si>
  <si>
    <t xml:space="preserve">Ob/ English Horn, Tr (Bb), 2Vi,Va,Vc, Cb</t>
  </si>
  <si>
    <t xml:space="preserve">Quiet City</t>
  </si>
  <si>
    <t xml:space="preserve">2 Hn in Es, 2 Vi, Va, Vc</t>
  </si>
  <si>
    <t xml:space="preserve">Sextet in E flat major -Opus 81 b</t>
  </si>
  <si>
    <t xml:space="preserve">http://imslp.org/wiki/Sextet_for_Strings_and_Winds,_Op.81b_(Beethoven,_Ludwig_van)</t>
  </si>
  <si>
    <t xml:space="preserve">Eine Abendmusik (Cassatio in Es)</t>
  </si>
  <si>
    <t xml:space="preserve">2 Winds, 2 Str</t>
  </si>
  <si>
    <t xml:space="preserve">Fl, Cl, Vi, Vc/Bn</t>
  </si>
  <si>
    <t xml:space="preserve">Alexander</t>
  </si>
  <si>
    <t xml:space="preserve">Grand Quatuor, Opus 4</t>
  </si>
  <si>
    <t xml:space="preserve">Fl, Cl, 2 Vi, Va, Vc</t>
  </si>
  <si>
    <t xml:space="preserve">Botessini</t>
  </si>
  <si>
    <t xml:space="preserve">Andante</t>
  </si>
  <si>
    <t xml:space="preserve">Botessini 1821-1889</t>
  </si>
  <si>
    <t xml:space="preserve">B17</t>
  </si>
  <si>
    <t xml:space="preserve">Fl, Cl in A, Vc</t>
  </si>
  <si>
    <t xml:space="preserve">Andersen</t>
  </si>
  <si>
    <t xml:space="preserve">Trio for Flute, Clarinet and Cello</t>
  </si>
  <si>
    <t xml:space="preserve">C+, D</t>
  </si>
  <si>
    <t xml:space="preserve">Karl Andersen 1904-1970</t>
  </si>
  <si>
    <t xml:space="preserve">B18</t>
  </si>
  <si>
    <t xml:space="preserve">Fl, Ob ,Vi, Va, Vc </t>
  </si>
  <si>
    <t xml:space="preserve">Quintetto in C</t>
  </si>
  <si>
    <t xml:space="preserve">Boccherini  1743-1805 2 copies</t>
  </si>
  <si>
    <t xml:space="preserve">Fl, Ob Va</t>
  </si>
  <si>
    <t xml:space="preserve">Holst, Gustav</t>
  </si>
  <si>
    <t xml:space="preserve">Terzetto for Flute, Oboe and Viola</t>
  </si>
  <si>
    <t xml:space="preserve">1907-1984  2 copies</t>
  </si>
  <si>
    <t xml:space="preserve">http://imslp.org/wiki/Terzetto_(Holst,_Gustav)</t>
  </si>
  <si>
    <t xml:space="preserve">Fl, C.A./Ob, Vi, Vc</t>
  </si>
  <si>
    <t xml:space="preserve">Honegger, A.</t>
  </si>
  <si>
    <t xml:space="preserve">Trois Contrepoints</t>
  </si>
  <si>
    <t xml:space="preserve">1892-1955   2 copies</t>
  </si>
  <si>
    <t xml:space="preserve">http://imslp.org/wiki/3_Contrepoints_(Honegger,_Arthur)</t>
  </si>
  <si>
    <t xml:space="preserve">Bliss, Sir A.</t>
  </si>
  <si>
    <t xml:space="preserve">Conversations</t>
  </si>
  <si>
    <t xml:space="preserve">1891-1975</t>
  </si>
  <si>
    <t xml:space="preserve">Ob, Cl, 2 Vi, Va, Vc</t>
  </si>
  <si>
    <t xml:space="preserve">Herrmann</t>
  </si>
  <si>
    <t xml:space="preserve">Sextett  Op. 33</t>
  </si>
  <si>
    <t xml:space="preserve">1850-1937, written in 1915</t>
  </si>
  <si>
    <t xml:space="preserve">http://imslp.org/wiki/Sextet,_Op.33_(Herrmann,_Eduard)</t>
  </si>
  <si>
    <t xml:space="preserve">Fl, Fl/Vi, Vc/Cl</t>
  </si>
  <si>
    <t xml:space="preserve">Stamitz, C.</t>
  </si>
  <si>
    <t xml:space="preserve">Trio in G-dur   </t>
  </si>
  <si>
    <t xml:space="preserve">1746-1801   7 pages  15 min</t>
  </si>
  <si>
    <t xml:space="preserve">Fl/Vi, Cl, Va</t>
  </si>
  <si>
    <t xml:space="preserve">Serenade 2</t>
  </si>
  <si>
    <t xml:space="preserve">Fl, Fl/Vi, Vc</t>
  </si>
  <si>
    <t xml:space="preserve">3 Trios</t>
  </si>
  <si>
    <t xml:space="preserve">1746-1801</t>
  </si>
  <si>
    <t xml:space="preserve">2 winds, 1 str.</t>
  </si>
  <si>
    <t xml:space="preserve">Fl/Vi, Fl/Vi, Vi</t>
  </si>
  <si>
    <t xml:space="preserve">Friedrich der grosse</t>
  </si>
  <si>
    <t xml:space="preserve">Andante from Symphony no. 3</t>
  </si>
  <si>
    <t xml:space="preserve">B27**</t>
  </si>
  <si>
    <t xml:space="preserve">Cambini G.</t>
  </si>
  <si>
    <t xml:space="preserve">Trio Opus 3/6</t>
  </si>
  <si>
    <t xml:space="preserve">2 pages, Cambini 1746-1825</t>
  </si>
  <si>
    <t xml:space="preserve">B28**</t>
  </si>
  <si>
    <t xml:space="preserve">2 winds, 2 str.</t>
  </si>
  <si>
    <t xml:space="preserve">2Fl, Va, Vc</t>
  </si>
  <si>
    <t xml:space="preserve">Zwei Quartette</t>
  </si>
  <si>
    <t xml:space="preserve">1727-1795 8 Pages</t>
  </si>
  <si>
    <t xml:space="preserve">B29**</t>
  </si>
  <si>
    <t xml:space="preserve">Fl,Fl/Vi, Va, Vc</t>
  </si>
  <si>
    <t xml:space="preserve">Quartets in C,G Opus 19 no. 1, 3</t>
  </si>
  <si>
    <t xml:space="preserve">1782 10 pages</t>
  </si>
  <si>
    <t xml:space="preserve">B30**</t>
  </si>
  <si>
    <t xml:space="preserve">2 winds, 4 str.</t>
  </si>
  <si>
    <t xml:space="preserve">Cl, Hn, 2Vi, Va, Vc</t>
  </si>
  <si>
    <t xml:space="preserve">Ireland J.</t>
  </si>
  <si>
    <t xml:space="preserve">1898, 30 min. post romantic</t>
  </si>
  <si>
    <t xml:space="preserve">B31**</t>
  </si>
  <si>
    <t xml:space="preserve">2Fl/Vi, Va</t>
  </si>
  <si>
    <t xml:space="preserve">Serenade 1, 3</t>
  </si>
  <si>
    <t xml:space="preserve">B32**</t>
  </si>
  <si>
    <t xml:space="preserve">Fl, Cl/Va, Vc</t>
  </si>
  <si>
    <t xml:space="preserve">B33**</t>
  </si>
  <si>
    <t xml:space="preserve">Fl, Va, Bn</t>
  </si>
  <si>
    <t xml:space="preserve">Arnold M.</t>
  </si>
  <si>
    <t xml:space="preserve">B34**</t>
  </si>
  <si>
    <t xml:space="preserve">Hn, Bn, Va</t>
  </si>
  <si>
    <t xml:space="preserve">Kurpinsky C./Nex</t>
  </si>
  <si>
    <t xml:space="preserve">Nocturne Opus 16</t>
  </si>
  <si>
    <t xml:space="preserve">1800, 3 pages</t>
  </si>
  <si>
    <t xml:space="preserve">B35**</t>
  </si>
  <si>
    <t xml:space="preserve">2CL, VA</t>
  </si>
  <si>
    <t xml:space="preserve">Kreutzer, 1780-1849, 7 pages</t>
  </si>
  <si>
    <t xml:space="preserve">B36**</t>
  </si>
  <si>
    <t xml:space="preserve">2OB,2VI,VA,VC</t>
  </si>
  <si>
    <t xml:space="preserve">Concerto in D minor RV535</t>
  </si>
  <si>
    <t xml:space="preserve">B37**</t>
  </si>
  <si>
    <t xml:space="preserve">FL,BN,2VI,VI/VA,VC</t>
  </si>
  <si>
    <t xml:space="preserve">FL and BN Concerto in F</t>
  </si>
  <si>
    <t xml:space="preserve">B38**</t>
  </si>
  <si>
    <t xml:space="preserve">Kantata BWV72</t>
  </si>
  <si>
    <t xml:space="preserve">B39**</t>
  </si>
  <si>
    <t xml:space="preserve">FL/OB/CL, BN,VI,VA,VC</t>
  </si>
  <si>
    <t xml:space="preserve">Divertimento K213,240,252,253,270</t>
  </si>
  <si>
    <t xml:space="preserve">19 pages</t>
  </si>
  <si>
    <t xml:space="preserve">Cl, Hn in E, Bn/Hn, Vi, Va, Vc, Cb</t>
  </si>
  <si>
    <t xml:space="preserve">Septet in E flat Major, Op. 20  </t>
  </si>
  <si>
    <t xml:space="preserve">2 sets of parts IMSLP-score+clarinet part</t>
  </si>
  <si>
    <t xml:space="preserve">score-p.57 msg</t>
  </si>
  <si>
    <t xml:space="preserve">http://imslp.org/wiki/Septet,_Op.20_(Beethoven,_Ludwig_van)</t>
  </si>
  <si>
    <t xml:space="preserve">Cl, Hn in F &amp; E, Bn, Vi, Va, Vc, Cb</t>
  </si>
  <si>
    <t xml:space="preserve">Septet</t>
  </si>
  <si>
    <t xml:space="preserve">http://imslp.org/wiki/Grand_Septet_in_B-flat_major_(Berwald,_Franz)</t>
  </si>
  <si>
    <t xml:space="preserve">Fl, Cl, Hn in E, Vi, Va, Vc, Cb</t>
  </si>
  <si>
    <t xml:space="preserve">Septet in E flat Major, Op. 20  2 copies</t>
  </si>
  <si>
    <t xml:space="preserve">2 Copies, very nice!</t>
  </si>
  <si>
    <t xml:space="preserve">Cl, Hn, Bn, 2 Vi, Va, Vc (+opt.Cb)</t>
  </si>
  <si>
    <t xml:space="preserve">Witt</t>
  </si>
  <si>
    <t xml:space="preserve">Septetto</t>
  </si>
  <si>
    <t xml:space="preserve">Ob, 2 Hn in D, 2 Vi, Va, Vc</t>
  </si>
  <si>
    <t xml:space="preserve">Mozart, W.A.</t>
  </si>
  <si>
    <t xml:space="preserve">Divertimento No. 11  KV 251</t>
  </si>
  <si>
    <t xml:space="preserve">http://imslp.org/wiki/Divertimento_No.11,_K.251_(Mozart,_Wolfgang_Amadeus)</t>
  </si>
  <si>
    <t xml:space="preserve">Fl, 2 Hn, Vi, Va, Vc</t>
  </si>
  <si>
    <t xml:space="preserve">Rosetti, A.</t>
  </si>
  <si>
    <t xml:space="preserve">1750-1792</t>
  </si>
  <si>
    <t xml:space="preserve">http://imslp.org/wiki/Sextet,_Op.1_(Rosetti,_Antonio)</t>
  </si>
  <si>
    <t xml:space="preserve">FL,CL,HN,VI,VC</t>
  </si>
  <si>
    <t xml:space="preserve">Bizet/Bullot</t>
  </si>
  <si>
    <t xml:space="preserve">L'Arlesienne Suite 1</t>
  </si>
  <si>
    <t xml:space="preserve">7 PAGES</t>
  </si>
  <si>
    <t xml:space="preserve">CL,HN,BN,VI,CB</t>
  </si>
  <si>
    <t xml:space="preserve">Strauss/Hasenohrl</t>
  </si>
  <si>
    <t xml:space="preserve">Till Eulenspiegel</t>
  </si>
  <si>
    <t xml:space="preserve">4 Pages</t>
  </si>
  <si>
    <t xml:space="preserve">Cl(B &amp; C (transp.to B), Hn, Bn/HN (1-3 movements), 2 Vi, Va, Vc, Cb</t>
  </si>
  <si>
    <t xml:space="preserve">Octet Opus 166  (including tafkid B Cl instead of CB) </t>
  </si>
  <si>
    <t xml:space="preserve">2 copies -(Score)</t>
  </si>
  <si>
    <t xml:space="preserve">http://imslp.org/wiki/Octet,_D.803_(Schubert,_Franz)</t>
  </si>
  <si>
    <t xml:space="preserve">3 Winds,  5 Str</t>
  </si>
  <si>
    <t xml:space="preserve">Cl in A, 2 Hn, Vi, 2 Va, Vc, Db </t>
  </si>
  <si>
    <t xml:space="preserve">Octet in E Op. 32</t>
  </si>
  <si>
    <t xml:space="preserve">http://imslp.org/wiki/Octet,_Op.32_(Spohr,_Louis)</t>
  </si>
  <si>
    <t xml:space="preserve">Fl/Ob, Hn in Sol, Bn, 2 Vi, Va, 2 Vc</t>
  </si>
  <si>
    <t xml:space="preserve">Notturno No. 4  op 38-vol.II</t>
  </si>
  <si>
    <t xml:space="preserve">Fl/Cl, Hn, Bn, 2 Vi,  Va, Vc, Cb</t>
  </si>
  <si>
    <t xml:space="preserve">Moussorgsky</t>
  </si>
  <si>
    <t xml:space="preserve">Pictures at an Exhibition</t>
  </si>
  <si>
    <t xml:space="preserve">Cl in A, Hn in D, Bn, 2 Vi, Va, Vc, Cb</t>
  </si>
  <si>
    <t xml:space="preserve">Oktett d-moll</t>
  </si>
  <si>
    <t xml:space="preserve">https://imslp.org/wiki/Octet,_Op.62_(Thieriot,_Ferdinand)</t>
  </si>
  <si>
    <t xml:space="preserve">E.H.,Cl,Bn,2Vi,Va,Vc,Cb</t>
  </si>
  <si>
    <t xml:space="preserve">1835-1915    42 minutes          prev. number Yellow D17</t>
  </si>
  <si>
    <t xml:space="preserve">http://imslp.org/wiki/Octet,_Op.47_(Molbe,_Heinrich)</t>
  </si>
  <si>
    <t xml:space="preserve">D7**</t>
  </si>
  <si>
    <t xml:space="preserve">2OB,BN, 2VI,VA,VC</t>
  </si>
  <si>
    <t xml:space="preserve">Orchestral Suite 1</t>
  </si>
  <si>
    <t xml:space="preserve">https://imslp.org/wiki/Orchestral_Suite_No.1_in_C_major%2C_BWV_1066_(Bach%2C_Johann_Sebastian)</t>
  </si>
  <si>
    <t xml:space="preserve">4 Winds, 3 Str</t>
  </si>
  <si>
    <t xml:space="preserve">2 Fl, 2 Hn in D, 2 Vi, Vc </t>
  </si>
  <si>
    <t xml:space="preserve">Divertimento in D Major  Hob II:8 </t>
  </si>
  <si>
    <t xml:space="preserve">4 Winds, 5 Str</t>
  </si>
  <si>
    <t xml:space="preserve">2 Ob, 2 Hn in G, 2 Vi, 2 Va, Cb</t>
  </si>
  <si>
    <t xml:space="preserve">Divertimento in G Major Hob 11:9</t>
  </si>
  <si>
    <t xml:space="preserve">https://imslp.org/wiki/Divertimento_in_G_major%2C_Hob.II:9_(Haydn%2C_Joseph)</t>
  </si>
  <si>
    <t xml:space="preserve">5 Winds, 4 Str</t>
  </si>
  <si>
    <t xml:space="preserve">Fl, Ob, Cl, Hn, Bn/Hn, Vi, Va, Vc, Cb</t>
  </si>
  <si>
    <t xml:space="preserve">Grand Nonetto Opus 31</t>
  </si>
  <si>
    <t xml:space="preserve">http://imslp.org/wiki/Nonet,_Op.31_(Spohr,_Louis)</t>
  </si>
  <si>
    <t xml:space="preserve">10 Winds, 2 Str</t>
  </si>
  <si>
    <t xml:space="preserve">2 Ob, 2 Cl , 3 Hn, 2 Bn, Cbn opt, Vc, Cb</t>
  </si>
  <si>
    <t xml:space="preserve">Dvorjak</t>
  </si>
  <si>
    <t xml:space="preserve">Serenade in D Minor Op. 44</t>
  </si>
  <si>
    <t xml:space="preserve">clarinet in A transposed to B. --nice piece ALSO FOUND IN YELLOW E25</t>
  </si>
  <si>
    <t xml:space="preserve">http://imslp.org/wiki/Serenade_for_Wind_Instruments,_Op.44_(Dvo%C5%99%C3%A1k,_Anton%C3%ADn)</t>
  </si>
  <si>
    <t xml:space="preserve">5 Winds, 5 Str</t>
  </si>
  <si>
    <t xml:space="preserve">Fl, Ob, Cl, Hn, Bn, 2 Vi, Va, Vc, Cb</t>
  </si>
  <si>
    <t xml:space="preserve">Fl, Ob, Cl, Hn, Bn, Vi, Va, Vc, Cb</t>
  </si>
  <si>
    <t xml:space="preserve">Nonetto Op 77 in C</t>
  </si>
  <si>
    <t xml:space="preserve">http://imslp.org/wiki/Nonet,_Op.77_(Onslow,_Georges)</t>
  </si>
  <si>
    <t xml:space="preserve">2 Fl, 2H in D, 2 Vi, Basso </t>
  </si>
  <si>
    <t xml:space="preserve">Divertimento in D</t>
  </si>
  <si>
    <t xml:space="preserve">3 Winds, 5 Str</t>
  </si>
  <si>
    <t xml:space="preserve">Fl, Ob, Trpt, 2 Vi, Va, Vc, DBs</t>
  </si>
  <si>
    <t xml:space="preserve">Barber, S.</t>
  </si>
  <si>
    <t xml:space="preserve">Capricorn Concerto    Op. 21</t>
  </si>
  <si>
    <t xml:space="preserve">1910-1981   U.S.A.</t>
  </si>
  <si>
    <t xml:space="preserve">Fl, Ob, Cl, Hn, Bn,    2 Vi, Va, Vc, </t>
  </si>
  <si>
    <t xml:space="preserve">Samazeuilh</t>
  </si>
  <si>
    <t xml:space="preserve">Divertissement et Musette</t>
  </si>
  <si>
    <t xml:space="preserve">1877-1967</t>
  </si>
  <si>
    <t xml:space="preserve">http://imslp.org/wiki/Divertissement_et_musette_(Samazeuilh,_Gustave)</t>
  </si>
  <si>
    <t xml:space="preserve">E10**</t>
  </si>
  <si>
    <t xml:space="preserve">Fl,Ob,Cl,Hn,Bn,Vi,Va, Vc,Cb</t>
  </si>
  <si>
    <t xml:space="preserve">Martinu B.</t>
  </si>
  <si>
    <t xml:space="preserve">Nonetto   </t>
  </si>
  <si>
    <t xml:space="preserve">http://imslp.org/wiki/Nonet_(Martin%C5%AF,_Bohuslav)</t>
  </si>
  <si>
    <t xml:space="preserve">E11**</t>
  </si>
  <si>
    <t xml:space="preserve">4 winds, 4 strings</t>
  </si>
  <si>
    <t xml:space="preserve">Ob, Cl A/B, Hn,Bn,2 Vi, Va,Vc</t>
  </si>
  <si>
    <t xml:space="preserve">Peters G.</t>
  </si>
  <si>
    <t xml:space="preserve">1918, 6 pages</t>
  </si>
  <si>
    <t xml:space="preserve">http://imslp.org/wiki/Nocturne_for_Winds_and_Strings_(Peters,_Guido)</t>
  </si>
  <si>
    <t xml:space="preserve">E19**</t>
  </si>
  <si>
    <t xml:space="preserve">5 winds 4 strings</t>
  </si>
  <si>
    <t xml:space="preserve">Fl, Ob,Cl, Hn, Bn/Bcl/Hn, Vi, Va/Cl, Vc, Dble Bass</t>
  </si>
  <si>
    <t xml:space="preserve">Farrenc,Louise</t>
  </si>
  <si>
    <t xml:space="preserve">Nonetto</t>
  </si>
  <si>
    <t xml:space="preserve">Louise Farrenc 1804-1875</t>
  </si>
  <si>
    <t xml:space="preserve">E20**</t>
  </si>
  <si>
    <t xml:space="preserve">Fl, 2Cl in A/B, Hn, Bn/Bcl/Hn, Vi, Va/Cl in A/B, Vc, Cbass</t>
  </si>
  <si>
    <t xml:space="preserve">Serenade no. 1 opus 11</t>
  </si>
  <si>
    <t xml:space="preserve">PARTS 1,2,3,6</t>
  </si>
  <si>
    <t xml:space="preserve">E21**</t>
  </si>
  <si>
    <t xml:space="preserve">4 winds 4 strings</t>
  </si>
  <si>
    <t xml:space="preserve">FL, CL, HN, BN, 2VI, VA, VC</t>
  </si>
  <si>
    <t xml:space="preserve">H. Hofmann</t>
  </si>
  <si>
    <t xml:space="preserve">Octet opus 80</t>
  </si>
  <si>
    <t xml:space="preserve">Hoffmann 1842-1902, 8 pages</t>
  </si>
  <si>
    <t xml:space="preserve">http://imslp.org/wiki/Octet,_Op.80_(Hofmann,_Heinrich)</t>
  </si>
  <si>
    <t xml:space="preserve">E22**</t>
  </si>
  <si>
    <t xml:space="preserve">OB,FL,CL,BN/BCL,2VI,VA, VC</t>
  </si>
  <si>
    <t xml:space="preserve">Mozart/Szydel</t>
  </si>
  <si>
    <t xml:space="preserve">Et Incarnatus est (From the Great Mass)</t>
  </si>
  <si>
    <t xml:space="preserve">Orange</t>
  </si>
  <si>
    <t xml:space="preserve">A 0</t>
  </si>
  <si>
    <t xml:space="preserve">A 00</t>
  </si>
  <si>
    <t xml:space="preserve">1733-1800</t>
  </si>
  <si>
    <t xml:space="preserve">A 000</t>
  </si>
  <si>
    <t xml:space="preserve">http://imslp.org/wiki/3_Pieces_for_Clarinet_Solo_(Stravinsky,_Igor)</t>
  </si>
  <si>
    <t xml:space="preserve">A 0000</t>
  </si>
  <si>
    <t xml:space="preserve">שפירא, אריה</t>
  </si>
  <si>
    <t xml:space="preserve">Music for the Young - Fughetta</t>
  </si>
  <si>
    <t xml:space="preserve">A 1</t>
  </si>
  <si>
    <t xml:space="preserve">2 Winds</t>
  </si>
  <si>
    <t xml:space="preserve">2 Fl</t>
  </si>
  <si>
    <t xml:space="preserve">Sonata in E flat major</t>
  </si>
  <si>
    <t xml:space="preserve">A 2</t>
  </si>
  <si>
    <t xml:space="preserve">Allegro &amp; Minuet</t>
  </si>
  <si>
    <t xml:space="preserve">2 COPIES nice</t>
  </si>
  <si>
    <t xml:space="preserve">A 3</t>
  </si>
  <si>
    <t xml:space="preserve">2 Fl/ Ob/ Vi </t>
  </si>
  <si>
    <t xml:space="preserve">Blavet M.</t>
  </si>
  <si>
    <t xml:space="preserve">Sechs Sonaten Op. 1, Sonaten 1-3</t>
  </si>
  <si>
    <t xml:space="preserve">Blavet 1700-1768 IMSLP-score</t>
  </si>
  <si>
    <t xml:space="preserve">A 4</t>
  </si>
  <si>
    <t xml:space="preserve">Chedeville N.</t>
  </si>
  <si>
    <t xml:space="preserve">Sonatas 3+6</t>
  </si>
  <si>
    <t xml:space="preserve">A 5</t>
  </si>
  <si>
    <t xml:space="preserve">Hersant P.</t>
  </si>
  <si>
    <t xml:space="preserve">Klage</t>
  </si>
  <si>
    <t xml:space="preserve">CONTEMPORARY</t>
  </si>
  <si>
    <t xml:space="preserve">A 6</t>
  </si>
  <si>
    <t xml:space="preserve">Kuhlau F.</t>
  </si>
  <si>
    <t xml:space="preserve">3 Duets Op. 10</t>
  </si>
  <si>
    <t xml:space="preserve">http://imslp.org/wiki/3_Duets_for_2_Flutes,_Op.10_(Kuhlau,_Friedrich)</t>
  </si>
  <si>
    <t xml:space="preserve">A 7</t>
  </si>
  <si>
    <t xml:space="preserve">Kummer G.</t>
  </si>
  <si>
    <t xml:space="preserve">3 Duets Op. 132</t>
  </si>
  <si>
    <t xml:space="preserve">A 8</t>
  </si>
  <si>
    <t xml:space="preserve">Newsom</t>
  </si>
  <si>
    <t xml:space="preserve">Favorite Jazz &amp; Pop Duets</t>
  </si>
  <si>
    <t xml:space="preserve">A 9</t>
  </si>
  <si>
    <t xml:space="preserve">2 Fl/ Ob</t>
  </si>
  <si>
    <t xml:space="preserve">Quantz J.</t>
  </si>
  <si>
    <t xml:space="preserve">6 Duets Op. 2</t>
  </si>
  <si>
    <t xml:space="preserve">B+,C </t>
  </si>
  <si>
    <t xml:space="preserve">nice    3 copies     </t>
  </si>
  <si>
    <t xml:space="preserve">http://imslp.org/wiki/6_Duets_for_2_Flutes,_QV_3:2_(Op.2)_(Quantz,_Johann_Joachim)</t>
  </si>
  <si>
    <t xml:space="preserve">6 Duets Book 1</t>
  </si>
  <si>
    <t xml:space="preserve">https://imslp.org/wiki/6_Duos%2C_Op.27_(Stamitz%2C_Carl_Philipp)</t>
  </si>
  <si>
    <t xml:space="preserve">2 Fl/Vi  </t>
  </si>
  <si>
    <t xml:space="preserve">Duette 178 Op. 27 4-6</t>
  </si>
  <si>
    <t xml:space="preserve">6 Sonatas (4-6)</t>
  </si>
  <si>
    <t xml:space="preserve">Fl/Vi, Fl/ Ob/ Vi</t>
  </si>
  <si>
    <t xml:space="preserve">Voxman (Ed.)</t>
  </si>
  <si>
    <t xml:space="preserve">Selected Duets Vol. 1</t>
  </si>
  <si>
    <t xml:space="preserve">A  -B</t>
  </si>
  <si>
    <t xml:space="preserve">Fl, Cl </t>
  </si>
  <si>
    <t xml:space="preserve">Two Duets Op. 46</t>
  </si>
  <si>
    <t xml:space="preserve">http://imslp.org/wiki/2_Duos_for_Flute_and_Clarinet,_Op.46_(Kummer,_Kaspar)</t>
  </si>
  <si>
    <t xml:space="preserve">Fl, Cl</t>
  </si>
  <si>
    <t xml:space="preserve">Voxman</t>
  </si>
  <si>
    <t xml:space="preserve">78 Duets Vol. II -  Advanced</t>
  </si>
  <si>
    <t xml:space="preserve">Fl, Bn</t>
  </si>
  <si>
    <t xml:space="preserve">Villa-Lobos</t>
  </si>
  <si>
    <t xml:space="preserve">Bachianas Brasileiras No. 6</t>
  </si>
  <si>
    <t xml:space="preserve">Villa-Lobos 1887-1959</t>
  </si>
  <si>
    <t xml:space="preserve">https://imslp.org/wiki/Bachianas_brasileiras_No.6%2C_W392_(Villa-Lobos%2C_Heitor)</t>
  </si>
  <si>
    <t xml:space="preserve">Ob, Bn</t>
  </si>
  <si>
    <t xml:space="preserve">Jolivet A. </t>
  </si>
  <si>
    <t xml:space="preserve">Three Little Pieces</t>
  </si>
  <si>
    <t xml:space="preserve">2 Cl</t>
  </si>
  <si>
    <t xml:space="preserve">Frank/Forbes</t>
  </si>
  <si>
    <t xml:space="preserve">Two Clarinets -Classical Pieces</t>
  </si>
  <si>
    <t xml:space="preserve">Cl, Hn</t>
  </si>
  <si>
    <t xml:space="preserve">Arr. Mayhan</t>
  </si>
  <si>
    <t xml:space="preserve">Duets-Masterpieces of the 18th century</t>
  </si>
  <si>
    <t xml:space="preserve">2 Cl /Trpt</t>
  </si>
  <si>
    <t xml:space="preserve">Arnold J.</t>
  </si>
  <si>
    <t xml:space="preserve">78 Selected Duets for Two trumpets</t>
  </si>
  <si>
    <t xml:space="preserve">Cl inBb, Cl in A</t>
  </si>
  <si>
    <t xml:space="preserve">Canzonetta Tarantella</t>
  </si>
  <si>
    <t xml:space="preserve">short</t>
  </si>
  <si>
    <t xml:space="preserve">http://imslp.org/wiki/Canzonetta_and_Tarantella_(Rimsky-Korsakov,_Nikolay)</t>
  </si>
  <si>
    <t xml:space="preserve">Purcell, Daniel</t>
  </si>
  <si>
    <t xml:space="preserve">Sonata in F</t>
  </si>
  <si>
    <t xml:space="preserve">4 pages D. Purcell 1660-1718   </t>
  </si>
  <si>
    <t xml:space="preserve">http://imslp.org/wiki/Sonata_for_Two_Recorders_in_F_major,_H.522_(Purcell,_Daniel)</t>
  </si>
  <si>
    <t xml:space="preserve">אריה רופאיזן</t>
  </si>
  <si>
    <t xml:space="preserve">וריאציות על שיר עם </t>
  </si>
  <si>
    <t xml:space="preserve">Donizetti, G</t>
  </si>
  <si>
    <t xml:space="preserve">2 Ob/Fl</t>
  </si>
  <si>
    <t xml:space="preserve">Haydn-Pierlot</t>
  </si>
  <si>
    <t xml:space="preserve">2 Ob</t>
  </si>
  <si>
    <t xml:space="preserve">Sellner</t>
  </si>
  <si>
    <t xml:space="preserve">Douze duos   </t>
  </si>
  <si>
    <t xml:space="preserve">Ob, Eng.Hn</t>
  </si>
  <si>
    <t xml:space="preserve">Bozza</t>
  </si>
  <si>
    <t xml:space="preserve">(original) Shepherds of Provence</t>
  </si>
  <si>
    <t xml:space="preserve">(original, 1957) DUO  </t>
  </si>
  <si>
    <t xml:space="preserve">http://imslp.org/wiki/Duo_for_Oboe_and_Bassoon,_W535_(Villa-Lobos,_Heitor)</t>
  </si>
  <si>
    <t xml:space="preserve">2 Hn in Es</t>
  </si>
  <si>
    <t xml:space="preserve">Five Duos for 2 Horns in Es</t>
  </si>
  <si>
    <t xml:space="preserve">Gordon, Chris</t>
  </si>
  <si>
    <t xml:space="preserve">Sonate 1 and Sonate 2</t>
  </si>
  <si>
    <t xml:space="preserve">Teleman/Isr.</t>
  </si>
  <si>
    <t xml:space="preserve">Duetist Folio for Clarinet</t>
  </si>
  <si>
    <t xml:space="preserve">Crusell, B.</t>
  </si>
  <si>
    <t xml:space="preserve">Duo No. 3</t>
  </si>
  <si>
    <t xml:space="preserve">1775-1839    3 pages</t>
  </si>
  <si>
    <t xml:space="preserve">https://imslp.org/wiki/Clarinet_Duo_No.3_(Crusell%2C_Bernhard_Henrik)</t>
  </si>
  <si>
    <t xml:space="preserve">Hayden/Dim</t>
  </si>
  <si>
    <t xml:space="preserve">Schon eilet froh der Ackersmann</t>
  </si>
  <si>
    <t xml:space="preserve">Kibbe</t>
  </si>
  <si>
    <t xml:space="preserve">original -16 minutes, not intresting</t>
  </si>
  <si>
    <t xml:space="preserve">S**</t>
  </si>
  <si>
    <t xml:space="preserve">Cl, Bn</t>
  </si>
  <si>
    <t xml:space="preserve">Drei Duos</t>
  </si>
  <si>
    <t xml:space="preserve">http://imslp.org/wiki/3_Duets_for_Clarinet_and_Bassoon,_WoO_27_(Beethoven,_Ludwig_van)</t>
  </si>
  <si>
    <t xml:space="preserve">Third Duo</t>
  </si>
  <si>
    <t xml:space="preserve">2 Bn/Vc</t>
  </si>
  <si>
    <t xml:space="preserve">Sonate K.V. 292 </t>
  </si>
  <si>
    <t xml:space="preserve">http://imslp.org/wiki/Sonata_for_Bassoon_and_Violoncello,_K.292_(Mozart,_Wolfgang_Amadeus)</t>
  </si>
  <si>
    <t xml:space="preserve">  אלקסנדר, חיים</t>
  </si>
  <si>
    <t xml:space="preserve">                                           ניגונים</t>
  </si>
  <si>
    <t xml:space="preserve">    חרלופ, אהרון</t>
  </si>
  <si>
    <t xml:space="preserve">"דיאלוגים" </t>
  </si>
  <si>
    <t xml:space="preserve">original</t>
  </si>
  <si>
    <t xml:space="preserve">15 זוטות ל2 חלילים</t>
  </si>
  <si>
    <t xml:space="preserve">Lewin</t>
  </si>
  <si>
    <t xml:space="preserve">Nostalgia d'Espana</t>
  </si>
  <si>
    <t xml:space="preserve">Fl, Ob</t>
  </si>
  <si>
    <t xml:space="preserve">Tharichen, W.</t>
  </si>
  <si>
    <t xml:space="preserve">Duo for Flute and Oboe, Op.47</t>
  </si>
  <si>
    <t xml:space="preserve">1921-2008</t>
  </si>
  <si>
    <t xml:space="preserve">OB, Cl</t>
  </si>
  <si>
    <t xml:space="preserve">Reizenstein, F.</t>
  </si>
  <si>
    <t xml:space="preserve">Duo for Oboe and Clarinet</t>
  </si>
  <si>
    <t xml:space="preserve">1911-1968</t>
  </si>
  <si>
    <t xml:space="preserve">Duo No. 2</t>
  </si>
  <si>
    <t xml:space="preserve">1775-1839    6 pages</t>
  </si>
  <si>
    <t xml:space="preserve">Coste, N.</t>
  </si>
  <si>
    <t xml:space="preserve">Caprice for Two Oboes</t>
  </si>
  <si>
    <t xml:space="preserve">1805-1883- 2 pages  handwritten music </t>
  </si>
  <si>
    <t xml:space="preserve">http://imslp.org/wiki/Caprice_for_2_Oboes_(Coste,_Napol%C3%A9on)</t>
  </si>
  <si>
    <t xml:space="preserve">Ob, Cl</t>
  </si>
  <si>
    <t xml:space="preserve">1978  2 pages  handwritten</t>
  </si>
  <si>
    <t xml:space="preserve">A54**</t>
  </si>
  <si>
    <t xml:space="preserve">2 FL</t>
  </si>
  <si>
    <t xml:space="preserve">Bach JS/Schonicke</t>
  </si>
  <si>
    <t xml:space="preserve">15 invebtions</t>
  </si>
  <si>
    <t xml:space="preserve">A55**</t>
  </si>
  <si>
    <t xml:space="preserve">Rossini</t>
  </si>
  <si>
    <t xml:space="preserve">5 duets</t>
  </si>
  <si>
    <t xml:space="preserve">http://imslp.org/wiki/5_Duets_for_2_Horns_(Rossini,_Gioacchino)</t>
  </si>
  <si>
    <t xml:space="preserve">2 Fl/Ob/Vi</t>
  </si>
  <si>
    <t xml:space="preserve">Corrette M.</t>
  </si>
  <si>
    <t xml:space="preserve">Six sonatas opus 2</t>
  </si>
  <si>
    <t xml:space="preserve">https://imslp.org/wiki/6_Sonatas,_Op.2_(Corrette,_Michel)</t>
  </si>
  <si>
    <t xml:space="preserve">Fl, Bn/Vc</t>
  </si>
  <si>
    <t xml:space="preserve">Duo K292</t>
  </si>
  <si>
    <t xml:space="preserve">http://imslp.org/wiki/Sonata_for_Bassoon_and_Cello_in_B-flat_major,_K.292/196c_(Mozart,_Wolfgang_Amadeus)</t>
  </si>
  <si>
    <t xml:space="preserve">Fl, Fl/Vi</t>
  </si>
  <si>
    <t xml:space="preserve">Sechs Duo opus 14</t>
  </si>
  <si>
    <t xml:space="preserve">Cambini 1746-1825</t>
  </si>
  <si>
    <t xml:space="preserve">Zwei Duos</t>
  </si>
  <si>
    <t xml:space="preserve">Bach CPE 1714-1788</t>
  </si>
  <si>
    <t xml:space="preserve">Fl/Vi, Bn/Vc   </t>
  </si>
  <si>
    <t xml:space="preserve">2 Duos opus 147</t>
  </si>
  <si>
    <t xml:space="preserve">2Fl</t>
  </si>
  <si>
    <t xml:space="preserve">Flutes duets opus 75</t>
  </si>
  <si>
    <t xml:space="preserve">https://imslp.org/wiki/6_Duets_for_2_Flutes,_Op.75_(Mozart,_Wolfgang_Amadeus)</t>
  </si>
  <si>
    <t xml:space="preserve">2Fl/Ob/Vi</t>
  </si>
  <si>
    <t xml:space="preserve">Six sonatas opus 4</t>
  </si>
  <si>
    <t xml:space="preserve">Samartini 1700-1775 all play from score</t>
  </si>
  <si>
    <t xml:space="preserve">Lewin Gordon</t>
  </si>
  <si>
    <t xml:space="preserve">Caribbean Sketches</t>
  </si>
  <si>
    <t xml:space="preserve">Lewin 1921-2008, 4 pages</t>
  </si>
  <si>
    <t xml:space="preserve">CL,HN in Es</t>
  </si>
  <si>
    <t xml:space="preserve">Fuchs G.F.</t>
  </si>
  <si>
    <t xml:space="preserve">Duo</t>
  </si>
  <si>
    <t xml:space="preserve">Fuchs 1752-1821, 7 pages</t>
  </si>
  <si>
    <t xml:space="preserve">Devienne, F.</t>
  </si>
  <si>
    <t xml:space="preserve">Flute Duet Opus 18, No. 4</t>
  </si>
  <si>
    <t xml:space="preserve">Francois Devienne 1759-1803</t>
  </si>
  <si>
    <t xml:space="preserve">2FL/OB/VI</t>
  </si>
  <si>
    <t xml:space="preserve">Carulli/Feldkamp</t>
  </si>
  <si>
    <t xml:space="preserve">Sonate C Dur</t>
  </si>
  <si>
    <t xml:space="preserve">Carulli 1770-1841 11 Pages  all play from score</t>
  </si>
  <si>
    <t xml:space="preserve">17 Duets from "The Magic Flute"</t>
  </si>
  <si>
    <t xml:space="preserve">Mozart  1756-1791</t>
  </si>
  <si>
    <t xml:space="preserve">Ob/Fl, Bn/Cello</t>
  </si>
  <si>
    <t xml:space="preserve">Kogan Lev  (1927-2007)</t>
  </si>
  <si>
    <t xml:space="preserve">Chamber music for Oboe and Bassoon (1978)</t>
  </si>
  <si>
    <t xml:space="preserve">Modern, Manuscript copy, play from scores</t>
  </si>
  <si>
    <t xml:space="preserve">Fl, Hn</t>
  </si>
  <si>
    <t xml:space="preserve">Boismortier/Magatagan</t>
  </si>
  <si>
    <t xml:space="preserve">Presto from Sonata in G Opus 44</t>
  </si>
  <si>
    <t xml:space="preserve">Short, all play from score</t>
  </si>
  <si>
    <t xml:space="preserve">Fl,Cl</t>
  </si>
  <si>
    <t xml:space="preserve">Three Duos Opus 19</t>
  </si>
  <si>
    <t xml:space="preserve">Fuchs 1752-1821, 4 pages</t>
  </si>
  <si>
    <t xml:space="preserve">http://imslp.org/wiki/3_Duos,_Op.19_(Fuchs,_Georg_Friedrich)</t>
  </si>
  <si>
    <t xml:space="preserve">Coboflupi</t>
  </si>
  <si>
    <t xml:space="preserve">Kiki and Kuku go for a walk</t>
  </si>
  <si>
    <t xml:space="preserve">Modern,short, very nice</t>
  </si>
  <si>
    <t xml:space="preserve">http://imslp.org/wiki/Kiki_and_Kuku_go_for_a_Walk_(Coboflupi)</t>
  </si>
  <si>
    <t xml:space="preserve">J.S.Bach/Magatagan</t>
  </si>
  <si>
    <t xml:space="preserve">Aria"Der Glaube ist das Pfand der Liebe" BWV 37 no. 2</t>
  </si>
  <si>
    <t xml:space="preserve">FL,CL</t>
  </si>
  <si>
    <t xml:space="preserve">Muczynski Robert</t>
  </si>
  <si>
    <t xml:space="preserve">Douos for Flute and Clarinet</t>
  </si>
  <si>
    <t xml:space="preserve">1991, 7 min. nice, all play from score</t>
  </si>
  <si>
    <t xml:space="preserve">2CL</t>
  </si>
  <si>
    <t xml:space="preserve">Taylor (Arr.)</t>
  </si>
  <si>
    <t xml:space="preserve">Jazz Duets</t>
  </si>
  <si>
    <t xml:space="preserve">Jazz Standarts for 2 clarinets, 2 books</t>
  </si>
  <si>
    <t xml:space="preserve">2FL/REC./VI</t>
  </si>
  <si>
    <t xml:space="preserve">De Fesch, Willem</t>
  </si>
  <si>
    <t xml:space="preserve">Dertig Duetten</t>
  </si>
  <si>
    <t xml:space="preserve">De Fesch, 1687-1757</t>
  </si>
  <si>
    <t xml:space="preserve">Mozart/Langenus</t>
  </si>
  <si>
    <t xml:space="preserve">Three Duos  </t>
  </si>
  <si>
    <t xml:space="preserve">14 pages</t>
  </si>
  <si>
    <t xml:space="preserve">Freidlin Jan</t>
  </si>
  <si>
    <t xml:space="preserve">2 Bagatelles</t>
  </si>
  <si>
    <t xml:space="preserve">Freidlin, 2000, Short, all play from score</t>
  </si>
  <si>
    <t xml:space="preserve">Stadler/Michaels</t>
  </si>
  <si>
    <t xml:space="preserve">Duo F dur</t>
  </si>
  <si>
    <t xml:space="preserve">5 pages, Stadler 1753-1812</t>
  </si>
  <si>
    <t xml:space="preserve">CL, BN/VC</t>
  </si>
  <si>
    <t xml:space="preserve">Mozart/Droste</t>
  </si>
  <si>
    <t xml:space="preserve">3 Pages</t>
  </si>
  <si>
    <t xml:space="preserve">Gebauer</t>
  </si>
  <si>
    <t xml:space="preserve">3 Clarinet Duos, opus 9</t>
  </si>
  <si>
    <t xml:space="preserve">9 pages, romantic</t>
  </si>
  <si>
    <t xml:space="preserve">https://imslp.org/wiki/3_Clarinet_Duos%2C_Op.9_(Gebauer%2C_Michel-Joseph)</t>
  </si>
  <si>
    <t xml:space="preserve">VI/FL, CL</t>
  </si>
  <si>
    <t xml:space="preserve">Mozart/Grinten</t>
  </si>
  <si>
    <t xml:space="preserve">12 Duos K496a</t>
  </si>
  <si>
    <t xml:space="preserve">https://imslp.org/wiki/12_Horn_Duos%2C_K.487%2F496a_(Mozart%2C_Wolfgang_Amadeus)</t>
  </si>
  <si>
    <t xml:space="preserve">2FL/VI /OB</t>
  </si>
  <si>
    <t xml:space="preserve">4 Sonatas</t>
  </si>
  <si>
    <t xml:space="preserve">all play from score</t>
  </si>
  <si>
    <t xml:space="preserve">https://imslp.org/wiki/6_Sonatas,_TWV_40:101-106_(Telemann,_Georg_Philipp)</t>
  </si>
  <si>
    <t xml:space="preserve">FL, BN/VC</t>
  </si>
  <si>
    <t xml:space="preserve">Sonaten</t>
  </si>
  <si>
    <t xml:space="preserve">Loeillet b. 1688, 11 pages</t>
  </si>
  <si>
    <t xml:space="preserve">https://imslp.org/wiki/12_Recorder_Sonatas%2C_Op.1_(Loeillet%2C_Jean_Baptiste)</t>
  </si>
  <si>
    <t xml:space="preserve">FL/OB/CL/VI, BN/VC   </t>
  </si>
  <si>
    <t xml:space="preserve">Mozart/Rechtman  </t>
  </si>
  <si>
    <t xml:space="preserve">Duo Sonate K292</t>
  </si>
  <si>
    <t xml:space="preserve">OB, CL</t>
  </si>
  <si>
    <t xml:space="preserve">Bauer Marion</t>
  </si>
  <si>
    <t xml:space="preserve">Duo opus 25</t>
  </si>
  <si>
    <t xml:space="preserve">Early 20th century, 4 pages</t>
  </si>
  <si>
    <t xml:space="preserve">https://imslp.org/wiki/Duo_for_Oboe_and_Clarinet%2C_Op.25_(Bauer%2C_Marion)</t>
  </si>
  <si>
    <t xml:space="preserve">Wind Trios</t>
  </si>
  <si>
    <t xml:space="preserve">3 Fl</t>
  </si>
  <si>
    <t xml:space="preserve">Haydn/Rampl</t>
  </si>
  <si>
    <t xml:space="preserve">Three Trios</t>
  </si>
  <si>
    <t xml:space="preserve">SHORT</t>
  </si>
  <si>
    <t xml:space="preserve">Fl, Fl/Cl, Fl/Cl</t>
  </si>
  <si>
    <t xml:space="preserve">Alden</t>
  </si>
  <si>
    <t xml:space="preserve">Variations on Waltzing Matilda</t>
  </si>
  <si>
    <t xml:space="preserve">Sonata for 3 flutes</t>
  </si>
  <si>
    <t xml:space="preserve">http://imslp.org/wiki/Sonata_for_3_Flutes_in_D_major,_QV_3:3.1_(Quantz,_Johann_Joachim)</t>
  </si>
  <si>
    <t xml:space="preserve">2 Fl, Cl</t>
  </si>
  <si>
    <t xml:space="preserve">A/B</t>
  </si>
  <si>
    <t xml:space="preserve">Cl play from score</t>
  </si>
  <si>
    <t xml:space="preserve">Fl, Fl/Ob, Cl  </t>
  </si>
  <si>
    <t xml:space="preserve">Leewen and Andraud   </t>
  </si>
  <si>
    <t xml:space="preserve">18 Trios from the Classic Masters</t>
  </si>
  <si>
    <t xml:space="preserve">B6?</t>
  </si>
  <si>
    <t xml:space="preserve">Cadow, P.</t>
  </si>
  <si>
    <t xml:space="preserve">Neapolitanische Hirtenmusik</t>
  </si>
  <si>
    <t xml:space="preserve">MSG??</t>
  </si>
  <si>
    <t xml:space="preserve">Jacob, G.</t>
  </si>
  <si>
    <t xml:space="preserve">Audabe </t>
  </si>
  <si>
    <t xml:space="preserve">3 Recorders / Fl/ Ob</t>
  </si>
  <si>
    <t xml:space="preserve">Bizet, G.    </t>
  </si>
  <si>
    <t xml:space="preserve">movement from הנערה מארל  </t>
  </si>
  <si>
    <t xml:space="preserve">Corelli </t>
  </si>
  <si>
    <t xml:space="preserve">Gigue</t>
  </si>
  <si>
    <t xml:space="preserve">Joplin, Scott</t>
  </si>
  <si>
    <t xml:space="preserve">The Easy Winners (Ragtime)  </t>
  </si>
  <si>
    <t xml:space="preserve">VERY SHORT</t>
  </si>
  <si>
    <t xml:space="preserve">The Entertainer   </t>
  </si>
  <si>
    <t xml:space="preserve">The Ragtime Dance  </t>
  </si>
  <si>
    <t xml:space="preserve">Mozart </t>
  </si>
  <si>
    <t xml:space="preserve">Serenada   </t>
  </si>
  <si>
    <t xml:space="preserve">3 Ob/ Fl</t>
  </si>
  <si>
    <t xml:space="preserve">Maganini</t>
  </si>
  <si>
    <t xml:space="preserve">The Troubadors</t>
  </si>
  <si>
    <t xml:space="preserve">Hilmann</t>
  </si>
  <si>
    <t xml:space="preserve">Music for 3</t>
  </si>
  <si>
    <t xml:space="preserve">Fitzwilliam </t>
  </si>
  <si>
    <t xml:space="preserve">10 Recorder trios</t>
  </si>
  <si>
    <t xml:space="preserve">Deger</t>
  </si>
  <si>
    <t xml:space="preserve">The Minstrel from Flanders</t>
  </si>
  <si>
    <t xml:space="preserve">3 Ob</t>
  </si>
  <si>
    <t xml:space="preserve">Scrizi Facili</t>
  </si>
  <si>
    <t xml:space="preserve">3 Fl/ Alto Recorder/2Fl+Bn</t>
  </si>
  <si>
    <t xml:space="preserve">Sonata No1 opus 7</t>
  </si>
  <si>
    <t xml:space="preserve">https://imslp.org/wiki/Sonata_for_3_Flutes_in_D_major%2C_PB_253_(Boismortier%2C_Joseph_Bodin_de)</t>
  </si>
  <si>
    <t xml:space="preserve">Terzet</t>
  </si>
  <si>
    <t xml:space="preserve">Sonata A3</t>
  </si>
  <si>
    <t xml:space="preserve">Grand Trio Op. 87 (orig.2 ob,e.h.)</t>
  </si>
  <si>
    <t xml:space="preserve">http://imslp.org/wiki/Trio_for_2_Oboes_and_English_Horn,_Op.87_(Beethoven,_Ludwig_van)</t>
  </si>
  <si>
    <t xml:space="preserve">Van Steen</t>
  </si>
  <si>
    <t xml:space="preserve">Tango for 3 Flutes</t>
  </si>
  <si>
    <t xml:space="preserve">2 Fl, Alto Fl/ B.cl</t>
  </si>
  <si>
    <t xml:space="preserve">Kibbe, Op. 53</t>
  </si>
  <si>
    <t xml:space="preserve">Greensleeves  Variations</t>
  </si>
  <si>
    <t xml:space="preserve">alto flute plays from score</t>
  </si>
  <si>
    <t xml:space="preserve">Humoreska for 3 Flutes</t>
  </si>
  <si>
    <t xml:space="preserve">Tcherepnin</t>
  </si>
  <si>
    <t xml:space="preserve">Trio No. 1 for 3 Flutes</t>
  </si>
  <si>
    <t xml:space="preserve">Albisi</t>
  </si>
  <si>
    <t xml:space="preserve">Trio for 3 Flutes</t>
  </si>
  <si>
    <t xml:space="preserve">Trio No.2 for 3 Flutes</t>
  </si>
  <si>
    <t xml:space="preserve">B30</t>
  </si>
  <si>
    <t xml:space="preserve">Fl/Vi, 2 Fl/Ob/Vi</t>
  </si>
  <si>
    <t xml:space="preserve">Sonata </t>
  </si>
  <si>
    <t xml:space="preserve">3 Fl/ Ob/ Vi</t>
  </si>
  <si>
    <t xml:space="preserve">Chagrin, Fr.</t>
  </si>
  <si>
    <t xml:space="preserve">Two Fanfares</t>
  </si>
  <si>
    <t xml:space="preserve">Fl, Ob, Cl</t>
  </si>
  <si>
    <t xml:space="preserve">DeLorenzo, L</t>
  </si>
  <si>
    <t xml:space="preserve"> Trio Romantico Op. 78</t>
  </si>
  <si>
    <r>
      <rPr>
        <sz val="10"/>
        <rFont val="Arial"/>
        <family val="2"/>
        <charset val="1"/>
      </rPr>
      <t xml:space="preserve">Fl, Ob, </t>
    </r>
    <r>
      <rPr>
        <b val="true"/>
        <sz val="11"/>
        <rFont val="Arial"/>
        <family val="2"/>
        <charset val="1"/>
      </rPr>
      <t xml:space="preserve">Cl in C</t>
    </r>
  </si>
  <si>
    <t xml:space="preserve">Olsen, Sparre</t>
  </si>
  <si>
    <t xml:space="preserve">Suite for 3 Treblasere</t>
  </si>
  <si>
    <r>
      <rPr>
        <sz val="10"/>
        <rFont val="Arial"/>
        <family val="2"/>
        <charset val="1"/>
      </rPr>
      <t xml:space="preserve">1903-1984  </t>
    </r>
    <r>
      <rPr>
        <b val="true"/>
        <sz val="11"/>
        <rFont val="Arial"/>
        <family val="2"/>
        <charset val="1"/>
      </rPr>
      <t xml:space="preserve">CL in C</t>
    </r>
  </si>
  <si>
    <t xml:space="preserve">3 Ob(+opt.tambourine</t>
  </si>
  <si>
    <t xml:space="preserve">Dubois, P.M.</t>
  </si>
  <si>
    <t xml:space="preserve">Lo Cascarelet (Danses Provencales</t>
  </si>
  <si>
    <t xml:space="preserve">1930-1955</t>
  </si>
  <si>
    <t xml:space="preserve">3 Fl/3Cl/any 3 like instr</t>
  </si>
  <si>
    <t xml:space="preserve">Bouvard, J.</t>
  </si>
  <si>
    <t xml:space="preserve">Variations-une "Chanson a Danser)</t>
  </si>
  <si>
    <t xml:space="preserve">written in 1976  -  1 page</t>
  </si>
  <si>
    <t xml:space="preserve">Mercadante </t>
  </si>
  <si>
    <t xml:space="preserve">Tre Serenate</t>
  </si>
  <si>
    <t xml:space="preserve">1795-1870   12 minutes</t>
  </si>
  <si>
    <t xml:space="preserve">http://imslp.org/wiki/3_Serenades_for_3_Flutes_(Mercadante,_Saverio)</t>
  </si>
  <si>
    <t xml:space="preserve">Quantz, J.</t>
  </si>
  <si>
    <t xml:space="preserve">1697-1773   3 pages</t>
  </si>
  <si>
    <t xml:space="preserve">http://imslp.org/wiki/Trio_a_3_flauti_traversi,_QV_3:3.2_(Quantz,_Johann_Joachim)</t>
  </si>
  <si>
    <t xml:space="preserve">Ob, Cl, Bn</t>
  </si>
  <si>
    <t xml:space="preserve">1, 2 and 3---Theme and Variations</t>
  </si>
  <si>
    <t xml:space="preserve">1978\ 3 pages\ play from score- handwritten</t>
  </si>
  <si>
    <t xml:space="preserve">Foltmar, J.</t>
  </si>
  <si>
    <t xml:space="preserve">Terzetto    D-dur</t>
  </si>
  <si>
    <t xml:space="preserve">1714-1794  4 pages</t>
  </si>
  <si>
    <t xml:space="preserve">http://imslp.org/wiki/Terzetto_I_in_D_(Foltmar,_Johan)</t>
  </si>
  <si>
    <t xml:space="preserve">B40**</t>
  </si>
  <si>
    <t xml:space="preserve">Daquin/Barthalay</t>
  </si>
  <si>
    <t xml:space="preserve">Quatre Pastorales</t>
  </si>
  <si>
    <t xml:space="preserve">1694-1772 </t>
  </si>
  <si>
    <t xml:space="preserve">B41**</t>
  </si>
  <si>
    <t xml:space="preserve">Trio #1 Op.93</t>
  </si>
  <si>
    <t xml:space="preserve">33 min. 1793-1866</t>
  </si>
  <si>
    <t xml:space="preserve">http://imslp.org/wiki/3_Trios_for_3_Flutes,_Op.93_(Walckiers,_Eug%C3%A8ne)</t>
  </si>
  <si>
    <t xml:space="preserve">B42*</t>
  </si>
  <si>
    <t xml:space="preserve">Quantz J.J.</t>
  </si>
  <si>
    <t xml:space="preserve">Sonata Opus 3 No. 6</t>
  </si>
  <si>
    <t xml:space="preserve">1697-1773 </t>
  </si>
  <si>
    <t xml:space="preserve">B43**</t>
  </si>
  <si>
    <t xml:space="preserve">Boismortier J.B.</t>
  </si>
  <si>
    <t xml:space="preserve">Sonata opus 7 no. 5</t>
  </si>
  <si>
    <t xml:space="preserve">B44**</t>
  </si>
  <si>
    <t xml:space="preserve">Hindemith P.</t>
  </si>
  <si>
    <t xml:space="preserve">Perambulations</t>
  </si>
  <si>
    <t xml:space="preserve">B45**</t>
  </si>
  <si>
    <t xml:space="preserve">Dufay Guillaume</t>
  </si>
  <si>
    <t xml:space="preserve">10 Chansons</t>
  </si>
  <si>
    <t xml:space="preserve">1400-1474</t>
  </si>
  <si>
    <t xml:space="preserve">B46**</t>
  </si>
  <si>
    <t xml:space="preserve">Zempleni Laszlo</t>
  </si>
  <si>
    <t xml:space="preserve">Trio for Flutes</t>
  </si>
  <si>
    <t xml:space="preserve">contemporary, 3 pages</t>
  </si>
  <si>
    <t xml:space="preserve">B47**</t>
  </si>
  <si>
    <t xml:space="preserve">Jarecka Agata</t>
  </si>
  <si>
    <t xml:space="preserve">Polish Folk Dances</t>
  </si>
  <si>
    <t xml:space="preserve">B48**</t>
  </si>
  <si>
    <t xml:space="preserve">Dussek Franz Josef</t>
  </si>
  <si>
    <t xml:space="preserve">Notturno</t>
  </si>
  <si>
    <t xml:space="preserve">3 Songs (Variations on Mendelsohn)</t>
  </si>
  <si>
    <t xml:space="preserve">Wood Nymphs</t>
  </si>
  <si>
    <t xml:space="preserve">Fl, Ob, Cl </t>
  </si>
  <si>
    <t xml:space="preserve">Bocherini</t>
  </si>
  <si>
    <t xml:space="preserve">Terzetto</t>
  </si>
  <si>
    <t xml:space="preserve">Fl, Fl/Ob, Cl</t>
  </si>
  <si>
    <t xml:space="preserve">Three WWs Volume 1</t>
  </si>
  <si>
    <t xml:space="preserve">SCORE ONLY</t>
  </si>
  <si>
    <t xml:space="preserve">Fl, Ob, Bn</t>
  </si>
  <si>
    <t xml:space="preserve">Sinfonia in A Minor</t>
  </si>
  <si>
    <t xml:space="preserve">Fl, Cl, Bn</t>
  </si>
  <si>
    <t xml:space="preserve">Variations on La ci darem la mano (2 Copies)</t>
  </si>
  <si>
    <t xml:space="preserve">Don Giovanni IMSLP-score+flute part</t>
  </si>
  <si>
    <t xml:space="preserve">http://imslp.org/wiki/Variations_on_%22L%C3%A0_ci_darem_la_mano%22_for_2_Oboes_and_English_Horn,_WoO_28_(Beethoven,_Ludwig_van)</t>
  </si>
  <si>
    <t xml:space="preserve">Trio in B flat, Op 61 No.5</t>
  </si>
  <si>
    <t xml:space="preserve">Fl, Cl/Vi, Bn/Vc</t>
  </si>
  <si>
    <t xml:space="preserve">Trio op 61 Nr.3 A Moll</t>
  </si>
  <si>
    <t xml:space="preserve">3 Trios Opus 42</t>
  </si>
  <si>
    <t xml:space="preserve">Fl, Cl/VI, Bn/VA</t>
  </si>
  <si>
    <t xml:space="preserve">Trio in B flat, Op 61 No.6</t>
  </si>
  <si>
    <t xml:space="preserve">https://imslp.org/wiki/6_Trios%2C_Op.61_(Devienne%2C_Fran%C3%A7ois)</t>
  </si>
  <si>
    <r>
      <rPr>
        <sz val="10"/>
        <rFont val="Arial"/>
        <family val="2"/>
        <charset val="1"/>
      </rPr>
      <t xml:space="preserve">C11   </t>
    </r>
    <r>
      <rPr>
        <sz val="9"/>
        <rFont val="Arial"/>
        <family val="2"/>
        <charset val="1"/>
      </rPr>
      <t xml:space="preserve"> (also in Green B3)</t>
    </r>
  </si>
  <si>
    <t xml:space="preserve">Fl, Cl/Fl, Bn/Vc/Va -(green B3 in strings)</t>
  </si>
  <si>
    <t xml:space="preserve">4 Trios - London Trio</t>
  </si>
  <si>
    <t xml:space="preserve">also found in  green B3</t>
  </si>
  <si>
    <t xml:space="preserve">Trio Opus 32</t>
  </si>
  <si>
    <t xml:space="preserve">1795-1870</t>
  </si>
  <si>
    <t xml:space="preserve">http://imslp.org/wiki/Trio_for_Flute,_Clarinet_and_Bassoon,_Op.32_(Kummer,_Kaspar)</t>
  </si>
  <si>
    <t xml:space="preserve">Fl/Ob, Cl, Bn</t>
  </si>
  <si>
    <t xml:space="preserve">Divertimento No. 4</t>
  </si>
  <si>
    <t xml:space="preserve">https://imslp.org/wiki/5_Divertimentos%2C_K.Anh.229%2F439b_(Mozart%2C_Wolfgang_Amadeus)</t>
  </si>
  <si>
    <t xml:space="preserve">Divertimento No. 3 </t>
  </si>
  <si>
    <t xml:space="preserve">Trio No. 2</t>
  </si>
  <si>
    <t xml:space="preserve">Walshe</t>
  </si>
  <si>
    <t xml:space="preserve">Trio Pastorale</t>
  </si>
  <si>
    <t xml:space="preserve">CONTEMPORARY 2 copies</t>
  </si>
  <si>
    <t xml:space="preserve">Fl/Cl, CL/Hn, Cl/Bn ETC. - Almost every combination</t>
  </si>
  <si>
    <t xml:space="preserve">Gardner, Ron</t>
  </si>
  <si>
    <t xml:space="preserve">Foursome for three</t>
  </si>
  <si>
    <t xml:space="preserve">Fl/Ob/Cl/Sopr. Sax, Cl/Alto Sax, Cl/Bn/ Tenor Sax </t>
  </si>
  <si>
    <t xml:space="preserve">Various Composers</t>
  </si>
  <si>
    <t xml:space="preserve">Wind Trios for Beginners</t>
  </si>
  <si>
    <t xml:space="preserve">Trio Op 61 Nr. 1-3</t>
  </si>
  <si>
    <t xml:space="preserve">Fl, 2 Cl</t>
  </si>
  <si>
    <t xml:space="preserve">Spiel in Kleinen Gruppen</t>
  </si>
  <si>
    <t xml:space="preserve">Fl, Fl/Ob, Fl/Cl</t>
  </si>
  <si>
    <t xml:space="preserve">arr.Schaeffer</t>
  </si>
  <si>
    <t xml:space="preserve">Twelve Trios for Woodwinds</t>
  </si>
  <si>
    <t xml:space="preserve">various comp COPY for 2fl,cl</t>
  </si>
  <si>
    <t xml:space="preserve">2Fl/Ob, Bn</t>
  </si>
  <si>
    <t xml:space="preserve"> V</t>
  </si>
  <si>
    <t xml:space="preserve">2 Fl, Bn/Vc</t>
  </si>
  <si>
    <t xml:space="preserve">Gianella</t>
  </si>
  <si>
    <t xml:space="preserve">Nocturne in F</t>
  </si>
  <si>
    <t xml:space="preserve">C24</t>
  </si>
  <si>
    <t xml:space="preserve">2 Fl/Ob/Vi, Bn/Vc</t>
  </si>
  <si>
    <t xml:space="preserve">Arr: Aldemam,Gil</t>
  </si>
  <si>
    <t xml:space="preserve">Shalom Aleichem</t>
  </si>
  <si>
    <t xml:space="preserve">C25</t>
  </si>
  <si>
    <t xml:space="preserve">Piston, W</t>
  </si>
  <si>
    <t xml:space="preserve">Three pieces</t>
  </si>
  <si>
    <t xml:space="preserve">C26</t>
  </si>
  <si>
    <t xml:space="preserve">Rufeisen Arie</t>
  </si>
  <si>
    <t xml:space="preserve">Beethoven - Moonlight Sonanta</t>
  </si>
  <si>
    <t xml:space="preserve">C27</t>
  </si>
  <si>
    <t xml:space="preserve">Bach - Choral</t>
  </si>
  <si>
    <t xml:space="preserve">C28</t>
  </si>
  <si>
    <t xml:space="preserve">Bateston</t>
  </si>
  <si>
    <t xml:space="preserve">C29</t>
  </si>
  <si>
    <t xml:space="preserve">Cl/Trp, Hn, Bn/Trmb</t>
  </si>
  <si>
    <t xml:space="preserve">Weissman, A.</t>
  </si>
  <si>
    <t xml:space="preserve">Kfar Ata</t>
  </si>
  <si>
    <t xml:space="preserve">C30</t>
  </si>
  <si>
    <t xml:space="preserve">Cl, Hn, Bn</t>
  </si>
  <si>
    <t xml:space="preserve">Lickl</t>
  </si>
  <si>
    <t xml:space="preserve">Trios Es Dur</t>
  </si>
  <si>
    <t xml:space="preserve">C31</t>
  </si>
  <si>
    <t xml:space="preserve">Haydn/Karai</t>
  </si>
  <si>
    <t xml:space="preserve">Divertimento OP. 100</t>
  </si>
  <si>
    <t xml:space="preserve">C32</t>
  </si>
  <si>
    <t xml:space="preserve">Fl/Cl in E, Cl in A, Bn/Bs.Cl. </t>
  </si>
  <si>
    <t xml:space="preserve">Stravinsky/Grinzweig</t>
  </si>
  <si>
    <t xml:space="preserve">                                  שירי חתול</t>
  </si>
  <si>
    <t xml:space="preserve">blue Y1 as voice and P.</t>
  </si>
  <si>
    <t xml:space="preserve">C33</t>
  </si>
  <si>
    <t xml:space="preserve">                             הושיעה את עמך</t>
  </si>
  <si>
    <t xml:space="preserve">Bach-Andraud</t>
  </si>
  <si>
    <t xml:space="preserve">Two Gavottes  </t>
  </si>
  <si>
    <t xml:space="preserve">C35</t>
  </si>
  <si>
    <t xml:space="preserve">2Fl, Bass Fl/Vc/Bn</t>
  </si>
  <si>
    <t xml:space="preserve">5 Sinfonien</t>
  </si>
  <si>
    <t xml:space="preserve">C36</t>
  </si>
  <si>
    <t xml:space="preserve">Two Songs-</t>
  </si>
  <si>
    <t xml:space="preserve">C37</t>
  </si>
  <si>
    <t xml:space="preserve">C38</t>
  </si>
  <si>
    <t xml:space="preserve">Little Fugue</t>
  </si>
  <si>
    <t xml:space="preserve">C39</t>
  </si>
  <si>
    <t xml:space="preserve">Allegretto Piacevole Trio</t>
  </si>
  <si>
    <t xml:space="preserve">C40</t>
  </si>
  <si>
    <t xml:space="preserve">C41</t>
  </si>
  <si>
    <t xml:space="preserve">2 Fl, Bn</t>
  </si>
  <si>
    <t xml:space="preserve">Moneta</t>
  </si>
  <si>
    <t xml:space="preserve">C42</t>
  </si>
  <si>
    <t xml:space="preserve">2 Ob, Bn</t>
  </si>
  <si>
    <t xml:space="preserve">Tolman, J.D.</t>
  </si>
  <si>
    <t xml:space="preserve">Trio for 2 Oboes and Bassoon</t>
  </si>
  <si>
    <t xml:space="preserve">C43</t>
  </si>
  <si>
    <t xml:space="preserve">Lee, Charles</t>
  </si>
  <si>
    <t xml:space="preserve">2 Fugues for Fl, Cl and Bn</t>
  </si>
  <si>
    <t xml:space="preserve">C44</t>
  </si>
  <si>
    <t xml:space="preserve">Fl, Hn, Bn</t>
  </si>
  <si>
    <t xml:space="preserve"> Allegro</t>
  </si>
  <si>
    <t xml:space="preserve">C,D</t>
  </si>
  <si>
    <t xml:space="preserve">baroque..2 pages.horn diff.</t>
  </si>
  <si>
    <t xml:space="preserve">C45</t>
  </si>
  <si>
    <t xml:space="preserve">Brero</t>
  </si>
  <si>
    <t xml:space="preserve">Trio Divertimento</t>
  </si>
  <si>
    <t xml:space="preserve">written in 1935</t>
  </si>
  <si>
    <t xml:space="preserve">C46</t>
  </si>
  <si>
    <t xml:space="preserve">de Hann</t>
  </si>
  <si>
    <t xml:space="preserve">Trio for Flute, Cl and Bassoon</t>
  </si>
  <si>
    <t xml:space="preserve">C47</t>
  </si>
  <si>
    <t xml:space="preserve">Kotschau</t>
  </si>
  <si>
    <t xml:space="preserve">Divertimento B dur</t>
  </si>
  <si>
    <t xml:space="preserve"> Kotaschau - born 1905</t>
  </si>
  <si>
    <t xml:space="preserve">C48</t>
  </si>
  <si>
    <t xml:space="preserve">Concerto in G Minor</t>
  </si>
  <si>
    <t xml:space="preserve">B,B+</t>
  </si>
  <si>
    <t xml:space="preserve">http://imslp.org/wiki/Concerto_for_Flute,_Violin,_Bassoon_and_Continuo_in_D_minor,_RV_96_(Vivaldi,_Antonio)</t>
  </si>
  <si>
    <t xml:space="preserve">C49</t>
  </si>
  <si>
    <t xml:space="preserve">Artot, J.D.</t>
  </si>
  <si>
    <t xml:space="preserve">Twelve Trios</t>
  </si>
  <si>
    <t xml:space="preserve">not contemporary</t>
  </si>
  <si>
    <t xml:space="preserve">C50</t>
  </si>
  <si>
    <t xml:space="preserve">Bach/Johnson</t>
  </si>
  <si>
    <t xml:space="preserve">Goldberg Variations</t>
  </si>
  <si>
    <t xml:space="preserve">C51</t>
  </si>
  <si>
    <t xml:space="preserve">Trio Eccentrico</t>
  </si>
  <si>
    <t xml:space="preserve">C52</t>
  </si>
  <si>
    <t xml:space="preserve">Schostakowitsch</t>
  </si>
  <si>
    <t xml:space="preserve">Preludes</t>
  </si>
  <si>
    <t xml:space="preserve">C53</t>
  </si>
  <si>
    <r>
      <rPr>
        <sz val="10"/>
        <rFont val="Arial"/>
        <family val="2"/>
        <charset val="1"/>
      </rPr>
      <t xml:space="preserve">Fl, Ob, </t>
    </r>
    <r>
      <rPr>
        <b val="true"/>
        <sz val="11"/>
        <rFont val="Arial"/>
        <family val="2"/>
        <charset val="1"/>
      </rPr>
      <t xml:space="preserve">Cl in A</t>
    </r>
  </si>
  <si>
    <t xml:space="preserve">Flothuis, M.</t>
  </si>
  <si>
    <t xml:space="preserve">Nocturne Op. 11</t>
  </si>
  <si>
    <t xml:space="preserve">C54</t>
  </si>
  <si>
    <t xml:space="preserve">Fl, Cl, Bn/B. Cl</t>
  </si>
  <si>
    <t xml:space="preserve">Washburn, R.</t>
  </si>
  <si>
    <t xml:space="preserve">Three Pices for Three Woodwinds</t>
  </si>
  <si>
    <t xml:space="preserve">1928 -     2 copies</t>
  </si>
  <si>
    <t xml:space="preserve">C55</t>
  </si>
  <si>
    <t xml:space="preserve">2 Ob, E.H.</t>
  </si>
  <si>
    <t xml:space="preserve">Hook, James</t>
  </si>
  <si>
    <t xml:space="preserve">Trio op. 83, Nr. 1</t>
  </si>
  <si>
    <t xml:space="preserve">1746-1802</t>
  </si>
  <si>
    <t xml:space="preserve">http://imslp.org/wiki/Trio,_Op.83_No.1_(Hook,_James)</t>
  </si>
  <si>
    <t xml:space="preserve">C56</t>
  </si>
  <si>
    <t xml:space="preserve">Powning, G.</t>
  </si>
  <si>
    <t xml:space="preserve">3 French Songs</t>
  </si>
  <si>
    <t xml:space="preserve">1949 -</t>
  </si>
  <si>
    <t xml:space="preserve">C57</t>
  </si>
  <si>
    <t xml:space="preserve">Fl/Ob, Cl in A, Hn/Bn</t>
  </si>
  <si>
    <t xml:space="preserve">Allier /G,</t>
  </si>
  <si>
    <t xml:space="preserve">Scene Champetre</t>
  </si>
  <si>
    <t xml:space="preserve">1863-1924 ALL PLAY FROM SCORE</t>
  </si>
  <si>
    <t xml:space="preserve">+++</t>
  </si>
  <si>
    <t xml:space="preserve">http://imslp.org/wiki/Sc%C3%A8ne_Champ%C3%AAtre_(Allier,_Gabriel)</t>
  </si>
  <si>
    <t xml:space="preserve">C58</t>
  </si>
  <si>
    <t xml:space="preserve">Arnold, Sir M.</t>
  </si>
  <si>
    <t xml:space="preserve">1921-2006   2 copies</t>
  </si>
  <si>
    <t xml:space="preserve">C59</t>
  </si>
  <si>
    <t xml:space="preserve">De Lorenzo</t>
  </si>
  <si>
    <t xml:space="preserve">Trio Romantico</t>
  </si>
  <si>
    <t xml:space="preserve">1875-1962   2 copies</t>
  </si>
  <si>
    <t xml:space="preserve">C60</t>
  </si>
  <si>
    <t xml:space="preserve">Fl, Cl in B flat or A, Bn</t>
  </si>
  <si>
    <t xml:space="preserve">Zoeller, C.</t>
  </si>
  <si>
    <t xml:space="preserve">Three Virtuosos</t>
  </si>
  <si>
    <t xml:space="preserve">1840-1889   2 pages</t>
  </si>
  <si>
    <t xml:space="preserve">http://imslp.org/wiki/The_Three_Virtuosos_(Zoeller,_Carli)</t>
  </si>
  <si>
    <t xml:space="preserve">C61</t>
  </si>
  <si>
    <t xml:space="preserve">Fl, Ob/Cl, Bn</t>
  </si>
  <si>
    <t xml:space="preserve">Beach/Gibson</t>
  </si>
  <si>
    <t xml:space="preserve">Pantalon</t>
  </si>
  <si>
    <t xml:space="preserve">1867-1944   1 page</t>
  </si>
  <si>
    <t xml:space="preserve">C62**</t>
  </si>
  <si>
    <t xml:space="preserve">2Fl, Bn/Vc</t>
  </si>
  <si>
    <t xml:space="preserve">Pepush</t>
  </si>
  <si>
    <t xml:space="preserve">1620-1667</t>
  </si>
  <si>
    <t xml:space="preserve">C63**</t>
  </si>
  <si>
    <t xml:space="preserve">Eler A. F. </t>
  </si>
  <si>
    <t xml:space="preserve">Trio in F opus 9 no. 1</t>
  </si>
  <si>
    <t xml:space="preserve">1863-1921</t>
  </si>
  <si>
    <t xml:space="preserve">C64**</t>
  </si>
  <si>
    <t xml:space="preserve">Cl/Fl, Cl, Va/Bn</t>
  </si>
  <si>
    <t xml:space="preserve">13 pieces for 2 Cl and Alto</t>
  </si>
  <si>
    <t xml:space="preserve">1759-1831</t>
  </si>
  <si>
    <t xml:space="preserve">C65**</t>
  </si>
  <si>
    <t xml:space="preserve">Wilbrandt</t>
  </si>
  <si>
    <t xml:space="preserve">Osteuropaische Lieder und Tanze</t>
  </si>
  <si>
    <t xml:space="preserve">1957, 5 pages</t>
  </si>
  <si>
    <t xml:space="preserve">C66**</t>
  </si>
  <si>
    <t xml:space="preserve">Kriens C.</t>
  </si>
  <si>
    <t xml:space="preserve">Ronde des Lutins</t>
  </si>
  <si>
    <t xml:space="preserve">Kriens 1881-1934 4 pages</t>
  </si>
  <si>
    <t xml:space="preserve">C67**</t>
  </si>
  <si>
    <t xml:space="preserve">Havergal Henry</t>
  </si>
  <si>
    <t xml:space="preserve">More variations on a theme by Handel</t>
  </si>
  <si>
    <t xml:space="preserve">Havergal 1793-1870, 2 pages</t>
  </si>
  <si>
    <t xml:space="preserve">C68**</t>
  </si>
  <si>
    <t xml:space="preserve">Alden J.H.</t>
  </si>
  <si>
    <t xml:space="preserve">Alden 1876-1951, 2 pages</t>
  </si>
  <si>
    <t xml:space="preserve">C69**</t>
  </si>
  <si>
    <t xml:space="preserve">Hedien M.</t>
  </si>
  <si>
    <t xml:space="preserve">Woodwind Trio</t>
  </si>
  <si>
    <t xml:space="preserve">Classical, 4 pages</t>
  </si>
  <si>
    <t xml:space="preserve">http://imslp.org/wiki/Woodwind_Trio_No.1_(Hedien,_Mark)</t>
  </si>
  <si>
    <t xml:space="preserve">C70**</t>
  </si>
  <si>
    <t xml:space="preserve">Wildgans F.</t>
  </si>
  <si>
    <t xml:space="preserve">Kleines Trio</t>
  </si>
  <si>
    <t xml:space="preserve">1930, 5 pages</t>
  </si>
  <si>
    <t xml:space="preserve">C71**</t>
  </si>
  <si>
    <t xml:space="preserve">Stringfield L.</t>
  </si>
  <si>
    <t xml:space="preserve">Chipmunks</t>
  </si>
  <si>
    <t xml:space="preserve">1897-1959, 2 pages</t>
  </si>
  <si>
    <t xml:space="preserve">C72**</t>
  </si>
  <si>
    <t xml:space="preserve">Paul de Wailly</t>
  </si>
  <si>
    <t xml:space="preserve">Aubade</t>
  </si>
  <si>
    <t xml:space="preserve">1920, 2 pages</t>
  </si>
  <si>
    <t xml:space="preserve">C73**</t>
  </si>
  <si>
    <t xml:space="preserve">Yokoyama Sh. (b. 1956)</t>
  </si>
  <si>
    <t xml:space="preserve">Souvenir de CAEN (b. 1956)</t>
  </si>
  <si>
    <t xml:space="preserve">2 min. Romantic</t>
  </si>
  <si>
    <t xml:space="preserve">http://imslp.org/wiki/Souvenir_de_Caen_(Yokoyama,_Shin-Itchiro)</t>
  </si>
  <si>
    <t xml:space="preserve">C74**</t>
  </si>
  <si>
    <t xml:space="preserve">Reicha A.</t>
  </si>
  <si>
    <t xml:space="preserve">6 Trios Op. 82/2</t>
  </si>
  <si>
    <t xml:space="preserve">15 min. (Originally 24 Horn Trios!)</t>
  </si>
  <si>
    <t xml:space="preserve">http://imslp.org/wiki/24_Horn_Trios,_Op.82_(Reicha,_Anton)</t>
  </si>
  <si>
    <t xml:space="preserve">C75**</t>
  </si>
  <si>
    <t xml:space="preserve">Hungarian Rondo</t>
  </si>
  <si>
    <t xml:space="preserve">C76**</t>
  </si>
  <si>
    <t xml:space="preserve">Vivaldi/Magatagan</t>
  </si>
  <si>
    <t xml:space="preserve">Ad Te Suspirimus</t>
  </si>
  <si>
    <t xml:space="preserve">C77**</t>
  </si>
  <si>
    <t xml:space="preserve">Haydn J./Gallego</t>
  </si>
  <si>
    <t xml:space="preserve">London Trio No. 1</t>
  </si>
  <si>
    <t xml:space="preserve">C78**</t>
  </si>
  <si>
    <t xml:space="preserve">Wachet auf</t>
  </si>
  <si>
    <t xml:space="preserve">C79**</t>
  </si>
  <si>
    <t xml:space="preserve">Bach J.C./Magatagan</t>
  </si>
  <si>
    <t xml:space="preserve">Allemande</t>
  </si>
  <si>
    <t xml:space="preserve">C80**</t>
  </si>
  <si>
    <t xml:space="preserve">Bach J.C./Sobieska</t>
  </si>
  <si>
    <t xml:space="preserve">Air from Suite in D</t>
  </si>
  <si>
    <t xml:space="preserve">Short</t>
  </si>
  <si>
    <t xml:space="preserve">C81**</t>
  </si>
  <si>
    <t xml:space="preserve">Jesu, Joy of Man's Desiring</t>
  </si>
  <si>
    <t xml:space="preserve">C82**</t>
  </si>
  <si>
    <t xml:space="preserve">Fl, Hn, Bn/Vc</t>
  </si>
  <si>
    <t xml:space="preserve">Er  ists der gantz allein</t>
  </si>
  <si>
    <t xml:space="preserve">C83**</t>
  </si>
  <si>
    <t xml:space="preserve">Das blut so meine schuld durchsreicht</t>
  </si>
  <si>
    <t xml:space="preserve">C84**</t>
  </si>
  <si>
    <t xml:space="preserve">Allegro from Watermusic</t>
  </si>
  <si>
    <t xml:space="preserve">C85**</t>
  </si>
  <si>
    <t xml:space="preserve">Doppelbauer     </t>
  </si>
  <si>
    <t xml:space="preserve">Trio I</t>
  </si>
  <si>
    <t xml:space="preserve">composed in  1963   6 pages</t>
  </si>
  <si>
    <t xml:space="preserve">C86**</t>
  </si>
  <si>
    <t xml:space="preserve">Fl, Ob, Cl in A/Viola </t>
  </si>
  <si>
    <t xml:space="preserve">composed in 1925  9 min.  5 pages</t>
  </si>
  <si>
    <t xml:space="preserve">C87**</t>
  </si>
  <si>
    <t xml:space="preserve">Arr. Hovey, Howard </t>
  </si>
  <si>
    <t xml:space="preserve">7 Pieces for Three Woodwinds</t>
  </si>
  <si>
    <t xml:space="preserve">various classical composers </t>
  </si>
  <si>
    <t xml:space="preserve">C88**</t>
  </si>
  <si>
    <t xml:space="preserve">Phillips,Gordon</t>
  </si>
  <si>
    <t xml:space="preserve">Pastoral   </t>
  </si>
  <si>
    <t xml:space="preserve">1 page 4 min.  Phillips 1908 - 1991 </t>
  </si>
  <si>
    <t xml:space="preserve">C89**</t>
  </si>
  <si>
    <t xml:space="preserve">Fl, Ob/Fl, Cl</t>
  </si>
  <si>
    <t xml:space="preserve">Ujj, Viktor</t>
  </si>
  <si>
    <t xml:space="preserve">Spiel in Kleinen Gruppen- Drei Kleine Stucke</t>
  </si>
  <si>
    <t xml:space="preserve">1928  5 small pages,all play from score</t>
  </si>
  <si>
    <t xml:space="preserve">C90**</t>
  </si>
  <si>
    <t xml:space="preserve">Cambini, Giuseppe</t>
  </si>
  <si>
    <t xml:space="preserve">Trio Op. 45 No. 6</t>
  </si>
  <si>
    <t xml:space="preserve">B,B+ </t>
  </si>
  <si>
    <t xml:space="preserve">1746-1825   9 pages</t>
  </si>
  <si>
    <t xml:space="preserve">C91**</t>
  </si>
  <si>
    <t xml:space="preserve">Spratt,  Jack</t>
  </si>
  <si>
    <t xml:space="preserve">Three Miniatures for 3 woodwinds</t>
  </si>
  <si>
    <t xml:space="preserve">1916-2007  2 pages</t>
  </si>
  <si>
    <t xml:space="preserve">C92**</t>
  </si>
  <si>
    <t xml:space="preserve">Fl/Ob, Cl, Bsn</t>
  </si>
  <si>
    <t xml:space="preserve">J.S. Bach/Johnson</t>
  </si>
  <si>
    <t xml:space="preserve">Inventionen  No. 1, 2, 3, 4, 8, 9 ,11</t>
  </si>
  <si>
    <t xml:space="preserve">C93**</t>
  </si>
  <si>
    <t xml:space="preserve">Chamber music for 3 woodwinds</t>
  </si>
  <si>
    <t xml:space="preserve">32 pages, all play from score</t>
  </si>
  <si>
    <t xml:space="preserve">C94**</t>
  </si>
  <si>
    <t xml:space="preserve">Fl, FL/OB/VI, Cl</t>
  </si>
  <si>
    <t xml:space="preserve">Koechlin</t>
  </si>
  <si>
    <t xml:space="preserve">Divertissement opus 90</t>
  </si>
  <si>
    <t xml:space="preserve">Early 20th century, 3 pages</t>
  </si>
  <si>
    <t xml:space="preserve">http://petruccilibrary.ca/files/imglnks/caimg/1/15/IMSLP410212-PMLP664494-Koechlin_-_Divertissement_for_3_flutes,_Op._91_(parts).pdf</t>
  </si>
  <si>
    <t xml:space="preserve">C95**</t>
  </si>
  <si>
    <t xml:space="preserve">C96**</t>
  </si>
  <si>
    <t xml:space="preserve">Rontgen Julius</t>
  </si>
  <si>
    <t xml:space="preserve">1917, romantic, 6 pages</t>
  </si>
  <si>
    <t xml:space="preserve">https://imslp.org/wiki/Trio_for_Flute%2C_Oboe%2C_and_Bassoon%2C_Op.86_(R%C3%B6ntgen%2C_Julius)</t>
  </si>
  <si>
    <t xml:space="preserve">C97**</t>
  </si>
  <si>
    <t xml:space="preserve">FL,OB,BN</t>
  </si>
  <si>
    <t xml:space="preserve">Trio opus 45 no. 1</t>
  </si>
  <si>
    <t xml:space="preserve">1785, 8 pages</t>
  </si>
  <si>
    <t xml:space="preserve">https://imslp.org/wiki/6_Trios_for_Flute,_Oboe_and_Bassoon,_Op.45_(Cambini,_Giuseppe_Maria)</t>
  </si>
  <si>
    <t xml:space="preserve">C98**</t>
  </si>
  <si>
    <t xml:space="preserve">2FL, CL</t>
  </si>
  <si>
    <t xml:space="preserve">Tuomikosky J.</t>
  </si>
  <si>
    <t xml:space="preserve">5 pages, romantic style</t>
  </si>
  <si>
    <t xml:space="preserve">https://imslp.org/wiki/5_Bagatelles_for_3_Wind_Players_(Tuomikoski,_Jaakko_A._J.)</t>
  </si>
  <si>
    <t xml:space="preserve">C99**</t>
  </si>
  <si>
    <t xml:space="preserve">FL, 2CL    </t>
  </si>
  <si>
    <t xml:space="preserve">Fried Joe</t>
  </si>
  <si>
    <t xml:space="preserve">7 songs</t>
  </si>
  <si>
    <t xml:space="preserve">11 Pages </t>
  </si>
  <si>
    <t xml:space="preserve">https://imslp.org/wiki/The_Waltz_Trio_(Fried%2C_Joseph_Nicholas)  https://imslp.org/wiki/The_Spanish_Winds_(Fried%2C_Joseph_Nicholas)   https://imslp.org/wiki/A_Lazy_Summer_Day_(Fried%2C_Joseph_Nicholas)  https://imslp.org/wiki/The_Melancholic_Trio_(Fried%2C_Joseph_Nicholas)  https://imslp.org/wiki/The_Mystery_Man_Trio_(Fried%2C_Joseph_Nicholas)   https://imslp.org/wiki/Running_Scared_(Fried%2C_Joseph_Nicholas)   https://imslp.org/wiki/The_Cuban_Dancer_Trio_(Fried%2C_Joseph_Nicholas)</t>
  </si>
  <si>
    <t xml:space="preserve">C100**</t>
  </si>
  <si>
    <t xml:space="preserve">Aria in F major</t>
  </si>
  <si>
    <t xml:space="preserve">C101**</t>
  </si>
  <si>
    <t xml:space="preserve">Trio in C minor</t>
  </si>
  <si>
    <t xml:space="preserve">C102**</t>
  </si>
  <si>
    <t xml:space="preserve">C103**</t>
  </si>
  <si>
    <t xml:space="preserve">FL/OB, CL, BN</t>
  </si>
  <si>
    <t xml:space="preserve">Rossini   </t>
  </si>
  <si>
    <t xml:space="preserve">Cavatina</t>
  </si>
  <si>
    <t xml:space="preserve">Arrieu</t>
  </si>
  <si>
    <t xml:space="preserve">Trio en Ut</t>
  </si>
  <si>
    <t xml:space="preserve">Suite Breve en Trio</t>
  </si>
  <si>
    <t xml:space="preserve">De Groot</t>
  </si>
  <si>
    <t xml:space="preserve">Variations for Three Woodwinds</t>
  </si>
  <si>
    <t xml:space="preserve">v. nice</t>
  </si>
  <si>
    <t xml:space="preserve">Milhaud</t>
  </si>
  <si>
    <t xml:space="preserve">Suite d'apres Corrette</t>
  </si>
  <si>
    <t xml:space="preserve">nice  2 copies</t>
  </si>
  <si>
    <t xml:space="preserve">lovely</t>
  </si>
  <si>
    <t xml:space="preserve">http://imslp.org/wiki/Pastorale,_Op.147_(Milhaud,_Darius)</t>
  </si>
  <si>
    <t xml:space="preserve">Tansman</t>
  </si>
  <si>
    <t xml:space="preserve">Suite pour Trio d'Anches</t>
  </si>
  <si>
    <t xml:space="preserve">Ferenc, F.</t>
  </si>
  <si>
    <t xml:space="preserve">Maskarak</t>
  </si>
  <si>
    <t xml:space="preserve">nice. 1905</t>
  </si>
  <si>
    <t xml:space="preserve">Verdi\Ouzounoff  </t>
  </si>
  <si>
    <t xml:space="preserve">La Traviata    </t>
  </si>
  <si>
    <t xml:space="preserve">Bach/Mozart</t>
  </si>
  <si>
    <t xml:space="preserve">Ibert, J</t>
  </si>
  <si>
    <t xml:space="preserve">Cinq Pieces en trio</t>
  </si>
  <si>
    <t xml:space="preserve">2 copies - very nice !</t>
  </si>
  <si>
    <t xml:space="preserve">http://imslp.org/wiki/5_Pi%C3%A8ces_en_trio_(Ibert,_Jacques)</t>
  </si>
  <si>
    <t xml:space="preserve">Quarte madrigaux</t>
  </si>
  <si>
    <t xml:space="preserve">Milhaud and others</t>
  </si>
  <si>
    <t xml:space="preserve">The Oisau-lyre wind trios (book)</t>
  </si>
  <si>
    <t xml:space="preserve">2 Fl/Ob/Vi, Vi/Cl   </t>
  </si>
  <si>
    <t xml:space="preserve">Schubert/ Israel</t>
  </si>
  <si>
    <t xml:space="preserve">Rosamunde, The Trout, March Militaire</t>
  </si>
  <si>
    <t xml:space="preserve">Robert Israel - originally arr. for 3 vi or 2 vi and clarinet</t>
  </si>
  <si>
    <r>
      <rPr>
        <sz val="10"/>
        <rFont val="Arial"/>
        <family val="2"/>
        <charset val="1"/>
      </rPr>
      <t xml:space="preserve">Ob, </t>
    </r>
    <r>
      <rPr>
        <b val="true"/>
        <sz val="11"/>
        <rFont val="Arial"/>
        <family val="2"/>
        <charset val="1"/>
      </rPr>
      <t xml:space="preserve">Cl in A</t>
    </r>
    <r>
      <rPr>
        <sz val="11"/>
        <rFont val="Arial"/>
        <family val="2"/>
        <charset val="1"/>
      </rPr>
      <t xml:space="preserve">,</t>
    </r>
    <r>
      <rPr>
        <sz val="10"/>
        <rFont val="Arial"/>
        <family val="2"/>
        <charset val="1"/>
      </rPr>
      <t xml:space="preserve"> Bn</t>
    </r>
  </si>
  <si>
    <t xml:space="preserve">Trio for Oboe, Clarinet and Bsn</t>
  </si>
  <si>
    <t xml:space="preserve">1887-1959 -  CL in A . 2 copies</t>
  </si>
  <si>
    <t xml:space="preserve">http://imslp.org/wiki/Trio_for_Oboe,_Clarinet_and_Bassoon,_W182_(Villa-Lobos,_Heitor)</t>
  </si>
  <si>
    <t xml:space="preserve">Ob?/Fl, Cl, Bn</t>
  </si>
  <si>
    <t xml:space="preserve">Tomasi, H.</t>
  </si>
  <si>
    <t xml:space="preserve">Concert Champetre</t>
  </si>
  <si>
    <t xml:space="preserve">1901-1971,v.hi for ob,bestforfl</t>
  </si>
  <si>
    <t xml:space="preserve">Haydn/Rechtman</t>
  </si>
  <si>
    <t xml:space="preserve">Divertimento B-Dur</t>
  </si>
  <si>
    <t xml:space="preserve">Haydn 1732-1809</t>
  </si>
  <si>
    <r>
      <rPr>
        <sz val="10"/>
        <rFont val="Arial"/>
        <family val="2"/>
        <charset val="1"/>
      </rPr>
      <t xml:space="preserve">Ob, </t>
    </r>
    <r>
      <rPr>
        <b val="true"/>
        <sz val="10"/>
        <rFont val="Arial"/>
        <family val="2"/>
        <charset val="1"/>
      </rPr>
      <t xml:space="preserve">Cl in A</t>
    </r>
    <r>
      <rPr>
        <sz val="10"/>
        <rFont val="Arial"/>
        <family val="2"/>
        <charset val="1"/>
      </rPr>
      <t xml:space="preserve">, Bn</t>
    </r>
  </si>
  <si>
    <t xml:space="preserve">Pfeiffer, G.</t>
  </si>
  <si>
    <t xml:space="preserve">Musette</t>
  </si>
  <si>
    <t xml:space="preserve">1835-1908</t>
  </si>
  <si>
    <t xml:space="preserve">http://imslp.org/wiki/Musette,_Op.47_(Pfeiffer,_Georges_Jean)</t>
  </si>
  <si>
    <r>
      <rPr>
        <sz val="10"/>
        <rFont val="Arial"/>
        <family val="2"/>
        <charset val="1"/>
      </rPr>
      <t xml:space="preserve">Ob, </t>
    </r>
    <r>
      <rPr>
        <b val="true"/>
        <sz val="10"/>
        <rFont val="Arial"/>
        <family val="2"/>
        <charset val="1"/>
      </rPr>
      <t xml:space="preserve">Cl in A and B flat</t>
    </r>
    <r>
      <rPr>
        <sz val="10"/>
        <rFont val="Arial"/>
        <family val="2"/>
        <charset val="1"/>
      </rPr>
      <t xml:space="preserve">, Bn</t>
    </r>
  </si>
  <si>
    <t xml:space="preserve">Huguenin</t>
  </si>
  <si>
    <t xml:space="preserve">Deux Trio</t>
  </si>
  <si>
    <t xml:space="preserve">1870-1939    9 minutes</t>
  </si>
  <si>
    <t xml:space="preserve">http://imslp.org/wiki/Trio_for_Oboe,_Clarinet_and_Bassoon_No.1,_Op.30_(Huguenin,_Charles)</t>
  </si>
  <si>
    <t xml:space="preserve">Divertimento II</t>
  </si>
  <si>
    <t xml:space="preserve">1756-1791  5 pages</t>
  </si>
  <si>
    <t xml:space="preserve">mutopia- public domain</t>
  </si>
  <si>
    <t xml:space="preserve">D20**</t>
  </si>
  <si>
    <t xml:space="preserve">Ob/Fl/Vi, Cl/Vi, Bn/Va</t>
  </si>
  <si>
    <t xml:space="preserve">Gershwin/Danson</t>
  </si>
  <si>
    <t xml:space="preserve">I got plenty of nothing</t>
  </si>
  <si>
    <t xml:space="preserve">D21**</t>
  </si>
  <si>
    <t xml:space="preserve">Haydn/Winkler</t>
  </si>
  <si>
    <t xml:space="preserve">7 min.</t>
  </si>
  <si>
    <t xml:space="preserve">D22**</t>
  </si>
  <si>
    <t xml:space="preserve">Marais/East</t>
  </si>
  <si>
    <t xml:space="preserve">L'agreable</t>
  </si>
  <si>
    <t xml:space="preserve">1656-1728</t>
  </si>
  <si>
    <t xml:space="preserve">D23**</t>
  </si>
  <si>
    <t xml:space="preserve">Ob/Fl/Vi, Cl/Va, Bn/Vc</t>
  </si>
  <si>
    <t xml:space="preserve">Weber E.</t>
  </si>
  <si>
    <t xml:space="preserve">Edmund von Weber 1760-1828</t>
  </si>
  <si>
    <t xml:space="preserve">D24**</t>
  </si>
  <si>
    <t xml:space="preserve">Szalowski</t>
  </si>
  <si>
    <t xml:space="preserve">Szalowski 1907-1973, 6 pages</t>
  </si>
  <si>
    <t xml:space="preserve">D25**</t>
  </si>
  <si>
    <t xml:space="preserve">Spisak Michal</t>
  </si>
  <si>
    <t xml:space="preserve">1946, 6 pages, Oboe plays from score</t>
  </si>
  <si>
    <t xml:space="preserve">D26**</t>
  </si>
  <si>
    <t xml:space="preserve">Constant Marrius</t>
  </si>
  <si>
    <t xml:space="preserve">Constant 1925-2004, 16 min.</t>
  </si>
  <si>
    <t xml:space="preserve">D27**</t>
  </si>
  <si>
    <t xml:space="preserve">Auric Georges</t>
  </si>
  <si>
    <t xml:space="preserve">Auric 1899-1983, 8 pages</t>
  </si>
  <si>
    <t xml:space="preserve">http://imslp.org/wiki/Trio_for_Oboe,_Clarinet,_and_Bassoon_(Auric,_Georges)</t>
  </si>
  <si>
    <t xml:space="preserve">D28**</t>
  </si>
  <si>
    <t xml:space="preserve">Ob, Cl in A, Bn</t>
  </si>
  <si>
    <t xml:space="preserve">Ferroud P.O.</t>
  </si>
  <si>
    <t xml:space="preserve">Trio </t>
  </si>
  <si>
    <t xml:space="preserve">1933, 6 pages</t>
  </si>
  <si>
    <t xml:space="preserve">http://imslp.org/wiki/Trio_for_Oboe,_Clarinet_and_Bassoon_(Ferroud,_Pierre-Octave)</t>
  </si>
  <si>
    <t xml:space="preserve">D29**</t>
  </si>
  <si>
    <t xml:space="preserve">(Ob, Cl)/2Ob/2Cl+Bn</t>
  </si>
  <si>
    <t xml:space="preserve">Mozart, Kauffmann</t>
  </si>
  <si>
    <t xml:space="preserve">2 Trios</t>
  </si>
  <si>
    <t xml:space="preserve">18th century, 2 pages</t>
  </si>
  <si>
    <t xml:space="preserve">D30**</t>
  </si>
  <si>
    <t xml:space="preserve">OB, CL, BN</t>
  </si>
  <si>
    <t xml:space="preserve">Two Kirghiz Songs</t>
  </si>
  <si>
    <t xml:space="preserve">Ippolitov 1859-1935, 2.5 min.</t>
  </si>
  <si>
    <t xml:space="preserve">http://imslp.org/wiki/2_Kirghiz_Songs_(Ippolitov-Ivanov,_Mikhail)</t>
  </si>
  <si>
    <t xml:space="preserve">Ob, Cl, E.H./Hn</t>
  </si>
  <si>
    <t xml:space="preserve">Karg Elert S.</t>
  </si>
  <si>
    <t xml:space="preserve">Trio in D minorOp. 49 #1 (1902)</t>
  </si>
  <si>
    <t xml:space="preserve">15 min. (1877-1913)</t>
  </si>
  <si>
    <t xml:space="preserve">http://imslp.org/wiki/Trio_for_Oboe,_Clarinet_and_English_Horn,_Op.49_No.1_(Karg-Elert,_Sigfrid)</t>
  </si>
  <si>
    <t xml:space="preserve">Yokoyama Sh.</t>
  </si>
  <si>
    <t xml:space="preserve">Valse de Mariage</t>
  </si>
  <si>
    <t xml:space="preserve">3 min. Romantic(b. 1956)</t>
  </si>
  <si>
    <t xml:space="preserve">http://imslp.org/wiki/Valse_de_mariage_(Yokoyama,_Shin-Itchiro)</t>
  </si>
  <si>
    <t xml:space="preserve">Ob, Cl, Hn</t>
  </si>
  <si>
    <t xml:space="preserve">Jacobsohn G.</t>
  </si>
  <si>
    <t xml:space="preserve">(1923-1948), Modern</t>
  </si>
  <si>
    <t xml:space="preserve">Borgo Antico</t>
  </si>
  <si>
    <t xml:space="preserve">B-</t>
  </si>
  <si>
    <t xml:space="preserve">Volante b. 1964 Modern-classical 5 min.</t>
  </si>
  <si>
    <t xml:space="preserve">http://www.free-scores.com/download-sheet-music.php?pdf=64501</t>
  </si>
  <si>
    <t xml:space="preserve">The Little Nigar</t>
  </si>
  <si>
    <t xml:space="preserve">Andantissimo</t>
  </si>
  <si>
    <t xml:space="preserve">2p</t>
  </si>
  <si>
    <t xml:space="preserve">Beethoven/Rechtman</t>
  </si>
  <si>
    <t xml:space="preserve">from sextet opus 71 </t>
  </si>
  <si>
    <t xml:space="preserve">Rameau/Rechtman</t>
  </si>
  <si>
    <t xml:space="preserve">Vier Stucke</t>
  </si>
  <si>
    <t xml:space="preserve">Fl/Ob/Vi, Cl/Ob/Va, Bn/EH/Vc</t>
  </si>
  <si>
    <t xml:space="preserve">Trio No. 87 (Orig. 2 Ob, E.H.)</t>
  </si>
  <si>
    <t xml:space="preserve">E1A</t>
  </si>
  <si>
    <t xml:space="preserve">Trio No. 87- Original</t>
  </si>
  <si>
    <t xml:space="preserve">2 Cl, Bn</t>
  </si>
  <si>
    <t xml:space="preserve">Trio in E flat</t>
  </si>
  <si>
    <t xml:space="preserve">Trio in B flat Op 20 No. 1</t>
  </si>
  <si>
    <t xml:space="preserve">Trio in E flat Opus 75 no. 3</t>
  </si>
  <si>
    <t xml:space="preserve">Trio in E flat Opus 75 no. 1</t>
  </si>
  <si>
    <t xml:space="preserve">Berthelemy</t>
  </si>
  <si>
    <t xml:space="preserve">Rondo poir rire</t>
  </si>
  <si>
    <t xml:space="preserve">2 Cl, Hn/3CL ( or 2 Vi/Va)</t>
  </si>
  <si>
    <t xml:space="preserve">Overture</t>
  </si>
  <si>
    <t xml:space="preserve">nice. See also PINK G4</t>
  </si>
  <si>
    <t xml:space="preserve">2 Hn in E flat, Bn/Vc</t>
  </si>
  <si>
    <t xml:space="preserve">Reicha, A.   </t>
  </si>
  <si>
    <t xml:space="preserve">12 Trios – suite 1 and 2</t>
  </si>
  <si>
    <t xml:space="preserve">Trio In E moll, Op. 20 No. 2</t>
  </si>
  <si>
    <t xml:space="preserve">http://imslp.org/wiki/3_Trios,_Op.20_(Pleyel,_Ignaz)</t>
  </si>
  <si>
    <t xml:space="preserve">2 Cl,Cl/ Bn</t>
  </si>
  <si>
    <t xml:space="preserve">Divertimento 1 K229</t>
  </si>
  <si>
    <t xml:space="preserve">http://imslp.org/wiki/5_Divertimentos,_K.Anh.229_(Mozart,_Wolfgang_Amadeus)</t>
  </si>
  <si>
    <t xml:space="preserve">2 Cl, Cl/Bn</t>
  </si>
  <si>
    <t xml:space="preserve">Divertimento 4 K229</t>
  </si>
  <si>
    <t xml:space="preserve">Divertimento 2 K229</t>
  </si>
  <si>
    <t xml:space="preserve">Divertimento 3 K229</t>
  </si>
  <si>
    <t xml:space="preserve">B-,B</t>
  </si>
  <si>
    <t xml:space="preserve">Divertimento 5 K229</t>
  </si>
  <si>
    <t xml:space="preserve">From the London NoteBook - Five pieces</t>
  </si>
  <si>
    <t xml:space="preserve">3 Cl or 2 Fl, Bn</t>
  </si>
  <si>
    <t xml:space="preserve">Beethoven (Arr. Cawkwell)</t>
  </si>
  <si>
    <t xml:space="preserve">Beethoven Suite</t>
  </si>
  <si>
    <t xml:space="preserve">Divertimento No. 6 K229</t>
  </si>
  <si>
    <t xml:space="preserve">Blank, A.</t>
  </si>
  <si>
    <t xml:space="preserve">Three Miniatures</t>
  </si>
  <si>
    <t xml:space="preserve">רם דיעוז</t>
  </si>
  <si>
    <t xml:space="preserve">דוגית שטה</t>
  </si>
  <si>
    <t xml:space="preserve">2 Cl, B.Cl/Bn</t>
  </si>
  <si>
    <t xml:space="preserve">Levi/Goren</t>
  </si>
  <si>
    <t xml:space="preserve">Amud He'Esh</t>
  </si>
  <si>
    <t xml:space="preserve">Blake, N.</t>
  </si>
  <si>
    <t xml:space="preserve">Suite Opus 6</t>
  </si>
  <si>
    <t xml:space="preserve">1949-1969  2 copies</t>
  </si>
  <si>
    <t xml:space="preserve">Jacob, G</t>
  </si>
  <si>
    <t xml:space="preserve">Two Pieces</t>
  </si>
  <si>
    <t xml:space="preserve">1895-1984</t>
  </si>
  <si>
    <t xml:space="preserve">FL/CL,CL, BN/CL</t>
  </si>
  <si>
    <t xml:space="preserve">Divertimento K577</t>
  </si>
  <si>
    <t xml:space="preserve">2 Ob, Bn/E.H.</t>
  </si>
  <si>
    <t xml:space="preserve">Swindale</t>
  </si>
  <si>
    <t xml:space="preserve">Arran Sketches (Scotland/Ireland)</t>
  </si>
  <si>
    <t xml:space="preserve">1927-</t>
  </si>
  <si>
    <t xml:space="preserve">Stark, Robert</t>
  </si>
  <si>
    <t xml:space="preserve">Sonata in G Minor  (1897)</t>
  </si>
  <si>
    <t xml:space="preserve">1847-1922   4 pages</t>
  </si>
  <si>
    <t xml:space="preserve">Divertimento no. 5, K229</t>
  </si>
  <si>
    <t xml:space="preserve">A+B</t>
  </si>
  <si>
    <t xml:space="preserve">4 pages      </t>
  </si>
  <si>
    <t xml:space="preserve">http://imslp.org/wiki/5_Divertimentos,_K.Anh.229/439b_(Mozart,_Wolfgang_Amadeus)</t>
  </si>
  <si>
    <t xml:space="preserve">Hadamowsky</t>
  </si>
  <si>
    <t xml:space="preserve">Variationen</t>
  </si>
  <si>
    <t xml:space="preserve">Contemporary, 6 pages</t>
  </si>
  <si>
    <t xml:space="preserve">Genzmer</t>
  </si>
  <si>
    <t xml:space="preserve">1909-2007, 15 min.</t>
  </si>
  <si>
    <t xml:space="preserve">Variation sur un theme de Pleyel</t>
  </si>
  <si>
    <t xml:space="preserve">1760-1831, 2 pages</t>
  </si>
  <si>
    <t xml:space="preserve">Zehn F.</t>
  </si>
  <si>
    <t xml:space="preserve">Hindemith Variationen</t>
  </si>
  <si>
    <t xml:space="preserve">1923-2007, all play from score</t>
  </si>
  <si>
    <t xml:space="preserve">Triebensee</t>
  </si>
  <si>
    <t xml:space="preserve">1772-1846, 4 pages</t>
  </si>
  <si>
    <t xml:space="preserve">E34</t>
  </si>
  <si>
    <t xml:space="preserve">Divertimento no. 2 K229 #1</t>
  </si>
  <si>
    <t xml:space="preserve">E35</t>
  </si>
  <si>
    <t xml:space="preserve">Divertimento no. 2 K229 #2</t>
  </si>
  <si>
    <t xml:space="preserve">E36</t>
  </si>
  <si>
    <t xml:space="preserve">Ob, EH, Bn</t>
  </si>
  <si>
    <t xml:space="preserve">Divertimento no. 1 K229 #1</t>
  </si>
  <si>
    <t xml:space="preserve">E37</t>
  </si>
  <si>
    <t xml:space="preserve">Divertimento no. 1 K229 #2</t>
  </si>
  <si>
    <t xml:space="preserve">E38</t>
  </si>
  <si>
    <t xml:space="preserve">Hayden J</t>
  </si>
  <si>
    <t xml:space="preserve">Baryton Trio No. 1</t>
  </si>
  <si>
    <t xml:space="preserve">20 pages</t>
  </si>
  <si>
    <t xml:space="preserve">http://imslp.org/wiki/Baryton_Trio_No.1_(Haydn,_Joseph)</t>
  </si>
  <si>
    <t xml:space="preserve">E39</t>
  </si>
  <si>
    <t xml:space="preserve">Ob, OA, EH</t>
  </si>
  <si>
    <t xml:space="preserve">10 pages. OA-Oboe d'Amore</t>
  </si>
  <si>
    <t xml:space="preserve">http://imslp.org/wiki/Serenade_for_Flute,_Violin_and_Viola,_Op.25_(Beethoven,_Ludwig_van)</t>
  </si>
  <si>
    <t xml:space="preserve">2Ob, EH</t>
  </si>
  <si>
    <t xml:space="preserve">Variations on "La ci darem la mano"</t>
  </si>
  <si>
    <t xml:space="preserve">Ob 1 play from score</t>
  </si>
  <si>
    <t xml:space="preserve">http://imslp.org/wiki/Variationen_%C3%BCber_L%C3%A0_ci_darem_la_mano,_WoO_28_(Beethoven,_Ludwig_van)</t>
  </si>
  <si>
    <t xml:space="preserve">2Cl/Fl-Cl, Bn</t>
  </si>
  <si>
    <t xml:space="preserve">CL,Hn,Bn</t>
  </si>
  <si>
    <t xml:space="preserve">Duvernoy F.</t>
  </si>
  <si>
    <t xml:space="preserve">Trio no. 1</t>
  </si>
  <si>
    <t xml:space="preserve">Duvernoy 1765-1838, 4 pages</t>
  </si>
  <si>
    <t xml:space="preserve">*+s</t>
  </si>
  <si>
    <t xml:space="preserve">Devienne 1759-1803, 4 pages</t>
  </si>
  <si>
    <t xml:space="preserve">2Ob, Bn</t>
  </si>
  <si>
    <t xml:space="preserve">Rosier Carl</t>
  </si>
  <si>
    <t xml:space="preserve">Sonata h-moll</t>
  </si>
  <si>
    <t xml:space="preserve">Rosier 1640-1725, 2 pages</t>
  </si>
  <si>
    <t xml:space="preserve">Trio opus 54</t>
  </si>
  <si>
    <t xml:space="preserve">1866-1929, 3 pages</t>
  </si>
  <si>
    <t xml:space="preserve">http://imslp.org/wiki/Trio,_Op.54_(Hennessy,_Swan)</t>
  </si>
  <si>
    <t xml:space="preserve">2 Cl, Bn/ 2 OB, EH</t>
  </si>
  <si>
    <t xml:space="preserve">Fidelio Trio</t>
  </si>
  <si>
    <t xml:space="preserve">http://imslp.org/wiki/Fidelio,_Op.72_(Beethoven,_Ludwig_van)</t>
  </si>
  <si>
    <t xml:space="preserve">2CL, BCL</t>
  </si>
  <si>
    <t xml:space="preserve">Cinco Trios</t>
  </si>
  <si>
    <t xml:space="preserve">www.clariperu.org</t>
  </si>
  <si>
    <t xml:space="preserve">Peacherine Rag</t>
  </si>
  <si>
    <t xml:space="preserve">Bach J. S./Schorr</t>
  </si>
  <si>
    <t xml:space="preserve">Gigue Fugue</t>
  </si>
  <si>
    <t xml:space="preserve">www.clarinetinstitute.com</t>
  </si>
  <si>
    <t xml:space="preserve">Fitzgerald Ella</t>
  </si>
  <si>
    <t xml:space="preserve">It's only a paper moon</t>
  </si>
  <si>
    <t xml:space="preserve">Anonymous/Dobrinescu</t>
  </si>
  <si>
    <t xml:space="preserve">A birthday Fantasy</t>
  </si>
  <si>
    <t xml:space="preserve">4 min. based on happy birth. Song</t>
  </si>
  <si>
    <t xml:space="preserve">2 Cl, B Cl </t>
  </si>
  <si>
    <t xml:space="preserve">Handel/Kamada</t>
  </si>
  <si>
    <t xml:space="preserve">Berenice Overture HWV38</t>
  </si>
  <si>
    <t xml:space="preserve">5 min. (Extra parts for Es Cl &amp; saxophons)</t>
  </si>
  <si>
    <t xml:space="preserve">Powning G. (b. 1949)</t>
  </si>
  <si>
    <t xml:space="preserve">Trio #1 (1972)</t>
  </si>
  <si>
    <t xml:space="preserve">4 min. Modern </t>
  </si>
  <si>
    <t xml:space="preserve">Barrett G.</t>
  </si>
  <si>
    <t xml:space="preserve">The Shepherds Rock - 5 Movements</t>
  </si>
  <si>
    <t xml:space="preserve">Patagonia</t>
  </si>
  <si>
    <t xml:space="preserve">Volante b. 1964 Jazz 4 min.</t>
  </si>
  <si>
    <t xml:space="preserve">http://www.free-scores.com/download-sheet-music.php?pdf=61468</t>
  </si>
  <si>
    <t xml:space="preserve">E55*</t>
  </si>
  <si>
    <t xml:space="preserve">Novena</t>
  </si>
  <si>
    <t xml:space="preserve">Volante b. 1964 modern-classical 3min.</t>
  </si>
  <si>
    <t xml:space="preserve">http://www.free-scores.com/download-sheet-music.php?pdf=61465</t>
  </si>
  <si>
    <t xml:space="preserve">Jamarasta</t>
  </si>
  <si>
    <r>
      <rPr>
        <sz val="10"/>
        <rFont val="Arial"/>
        <family val="2"/>
        <charset val="1"/>
      </rPr>
      <t xml:space="preserve">Volante b. 1964 </t>
    </r>
    <r>
      <rPr>
        <b val="true"/>
        <sz val="10"/>
        <rFont val="Arial"/>
        <family val="2"/>
        <charset val="1"/>
      </rPr>
      <t xml:space="preserve">Reggae ! </t>
    </r>
    <r>
      <rPr>
        <sz val="10"/>
        <rFont val="Arial"/>
        <family val="2"/>
        <charset val="1"/>
      </rPr>
      <t xml:space="preserve">3min.</t>
    </r>
  </si>
  <si>
    <t xml:space="preserve">http://www.free-scores.com/download-sheet-music.php?pdf=61443</t>
  </si>
  <si>
    <t xml:space="preserve">Malena</t>
  </si>
  <si>
    <t xml:space="preserve">Volante b. 1964 Modern-classical 3min.</t>
  </si>
  <si>
    <t xml:space="preserve">http://www.free-scores.com/download-sheet-music.php?pdf=61463</t>
  </si>
  <si>
    <t xml:space="preserve">Ferrarina</t>
  </si>
  <si>
    <t xml:space="preserve">http://www.free-scores.com/download-sheet-music.php?pdf=61437</t>
  </si>
  <si>
    <t xml:space="preserve">Extreme</t>
  </si>
  <si>
    <t xml:space="preserve">Volante b. 1964 Modern-classical 4 min.</t>
  </si>
  <si>
    <t xml:space="preserve">http://www.free-scores.com/download-sheet-music.php?pdf=61434</t>
  </si>
  <si>
    <t xml:space="preserve">Dialogo a tre</t>
  </si>
  <si>
    <t xml:space="preserve">http://www.free-scores.com/download-sheet-music.php?pdf=61433</t>
  </si>
  <si>
    <t xml:space="preserve">Deliveries</t>
  </si>
  <si>
    <t xml:space="preserve">Volante b. 1964 Modern-classical 4min.</t>
  </si>
  <si>
    <t xml:space="preserve">http://www.free-scores.com/download-sheet-music.php?pdf=61431</t>
  </si>
  <si>
    <t xml:space="preserve">E62**</t>
  </si>
  <si>
    <t xml:space="preserve">Altri Toni</t>
  </si>
  <si>
    <t xml:space="preserve">http://www.free-scores.com/download-sheet-music.php?pdf=61411</t>
  </si>
  <si>
    <t xml:space="preserve">E63**</t>
  </si>
  <si>
    <t xml:space="preserve">Quatuor de Fidelio</t>
  </si>
  <si>
    <t xml:space="preserve">E64**</t>
  </si>
  <si>
    <t xml:space="preserve">Dvorak/Goodman</t>
  </si>
  <si>
    <t xml:space="preserve">Bagatelle</t>
  </si>
  <si>
    <t xml:space="preserve">https://imslp.org/wiki/Bagatelles,_Op.47_(Dvo%C5%99%C3%A1k,_Anton%C3%ADn)</t>
  </si>
  <si>
    <t xml:space="preserve">E65</t>
  </si>
  <si>
    <t xml:space="preserve">Bartok/Goodman</t>
  </si>
  <si>
    <t xml:space="preserve">Romanian Folk Dances</t>
  </si>
  <si>
    <t xml:space="preserve">https://imslp.org/wiki/Romanian_Folk_Dances,_Sz.56_(Bart%C3%B3k,_B%C3%A9la)</t>
  </si>
  <si>
    <t xml:space="preserve">E66</t>
  </si>
  <si>
    <t xml:space="preserve">Mozart/Goodman</t>
  </si>
  <si>
    <t xml:space="preserve">Abendempfindung</t>
  </si>
  <si>
    <t xml:space="preserve">https://imslp.org/wiki/Abendempfindung,_K.523_(Mozart,_Wolfgang_Amadeus)</t>
  </si>
  <si>
    <t xml:space="preserve">E67</t>
  </si>
  <si>
    <t xml:space="preserve">Rossini/Goodman</t>
  </si>
  <si>
    <t xml:space="preserve">Una Voce Poco Fa</t>
  </si>
  <si>
    <t xml:space="preserve">https://imslp.org/wiki/Il_barbiere_di_Siviglia_(Rossini%2C_Gioacchino)</t>
  </si>
  <si>
    <t xml:space="preserve">E68</t>
  </si>
  <si>
    <t xml:space="preserve">Myslivecek/Goodman</t>
  </si>
  <si>
    <t xml:space="preserve">Ridente la Calma</t>
  </si>
  <si>
    <t xml:space="preserve">https://imslp.org/wiki/Ridente_la_calma_(Myslive%C4%8Dek%2C_Josef)</t>
  </si>
  <si>
    <t xml:space="preserve">E69</t>
  </si>
  <si>
    <t xml:space="preserve">2 Cl, BN</t>
  </si>
  <si>
    <t xml:space="preserve">E70</t>
  </si>
  <si>
    <t xml:space="preserve">Adagio K410</t>
  </si>
  <si>
    <t xml:space="preserve">E71</t>
  </si>
  <si>
    <t xml:space="preserve">CL,VA/VI,BN</t>
  </si>
  <si>
    <t xml:space="preserve">3 Wind Trios</t>
  </si>
  <si>
    <t xml:space="preserve">Gebauer 1773-1844 12 pages</t>
  </si>
  <si>
    <t xml:space="preserve">E72</t>
  </si>
  <si>
    <t xml:space="preserve">2CL,BN</t>
  </si>
  <si>
    <t xml:space="preserve">Bach/Thurston</t>
  </si>
  <si>
    <t xml:space="preserve">Three Fugues</t>
  </si>
  <si>
    <t xml:space="preserve">4 pages, 2 copies</t>
  </si>
  <si>
    <t xml:space="preserve">E73</t>
  </si>
  <si>
    <t xml:space="preserve">CLA, HN in E/D, BN</t>
  </si>
  <si>
    <t xml:space="preserve">Graun</t>
  </si>
  <si>
    <t xml:space="preserve">Two Trios</t>
  </si>
  <si>
    <t xml:space="preserve">Graun 1703-1771, 5 pages, Bn plays from score</t>
  </si>
  <si>
    <t xml:space="preserve">E74**</t>
  </si>
  <si>
    <t xml:space="preserve">CL,CL/BN,BN/VC</t>
  </si>
  <si>
    <t xml:space="preserve">Van Hal 1739-1813</t>
  </si>
  <si>
    <t xml:space="preserve">E75</t>
  </si>
  <si>
    <t xml:space="preserve">Tchaikovsky/Goodman</t>
  </si>
  <si>
    <t xml:space="preserve">Danse Russe Trepak</t>
  </si>
  <si>
    <t xml:space="preserve">https://imslp.org/wiki/The_Nutcracker_(suite)%2C_Op.71a_(Tchaikovsky%2C_Pyotr)</t>
  </si>
  <si>
    <t xml:space="preserve">3 Cl/Vi</t>
  </si>
  <si>
    <t xml:space="preserve">Corelli and others</t>
  </si>
  <si>
    <t xml:space="preserve">Trios</t>
  </si>
  <si>
    <t xml:space="preserve">F2</t>
  </si>
  <si>
    <t xml:space="preserve">3 Cl</t>
  </si>
  <si>
    <t xml:space="preserve">Nino Rota</t>
  </si>
  <si>
    <t xml:space="preserve">Romeo &amp; Juliet, Love Story, Godfather</t>
  </si>
  <si>
    <t xml:space="preserve">F3</t>
  </si>
  <si>
    <t xml:space="preserve">3 Cl </t>
  </si>
  <si>
    <t xml:space="preserve">Bouffil</t>
  </si>
  <si>
    <t xml:space="preserve">First Trio for Clarinets Op.7,No.1</t>
  </si>
  <si>
    <t xml:space="preserve">F4</t>
  </si>
  <si>
    <t xml:space="preserve">Wind Trios (and duos)</t>
  </si>
  <si>
    <t xml:space="preserve">Fl/Ob/Cl,Cl/Va/Sax, Cl/Tsax/Bn and other combos</t>
  </si>
  <si>
    <t xml:space="preserve">Ragtime - Duos and Trios</t>
  </si>
  <si>
    <t xml:space="preserve">1-11 are duets. 12-18 are trios. LIST IT IN DUOS AND FL,CL,BSN1868-1917  </t>
  </si>
  <si>
    <t xml:space="preserve">F5</t>
  </si>
  <si>
    <t xml:space="preserve">Gavotte</t>
  </si>
  <si>
    <t xml:space="preserve">F6</t>
  </si>
  <si>
    <t xml:space="preserve">F7</t>
  </si>
  <si>
    <t xml:space="preserve">Cl/Fl, 2 Cl</t>
  </si>
  <si>
    <t xml:space="preserve">Gumpelzhaimer/Greenzweig</t>
  </si>
  <si>
    <t xml:space="preserve">בא אתא ליל,אשא עיני, נידודים</t>
  </si>
  <si>
    <t xml:space="preserve">copy to be in fl, 2cl</t>
  </si>
  <si>
    <t xml:space="preserve">F8</t>
  </si>
  <si>
    <t xml:space="preserve">Agostini</t>
  </si>
  <si>
    <t xml:space="preserve">Trio Zuebecois For Clarinets</t>
  </si>
  <si>
    <t xml:space="preserve">F9</t>
  </si>
  <si>
    <t xml:space="preserve">Carulli/Bellin.</t>
  </si>
  <si>
    <t xml:space="preserve">Trio in B flat</t>
  </si>
  <si>
    <t xml:space="preserve">F10</t>
  </si>
  <si>
    <t xml:space="preserve">3rd Trio for Clarinets Op.7,No.3</t>
  </si>
  <si>
    <t xml:space="preserve">https://imslp.org/wiki/6_Clarinet_Trios_(Bouffil%2C_Jacques_Jules)</t>
  </si>
  <si>
    <t xml:space="preserve">F11</t>
  </si>
  <si>
    <t xml:space="preserve">Cooke</t>
  </si>
  <si>
    <t xml:space="preserve">Suite for 3 Clarinets</t>
  </si>
  <si>
    <t xml:space="preserve">F12</t>
  </si>
  <si>
    <t xml:space="preserve">DeFaye</t>
  </si>
  <si>
    <t xml:space="preserve">Six Pieces D'Audition</t>
  </si>
  <si>
    <t xml:space="preserve">F13</t>
  </si>
  <si>
    <t xml:space="preserve">2nd Trio for Clarinets Op.7,No.2</t>
  </si>
  <si>
    <t xml:space="preserve">F14</t>
  </si>
  <si>
    <t xml:space="preserve">Waterson</t>
  </si>
  <si>
    <t xml:space="preserve">Second Grand Trio Concertante</t>
  </si>
  <si>
    <t xml:space="preserve">F15**</t>
  </si>
  <si>
    <t xml:space="preserve">Graupner/Hunt</t>
  </si>
  <si>
    <t xml:space="preserve">First suite for 3 clarinets</t>
  </si>
  <si>
    <t xml:space="preserve">1683-1760, 2 pages</t>
  </si>
  <si>
    <t xml:space="preserve">F16**</t>
  </si>
  <si>
    <t xml:space="preserve">Davies Stephen</t>
  </si>
  <si>
    <t xml:space="preserve">Fughetta</t>
  </si>
  <si>
    <t xml:space="preserve">F17**</t>
  </si>
  <si>
    <t xml:space="preserve">Waltz Op.36 No.3</t>
  </si>
  <si>
    <t xml:space="preserve">2 min. </t>
  </si>
  <si>
    <t xml:space="preserve">F18**</t>
  </si>
  <si>
    <t xml:space="preserve">01:30 min. Amy Marcy Beach 1867-1944</t>
  </si>
  <si>
    <t xml:space="preserve">www.freescores.com</t>
  </si>
  <si>
    <t xml:space="preserve">F19**</t>
  </si>
  <si>
    <t xml:space="preserve">Bach J. S./Vignon</t>
  </si>
  <si>
    <t xml:space="preserve">Sonate No. 2</t>
  </si>
  <si>
    <t xml:space="preserve">3 min</t>
  </si>
  <si>
    <t xml:space="preserve">F20**</t>
  </si>
  <si>
    <t xml:space="preserve">Trio Op. 87</t>
  </si>
  <si>
    <t xml:space="preserve">20 min.</t>
  </si>
  <si>
    <t xml:space="preserve">https://imslp.org/wiki/Trio_in_C_major,_Op.87_(Beethoven,_Ludwig_van)</t>
  </si>
  <si>
    <t xml:space="preserve">F21**</t>
  </si>
  <si>
    <t xml:space="preserve">F22**</t>
  </si>
  <si>
    <t xml:space="preserve">Gheradeschi G./Amore</t>
  </si>
  <si>
    <t xml:space="preserve">Sonata No 5</t>
  </si>
  <si>
    <t xml:space="preserve">3 min. Giuseppe Gheradeschi 1759-1815</t>
  </si>
  <si>
    <t xml:space="preserve">F23**</t>
  </si>
  <si>
    <t xml:space="preserve">Haydn J./Wogan</t>
  </si>
  <si>
    <t xml:space="preserve">Baryton Trio 96</t>
  </si>
  <si>
    <t xml:space="preserve">F24**</t>
  </si>
  <si>
    <t xml:space="preserve">Pido M.</t>
  </si>
  <si>
    <t xml:space="preserve">Wandering</t>
  </si>
  <si>
    <t xml:space="preserve">2 min.</t>
  </si>
  <si>
    <t xml:space="preserve">F25**</t>
  </si>
  <si>
    <t xml:space="preserve">Volante I.</t>
  </si>
  <si>
    <t xml:space="preserve">Altri Toni (=other tones)</t>
  </si>
  <si>
    <t xml:space="preserve">4 min. Italian composer</t>
  </si>
  <si>
    <t xml:space="preserve">F26**</t>
  </si>
  <si>
    <t xml:space="preserve">dedicated to "ClariRoma Trio"</t>
  </si>
  <si>
    <t xml:space="preserve">F27**</t>
  </si>
  <si>
    <t xml:space="preserve">Desmond P./v.d. Wal</t>
  </si>
  <si>
    <t xml:space="preserve">Take Five</t>
  </si>
  <si>
    <t xml:space="preserve">Reinier van der Wal</t>
  </si>
  <si>
    <t xml:space="preserve">F28**</t>
  </si>
  <si>
    <t xml:space="preserve">Bach J. S./Howard J.</t>
  </si>
  <si>
    <t xml:space="preserve">F29**</t>
  </si>
  <si>
    <t xml:space="preserve">3 Cl  (Extra Alt Cl part)</t>
  </si>
  <si>
    <t xml:space="preserve">Kilham W.</t>
  </si>
  <si>
    <t xml:space="preserve">Dance of the night frogs</t>
  </si>
  <si>
    <t xml:space="preserve">F30**</t>
  </si>
  <si>
    <t xml:space="preserve">Bach W.F./Cadow</t>
  </si>
  <si>
    <t xml:space="preserve">Bach Sohne</t>
  </si>
  <si>
    <t xml:space="preserve">1 page, 3 scores</t>
  </si>
  <si>
    <t xml:space="preserve">F31**</t>
  </si>
  <si>
    <t xml:space="preserve">F32**</t>
  </si>
  <si>
    <t xml:space="preserve">Haydn/Thomasser</t>
  </si>
  <si>
    <t xml:space="preserve">Flotenuhrstucke</t>
  </si>
  <si>
    <t xml:space="preserve">F33**</t>
  </si>
  <si>
    <t xml:space="preserve">Six Serenades</t>
  </si>
  <si>
    <t xml:space="preserve">34 pages</t>
  </si>
  <si>
    <t xml:space="preserve">https://imslp.org/wiki/6_Serenades_for_3_Clarinets_(Mozart%2C_Wolfgang_Amadeus)</t>
  </si>
  <si>
    <t xml:space="preserve">F34**</t>
  </si>
  <si>
    <t xml:space="preserve">Trio Opus 8 No. 1</t>
  </si>
  <si>
    <t xml:space="preserve">Bouffil, 1783-1868, 8 pages</t>
  </si>
  <si>
    <t xml:space="preserve">F35**</t>
  </si>
  <si>
    <t xml:space="preserve">Drechsler/Hughes</t>
  </si>
  <si>
    <t xml:space="preserve">https://imslp.org/wiki/Adagio_and_Allegro_(Drechsler%2C_Joseph)</t>
  </si>
  <si>
    <t xml:space="preserve">G1</t>
  </si>
  <si>
    <t xml:space="preserve">3 Recorders</t>
  </si>
  <si>
    <t xml:space="preserve">Jenkins</t>
  </si>
  <si>
    <t xml:space="preserve">Recorder Consort: Suite for 3 Recorders</t>
  </si>
  <si>
    <t xml:space="preserve">G2</t>
  </si>
  <si>
    <t xml:space="preserve">3 Hn</t>
  </si>
  <si>
    <t xml:space="preserve">Reicha, A</t>
  </si>
  <si>
    <t xml:space="preserve">Horn Trios Op. 82, Suite 1  </t>
  </si>
  <si>
    <t xml:space="preserve">C   </t>
  </si>
  <si>
    <t xml:space="preserve">high for horn, not easy</t>
  </si>
  <si>
    <t xml:space="preserve">G3</t>
  </si>
  <si>
    <t xml:space="preserve">Horn Trios Op. 82, Suite 2</t>
  </si>
  <si>
    <t xml:space="preserve">G4</t>
  </si>
  <si>
    <t xml:space="preserve">Horn Trios Op. 82, Suite 3</t>
  </si>
  <si>
    <t xml:space="preserve">G5</t>
  </si>
  <si>
    <t xml:space="preserve">(Arr.) H.Kling</t>
  </si>
  <si>
    <t xml:space="preserve">3 Selected Pieces</t>
  </si>
  <si>
    <t xml:space="preserve">G6</t>
  </si>
  <si>
    <t xml:space="preserve">Jacobson</t>
  </si>
  <si>
    <t xml:space="preserve">Three Holidays for Horns</t>
  </si>
  <si>
    <t xml:space="preserve">G7</t>
  </si>
  <si>
    <t xml:space="preserve">Schneider</t>
  </si>
  <si>
    <t xml:space="preserve">18 Trios For 3 Horns</t>
  </si>
  <si>
    <t xml:space="preserve">G8</t>
  </si>
  <si>
    <t xml:space="preserve">G9**</t>
  </si>
  <si>
    <t xml:space="preserve">Freund Robert</t>
  </si>
  <si>
    <t xml:space="preserve">20 Folk Songs</t>
  </si>
  <si>
    <t xml:space="preserve">G10**</t>
  </si>
  <si>
    <t xml:space="preserve">Ingalls A.M.</t>
  </si>
  <si>
    <t xml:space="preserve">5 short pieces</t>
  </si>
  <si>
    <t xml:space="preserve">G11**</t>
  </si>
  <si>
    <t xml:space="preserve">Presser W.</t>
  </si>
  <si>
    <t xml:space="preserve">Horn Trio</t>
  </si>
  <si>
    <t xml:space="preserve">H1</t>
  </si>
  <si>
    <t xml:space="preserve">3 Bn</t>
  </si>
  <si>
    <t xml:space="preserve">Powning</t>
  </si>
  <si>
    <t xml:space="preserve">"Rumpole" Variations</t>
  </si>
  <si>
    <t xml:space="preserve">H2</t>
  </si>
  <si>
    <t xml:space="preserve">?</t>
  </si>
  <si>
    <t xml:space="preserve">H3</t>
  </si>
  <si>
    <t xml:space="preserve">Siennicki</t>
  </si>
  <si>
    <t xml:space="preserve">Babe's boubcy Blues</t>
  </si>
  <si>
    <t xml:space="preserve">H4</t>
  </si>
  <si>
    <t xml:space="preserve">Bowman</t>
  </si>
  <si>
    <t xml:space="preserve">12th Street RAG</t>
  </si>
  <si>
    <t xml:space="preserve">H5**</t>
  </si>
  <si>
    <t xml:space="preserve">Martinez M.</t>
  </si>
  <si>
    <t xml:space="preserve">Tango for 3 Bassoons</t>
  </si>
  <si>
    <t xml:space="preserve">H6**</t>
  </si>
  <si>
    <t xml:space="preserve">Weilsenborn J.</t>
  </si>
  <si>
    <t xml:space="preserve">Sechs Stucke fur 3 fagotte</t>
  </si>
  <si>
    <t xml:space="preserve">http://imslp.org/wiki/6_Pieces_for_3_Bassoons,_Op.4_(Weissenborn,_Julius)</t>
  </si>
  <si>
    <t xml:space="preserve">3 recorders </t>
  </si>
  <si>
    <t xml:space="preserve">SEE PURPLE A 12</t>
  </si>
  <si>
    <t xml:space="preserve">Purple</t>
  </si>
  <si>
    <t xml:space="preserve">Flute Quartets</t>
  </si>
  <si>
    <t xml:space="preserve">4 Fl</t>
  </si>
  <si>
    <t xml:space="preserve">Drei Stucke nach Kompositionen</t>
  </si>
  <si>
    <t xml:space="preserve">fl. 4 play  from score</t>
  </si>
  <si>
    <t xml:space="preserve">n</t>
  </si>
  <si>
    <t xml:space="preserve">Casterede</t>
  </si>
  <si>
    <t xml:space="preserve">Flutes en vacances</t>
  </si>
  <si>
    <t xml:space="preserve">Dubois</t>
  </si>
  <si>
    <t xml:space="preserve">Fetes</t>
  </si>
  <si>
    <t xml:space="preserve">Kohler</t>
  </si>
  <si>
    <t xml:space="preserve">Grosses Quartet op. 92</t>
  </si>
  <si>
    <t xml:space="preserve">Sinfonia (Figaro)</t>
  </si>
  <si>
    <t xml:space="preserve">Sinfonico op. 12</t>
  </si>
  <si>
    <t xml:space="preserve">Wouters</t>
  </si>
  <si>
    <t xml:space="preserve">Adagio and Scherzo op. 77</t>
  </si>
  <si>
    <t xml:space="preserve">4 Recorders /Fl/ Ob</t>
  </si>
  <si>
    <t xml:space="preserve">The Beatles    </t>
  </si>
  <si>
    <t xml:space="preserve">All My Loving; Hey Jude; Ob-La-Di, Ob-La-Da</t>
  </si>
  <si>
    <t xml:space="preserve">Recrder trio/qrt</t>
  </si>
  <si>
    <t xml:space="preserve">3-4 Recorders</t>
  </si>
  <si>
    <t xml:space="preserve">various comp.</t>
  </si>
  <si>
    <t xml:space="preserve">6 pieces for 3 and 4 recorders</t>
  </si>
  <si>
    <t xml:space="preserve">1 piece has a piano accompaniment</t>
  </si>
  <si>
    <t xml:space="preserve">Flute Qrt-Qnt</t>
  </si>
  <si>
    <t xml:space="preserve">4-5 Fl</t>
  </si>
  <si>
    <t xml:space="preserve">various</t>
  </si>
  <si>
    <t xml:space="preserve">pieces for 4 and 5 flutes</t>
  </si>
  <si>
    <t xml:space="preserve">Rec3, 4 and 5</t>
  </si>
  <si>
    <t xml:space="preserve">3,4,5 Recorders</t>
  </si>
  <si>
    <t xml:space="preserve">pieces for 3, 4 and 5 recorders</t>
  </si>
  <si>
    <t xml:space="preserve">A and B</t>
  </si>
  <si>
    <t xml:space="preserve">3 rec + bs rec.or 3 inst inC+bsn/cello</t>
  </si>
  <si>
    <t xml:space="preserve">4 Recorders</t>
  </si>
  <si>
    <t xml:space="preserve">Bach/Ashman</t>
  </si>
  <si>
    <t xml:space="preserve">י"ח כורלים</t>
  </si>
  <si>
    <t xml:space="preserve">3 Fl + Bass (Bsn/Vc)</t>
  </si>
  <si>
    <t xml:space="preserve">Rossi Salomon</t>
  </si>
  <si>
    <t xml:space="preserve">Sinfonien und Gaillarden</t>
  </si>
  <si>
    <t xml:space="preserve">Rossi 1560-1628</t>
  </si>
  <si>
    <t xml:space="preserve">4 flutes</t>
  </si>
  <si>
    <t xml:space="preserve">שלמה יפה</t>
  </si>
  <si>
    <t xml:space="preserve">סוויטה זעירה לארבעה חלילים  1991</t>
  </si>
  <si>
    <t xml:space="preserve">4 Fl (3 Fl,1 Fl in C)</t>
  </si>
  <si>
    <t xml:space="preserve">J.S. Bach</t>
  </si>
  <si>
    <t xml:space="preserve">Badinage</t>
  </si>
  <si>
    <t xml:space="preserve">4 Fl (opt 5th Fl alto) </t>
  </si>
  <si>
    <t xml:space="preserve">Debussy/Th</t>
  </si>
  <si>
    <t xml:space="preserve">Clair de Lune</t>
  </si>
  <si>
    <t xml:space="preserve">Gluck/Johnson</t>
  </si>
  <si>
    <t xml:space="preserve">Andante and Caprice</t>
  </si>
  <si>
    <t xml:space="preserve">4 Fl (or 2 or 3 Fl)</t>
  </si>
  <si>
    <t xml:space="preserve">Hermann</t>
  </si>
  <si>
    <t xml:space="preserve">Flute Willow</t>
  </si>
  <si>
    <t xml:space="preserve">Light Classics - March Militaire</t>
  </si>
  <si>
    <t xml:space="preserve">part 3 more diff.</t>
  </si>
  <si>
    <r>
      <rPr>
        <sz val="10"/>
        <rFont val="Arial"/>
        <family val="2"/>
        <charset val="1"/>
      </rPr>
      <t xml:space="preserve">4 Fl (</t>
    </r>
    <r>
      <rPr>
        <sz val="9"/>
        <rFont val="Arial"/>
        <family val="2"/>
        <charset val="1"/>
      </rPr>
      <t xml:space="preserve">part 4,bs.orCfl)</t>
    </r>
  </si>
  <si>
    <t xml:space="preserve">Tschaikowsky</t>
  </si>
  <si>
    <t xml:space="preserve">Danse Des Mirlitons(Nutcracker)</t>
  </si>
  <si>
    <t xml:space="preserve">4 Recorders - SATB</t>
  </si>
  <si>
    <t xml:space="preserve">Byrd, Wm.</t>
  </si>
  <si>
    <t xml:space="preserve">The Four-Part Consort Music</t>
  </si>
  <si>
    <t xml:space="preserve">4 rec/fl/ob</t>
  </si>
  <si>
    <t xml:space="preserve">3 rec/fl/ob, bs.rec/bs,vc</t>
  </si>
  <si>
    <t xml:space="preserve">Drei Fugen</t>
  </si>
  <si>
    <t xml:space="preserve">Bach</t>
  </si>
  <si>
    <t xml:space="preserve">Aria on G for 4 Flutes</t>
  </si>
  <si>
    <t xml:space="preserve">Polonaise for 4 Flutes</t>
  </si>
  <si>
    <t xml:space="preserve">Furutokei</t>
  </si>
  <si>
    <t xml:space="preserve">Flute Quartet</t>
  </si>
  <si>
    <t xml:space="preserve">Legacy for 4 Flutes</t>
  </si>
  <si>
    <t xml:space="preserve">Passages for 4 Flutes</t>
  </si>
  <si>
    <t xml:space="preserve">Prelude for 4 Flutes</t>
  </si>
  <si>
    <t xml:space="preserve">Quartet Repertoire for Flute</t>
  </si>
  <si>
    <t xml:space="preserve">3 flutes+Bass Flute</t>
  </si>
  <si>
    <t xml:space="preserve">Sonate Op. 34 no. III</t>
  </si>
  <si>
    <t xml:space="preserve">1689-1755  6 min.</t>
  </si>
  <si>
    <t xml:space="preserve">A32**</t>
  </si>
  <si>
    <t xml:space="preserve">3 Fl/Vi, Bn/Vc</t>
  </si>
  <si>
    <t xml:space="preserve">Gabrielli</t>
  </si>
  <si>
    <t xml:space="preserve">Sonata a 4</t>
  </si>
  <si>
    <t xml:space="preserve">1157-1612, 1 Page</t>
  </si>
  <si>
    <t xml:space="preserve">A33**</t>
  </si>
  <si>
    <t xml:space="preserve">4 FL/Vi</t>
  </si>
  <si>
    <t xml:space="preserve">1739-1799, 2 pafes</t>
  </si>
  <si>
    <t xml:space="preserve">http://imslp.org/wiki/Notturno_for_4_Flutes_in_D_major_(Dittersdorf,_Carl_Ditters_von)</t>
  </si>
  <si>
    <t xml:space="preserve">A34**</t>
  </si>
  <si>
    <t xml:space="preserve">Sousa/ Holcombe</t>
  </si>
  <si>
    <t xml:space="preserve">The Stars and Stripes Forever</t>
  </si>
  <si>
    <t xml:space="preserve">1854-1932</t>
  </si>
  <si>
    <t xml:space="preserve">A35**</t>
  </si>
  <si>
    <t xml:space="preserve">4 Winds</t>
  </si>
  <si>
    <t xml:space="preserve">2FL, OB, CL</t>
  </si>
  <si>
    <t xml:space="preserve">Bach J S/Ferrari</t>
  </si>
  <si>
    <t xml:space="preserve">Prelude and Fugue #7</t>
  </si>
  <si>
    <t xml:space="preserve">From the well tempered clavier</t>
  </si>
  <si>
    <t xml:space="preserve">s*</t>
  </si>
  <si>
    <t xml:space="preserve">A36**</t>
  </si>
  <si>
    <t xml:space="preserve">Piccolo, 3 Fl</t>
  </si>
  <si>
    <t xml:space="preserve">Attinenze</t>
  </si>
  <si>
    <t xml:space="preserve">Volante b. 1964 Modern-classical 4:30 </t>
  </si>
  <si>
    <t xml:space="preserve">http://www.free-scores.com/download-sheet-music.php?pdf=29496</t>
  </si>
  <si>
    <t xml:space="preserve">A37**</t>
  </si>
  <si>
    <t xml:space="preserve">Piccolo, 2 Fl, Bass Fl</t>
  </si>
  <si>
    <t xml:space="preserve">Seasons</t>
  </si>
  <si>
    <t xml:space="preserve">http://www.free-scores.com/download-sheet-music.php?pdf=17171</t>
  </si>
  <si>
    <t xml:space="preserve">A38**</t>
  </si>
  <si>
    <t xml:space="preserve">4 FL</t>
  </si>
  <si>
    <t xml:space="preserve">Grand Quartet opus 103</t>
  </si>
  <si>
    <t xml:space="preserve">https://imslp.org/wiki/Grand_Flute_Quartet,_Op.103_(Kuhlau,_Friedrich)</t>
  </si>
  <si>
    <t xml:space="preserve">A39**</t>
  </si>
  <si>
    <t xml:space="preserve">Luening Otto</t>
  </si>
  <si>
    <t xml:space="preserve">Fanfare fot Four Flutes</t>
  </si>
  <si>
    <t xml:space="preserve">A40**</t>
  </si>
  <si>
    <t xml:space="preserve">Arabesque I, II</t>
  </si>
  <si>
    <t xml:space="preserve">A41**</t>
  </si>
  <si>
    <t xml:space="preserve">Bornscchein F.</t>
  </si>
  <si>
    <t xml:space="preserve">The French Clock</t>
  </si>
  <si>
    <t xml:space="preserve">A42**</t>
  </si>
  <si>
    <t xml:space="preserve">Tcherepnine A.</t>
  </si>
  <si>
    <t xml:space="preserve">Alibev A.</t>
  </si>
  <si>
    <t xml:space="preserve">Chanson Triste</t>
  </si>
  <si>
    <t xml:space="preserve">A45**</t>
  </si>
  <si>
    <t xml:space="preserve">Piazzola</t>
  </si>
  <si>
    <t xml:space="preserve">Los Pajaros Perdidos</t>
  </si>
  <si>
    <t xml:space="preserve">A46**</t>
  </si>
  <si>
    <t xml:space="preserve">The Magic Flute Overture</t>
  </si>
  <si>
    <t xml:space="preserve">A47**</t>
  </si>
  <si>
    <t xml:space="preserve">Leroy Andersson</t>
  </si>
  <si>
    <t xml:space="preserve">Fiddle Fuddle</t>
  </si>
  <si>
    <t xml:space="preserve">A48**</t>
  </si>
  <si>
    <t xml:space="preserve">Grieg</t>
  </si>
  <si>
    <t xml:space="preserve">Holberg Suite</t>
  </si>
  <si>
    <t xml:space="preserve">A49**</t>
  </si>
  <si>
    <t xml:space="preserve">4 FL (+BN)</t>
  </si>
  <si>
    <t xml:space="preserve">Brahms/Cheyron</t>
  </si>
  <si>
    <t xml:space="preserve">Alegretto from Symphony 3</t>
  </si>
  <si>
    <t xml:space="preserve">A50**</t>
  </si>
  <si>
    <t xml:space="preserve">Cesarini</t>
  </si>
  <si>
    <t xml:space="preserve">Flute Quartet opus 26</t>
  </si>
  <si>
    <t xml:space="preserve">Cesarini 1961 4 pages</t>
  </si>
  <si>
    <t xml:space="preserve">A51**</t>
  </si>
  <si>
    <t xml:space="preserve">Quatuor</t>
  </si>
  <si>
    <t xml:space="preserve">A52**</t>
  </si>
  <si>
    <t xml:space="preserve">Mendelssohn/Cohen</t>
  </si>
  <si>
    <t xml:space="preserve">Scherzo opus 61/1</t>
  </si>
  <si>
    <t xml:space="preserve">A53**</t>
  </si>
  <si>
    <t xml:space="preserve">4 FL </t>
  </si>
  <si>
    <t xml:space="preserve">Maurice Paule</t>
  </si>
  <si>
    <t xml:space="preserve">Suite poue quatuor de flutes</t>
  </si>
  <si>
    <t xml:space="preserve">Van Steen Pip</t>
  </si>
  <si>
    <t xml:space="preserve">Lucku Luke</t>
  </si>
  <si>
    <t xml:space="preserve">Yasinitsky Gregory</t>
  </si>
  <si>
    <t xml:space="preserve">Jazz Suite for flute ensemble</t>
  </si>
  <si>
    <t xml:space="preserve">Abreu</t>
  </si>
  <si>
    <t xml:space="preserve">Tico Tico</t>
  </si>
  <si>
    <t xml:space="preserve">Arlen H./Varelas</t>
  </si>
  <si>
    <t xml:space="preserve">Between the Devil</t>
  </si>
  <si>
    <t xml:space="preserve">Bonfa Luiz/Lucato</t>
  </si>
  <si>
    <t xml:space="preserve">Black Orpheus</t>
  </si>
  <si>
    <t xml:space="preserve">Plaza Julio/Varelas</t>
  </si>
  <si>
    <t xml:space="preserve">Payadora</t>
  </si>
  <si>
    <t xml:space="preserve">Smetana/Cheyron</t>
  </si>
  <si>
    <t xml:space="preserve">The Moldava</t>
  </si>
  <si>
    <t xml:space="preserve">Weber/Brooks</t>
  </si>
  <si>
    <t xml:space="preserve">Waltzes</t>
  </si>
  <si>
    <t xml:space="preserve">7 pages, all play from scores</t>
  </si>
  <si>
    <t xml:space="preserve">Mozart/Koda</t>
  </si>
  <si>
    <t xml:space="preserve">From the magic flute</t>
  </si>
  <si>
    <t xml:space="preserve">Stalling</t>
  </si>
  <si>
    <t xml:space="preserve">Looney Tunes Melody</t>
  </si>
  <si>
    <t xml:space="preserve">O Magnum Mysterium</t>
  </si>
  <si>
    <t xml:space="preserve">Weber/Schorr</t>
  </si>
  <si>
    <t xml:space="preserve">Hunting Song</t>
  </si>
  <si>
    <t xml:space="preserve">Pierne/Schorr</t>
  </si>
  <si>
    <t xml:space="preserve">March of the lead soldiers</t>
  </si>
  <si>
    <t xml:space="preserve">Rossini/Schorr</t>
  </si>
  <si>
    <t xml:space="preserve">Willhelm Tell Overture</t>
  </si>
  <si>
    <t xml:space="preserve">Couperin/Brooks</t>
  </si>
  <si>
    <t xml:space="preserve">Le Moucheron</t>
  </si>
  <si>
    <t xml:space="preserve">1 page. All play from score</t>
  </si>
  <si>
    <t xml:space="preserve">Fl, Ob, Cl, Bn</t>
  </si>
  <si>
    <t xml:space="preserve">Trois Pieces</t>
  </si>
  <si>
    <t xml:space="preserve">Very nice, 3 copies</t>
  </si>
  <si>
    <t xml:space="preserve">Curtis M</t>
  </si>
  <si>
    <t xml:space="preserve">A Klezmer Wedding</t>
  </si>
  <si>
    <t xml:space="preserve">4 Winds  </t>
  </si>
  <si>
    <t xml:space="preserve">Fl/Cl, Ob/Cl, Cl/E.H/Hn, Bn/BCl/Ten.sax</t>
  </si>
  <si>
    <t xml:space="preserve">Duck</t>
  </si>
  <si>
    <t xml:space="preserve">Cat's Cradle</t>
  </si>
  <si>
    <t xml:space="preserve">very nice! ALSO SEE AFTER PURPLE D1</t>
  </si>
  <si>
    <t xml:space="preserve">Fl, Ob, Cl, Bn/B.Cl</t>
  </si>
  <si>
    <t xml:space="preserve">Gershwin</t>
  </si>
  <si>
    <t xml:space="preserve">Rialto Ripples</t>
  </si>
  <si>
    <t xml:space="preserve">Fl, Ob/Cl, Cl, Bn</t>
  </si>
  <si>
    <t xml:space="preserve">Allegro con brio from string quartet no. 4</t>
  </si>
  <si>
    <t xml:space="preserve">Mendelssohn - Sanft, mit Empfindung</t>
  </si>
  <si>
    <t xml:space="preserve">Corelli - Gigue</t>
  </si>
  <si>
    <t xml:space="preserve">Liszt - Consolation</t>
  </si>
  <si>
    <t xml:space="preserve">Susato - La Mourisque</t>
  </si>
  <si>
    <t xml:space="preserve">Leonardo de Lorenzo</t>
  </si>
  <si>
    <t xml:space="preserve">Divertimento Fantastico</t>
  </si>
  <si>
    <t xml:space="preserve">Bridal March</t>
  </si>
  <si>
    <t xml:space="preserve">1809-1847 all play from score</t>
  </si>
  <si>
    <t xml:space="preserve">Fl, Ob, Cl in A, Bn</t>
  </si>
  <si>
    <t xml:space="preserve">Provinciali, E.</t>
  </si>
  <si>
    <t xml:space="preserve">Danse Villageoise</t>
  </si>
  <si>
    <t xml:space="preserve">d. 1908     4 minutes</t>
  </si>
  <si>
    <t xml:space="preserve">http://imslp.org/wiki/Danse_Villageoise_(Provinciali,_Emilio)</t>
  </si>
  <si>
    <t xml:space="preserve">Fl, Ob, Cl, Bn </t>
  </si>
  <si>
    <t xml:space="preserve">G. Jacob, G. Wright, R. Parfrey &amp; G. Winters  </t>
  </si>
  <si>
    <t xml:space="preserve">The Wind Quartet: original works</t>
  </si>
  <si>
    <t xml:space="preserve">Jacob - good, Wright - boring</t>
  </si>
  <si>
    <t xml:space="preserve">Elite Syncopations</t>
  </si>
  <si>
    <t xml:space="preserve">Fl, Ob/CL, Cl, Bn</t>
  </si>
  <si>
    <t xml:space="preserve">3 copies - nice</t>
  </si>
  <si>
    <t xml:space="preserve">Roeckel</t>
  </si>
  <si>
    <t xml:space="preserve">Air du Dauphin</t>
  </si>
  <si>
    <t xml:space="preserve">Fl/Ob/Cl, Fl/Ob/Cl, Cl, Bn/Cl</t>
  </si>
  <si>
    <t xml:space="preserve">Sullivan A.</t>
  </si>
  <si>
    <t xml:space="preserve">Gavotte (from the Gondoliers)</t>
  </si>
  <si>
    <t xml:space="preserve">Tchaikowsky</t>
  </si>
  <si>
    <t xml:space="preserve">Dance of the Sugar Plum Fairy</t>
  </si>
  <si>
    <t xml:space="preserve">Bach/Verall</t>
  </si>
  <si>
    <t xml:space="preserve">The well-tempered Wind Quartet</t>
  </si>
  <si>
    <t xml:space="preserve">Wagner R.</t>
  </si>
  <si>
    <t xml:space="preserve">Bridal Chorus (from Lohengrin)</t>
  </si>
  <si>
    <t xml:space="preserve">Fl, Ob/Cl, Cl, Bn/Vc</t>
  </si>
  <si>
    <t xml:space="preserve">Haydn-Hostl</t>
  </si>
  <si>
    <t xml:space="preserve">Andante (from symp.94, "Surprise")</t>
  </si>
  <si>
    <t xml:space="preserve">Fl, Ob, Cl, Bn  </t>
  </si>
  <si>
    <t xml:space="preserve">Three Easy Quartets</t>
  </si>
  <si>
    <t xml:space="preserve">Lauber</t>
  </si>
  <si>
    <t xml:space="preserve">(original)(1864-1952) Quartet </t>
  </si>
  <si>
    <t xml:space="preserve">Fl, Ob/Cl, Cl/Hn, Bn/B.Cl</t>
  </si>
  <si>
    <t xml:space="preserve">Two German Dances</t>
  </si>
  <si>
    <t xml:space="preserve">ALSO SEE AFTER PURPLE D1</t>
  </si>
  <si>
    <t xml:space="preserve">Schumann\Zonb.</t>
  </si>
  <si>
    <t xml:space="preserve">Allegretto from Sonate no.1,op.105</t>
  </si>
  <si>
    <t xml:space="preserve">see vi+p</t>
  </si>
  <si>
    <t xml:space="preserve">Levi/Petrouch</t>
  </si>
  <si>
    <t xml:space="preserve">3 Sephardic Romances</t>
  </si>
  <si>
    <t xml:space="preserve">Wagoner</t>
  </si>
  <si>
    <t xml:space="preserve">Begatelles for Woodwind Quartet</t>
  </si>
  <si>
    <t xml:space="preserve">Woodwind Quartet Opus 8</t>
  </si>
  <si>
    <t xml:space="preserve">Woodwind Quartet "Phoenix" </t>
  </si>
  <si>
    <t xml:space="preserve">Sagerquist</t>
  </si>
  <si>
    <t xml:space="preserve">Prelude and Fugue</t>
  </si>
  <si>
    <t xml:space="preserve">Francaix</t>
  </si>
  <si>
    <t xml:space="preserve">Janacek</t>
  </si>
  <si>
    <t xml:space="preserve">3 Moravian Dances</t>
  </si>
  <si>
    <t xml:space="preserve">Mozart/Richter</t>
  </si>
  <si>
    <t xml:space="preserve">Divertimento No. 11  K.251</t>
  </si>
  <si>
    <t xml:space="preserve">very simple arrangement</t>
  </si>
  <si>
    <t xml:space="preserve">Mozart/Munc</t>
  </si>
  <si>
    <t xml:space="preserve">Fantasia in F Minor, K .608</t>
  </si>
  <si>
    <t xml:space="preserve">Cervantes</t>
  </si>
  <si>
    <t xml:space="preserve">Six Cuban Dances</t>
  </si>
  <si>
    <t xml:space="preserve">1847-1905    4 pages NICE</t>
  </si>
  <si>
    <t xml:space="preserve">Futterer</t>
  </si>
  <si>
    <t xml:space="preserve">Quartet in F Major</t>
  </si>
  <si>
    <t xml:space="preserve">1873-1927    6-8 pages</t>
  </si>
  <si>
    <t xml:space="preserve">Fl, Ob/Vi/Cl, Cl/Vi,Bn/Vc</t>
  </si>
  <si>
    <t xml:space="preserve">Variations for Wind Quartet</t>
  </si>
  <si>
    <t xml:space="preserve">1770-1836    1 page</t>
  </si>
  <si>
    <t xml:space="preserve">Artot.</t>
  </si>
  <si>
    <t xml:space="preserve">Twelve Quartets</t>
  </si>
  <si>
    <t xml:space="preserve">very simple music</t>
  </si>
  <si>
    <t xml:space="preserve">I Quattro Virtuosi</t>
  </si>
  <si>
    <t xml:space="preserve">Fl, Ob, Cl, Bn/alto sx</t>
  </si>
  <si>
    <t xml:space="preserve">Seiber, M.</t>
  </si>
  <si>
    <t xml:space="preserve">Danse Suite</t>
  </si>
  <si>
    <t xml:space="preserve">1905-1960</t>
  </si>
  <si>
    <t xml:space="preserve">Fl, E.H, Cl in A and B flat, Bn</t>
  </si>
  <si>
    <t xml:space="preserve">Lauber, J.</t>
  </si>
  <si>
    <t xml:space="preserve">Quatre Intermezzi</t>
  </si>
  <si>
    <t xml:space="preserve">1864-1952   20 minutes</t>
  </si>
  <si>
    <t xml:space="preserve">http://imslp.org/wiki/4_Intermezzi_for_Flute,_English_Horn,_Clarinet_and_Bassoon_(Lauber,_Joseph)</t>
  </si>
  <si>
    <t xml:space="preserve">  ווהל ,יהודה</t>
  </si>
  <si>
    <t xml:space="preserve">"Diary"  "יומן"</t>
  </si>
  <si>
    <t xml:space="preserve">1904-1988  8 pages handwritten</t>
  </si>
  <si>
    <t xml:space="preserve">Woodwind Quartet</t>
  </si>
  <si>
    <t xml:space="preserve">Contemporary, 5 min.</t>
  </si>
  <si>
    <t xml:space="preserve">http://imslp.org/wiki/Woodwind_Quartet_(Hedien,_Mark)</t>
  </si>
  <si>
    <t xml:space="preserve">Fl, Ob, Cl, Bn (HN ad lib.)</t>
  </si>
  <si>
    <t xml:space="preserve">Camino Xavier</t>
  </si>
  <si>
    <t xml:space="preserve">Matantak</t>
  </si>
  <si>
    <t xml:space="preserve">Opus 5, 10 min.</t>
  </si>
  <si>
    <t xml:space="preserve">Kabalevsky D.</t>
  </si>
  <si>
    <t xml:space="preserve">Childrens Suite Op. 27</t>
  </si>
  <si>
    <t xml:space="preserve">Kabalevsky 1904-1987, 2 pages</t>
  </si>
  <si>
    <t xml:space="preserve">C34**</t>
  </si>
  <si>
    <t xml:space="preserve">Schubert/Hahb</t>
  </si>
  <si>
    <t xml:space="preserve">Menuetto From Fantasia Op. 78</t>
  </si>
  <si>
    <t xml:space="preserve">Telemann/Chau</t>
  </si>
  <si>
    <t xml:space="preserve">Fantasia no. 2 in D minor</t>
  </si>
  <si>
    <t xml:space="preserve">1.5 min.</t>
  </si>
  <si>
    <t xml:space="preserve">http://imslp.org/wiki/36_Fantaisies_pour_le_clavessin,_TWV_33_(Telemann,_Georg_Philipp)</t>
  </si>
  <si>
    <t xml:space="preserve">Beethoven/Untung</t>
  </si>
  <si>
    <t xml:space="preserve">1 page, very odd</t>
  </si>
  <si>
    <t xml:space="preserve">http://imslp.org/wiki/Bagatelle_in_C_major,_WoO_56_(Beethoven,_Ludwig_van)</t>
  </si>
  <si>
    <t xml:space="preserve">Verbalis A.</t>
  </si>
  <si>
    <t xml:space="preserve">Wodwind Quartet (2012)</t>
  </si>
  <si>
    <t xml:space="preserve">6 min. Verbalis Anthony b. 1945</t>
  </si>
  <si>
    <t xml:space="preserve">http://imslp.org/wiki/Wind_Quartet_(Verbalis,_Anthony)</t>
  </si>
  <si>
    <t xml:space="preserve">2 Mouvements</t>
  </si>
  <si>
    <t xml:space="preserve">http://imslp.org/wiki/2%20Mouvements%20(Ibert,%20Jacques)#IMSLP303562</t>
  </si>
  <si>
    <t xml:space="preserve">Nagata N. (b. 1964 Japan)</t>
  </si>
  <si>
    <t xml:space="preserve">Sonatine for Woodwind Quartet</t>
  </si>
  <si>
    <t xml:space="preserve">8 min. Very Nice !</t>
  </si>
  <si>
    <t xml:space="preserve">http://imslp.org/wiki/Sonatine_for_Woodwind_Quartet_(Nagata,_Toshi)#IMSLP95113</t>
  </si>
  <si>
    <t xml:space="preserve">Goepfart K.</t>
  </si>
  <si>
    <t xml:space="preserve">Quartet Op.93 (1900)</t>
  </si>
  <si>
    <t xml:space="preserve">13 min. ALSO FOUND IN RED A60 ! Nice!</t>
  </si>
  <si>
    <t xml:space="preserve">http://imslp.org/wiki/Wind_Quartet,_Op.93_(Goepfart,_Karl_Eduard)</t>
  </si>
  <si>
    <t xml:space="preserve">Petrushka Sh. (1903-1997)</t>
  </si>
  <si>
    <t xml:space="preserve">3 Sephardic Romances (arranged 1974)</t>
  </si>
  <si>
    <t xml:space="preserve">3 min. Manuscript copy, Modern, 2 copies</t>
  </si>
  <si>
    <t xml:space="preserve">missing Clarinet part</t>
  </si>
  <si>
    <t xml:space="preserve">Opera House, Drones</t>
  </si>
  <si>
    <t xml:space="preserve">http://www.free-scores.com/download-sheet-music.php?pdf=64715</t>
  </si>
  <si>
    <t xml:space="preserve">Dreamers</t>
  </si>
  <si>
    <t xml:space="preserve">http://www.free-scores.com/download-sheet-music.php?pdf=64671</t>
  </si>
  <si>
    <t xml:space="preserve">C44**</t>
  </si>
  <si>
    <t xml:space="preserve">Rameau, J.P.  </t>
  </si>
  <si>
    <t xml:space="preserve">Rigaudon   </t>
  </si>
  <si>
    <t xml:space="preserve">1683-1764   1 page</t>
  </si>
  <si>
    <t xml:space="preserve">C45**</t>
  </si>
  <si>
    <t xml:space="preserve">Arr. Sontag</t>
  </si>
  <si>
    <t xml:space="preserve">Quartet for Woodwinds on Old Tunes</t>
  </si>
  <si>
    <t xml:space="preserve">C46**</t>
  </si>
  <si>
    <t xml:space="preserve">Rondeau Michel</t>
  </si>
  <si>
    <t xml:space="preserve">7 Pages, symple music</t>
  </si>
  <si>
    <t xml:space="preserve">https://imslp.org/wiki/Suite_No.16_'Little_Garden'_(Rondeau%2C_Michel)</t>
  </si>
  <si>
    <t xml:space="preserve">C47**</t>
  </si>
  <si>
    <t xml:space="preserve">Vila</t>
  </si>
  <si>
    <t xml:space="preserve">Fl, Ob, Hn in A, Bn</t>
  </si>
  <si>
    <t xml:space="preserve">Fl, Ob/Cl inC, Hn, Bn</t>
  </si>
  <si>
    <t xml:space="preserve">Quator Concertant</t>
  </si>
  <si>
    <t xml:space="preserve">C,C+</t>
  </si>
  <si>
    <t xml:space="preserve">1773-1845</t>
  </si>
  <si>
    <t xml:space="preserve">D3**</t>
  </si>
  <si>
    <t xml:space="preserve">Fl/Vi, Ob/Cl , Hn/Va, Bn/Vc</t>
  </si>
  <si>
    <t xml:space="preserve">Quartet opus 8 no. 3</t>
  </si>
  <si>
    <t xml:space="preserve">Stamitz 1746-1801, 3 pages</t>
  </si>
  <si>
    <t xml:space="preserve">Fl, Cl, Hn, Bn</t>
  </si>
  <si>
    <t xml:space="preserve">Gambaro</t>
  </si>
  <si>
    <t xml:space="preserve">Sec Quart on Themes of Beethoven &amp; Reicha</t>
  </si>
  <si>
    <t xml:space="preserve">http://imslp.org/wiki/3_Wind_Quartets,_Op.4_(Gambaro,_Vincenzo)</t>
  </si>
  <si>
    <t xml:space="preserve">Quartetto III in Sol Maggiore</t>
  </si>
  <si>
    <t xml:space="preserve">Group 1, 1-3 </t>
  </si>
  <si>
    <t xml:space="preserve">Fl, Cl, Hn in Eb, Bn</t>
  </si>
  <si>
    <t xml:space="preserve">Fifth Quatuor Opus 73</t>
  </si>
  <si>
    <t xml:space="preserve">Group 2, 4-6</t>
  </si>
  <si>
    <t xml:space="preserve">https://imslp.org/wiki/6_Sonate_a_quattro_(Rossini%2C_Gioacchino)</t>
  </si>
  <si>
    <t xml:space="preserve">Petroushka,Sh </t>
  </si>
  <si>
    <t xml:space="preserve">יה צור קדוש עליון</t>
  </si>
  <si>
    <t xml:space="preserve">bn plays from score</t>
  </si>
  <si>
    <t xml:space="preserve">Fl, Cl IN C, Hn, Bn</t>
  </si>
  <si>
    <t xml:space="preserve">Quartetto II in Re Minor</t>
  </si>
  <si>
    <t xml:space="preserve">Quartetto I in Fa Maggiore</t>
  </si>
  <si>
    <t xml:space="preserve">Fl, Cl, Hn, Bn   </t>
  </si>
  <si>
    <t xml:space="preserve">"I am the Crown of Glory"</t>
  </si>
  <si>
    <t xml:space="preserve">Fl/Ob, Cl in A, Hn,Bn</t>
  </si>
  <si>
    <t xml:space="preserve">Adagio in B Minor  K.540</t>
  </si>
  <si>
    <r>
      <rPr>
        <sz val="10"/>
        <rFont val="Arial"/>
        <family val="2"/>
        <charset val="1"/>
      </rPr>
      <t xml:space="preserve">Fl/Ob, Cl, Hn </t>
    </r>
    <r>
      <rPr>
        <b val="true"/>
        <sz val="10"/>
        <rFont val="Arial"/>
        <family val="2"/>
        <charset val="1"/>
      </rPr>
      <t xml:space="preserve">in E</t>
    </r>
    <r>
      <rPr>
        <sz val="10"/>
        <rFont val="Arial"/>
        <family val="2"/>
        <charset val="1"/>
      </rPr>
      <t xml:space="preserve">,Bn</t>
    </r>
  </si>
  <si>
    <t xml:space="preserve">Blaserquartett Es,Dur,Op.8, No. 2</t>
  </si>
  <si>
    <t xml:space="preserve">https://imslp.org/wiki/Clarinet_Quartet_in_E-flat_major%2C_Op.8_No.2_(Stamitz%2C_Carl_Philipp)</t>
  </si>
  <si>
    <t xml:space="preserve">Mozart/Stall</t>
  </si>
  <si>
    <t xml:space="preserve">Adagio in B minor K. 540</t>
  </si>
  <si>
    <t xml:space="preserve">CLARINET IN A</t>
  </si>
  <si>
    <t xml:space="preserve">Spiess, E.</t>
  </si>
  <si>
    <t xml:space="preserve">A Comical Overture</t>
  </si>
  <si>
    <t xml:space="preserve">1830-1905</t>
  </si>
  <si>
    <t xml:space="preserve">http://imslp.org/wiki/Eine_fidele_Ouverture,_Op.61_(Spiess,_Ernst)</t>
  </si>
  <si>
    <t xml:space="preserve">Ob, Cl, Hn, Bn</t>
  </si>
  <si>
    <t xml:space="preserve">Air from Suite No 3 in D</t>
  </si>
  <si>
    <t xml:space="preserve">Ballet music from "Rosamunde"</t>
  </si>
  <si>
    <t xml:space="preserve">FL Cl, Hn, Bn</t>
  </si>
  <si>
    <t xml:space="preserve">Quartett Op. 41</t>
  </si>
  <si>
    <t xml:space="preserve">Ob, Cl, Hn in E flat, Bn </t>
  </si>
  <si>
    <t xml:space="preserve">J.G, Lickl</t>
  </si>
  <si>
    <t xml:space="preserve">Cassazione</t>
  </si>
  <si>
    <t xml:space="preserve">same as F12</t>
  </si>
  <si>
    <t xml:space="preserve">https://imslp.org/wiki/Cassazione_(Lickl%2C_Johann_Georg)</t>
  </si>
  <si>
    <r>
      <rPr>
        <sz val="10"/>
        <rFont val="Arial"/>
        <family val="2"/>
        <charset val="1"/>
      </rPr>
      <t xml:space="preserve">Ob, Cl </t>
    </r>
    <r>
      <rPr>
        <b val="true"/>
        <sz val="10"/>
        <rFont val="Arial"/>
        <family val="2"/>
        <charset val="1"/>
      </rPr>
      <t xml:space="preserve">in A</t>
    </r>
    <r>
      <rPr>
        <sz val="10"/>
        <rFont val="Arial"/>
        <family val="2"/>
        <charset val="1"/>
      </rPr>
      <t xml:space="preserve">, Hn, Bn</t>
    </r>
  </si>
  <si>
    <t xml:space="preserve">Drei Stucke fur Dei Flutenuhr</t>
  </si>
  <si>
    <t xml:space="preserve">Ob, Cl, Hn/Cl, Bn</t>
  </si>
  <si>
    <t xml:space="preserve">Ralph, C.</t>
  </si>
  <si>
    <t xml:space="preserve">15 Pieces - Renaissance Style</t>
  </si>
  <si>
    <t xml:space="preserve">Butt,  James</t>
  </si>
  <si>
    <t xml:space="preserve">Winsome's Folly</t>
  </si>
  <si>
    <t xml:space="preserve">1 page  Butt 1929-2003</t>
  </si>
  <si>
    <t xml:space="preserve">Fl, Ob,EH, Bn</t>
  </si>
  <si>
    <t xml:space="preserve">Braun, C.A.P.</t>
  </si>
  <si>
    <t xml:space="preserve">1788-1835</t>
  </si>
  <si>
    <t xml:space="preserve">Not Intresting!</t>
  </si>
  <si>
    <t xml:space="preserve">Ob, Cl, Hn, Bn SCORE ONLY</t>
  </si>
  <si>
    <t xml:space="preserve">Kunst Der Fugue</t>
  </si>
  <si>
    <t xml:space="preserve">oboe plays from score. Nice piece - 1 page SCORE ONLY</t>
  </si>
  <si>
    <t xml:space="preserve">Ob, Cl, Hn in Es, Bsn</t>
  </si>
  <si>
    <t xml:space="preserve">Stamitz, Karl</t>
  </si>
  <si>
    <t xml:space="preserve">Blaserquartett Es, Op. 8, No. 2 </t>
  </si>
  <si>
    <t xml:space="preserve">1746-1801, 4 pages 2 copies </t>
  </si>
  <si>
    <t xml:space="preserve">Fl, 3 Cl </t>
  </si>
  <si>
    <t xml:space="preserve">Watz Franz</t>
  </si>
  <si>
    <t xml:space="preserve">Divertimento no. 1</t>
  </si>
  <si>
    <t xml:space="preserve">contemporary, 10 min.</t>
  </si>
  <si>
    <t xml:space="preserve">OB,Cl, Hn, Bn</t>
  </si>
  <si>
    <t xml:space="preserve">10 pages, classical</t>
  </si>
  <si>
    <t xml:space="preserve">4 Cl/Fl write in 4 fl</t>
  </si>
  <si>
    <t xml:space="preserve">Thompson (arr.)</t>
  </si>
  <si>
    <t xml:space="preserve">Captain Morgan's March (and 6 others)</t>
  </si>
  <si>
    <t xml:space="preserve">B </t>
  </si>
  <si>
    <t xml:space="preserve">4 copies -all play from score</t>
  </si>
  <si>
    <t xml:space="preserve">4 Cl/Flwrite in 4 fl</t>
  </si>
  <si>
    <t xml:space="preserve">Pleyel-Handel</t>
  </si>
  <si>
    <t xml:space="preserve">Pleyel, Handel, Scarlatti and Bach</t>
  </si>
  <si>
    <t xml:space="preserve">Clarinet Quartets</t>
  </si>
  <si>
    <t xml:space="preserve">3 Cl, B.Cl</t>
  </si>
  <si>
    <t xml:space="preserve">Sch,Hdn,Mz,Br</t>
  </si>
  <si>
    <t xml:space="preserve">6 Easy Excerpts</t>
  </si>
  <si>
    <t xml:space="preserve">Goddaer</t>
  </si>
  <si>
    <t xml:space="preserve">Five Mosaics</t>
  </si>
  <si>
    <t xml:space="preserve">4 Cl</t>
  </si>
  <si>
    <t xml:space="preserve">Templeton</t>
  </si>
  <si>
    <t xml:space="preserve">Bach Goes to Town</t>
  </si>
  <si>
    <t xml:space="preserve">Turbulences</t>
  </si>
  <si>
    <t xml:space="preserve">Smith</t>
  </si>
  <si>
    <t xml:space="preserve">Satie</t>
  </si>
  <si>
    <t xml:space="preserve">Unappetizing Chorale</t>
  </si>
  <si>
    <t xml:space="preserve">G9</t>
  </si>
  <si>
    <t xml:space="preserve">Domotor (Arrangement)</t>
  </si>
  <si>
    <t xml:space="preserve">Amerika (from west side story)</t>
  </si>
  <si>
    <t xml:space="preserve">G10</t>
  </si>
  <si>
    <t xml:space="preserve">Hunt</t>
  </si>
  <si>
    <t xml:space="preserve">Moto Perpetuo</t>
  </si>
  <si>
    <t xml:space="preserve">G11</t>
  </si>
  <si>
    <t xml:space="preserve">Adagio fur Clarinette K580</t>
  </si>
  <si>
    <t xml:space="preserve">all play from scores</t>
  </si>
  <si>
    <t xml:space="preserve">G12</t>
  </si>
  <si>
    <t xml:space="preserve">Bach, J.S./   Rougeron)</t>
  </si>
  <si>
    <t xml:space="preserve">G13</t>
  </si>
  <si>
    <t xml:space="preserve">Cl, Cl alt/cl B flat, cl bs, contrabass cl in Bfl</t>
  </si>
  <si>
    <t xml:space="preserve">Rondeau: The Mysterious Barricades</t>
  </si>
  <si>
    <t xml:space="preserve">1668-1733</t>
  </si>
  <si>
    <t xml:space="preserve">G14</t>
  </si>
  <si>
    <t xml:space="preserve">Di-Marino</t>
  </si>
  <si>
    <t xml:space="preserve">Clarinet Quartet "Bach"</t>
  </si>
  <si>
    <t xml:space="preserve">G15</t>
  </si>
  <si>
    <t xml:space="preserve">Borodin/Greenzweig</t>
  </si>
  <si>
    <t xml:space="preserve">Prince Igor</t>
  </si>
  <si>
    <t xml:space="preserve">G16</t>
  </si>
  <si>
    <t xml:space="preserve">Greenzweig</t>
  </si>
  <si>
    <t xml:space="preserve">התרגעות</t>
  </si>
  <si>
    <t xml:space="preserve">G17</t>
  </si>
  <si>
    <t xml:space="preserve">3 Cl, Cl/BCl</t>
  </si>
  <si>
    <t xml:space="preserve">Mozart/Belinson</t>
  </si>
  <si>
    <t xml:space="preserve">Suite No. 2</t>
  </si>
  <si>
    <t xml:space="preserve">G18</t>
  </si>
  <si>
    <t xml:space="preserve">Fl/Ob/Cl, Cl/Alto sax, Cl/Hn/Al.sax/T.sax, B.Cl/Bn</t>
  </si>
  <si>
    <t xml:space="preserve">Debussy/Greenzweig</t>
  </si>
  <si>
    <t xml:space="preserve">Dieu!  Qu'il la fait</t>
  </si>
  <si>
    <t xml:space="preserve">G19</t>
  </si>
  <si>
    <t xml:space="preserve">Fl\Cl, 2Cl, B.Cl/Bn or  other options</t>
  </si>
  <si>
    <t xml:space="preserve">Haydn/Greenzweig</t>
  </si>
  <si>
    <t xml:space="preserve">Divertimento in C</t>
  </si>
  <si>
    <t xml:space="preserve">instrumentation not clear.</t>
  </si>
  <si>
    <t xml:space="preserve">G20</t>
  </si>
  <si>
    <t xml:space="preserve">Desportes</t>
  </si>
  <si>
    <t xml:space="preserve">French Suite</t>
  </si>
  <si>
    <t xml:space="preserve">G21</t>
  </si>
  <si>
    <t xml:space="preserve">Frackenpohl</t>
  </si>
  <si>
    <t xml:space="preserve">Licorice Licks</t>
  </si>
  <si>
    <t xml:space="preserve">G22</t>
  </si>
  <si>
    <t xml:space="preserve">Gabrielsky</t>
  </si>
  <si>
    <t xml:space="preserve">Grand Quartet</t>
  </si>
  <si>
    <t xml:space="preserve">G23</t>
  </si>
  <si>
    <t xml:space="preserve">Haubiel</t>
  </si>
  <si>
    <t xml:space="preserve">Nostalgia</t>
  </si>
  <si>
    <t xml:space="preserve">G24</t>
  </si>
  <si>
    <t xml:space="preserve">Krene</t>
  </si>
  <si>
    <t xml:space="preserve">Country Dance</t>
  </si>
  <si>
    <t xml:space="preserve">G25</t>
  </si>
  <si>
    <t xml:space="preserve">Rathaus</t>
  </si>
  <si>
    <t xml:space="preserve">Country Serenade</t>
  </si>
  <si>
    <t xml:space="preserve">MSG?</t>
  </si>
  <si>
    <t xml:space="preserve">G26</t>
  </si>
  <si>
    <t xml:space="preserve">3 Cl, Bn</t>
  </si>
  <si>
    <t xml:space="preserve">Bach Goes To Town</t>
  </si>
  <si>
    <t xml:space="preserve">G27</t>
  </si>
  <si>
    <t xml:space="preserve">3 Cl, BCl/Bn </t>
  </si>
  <si>
    <t xml:space="preserve">Ferneyhouse</t>
  </si>
  <si>
    <t xml:space="preserve">G28</t>
  </si>
  <si>
    <t xml:space="preserve">Clarinet/bsn Quartets</t>
  </si>
  <si>
    <t xml:space="preserve">3 Cl, Cl/ Bn</t>
  </si>
  <si>
    <t xml:space="preserve">Dvorak</t>
  </si>
  <si>
    <t xml:space="preserve">Humoresque</t>
  </si>
  <si>
    <t xml:space="preserve">G29</t>
  </si>
  <si>
    <t xml:space="preserve">Harvey</t>
  </si>
  <si>
    <t xml:space="preserve">G30</t>
  </si>
  <si>
    <t xml:space="preserve">Lennon/McC.</t>
  </si>
  <si>
    <t xml:space="preserve">"When I'm 64"</t>
  </si>
  <si>
    <t xml:space="preserve">G31</t>
  </si>
  <si>
    <t xml:space="preserve">Lorenzo</t>
  </si>
  <si>
    <t xml:space="preserve">Canzonetta and Scherzo</t>
  </si>
  <si>
    <t xml:space="preserve">G32</t>
  </si>
  <si>
    <t xml:space="preserve">Mendelssohn F.</t>
  </si>
  <si>
    <t xml:space="preserve">Songs Without Words No.8</t>
  </si>
  <si>
    <t xml:space="preserve">G33</t>
  </si>
  <si>
    <t xml:space="preserve">Piazzolla</t>
  </si>
  <si>
    <t xml:space="preserve">Tema de Maria</t>
  </si>
  <si>
    <t xml:space="preserve">very nice. 2 copies</t>
  </si>
  <si>
    <t xml:space="preserve">G34</t>
  </si>
  <si>
    <t xml:space="preserve">Larghetto (originaly for piano)</t>
  </si>
  <si>
    <t xml:space="preserve">Kuhlau 1786-1832</t>
  </si>
  <si>
    <t xml:space="preserve">G35</t>
  </si>
  <si>
    <t xml:space="preserve">Schmitt, J.</t>
  </si>
  <si>
    <t xml:space="preserve">Andante (originally for piano)</t>
  </si>
  <si>
    <t xml:space="preserve">Schmitt 1803-1853</t>
  </si>
  <si>
    <t xml:space="preserve">G36</t>
  </si>
  <si>
    <t xml:space="preserve">Debussy, C.</t>
  </si>
  <si>
    <t xml:space="preserve">Claire de Lune</t>
  </si>
  <si>
    <t xml:space="preserve">G37</t>
  </si>
  <si>
    <t xml:space="preserve">Le Petit Negre</t>
  </si>
  <si>
    <t xml:space="preserve">G38</t>
  </si>
  <si>
    <t xml:space="preserve">Bizet/Monje</t>
  </si>
  <si>
    <t xml:space="preserve">Carmen Overture</t>
  </si>
  <si>
    <t xml:space="preserve">http://imslp.org/wiki/Carmen_(Bizet,_Georges)</t>
  </si>
  <si>
    <t xml:space="preserve">G39</t>
  </si>
  <si>
    <t xml:space="preserve">J.S. Bach/Koda</t>
  </si>
  <si>
    <t xml:space="preserve">Air BWV 1068</t>
  </si>
  <si>
    <t xml:space="preserve">LA Clarinet Inst.</t>
  </si>
  <si>
    <t xml:space="preserve">G40</t>
  </si>
  <si>
    <t xml:space="preserve">Brahms/Mazzini</t>
  </si>
  <si>
    <t xml:space="preserve">Hungarian Dance # 5</t>
  </si>
  <si>
    <t xml:space="preserve">4 min.</t>
  </si>
  <si>
    <t xml:space="preserve">G41</t>
  </si>
  <si>
    <t xml:space="preserve">Bartok/Mazzini</t>
  </si>
  <si>
    <t xml:space="preserve">Roumanian Folk Dances</t>
  </si>
  <si>
    <t xml:space="preserve">G42</t>
  </si>
  <si>
    <t xml:space="preserve">Traumerei (Dreaming</t>
  </si>
  <si>
    <t xml:space="preserve">G43</t>
  </si>
  <si>
    <t xml:space="preserve">Rodgers, R./ Sears</t>
  </si>
  <si>
    <t xml:space="preserve">The Blue Room (Jazz 1928)</t>
  </si>
  <si>
    <t xml:space="preserve">אוה מרגולין</t>
  </si>
  <si>
    <t xml:space="preserve">G44</t>
  </si>
  <si>
    <t xml:space="preserve">Mozart/Mazzini</t>
  </si>
  <si>
    <t xml:space="preserve">Allegro from Symphony # 25</t>
  </si>
  <si>
    <t xml:space="preserve">G45</t>
  </si>
  <si>
    <t xml:space="preserve">Serenade in G (Eine kleine Nachtmusik</t>
  </si>
  <si>
    <t xml:space="preserve">G46</t>
  </si>
  <si>
    <t xml:space="preserve">Albeniz I./ van der Veen</t>
  </si>
  <si>
    <t xml:space="preserve">Tango from Espagna</t>
  </si>
  <si>
    <t xml:space="preserve">G47</t>
  </si>
  <si>
    <t xml:space="preserve">Vivaldi/Mazzini</t>
  </si>
  <si>
    <t xml:space="preserve">La Primavera (from 4 seasons)</t>
  </si>
  <si>
    <t xml:space="preserve">2-3 min.</t>
  </si>
  <si>
    <t xml:space="preserve">G48</t>
  </si>
  <si>
    <t xml:space="preserve">Liszt (transc.)</t>
  </si>
  <si>
    <t xml:space="preserve">Ave Verun Corpus</t>
  </si>
  <si>
    <t xml:space="preserve">G49</t>
  </si>
  <si>
    <t xml:space="preserve">Bizet/Mazzini</t>
  </si>
  <si>
    <t xml:space="preserve">Aragonaise (from Carmen)</t>
  </si>
  <si>
    <t xml:space="preserve">G50</t>
  </si>
  <si>
    <t xml:space="preserve">3 Cl, BCl or Bassoon</t>
  </si>
  <si>
    <t xml:space="preserve">arr. By D. Gilman</t>
  </si>
  <si>
    <t xml:space="preserve">Spirit Freilach</t>
  </si>
  <si>
    <t xml:space="preserve">G51</t>
  </si>
  <si>
    <t xml:space="preserve">3Cl, B Cl or ensemble</t>
  </si>
  <si>
    <t xml:space="preserve">Tchaikovsky/Bjerre</t>
  </si>
  <si>
    <t xml:space="preserve">Christosomos Liturgy Op. 41</t>
  </si>
  <si>
    <t xml:space="preserve">WIMA web site</t>
  </si>
  <si>
    <t xml:space="preserve">G52</t>
  </si>
  <si>
    <t xml:space="preserve">3Cl, B Cl </t>
  </si>
  <si>
    <t xml:space="preserve">Janos G. G.</t>
  </si>
  <si>
    <t xml:space="preserve">4 romantic dances (Negy romantikus jatek)</t>
  </si>
  <si>
    <t xml:space="preserve">G.G. Janos 1924-2009 Hungarian. duration10 min.</t>
  </si>
  <si>
    <t xml:space="preserve">אוה וסרמן</t>
  </si>
  <si>
    <t xml:space="preserve">G53</t>
  </si>
  <si>
    <t xml:space="preserve">Vivaldi / Fraioli</t>
  </si>
  <si>
    <t xml:space="preserve">Sinfonia "Al santo SepolcroF.XI n.7</t>
  </si>
  <si>
    <t xml:space="preserve">G54</t>
  </si>
  <si>
    <t xml:space="preserve">Orban G.</t>
  </si>
  <si>
    <t xml:space="preserve">Quartetto - Tempo di Tango</t>
  </si>
  <si>
    <t xml:space="preserve">Gyorgy Orban b. 1947</t>
  </si>
  <si>
    <t xml:space="preserve">G55</t>
  </si>
  <si>
    <t xml:space="preserve">Tschaikovsky/Brown II</t>
  </si>
  <si>
    <t xml:space="preserve">Dance of the reed pipes (Nutcracker Suite)</t>
  </si>
  <si>
    <t xml:space="preserve">A +</t>
  </si>
  <si>
    <t xml:space="preserve">1:30 min.</t>
  </si>
  <si>
    <t xml:space="preserve">אתר Musescore.com</t>
  </si>
  <si>
    <t xml:space="preserve">G56**</t>
  </si>
  <si>
    <t xml:space="preserve">Shigeta Takuya</t>
  </si>
  <si>
    <t xml:space="preserve">Klarinettenmarchen</t>
  </si>
  <si>
    <t xml:space="preserve">Shigeta born 1960, 2 pages</t>
  </si>
  <si>
    <t xml:space="preserve">http://imslp.org/wiki/Klarinettenm%C3%A4rchen_(Shigeta,_Takuya)</t>
  </si>
  <si>
    <t xml:space="preserve">G57**</t>
  </si>
  <si>
    <t xml:space="preserve">3Cl, CL/ B Cl </t>
  </si>
  <si>
    <t xml:space="preserve">Monti V./Brusca</t>
  </si>
  <si>
    <t xml:space="preserve">Czardas</t>
  </si>
  <si>
    <t xml:space="preserve">Vitorio Monti 1868-1922</t>
  </si>
  <si>
    <t xml:space="preserve">G58**</t>
  </si>
  <si>
    <t xml:space="preserve">Lehel Peter</t>
  </si>
  <si>
    <t xml:space="preserve">Funk-A-Lot (Funk)</t>
  </si>
  <si>
    <t xml:space="preserve">3 min. Extra Alt Cl part</t>
  </si>
  <si>
    <t xml:space="preserve">b. 1965</t>
  </si>
  <si>
    <t xml:space="preserve">Digital files with Itzik</t>
  </si>
  <si>
    <t xml:space="preserve">G59**</t>
  </si>
  <si>
    <t xml:space="preserve">Wooden Quartet #1 (Triplet feel)</t>
  </si>
  <si>
    <t xml:space="preserve">3 min. Extra Alt Cl part, Dedicated to Woody Allen</t>
  </si>
  <si>
    <t xml:space="preserve">G60**</t>
  </si>
  <si>
    <t xml:space="preserve">Presidential Suite (Shuffle)</t>
  </si>
  <si>
    <t xml:space="preserve">G61**</t>
  </si>
  <si>
    <t xml:space="preserve">Bb-Flat-A-Loogoo (Boogaloo)</t>
  </si>
  <si>
    <t xml:space="preserve">G62**</t>
  </si>
  <si>
    <t xml:space="preserve">4 Cl (+opt. Bass Cl)</t>
  </si>
  <si>
    <t xml:space="preserve">Dvorak/Spink</t>
  </si>
  <si>
    <t xml:space="preserve">4 Slavonic Dances</t>
  </si>
  <si>
    <t xml:space="preserve">10 min. (5th opt. part for Bass Cl)</t>
  </si>
  <si>
    <t xml:space="preserve">G63**</t>
  </si>
  <si>
    <t xml:space="preserve">4 Cl (+opt. Alto and Bass Cl)</t>
  </si>
  <si>
    <t xml:space="preserve">Endresen R. M.</t>
  </si>
  <si>
    <t xml:space="preserve">Clarinet Quartet #1</t>
  </si>
  <si>
    <t xml:space="preserve">10 min. </t>
  </si>
  <si>
    <t xml:space="preserve">G64**</t>
  </si>
  <si>
    <t xml:space="preserve">Albeniz I./v. d. Veen S.</t>
  </si>
  <si>
    <t xml:space="preserve">TANGO - from Espagna</t>
  </si>
  <si>
    <t xml:space="preserve">G65**</t>
  </si>
  <si>
    <t xml:space="preserve">Mozart/Howard J.</t>
  </si>
  <si>
    <t xml:space="preserve">Sonatina in C #1</t>
  </si>
  <si>
    <t xml:space="preserve">G66**</t>
  </si>
  <si>
    <t xml:space="preserve">3Cl, B Cl (extra Es Cl part)</t>
  </si>
  <si>
    <t xml:space="preserve">Purcell/Jimmink D.</t>
  </si>
  <si>
    <t xml:space="preserve">5 pieces from the Abdelazer Suite</t>
  </si>
  <si>
    <t xml:space="preserve">15 min. (Extra parts for recorders and saxophons)</t>
  </si>
  <si>
    <t xml:space="preserve">G67**</t>
  </si>
  <si>
    <t xml:space="preserve">3Cl, B Cl (extra Es &amp; Alto  parts)</t>
  </si>
  <si>
    <t xml:space="preserve">arr. By Parker R.</t>
  </si>
  <si>
    <t xml:space="preserve">English Folk Songs</t>
  </si>
  <si>
    <t xml:space="preserve">15 min. (Extra saxophons parts)</t>
  </si>
  <si>
    <t xml:space="preserve">G68**</t>
  </si>
  <si>
    <t xml:space="preserve">3Cl, B Cl (extra Flute,Es &amp; Alto  parts)</t>
  </si>
  <si>
    <t xml:space="preserve">Joplin S./Osachoff F.</t>
  </si>
  <si>
    <t xml:space="preserve">Maple Leaf Rag</t>
  </si>
  <si>
    <t xml:space="preserve">3 min. </t>
  </si>
  <si>
    <t xml:space="preserve">G69**</t>
  </si>
  <si>
    <t xml:space="preserve">3Cl, B Cl (extra Flute, Alto Cl &amp; Sax.  parts)</t>
  </si>
  <si>
    <t xml:space="preserve">Bach J. S./Wooten J.</t>
  </si>
  <si>
    <t xml:space="preserve">1 min.</t>
  </si>
  <si>
    <t xml:space="preserve">G70**</t>
  </si>
  <si>
    <t xml:space="preserve">Crosse W A</t>
  </si>
  <si>
    <t xml:space="preserve">Petit Quartet </t>
  </si>
  <si>
    <t xml:space="preserve">10 min. Classical</t>
  </si>
  <si>
    <t xml:space="preserve">https://urresearch.rochester.edu/institutionalPublicationPublicView.action;jsessionid=50F4FF3496138564ADC7CAA97B167525?institutionalItemId=17108</t>
  </si>
  <si>
    <t xml:space="preserve">G71**</t>
  </si>
  <si>
    <t xml:space="preserve">Clarinet Quartets/Quintets</t>
  </si>
  <si>
    <t xml:space="preserve">3Cl, B Cl (extra 4th Cl part)</t>
  </si>
  <si>
    <t xml:space="preserve">Wonder S./Stahmer</t>
  </si>
  <si>
    <t xml:space="preserve">Sir Duke</t>
  </si>
  <si>
    <t xml:space="preserve">3-4 min.</t>
  </si>
  <si>
    <t xml:space="preserve">G72**</t>
  </si>
  <si>
    <t xml:space="preserve">Bach JS/Terry</t>
  </si>
  <si>
    <t xml:space="preserve">A Bach Collection</t>
  </si>
  <si>
    <t xml:space="preserve">1'40''</t>
  </si>
  <si>
    <t xml:space="preserve">G73**</t>
  </si>
  <si>
    <t xml:space="preserve">Krone</t>
  </si>
  <si>
    <t xml:space="preserve">Volante b. 1964 Jazz 5 min.</t>
  </si>
  <si>
    <t xml:space="preserve">http://www.free-scores.com/download-sheet-music.php?pdf=60544</t>
  </si>
  <si>
    <t xml:space="preserve">G74**</t>
  </si>
  <si>
    <t xml:space="preserve">Kansas Suite</t>
  </si>
  <si>
    <t xml:space="preserve">http://www.free-scores.com/download-sheet-music.php?pdf=60543</t>
  </si>
  <si>
    <t xml:space="preserve">G75**</t>
  </si>
  <si>
    <t xml:space="preserve">3 Bb Cl,  B Cl (extra Alt &amp; Eb clarinet  parts)</t>
  </si>
  <si>
    <t xml:space="preserve">http://www.free-scores.com/download-sheet-music.php?pdf=60445</t>
  </si>
  <si>
    <t xml:space="preserve">G76**</t>
  </si>
  <si>
    <t xml:space="preserve">3Cl, B Cl (extra Alt &amp; Eb clarinet  parts)</t>
  </si>
  <si>
    <t xml:space="preserve">http://www.free-scores.com/download-sheet-music.php?pdf=61020</t>
  </si>
  <si>
    <t xml:space="preserve">G77**</t>
  </si>
  <si>
    <t xml:space="preserve">Holst/Esche</t>
  </si>
  <si>
    <t xml:space="preserve">Second Suite in F</t>
  </si>
  <si>
    <t xml:space="preserve">https://imslp.org/wiki/Second_Suite_for_Military_Band%2C_Op.28_No.2_(Holst%2C_Gustav)</t>
  </si>
  <si>
    <t xml:space="preserve">G78**</t>
  </si>
  <si>
    <t xml:space="preserve">Verdi/Scandiffio</t>
  </si>
  <si>
    <t xml:space="preserve">https://imslp.org/wiki/4_Pezzi_sacri_(Verdi%2C_Giuseppe)</t>
  </si>
  <si>
    <t xml:space="preserve">G79**</t>
  </si>
  <si>
    <t xml:space="preserve">Kuhn Steffen</t>
  </si>
  <si>
    <t xml:space="preserve">Dogwalk</t>
  </si>
  <si>
    <t xml:space="preserve">https://imslp.org/wiki/Dogwalk_(Kuhn%2C_Steffen)</t>
  </si>
  <si>
    <t xml:space="preserve">G80**</t>
  </si>
  <si>
    <t xml:space="preserve">Saint Saens/Kristinkov</t>
  </si>
  <si>
    <t xml:space="preserve">Ave Verum</t>
  </si>
  <si>
    <t xml:space="preserve">https://imslp.org/wiki/Ave_verum_in_E-flat_major_(Saint-Sa%C3%ABns%2C_Camille)</t>
  </si>
  <si>
    <t xml:space="preserve">G81**</t>
  </si>
  <si>
    <t xml:space="preserve">Grieg/Schmitz</t>
  </si>
  <si>
    <t xml:space="preserve">Double Fugue</t>
  </si>
  <si>
    <t xml:space="preserve">https://imslp.org/wiki/7_Fugues%2C_EG_184_(Grieg%2C_Edvard)</t>
  </si>
  <si>
    <t xml:space="preserve">G82**</t>
  </si>
  <si>
    <t xml:space="preserve">4Cl </t>
  </si>
  <si>
    <t xml:space="preserve">Rameau/Filippi</t>
  </si>
  <si>
    <t xml:space="preserve">The Hen</t>
  </si>
  <si>
    <t xml:space="preserve">2Fl, 2Cl</t>
  </si>
  <si>
    <t xml:space="preserve">Parfrey</t>
  </si>
  <si>
    <t xml:space="preserve">Three Short Pieces</t>
  </si>
  <si>
    <t xml:space="preserve">Mozart (Arrangement)</t>
  </si>
  <si>
    <t xml:space="preserve">Allegro from Divertimento #9, K240</t>
  </si>
  <si>
    <t xml:space="preserve">Hanner</t>
  </si>
  <si>
    <t xml:space="preserve">Cuckoo quartet</t>
  </si>
  <si>
    <t xml:space="preserve">Greaves T.</t>
  </si>
  <si>
    <t xml:space="preserve">Four Bagatelles</t>
  </si>
  <si>
    <t xml:space="preserve">H5</t>
  </si>
  <si>
    <t xml:space="preserve">Amos K.</t>
  </si>
  <si>
    <t xml:space="preserve">Catland</t>
  </si>
  <si>
    <t xml:space="preserve">H6</t>
  </si>
  <si>
    <t xml:space="preserve">Fairhead J.</t>
  </si>
  <si>
    <t xml:space="preserve">Jazz Gavotte</t>
  </si>
  <si>
    <t xml:space="preserve">H7</t>
  </si>
  <si>
    <t xml:space="preserve">5 Quartets</t>
  </si>
  <si>
    <t xml:space="preserve">H8</t>
  </si>
  <si>
    <t xml:space="preserve">Nemiroff, I</t>
  </si>
  <si>
    <t xml:space="preserve">Four treble Suite</t>
  </si>
  <si>
    <t xml:space="preserve">H9</t>
  </si>
  <si>
    <t xml:space="preserve">2Fl,2Cl or fl/ob/cl, fl/ob/cl, cl, cl/bsn/cello</t>
  </si>
  <si>
    <t xml:space="preserve">Kenny</t>
  </si>
  <si>
    <t xml:space="preserve">Woodwind Concert Book 2</t>
  </si>
  <si>
    <t xml:space="preserve">H10</t>
  </si>
  <si>
    <t xml:space="preserve">Mozart/Beyer</t>
  </si>
  <si>
    <t xml:space="preserve">Andante F-dur K 616</t>
  </si>
  <si>
    <t xml:space="preserve">H11</t>
  </si>
  <si>
    <t xml:space="preserve">2 FL, 2 Cl or fl/ob/cl, fl/ob/cl, cl/tenor sax/ alto sax, cl/bsn/tenor sax</t>
  </si>
  <si>
    <t xml:space="preserve">Haydn, Mozart/T. Kenny</t>
  </si>
  <si>
    <t xml:space="preserve">Ensemble</t>
  </si>
  <si>
    <t xml:space="preserve">H12</t>
  </si>
  <si>
    <t xml:space="preserve">2 Fl, 2 Cl</t>
  </si>
  <si>
    <t xml:space="preserve">Jazz Suite</t>
  </si>
  <si>
    <t xml:space="preserve">H13</t>
  </si>
  <si>
    <t xml:space="preserve">2 Fl, 2Hn in D</t>
  </si>
  <si>
    <t xml:space="preserve">Zwolf Nokturnos</t>
  </si>
  <si>
    <t xml:space="preserve">H14</t>
  </si>
  <si>
    <t xml:space="preserve">2 Fl, Cl, Bn</t>
  </si>
  <si>
    <t xml:space="preserve">Mysterious Dreams</t>
  </si>
  <si>
    <t xml:space="preserve">H15</t>
  </si>
  <si>
    <t xml:space="preserve">2 Ob, C.A., Bn</t>
  </si>
  <si>
    <t xml:space="preserve">Lange, G.</t>
  </si>
  <si>
    <t xml:space="preserve">Pastoral-Quartet</t>
  </si>
  <si>
    <t xml:space="preserve">http://imslp.org/wiki/Pastoralquartett_(Lange,_Gustav)</t>
  </si>
  <si>
    <t xml:space="preserve">H16</t>
  </si>
  <si>
    <t xml:space="preserve">2 Ob, E.H, Bn</t>
  </si>
  <si>
    <t xml:space="preserve">Endre Juhasz</t>
  </si>
  <si>
    <t xml:space="preserve">Hungarian Folk Song /  Nepdalok</t>
  </si>
  <si>
    <t xml:space="preserve">strange!</t>
  </si>
  <si>
    <t xml:space="preserve">https://soundcloud.com/endre-juh-sz/magyar-n-pdalok</t>
  </si>
  <si>
    <t xml:space="preserve">H17</t>
  </si>
  <si>
    <t xml:space="preserve">2 Ob/Fl/Vi, E.H, Bn/Vc</t>
  </si>
  <si>
    <t xml:space="preserve">Corelli, A. </t>
  </si>
  <si>
    <t xml:space="preserve">Pastorale (from Concerto grosso Op. 6 No. 8</t>
  </si>
  <si>
    <t xml:space="preserve">1653-1713   one page</t>
  </si>
  <si>
    <t xml:space="preserve">H18</t>
  </si>
  <si>
    <t xml:space="preserve">2 Cl, 2 Bn</t>
  </si>
  <si>
    <t xml:space="preserve">Serenade    Op. 55</t>
  </si>
  <si>
    <t xml:space="preserve">1847-1922   11 minutes</t>
  </si>
  <si>
    <t xml:space="preserve">http://imslp.org/wiki/Serenade,_Op.55_(Stark,_Robert)</t>
  </si>
  <si>
    <t xml:space="preserve">H19</t>
  </si>
  <si>
    <t xml:space="preserve">2 Cl, 2 Hn</t>
  </si>
  <si>
    <t xml:space="preserve">Kubizek</t>
  </si>
  <si>
    <t xml:space="preserve">Leobener Suite</t>
  </si>
  <si>
    <t xml:space="preserve">1925-1995, 8 pages</t>
  </si>
  <si>
    <t xml:space="preserve">H20**</t>
  </si>
  <si>
    <t xml:space="preserve">2Ob, Eh, Bn</t>
  </si>
  <si>
    <t xml:space="preserve">Grave-Presto</t>
  </si>
  <si>
    <t xml:space="preserve">1697-1773, 1 page</t>
  </si>
  <si>
    <t xml:space="preserve">H21**</t>
  </si>
  <si>
    <t xml:space="preserve">2Ob, 2Bn</t>
  </si>
  <si>
    <t xml:space="preserve">Shigeta T.</t>
  </si>
  <si>
    <t xml:space="preserve">From the Land of Rabbits</t>
  </si>
  <si>
    <t xml:space="preserve">4-5 min. b. 1960</t>
  </si>
  <si>
    <t xml:space="preserve">http://imslp.org/wiki/From_the_Land_of_Rabbits_(Shigeta,_Takuya)</t>
  </si>
  <si>
    <t xml:space="preserve">I 1</t>
  </si>
  <si>
    <t xml:space="preserve">I 2</t>
  </si>
  <si>
    <t xml:space="preserve">4 Bn</t>
  </si>
  <si>
    <t xml:space="preserve">Scherzo Humoristique op 12 no. 9</t>
  </si>
  <si>
    <t xml:space="preserve">I 3</t>
  </si>
  <si>
    <t xml:space="preserve">Bach J.s.</t>
  </si>
  <si>
    <t xml:space="preserve">Prelude and fugue in C Major</t>
  </si>
  <si>
    <t xml:space="preserve">I 4</t>
  </si>
  <si>
    <t xml:space="preserve">Kininitier</t>
  </si>
  <si>
    <t xml:space="preserve">Basson Quartet</t>
  </si>
  <si>
    <t xml:space="preserve">I 5</t>
  </si>
  <si>
    <t xml:space="preserve">? (in Russian)</t>
  </si>
  <si>
    <t xml:space="preserve">I 6</t>
  </si>
  <si>
    <t xml:space="preserve">Mancini/ Bryce </t>
  </si>
  <si>
    <t xml:space="preserve">The Pink Panther</t>
  </si>
  <si>
    <t xml:space="preserve">I 7</t>
  </si>
  <si>
    <t xml:space="preserve">Sorrentino</t>
  </si>
  <si>
    <t xml:space="preserve">Toccata in G</t>
  </si>
  <si>
    <t xml:space="preserve">I 8</t>
  </si>
  <si>
    <t xml:space="preserve">16th anony.</t>
  </si>
  <si>
    <t xml:space="preserve">I 9</t>
  </si>
  <si>
    <t xml:space="preserve">Tenner, P.</t>
  </si>
  <si>
    <t xml:space="preserve">Just Bach</t>
  </si>
  <si>
    <t xml:space="preserve">I 10</t>
  </si>
  <si>
    <t xml:space="preserve">Praetorius, M</t>
  </si>
  <si>
    <t xml:space="preserve">Two Ancient Carols</t>
  </si>
  <si>
    <t xml:space="preserve">I 11</t>
  </si>
  <si>
    <t xml:space="preserve">Lennon/McCart</t>
  </si>
  <si>
    <t xml:space="preserve">Yesterday</t>
  </si>
  <si>
    <t xml:space="preserve">I 12*</t>
  </si>
  <si>
    <t xml:space="preserve">4 Hn SCORE ONLY</t>
  </si>
  <si>
    <t xml:space="preserve">Bach-Shaw</t>
  </si>
  <si>
    <t xml:space="preserve">Four Quartets</t>
  </si>
  <si>
    <t xml:space="preserve">I 13</t>
  </si>
  <si>
    <t xml:space="preserve">4 Hn</t>
  </si>
  <si>
    <t xml:space="preserve">Purcell, H.</t>
  </si>
  <si>
    <t xml:space="preserve">Madrigals, Volume 1</t>
  </si>
  <si>
    <t xml:space="preserve">I 14</t>
  </si>
  <si>
    <t xml:space="preserve">Overture to The Magic Flute</t>
  </si>
  <si>
    <t xml:space="preserve">I 15</t>
  </si>
  <si>
    <t xml:space="preserve">Six Quartets</t>
  </si>
  <si>
    <t xml:space="preserve">I 16</t>
  </si>
  <si>
    <t xml:space="preserve">4 Hn in D</t>
  </si>
  <si>
    <t xml:space="preserve">Le Rendez-vous de chasse</t>
  </si>
  <si>
    <t xml:space="preserve">I 17</t>
  </si>
  <si>
    <t xml:space="preserve">Lutgen</t>
  </si>
  <si>
    <t xml:space="preserve">Quartett op.19</t>
  </si>
  <si>
    <t xml:space="preserve">I 18</t>
  </si>
  <si>
    <t xml:space="preserve">Drei Quartette in F</t>
  </si>
  <si>
    <t xml:space="preserve">I 19</t>
  </si>
  <si>
    <t xml:space="preserve">Franz Abt</t>
  </si>
  <si>
    <t xml:space="preserve">The Silent Water-Lily</t>
  </si>
  <si>
    <t xml:space="preserve">I 20</t>
  </si>
  <si>
    <t xml:space="preserve">G.F. Handel</t>
  </si>
  <si>
    <t xml:space="preserve">Largo </t>
  </si>
  <si>
    <t xml:space="preserve">I 21</t>
  </si>
  <si>
    <t xml:space="preserve">In the Country</t>
  </si>
  <si>
    <t xml:space="preserve">I 22</t>
  </si>
  <si>
    <t xml:space="preserve">Francis McKay</t>
  </si>
  <si>
    <t xml:space="preserve">Allegro Risoluto</t>
  </si>
  <si>
    <t xml:space="preserve">I 23</t>
  </si>
  <si>
    <t xml:space="preserve">Marche</t>
  </si>
  <si>
    <t xml:space="preserve">I 25</t>
  </si>
  <si>
    <t xml:space="preserve">Moderato e Cantabile</t>
  </si>
  <si>
    <t xml:space="preserve">Nocturne </t>
  </si>
  <si>
    <t xml:space="preserve">I 26</t>
  </si>
  <si>
    <t xml:space="preserve">Molto Religioso</t>
  </si>
  <si>
    <t xml:space="preserve">I 27</t>
  </si>
  <si>
    <t xml:space="preserve">Prelude</t>
  </si>
  <si>
    <t xml:space="preserve">I 28</t>
  </si>
  <si>
    <t xml:space="preserve">4 Hn + 2 hn? (orchestra)?</t>
  </si>
  <si>
    <t xml:space="preserve">Schumann,R</t>
  </si>
  <si>
    <t xml:space="preserve">Concert Piece for 4 Horns Op.86</t>
  </si>
  <si>
    <t xml:space="preserve">1810-1856    18 minutes</t>
  </si>
  <si>
    <t xml:space="preserve">http://imslp.org/wiki/Concertpiece_for_Four_Horns_and_Orchestra,_Op.86_(Schumann,_Robert)</t>
  </si>
  <si>
    <t xml:space="preserve">I 29</t>
  </si>
  <si>
    <t xml:space="preserve">Mozart\Turner   </t>
  </si>
  <si>
    <t xml:space="preserve">The Marriage of Figaro  </t>
  </si>
  <si>
    <t xml:space="preserve">I 30</t>
  </si>
  <si>
    <t xml:space="preserve">Handel/Shaw</t>
  </si>
  <si>
    <t xml:space="preserve">Blessing and Honor-The Messiah</t>
  </si>
  <si>
    <t xml:space="preserve">I 31</t>
  </si>
  <si>
    <t xml:space="preserve">Tschaik-/Shaw</t>
  </si>
  <si>
    <t xml:space="preserve">Pizzicato Ostinato(SymphNo.4)</t>
  </si>
  <si>
    <t xml:space="preserve">1 1/2 pages</t>
  </si>
  <si>
    <t xml:space="preserve">I 32</t>
  </si>
  <si>
    <t xml:space="preserve">Jackel, A.</t>
  </si>
  <si>
    <t xml:space="preserve">4 Pieces</t>
  </si>
  <si>
    <t xml:space="preserve">published 1900   4 pages</t>
  </si>
  <si>
    <t xml:space="preserve">U. of Rochester</t>
  </si>
  <si>
    <t xml:space="preserve">I 33</t>
  </si>
  <si>
    <t xml:space="preserve">Tscherepnine</t>
  </si>
  <si>
    <t xml:space="preserve">Six Quatuors (check if same as 128)</t>
  </si>
  <si>
    <t xml:space="preserve">1873-1945      3 pages</t>
  </si>
  <si>
    <t xml:space="preserve">http://imslp.org/wiki/6_Horn_Quartets_(Tcherepnin,_Nikolay)</t>
  </si>
  <si>
    <t xml:space="preserve">I 34</t>
  </si>
  <si>
    <t xml:space="preserve">Rubtsov, A.</t>
  </si>
  <si>
    <t xml:space="preserve">Quartet for 4 Horns</t>
  </si>
  <si>
    <t xml:space="preserve">1982 -        6 pages   </t>
  </si>
  <si>
    <t xml:space="preserve">הורדנו מאתר של המלחין +</t>
  </si>
  <si>
    <t xml:space="preserve">I 35**</t>
  </si>
  <si>
    <t xml:space="preserve">4 Hn in Es</t>
  </si>
  <si>
    <t xml:space="preserve">Pachelbel/Barrero</t>
  </si>
  <si>
    <t xml:space="preserve">Kanon</t>
  </si>
  <si>
    <t xml:space="preserve">Pachelbel 1653-1706, 2 pages</t>
  </si>
  <si>
    <t xml:space="preserve">I 36**</t>
  </si>
  <si>
    <t xml:space="preserve">4 Hn </t>
  </si>
  <si>
    <t xml:space="preserve">Templeton S.</t>
  </si>
  <si>
    <t xml:space="preserve">Legende</t>
  </si>
  <si>
    <t xml:space="preserve">1915, 2 pages</t>
  </si>
  <si>
    <t xml:space="preserve">http://imslp.org/wiki/Legende_(Strong,_George_Templeton)</t>
  </si>
  <si>
    <t xml:space="preserve">I 37**</t>
  </si>
  <si>
    <t xml:space="preserve">Jagd Chor from Tannhauser</t>
  </si>
  <si>
    <t xml:space="preserve">http://javanese.imslp.info/files/imglnks/usimg/1/1a/IMSLP18570-Wagner_Jagd-Chor_horn-quartet.pdf</t>
  </si>
  <si>
    <t xml:space="preserve">I 38**</t>
  </si>
  <si>
    <t xml:space="preserve">Quartettino for Horns</t>
  </si>
  <si>
    <t xml:space="preserve">Shigeta born 1960, 4 pages</t>
  </si>
  <si>
    <t xml:space="preserve">http://imslp.org/wiki/Quartettino_for_Horns_(Shigeta,_Takuya)</t>
  </si>
  <si>
    <t xml:space="preserve">I 39**</t>
  </si>
  <si>
    <t xml:space="preserve">4 Bn </t>
  </si>
  <si>
    <t xml:space="preserve">I 40**</t>
  </si>
  <si>
    <t xml:space="preserve">Homilius Constantin</t>
  </si>
  <si>
    <t xml:space="preserve">Quartett un Bb Op. 38</t>
  </si>
  <si>
    <t xml:space="preserve">Homilius 1840-1918, 4 pages</t>
  </si>
  <si>
    <t xml:space="preserve">IMSLP (part 1 only)</t>
  </si>
  <si>
    <t xml:space="preserve">https://imslp.org/wiki/Horn_Quartet%2C_Op.38_(Homilius%2C_Constantin)</t>
  </si>
  <si>
    <t xml:space="preserve">I 41**</t>
  </si>
  <si>
    <t xml:space="preserve">I 42**</t>
  </si>
  <si>
    <t xml:space="preserve">I 43**</t>
  </si>
  <si>
    <t xml:space="preserve">I 44**</t>
  </si>
  <si>
    <t xml:space="preserve">4 winds</t>
  </si>
  <si>
    <t xml:space="preserve">4 Horns</t>
  </si>
  <si>
    <t xml:space="preserve">Drone</t>
  </si>
  <si>
    <t xml:space="preserve">Volante b. 1964 3:30 min modern classical</t>
  </si>
  <si>
    <t xml:space="preserve">http://www.free-scores.com/download-sheet-music.php?pdf=30125</t>
  </si>
  <si>
    <t xml:space="preserve">J1</t>
  </si>
  <si>
    <t xml:space="preserve">Fl, 2 Fl/Ob, Cl</t>
  </si>
  <si>
    <t xml:space="preserve">Kabalevsky/Sch</t>
  </si>
  <si>
    <t xml:space="preserve">  Waltz  </t>
  </si>
  <si>
    <t xml:space="preserve">Very Short</t>
  </si>
  <si>
    <t xml:space="preserve">J2</t>
  </si>
  <si>
    <t xml:space="preserve">Tschaikowsky/Kabalalevsky</t>
  </si>
  <si>
    <t xml:space="preserve">Russian Song  </t>
  </si>
  <si>
    <t xml:space="preserve">J3</t>
  </si>
  <si>
    <t xml:space="preserve">3 Fl, Bn/Vc</t>
  </si>
  <si>
    <t xml:space="preserve">Tchaikovsky</t>
  </si>
  <si>
    <t xml:space="preserve">Nutcracker Dance</t>
  </si>
  <si>
    <t xml:space="preserve">see purple B4</t>
  </si>
  <si>
    <t xml:space="preserve">Fl, Ob, Hn, Bn</t>
  </si>
  <si>
    <t xml:space="preserve">FOUND IN  PURPLE B 4</t>
  </si>
  <si>
    <t xml:space="preserve">see Purple C12</t>
  </si>
  <si>
    <t xml:space="preserve">FOUND IN  PURPLE C 12</t>
  </si>
  <si>
    <t xml:space="preserve">Red</t>
  </si>
  <si>
    <t xml:space="preserve">WW quintet</t>
  </si>
  <si>
    <t xml:space="preserve">Fl, Ob, Cl, Hn, Bn</t>
  </si>
  <si>
    <t xml:space="preserve">Agay, Denis</t>
  </si>
  <si>
    <t xml:space="preserve">Five Easy Dances</t>
  </si>
  <si>
    <t xml:space="preserve">Nice.    Agay 1912-2007 Hungarian and U.S.</t>
  </si>
  <si>
    <t xml:space="preserve">Arnold M</t>
  </si>
  <si>
    <t xml:space="preserve">Three Shanties</t>
  </si>
  <si>
    <t xml:space="preserve">Bach, J.Ch.</t>
  </si>
  <si>
    <t xml:space="preserve">Quintetto </t>
  </si>
  <si>
    <t xml:space="preserve">not difficult</t>
  </si>
  <si>
    <t xml:space="preserve">Bach, Vivaldi</t>
  </si>
  <si>
    <t xml:space="preserve">Rechtman Organ Arrangements</t>
  </si>
  <si>
    <t xml:space="preserve">2 copies   one score</t>
  </si>
  <si>
    <t xml:space="preserve">one</t>
  </si>
  <si>
    <t xml:space="preserve">Prelude and Fugue in D minor [Rechtman]</t>
  </si>
  <si>
    <t xml:space="preserve">Bach J.S./Wat</t>
  </si>
  <si>
    <t xml:space="preserve">Passacaglia in C Minor</t>
  </si>
  <si>
    <t xml:space="preserve">Prelude, Variatians and Finale</t>
  </si>
  <si>
    <t xml:space="preserve">Original Piece -1931</t>
  </si>
  <si>
    <t xml:space="preserve">Adagio &amp; Allegro for the Musical Clock</t>
  </si>
  <si>
    <t xml:space="preserve">Country Dance No. 1</t>
  </si>
  <si>
    <t xml:space="preserve">Beethoven/Greaves</t>
  </si>
  <si>
    <t xml:space="preserve">Beethoven's Fifth Bossa Nova</t>
  </si>
  <si>
    <t xml:space="preserve">Op. 71</t>
  </si>
  <si>
    <t xml:space="preserve">Very nice, Also in A60, 2 copies. Diff. Cl part</t>
  </si>
  <si>
    <t xml:space="preserve">Quintet in E flat major Op. 4 - Rechtman (from Octet)</t>
  </si>
  <si>
    <t xml:space="preserve">Nice, 2 copies</t>
  </si>
  <si>
    <t xml:space="preserve">Allegretto Grazioso(fromSymp.no.2)</t>
  </si>
  <si>
    <t xml:space="preserve">Quintet Op. 56 No. 2 in G Minor</t>
  </si>
  <si>
    <t xml:space="preserve">Nice  2 copies</t>
  </si>
  <si>
    <t xml:space="preserve">http://imslp.org/wiki/Wind_Quintet,_Op.56/3_(Danzi,_Franz)</t>
  </si>
  <si>
    <t xml:space="preserve">Fl, Ob, Cl (in A), Hn (in D), Bn</t>
  </si>
  <si>
    <t xml:space="preserve">Quintet in E Minor, Op. 67 No. 1</t>
  </si>
  <si>
    <t xml:space="preserve">http://imslp.org/wiki/3_Wind_Quintets,_Op.67_(Danzi,_Franz)</t>
  </si>
  <si>
    <t xml:space="preserve">Fl, Ob, Cl (in A), Hn (in E), Bn</t>
  </si>
  <si>
    <t xml:space="preserve">Quintet in E Minor, Op. 67 No. 2</t>
  </si>
  <si>
    <t xml:space="preserve">Quintet in A Major, Op. 68 No.1</t>
  </si>
  <si>
    <t xml:space="preserve">http://imslp.org/wiki/3_Wind_Quintets,_Op.68_(Danzi,_Franz)</t>
  </si>
  <si>
    <t xml:space="preserve">Quintet in A Major, Op. 68 No.2</t>
  </si>
  <si>
    <t xml:space="preserve">Fl, Ob, Cl, Hn, Bn (Cl)</t>
  </si>
  <si>
    <t xml:space="preserve">Quintet in D Minor Op. 68 No. 3</t>
  </si>
  <si>
    <t xml:space="preserve">Suite No. 1  (Gol. Cake walk)</t>
  </si>
  <si>
    <t xml:space="preserve">Israel/Recht.</t>
  </si>
  <si>
    <t xml:space="preserve">Marcia</t>
  </si>
  <si>
    <t xml:space="preserve">Faure</t>
  </si>
  <si>
    <t xml:space="preserve">Dolly Suite  Op.56</t>
  </si>
  <si>
    <t xml:space="preserve">Gershwin (arr)</t>
  </si>
  <si>
    <t xml:space="preserve">G. Gershwin's Preludes For Piano</t>
  </si>
  <si>
    <t xml:space="preserve">Gershwin (arr.)</t>
  </si>
  <si>
    <t xml:space="preserve">Gershwin Pop Collection-"I Got Rhythm" etc.</t>
  </si>
  <si>
    <t xml:space="preserve">Fl, Ob, Cl, Hn in B Flat, Bn</t>
  </si>
  <si>
    <t xml:space="preserve">Gounod</t>
  </si>
  <si>
    <t xml:space="preserve">Petite Symphonie (Arrangement)</t>
  </si>
  <si>
    <t xml:space="preserve">Mozart's Turkey Rock Mambo</t>
  </si>
  <si>
    <t xml:space="preserve">Harrington</t>
  </si>
  <si>
    <t xml:space="preserve">Morph-Fantasia</t>
  </si>
  <si>
    <t xml:space="preserve">Contemporary</t>
  </si>
  <si>
    <t xml:space="preserve">March for the Prince of Wales</t>
  </si>
  <si>
    <t xml:space="preserve">2 copies    1 page</t>
  </si>
  <si>
    <t xml:space="preserve">Wind Quintet in A Flat</t>
  </si>
  <si>
    <t xml:space="preserve">Fl, Ob/Cl, Cl, Hn, Bn</t>
  </si>
  <si>
    <t xml:space="preserve">3 Pieces Breves</t>
  </si>
  <si>
    <t xml:space="preserve">Fl (Piccolo), Ob, Cl, Hn, Bn</t>
  </si>
  <si>
    <t xml:space="preserve">Mancini H.</t>
  </si>
  <si>
    <t xml:space="preserve">Scherzo Op.61 (Midsummer Night's Dream)</t>
  </si>
  <si>
    <t xml:space="preserve">La Cheminee de la Roi Renee</t>
  </si>
  <si>
    <t xml:space="preserve">Morley</t>
  </si>
  <si>
    <t xml:space="preserve">Renaissance Motets and Madrigals. Vol. 1</t>
  </si>
  <si>
    <t xml:space="preserve">Divertimento No. 13, KV 253</t>
  </si>
  <si>
    <t xml:space="preserve">Divertimento No. 14, K 270,Bflat </t>
  </si>
  <si>
    <t xml:space="preserve">Mozart-Rechtman </t>
  </si>
  <si>
    <t xml:space="preserve">Mordechai's Portfolio Vo. II-Mozart Works</t>
  </si>
  <si>
    <t xml:space="preserve">Fl, Ob, Eng Hn, Cl in A, Hn, Bn</t>
  </si>
  <si>
    <t xml:space="preserve">Nielsen</t>
  </si>
  <si>
    <t xml:space="preserve">Quintet Op. 43</t>
  </si>
  <si>
    <t xml:space="preserve">http://imslp.org/wiki/Wind_Quintet,_Op.43_(Nielsen,_Carl)</t>
  </si>
  <si>
    <t xml:space="preserve">Novelette arr. for quintet</t>
  </si>
  <si>
    <t xml:space="preserve">short but beautiful  1 page</t>
  </si>
  <si>
    <t xml:space="preserve">Rameau</t>
  </si>
  <si>
    <t xml:space="preserve">Symphonies and Dances</t>
  </si>
  <si>
    <t xml:space="preserve">Fl, Ob, Cl. Hn, Bn</t>
  </si>
  <si>
    <t xml:space="preserve">Pour une infante defunte</t>
  </si>
  <si>
    <t xml:space="preserve">Quintet in E flat, Op. 88 No.2</t>
  </si>
  <si>
    <t xml:space="preserve">score is unabridged; parts are not.  horn part difficult 2 copies</t>
  </si>
  <si>
    <t xml:space="preserve">http://imslp.org/wiki/Wind_Quintet,_Op.88_No.2_(Reicha,_Anton)</t>
  </si>
  <si>
    <t xml:space="preserve">Quintet, Op. 88 No. 6 f major</t>
  </si>
  <si>
    <t xml:space="preserve">http://imslp.org/wiki/Wind_Quintet,_Op.88/6_(Reicha,_Anton)</t>
  </si>
  <si>
    <t xml:space="preserve">Fl, Ob, Cl in A, Hn in E&amp;D, Bn</t>
  </si>
  <si>
    <t xml:space="preserve">Quintet, Op. 91 No. 5 d major</t>
  </si>
  <si>
    <t xml:space="preserve">http://imslp.org/wiki/Wind_Quintet,_Op.91/5_(Reicha,_Anton)</t>
  </si>
  <si>
    <t xml:space="preserve">Fl, Ob, Cl, Hn in F&amp;E flat, Bn</t>
  </si>
  <si>
    <t xml:space="preserve">Quintet Op.91, No. 6  </t>
  </si>
  <si>
    <t xml:space="preserve">http://imslp.org/wiki/Wind_Quintet,_Op.91/6_(Reicha,_Anton)</t>
  </si>
  <si>
    <t xml:space="preserve">Quintet  Op. 99, No. 2</t>
  </si>
  <si>
    <t xml:space="preserve">http://imslp.org/wiki/Wind_Quintet,_Op.99/2_(Reicha,_Anton)</t>
  </si>
  <si>
    <t xml:space="preserve">Quintet No.16, Op.99, No.4 in D Maj</t>
  </si>
  <si>
    <t xml:space="preserve">http://imslp.org/wiki/Wind_Quintet,_Op.99/4_(Reicha,_Anton)</t>
  </si>
  <si>
    <t xml:space="preserve">http://imslp.org/wiki/Wind_Quintet,_Op.79_(Klughardt,_August)</t>
  </si>
  <si>
    <t xml:space="preserve">Harrold, Ian</t>
  </si>
  <si>
    <t xml:space="preserve">Three Moods (Wind Quintet No.1)</t>
  </si>
  <si>
    <t xml:space="preserve">Fl, Ob, Cl in C, Hn in F&amp;D, Bn</t>
  </si>
  <si>
    <t xml:space="preserve">Dechovy Quintet in F major</t>
  </si>
  <si>
    <t xml:space="preserve">Overture to the Silken Ladder</t>
  </si>
  <si>
    <t xml:space="preserve">Sultanof J. (ed.)</t>
  </si>
  <si>
    <t xml:space="preserve">Great Movie &amp; Television Hits</t>
  </si>
  <si>
    <t xml:space="preserve">A </t>
  </si>
  <si>
    <t xml:space="preserve">Taffanel</t>
  </si>
  <si>
    <t xml:space="preserve">Also in Red A60</t>
  </si>
  <si>
    <t xml:space="preserve">http://imslp.org/wiki/Wind_Quintet_(Taffanel,_Paul)</t>
  </si>
  <si>
    <t xml:space="preserve">Fl, Ob, Cl in A, Hn in D, Bn</t>
  </si>
  <si>
    <t xml:space="preserve">Overture Suite</t>
  </si>
  <si>
    <t xml:space="preserve">2 copies 1 missing?</t>
  </si>
  <si>
    <t xml:space="preserve">Piece en forme de Habanera</t>
  </si>
  <si>
    <t xml:space="preserve"> 1878-1937    1 page</t>
  </si>
  <si>
    <t xml:space="preserve">Divertimento in B flat</t>
  </si>
  <si>
    <t xml:space="preserve">Barraine</t>
  </si>
  <si>
    <t xml:space="preserve">Ouvrage de Dame</t>
  </si>
  <si>
    <t xml:space="preserve">Andraud book</t>
  </si>
  <si>
    <t xml:space="preserve">Barthe</t>
  </si>
  <si>
    <t xml:space="preserve">Passacalie</t>
  </si>
  <si>
    <t xml:space="preserve">http://imslp.org/wiki/Passacaille_(Barthe,_Adrien)</t>
  </si>
  <si>
    <t xml:space="preserve">Op. 71 </t>
  </si>
  <si>
    <t xml:space="preserve">Andraud book, Also Red A11</t>
  </si>
  <si>
    <t xml:space="preserve">Op. 25 Minuet, Andante and Variations</t>
  </si>
  <si>
    <t xml:space="preserve">Op. 18 no. 5 Variations</t>
  </si>
  <si>
    <t xml:space="preserve">Chretien</t>
  </si>
  <si>
    <t xml:space="preserve">Colmer</t>
  </si>
  <si>
    <t xml:space="preserve">Minuet</t>
  </si>
  <si>
    <t xml:space="preserve">http://imslp.org/wiki/Menuet_for_Wind_Quintet_(Colomer,_Blas_Mar%C3%ADa_de)</t>
  </si>
  <si>
    <t xml:space="preserve">Bouree</t>
  </si>
  <si>
    <t xml:space="preserve">Deslandres</t>
  </si>
  <si>
    <t xml:space="preserve">Quartet מקורי</t>
  </si>
  <si>
    <t xml:space="preserve">Presto</t>
  </si>
  <si>
    <t xml:space="preserve">Lefebvre</t>
  </si>
  <si>
    <t xml:space="preserve">Op. 57 Suite</t>
  </si>
  <si>
    <t xml:space="preserve">Moritz</t>
  </si>
  <si>
    <t xml:space="preserve">Op. 41 quintet</t>
  </si>
  <si>
    <t xml:space="preserve">Werk 41 Minuet</t>
  </si>
  <si>
    <t xml:space="preserve">German Dance</t>
  </si>
  <si>
    <t xml:space="preserve">Normand</t>
  </si>
  <si>
    <t xml:space="preserve">Pfeiffer</t>
  </si>
  <si>
    <t xml:space="preserve">Pierne</t>
  </si>
  <si>
    <t xml:space="preserve">Scherrer</t>
  </si>
  <si>
    <t xml:space="preserve">Old French Dances</t>
  </si>
  <si>
    <t xml:space="preserve">Andraud book, Also Red A56</t>
  </si>
  <si>
    <t xml:space="preserve">Liszt, Ferenc</t>
  </si>
  <si>
    <t xml:space="preserve">Five pieces for Wind Quintet</t>
  </si>
  <si>
    <t xml:space="preserve">Fl, Ob/EH, Cl, Hn, Bn</t>
  </si>
  <si>
    <t xml:space="preserve">Warren</t>
  </si>
  <si>
    <t xml:space="preserve">Lullaby of Broadway</t>
  </si>
  <si>
    <t xml:space="preserve">A-B </t>
  </si>
  <si>
    <t xml:space="preserve">נעמי שמר</t>
  </si>
  <si>
    <t xml:space="preserve">אנשים טובים באמצע הדרך</t>
  </si>
  <si>
    <t xml:space="preserve">רונדו דבקה אופוס 82B</t>
  </si>
  <si>
    <t xml:space="preserve">Ligeti, Gyorgy</t>
  </si>
  <si>
    <t xml:space="preserve">Sechs Bagatellen (1953)</t>
  </si>
  <si>
    <t xml:space="preserve">Bind 1copy</t>
  </si>
  <si>
    <t xml:space="preserve">Short piece  2 copies</t>
  </si>
  <si>
    <t xml:space="preserve">Ruffeisen</t>
  </si>
  <si>
    <t xml:space="preserve">Fuga</t>
  </si>
  <si>
    <t xml:space="preserve">Gorelick M.</t>
  </si>
  <si>
    <t xml:space="preserve">Quintet </t>
  </si>
  <si>
    <t xml:space="preserve">Mozart/Recht.</t>
  </si>
  <si>
    <t xml:space="preserve">Quintet in C Minor</t>
  </si>
  <si>
    <t xml:space="preserve">long</t>
  </si>
  <si>
    <t xml:space="preserve">Suite from "Terpsichore"</t>
  </si>
  <si>
    <t xml:space="preserve">Renaissance</t>
  </si>
  <si>
    <t xml:space="preserve">Ghedini G.F.</t>
  </si>
  <si>
    <t xml:space="preserve">Quintetto no. 1</t>
  </si>
  <si>
    <t xml:space="preserve">Fl, Ob, Cl in A and B flat, Hn, Bn</t>
  </si>
  <si>
    <t xml:space="preserve">Farkas, F. (1905-2000)</t>
  </si>
  <si>
    <t xml:space="preserve">Old Hungarian Dances</t>
  </si>
  <si>
    <t xml:space="preserve">2 copies (one score)</t>
  </si>
  <si>
    <t xml:space="preserve">Cacavas, J</t>
  </si>
  <si>
    <t xml:space="preserve">Windette</t>
  </si>
  <si>
    <t xml:space="preserve">Schuller, G</t>
  </si>
  <si>
    <t xml:space="preserve">3 pages             2 copies</t>
  </si>
  <si>
    <t xml:space="preserve">Tomasi, H</t>
  </si>
  <si>
    <t xml:space="preserve">Variations sur un theme corse</t>
  </si>
  <si>
    <t xml:space="preserve">3 copies-solid contemporary-worthwhile</t>
  </si>
  <si>
    <t xml:space="preserve">Overture to "The Magic Flute"</t>
  </si>
  <si>
    <t xml:space="preserve">Fantasie F-moll K.V. 594</t>
  </si>
  <si>
    <t xml:space="preserve">Andante fur eine Walze in eine kleine Orgel K.V. 616</t>
  </si>
  <si>
    <t xml:space="preserve">Hindemith, P.</t>
  </si>
  <si>
    <t xml:space="preserve">Kleine Kammermusik Op. 24 No. 2</t>
  </si>
  <si>
    <t xml:space="preserve">http://imslp.org/wiki/Kleine_Kammermusik,_Op.24_No.2_(Hindemith,_Paul)</t>
  </si>
  <si>
    <t xml:space="preserve">A82</t>
  </si>
  <si>
    <t xml:space="preserve">Stein, H</t>
  </si>
  <si>
    <t xml:space="preserve">Sour Suite</t>
  </si>
  <si>
    <t xml:space="preserve">A83</t>
  </si>
  <si>
    <t xml:space="preserve">A84</t>
  </si>
  <si>
    <t xml:space="preserve">Tchaikowsky (Arr. Carp)</t>
  </si>
  <si>
    <t xml:space="preserve">Three piano pieces </t>
  </si>
  <si>
    <t xml:space="preserve">A85</t>
  </si>
  <si>
    <t xml:space="preserve">Arr. Frackenpohl</t>
  </si>
  <si>
    <t xml:space="preserve">A Christmas Jazz Suite</t>
  </si>
  <si>
    <t xml:space="preserve">A86</t>
  </si>
  <si>
    <t xml:space="preserve">String quartet in B flat Op. 55 No. 3.  arr. For wind quintet</t>
  </si>
  <si>
    <t xml:space="preserve">not great - a little strange</t>
  </si>
  <si>
    <t xml:space="preserve">A87</t>
  </si>
  <si>
    <t xml:space="preserve">Bach/Popkin               </t>
  </si>
  <si>
    <t xml:space="preserve">Prelude No. 22 </t>
  </si>
  <si>
    <t xml:space="preserve"> (short) </t>
  </si>
  <si>
    <t xml:space="preserve">A88</t>
  </si>
  <si>
    <t xml:space="preserve">Elliot Carter                </t>
  </si>
  <si>
    <t xml:space="preserve">Woodwind Quintet (1948) (original) </t>
  </si>
  <si>
    <t xml:space="preserve">A89</t>
  </si>
  <si>
    <t xml:space="preserve">Frank Cordell        </t>
  </si>
  <si>
    <t xml:space="preserve">Interplay (original)(5 movements-Bsn. tacet for 1,2,3) </t>
  </si>
  <si>
    <t xml:space="preserve">A90</t>
  </si>
  <si>
    <t xml:space="preserve">Eine Kleine Nachtmusic</t>
  </si>
  <si>
    <t xml:space="preserve">Rosetti</t>
  </si>
  <si>
    <t xml:space="preserve">Rosetti 1750-1792</t>
  </si>
  <si>
    <t xml:space="preserve">A92</t>
  </si>
  <si>
    <t xml:space="preserve">Mozart/Popkin   </t>
  </si>
  <si>
    <t xml:space="preserve">12 Variations on "Ah !Vous dira-je, Maman" K.265 </t>
  </si>
  <si>
    <t xml:space="preserve">A93</t>
  </si>
  <si>
    <t xml:space="preserve">Mozart/Nakagawa       </t>
  </si>
  <si>
    <t xml:space="preserve">Sonata in B flat  </t>
  </si>
  <si>
    <t xml:space="preserve">A94</t>
  </si>
  <si>
    <t xml:space="preserve">Shay-El, Yuval   </t>
  </si>
  <si>
    <t xml:space="preserve">Time Energy    </t>
  </si>
  <si>
    <t xml:space="preserve">A95</t>
  </si>
  <si>
    <t xml:space="preserve">Wilder, Alex</t>
  </si>
  <si>
    <t xml:space="preserve">Quintet Number 1 (original) </t>
  </si>
  <si>
    <t xml:space="preserve">A96</t>
  </si>
  <si>
    <t xml:space="preserve">Rasmussen</t>
  </si>
  <si>
    <t xml:space="preserve">Quintet in F ( 1838-1913)</t>
  </si>
  <si>
    <t xml:space="preserve">little boring but nice IMSLP-score</t>
  </si>
  <si>
    <t xml:space="preserve">http://imslp.org/wiki/Wind_Quintet_(Rasmussen,_Peter)</t>
  </si>
  <si>
    <t xml:space="preserve">A97</t>
  </si>
  <si>
    <t xml:space="preserve">Nixon, Mark</t>
  </si>
  <si>
    <t xml:space="preserve">Woodwind Quintet</t>
  </si>
  <si>
    <t xml:space="preserve">A98</t>
  </si>
  <si>
    <t xml:space="preserve">The Entertainer</t>
  </si>
  <si>
    <t xml:space="preserve">Scott Joplin 1868-1917</t>
  </si>
  <si>
    <t xml:space="preserve">A99</t>
  </si>
  <si>
    <t xml:space="preserve">Prokofiev</t>
  </si>
  <si>
    <t xml:space="preserve">Suite from Romeo and Juliet</t>
  </si>
  <si>
    <t xml:space="preserve">Serfio Prokoviev 1891-1953</t>
  </si>
  <si>
    <t xml:space="preserve">A100</t>
  </si>
  <si>
    <t xml:space="preserve">Fl, Ob, Cl in Bb or A, Hn, Bn</t>
  </si>
  <si>
    <t xml:space="preserve">Kaufman, J.</t>
  </si>
  <si>
    <t xml:space="preserve">A101</t>
  </si>
  <si>
    <t xml:space="preserve">Divertimento No.12, K 252</t>
  </si>
  <si>
    <t xml:space="preserve">A102</t>
  </si>
  <si>
    <t xml:space="preserve">Blaserquintett B Dur op. 56, no. 1</t>
  </si>
  <si>
    <t xml:space="preserve">A103</t>
  </si>
  <si>
    <t xml:space="preserve">Fl, Ob, Cl, Hn inE, Bn</t>
  </si>
  <si>
    <t xml:space="preserve">Blaserquintett Es Dur op. 67,no 3</t>
  </si>
  <si>
    <t xml:space="preserve">A104</t>
  </si>
  <si>
    <t xml:space="preserve">Mozart/Weig</t>
  </si>
  <si>
    <t xml:space="preserve">Adagio K.V. 411</t>
  </si>
  <si>
    <t xml:space="preserve">2 pages   2 copies</t>
  </si>
  <si>
    <t xml:space="preserve">A105</t>
  </si>
  <si>
    <t xml:space="preserve">Divertimento No.  8  K.V. 213</t>
  </si>
  <si>
    <t xml:space="preserve">A106</t>
  </si>
  <si>
    <t xml:space="preserve">Divertimento No.  9  K.V. 240</t>
  </si>
  <si>
    <t xml:space="preserve">A107</t>
  </si>
  <si>
    <t xml:space="preserve">Mozart/Meyer            </t>
  </si>
  <si>
    <t xml:space="preserve">Fantasy  K.V. 608</t>
  </si>
  <si>
    <t xml:space="preserve">5 pages  2 copies</t>
  </si>
  <si>
    <t xml:space="preserve">A108</t>
  </si>
  <si>
    <t xml:space="preserve">Fl, Ob, Cl, Hn/C.A., Bn</t>
  </si>
  <si>
    <t xml:space="preserve">Gallant Serenade</t>
  </si>
  <si>
    <t xml:space="preserve">2 pages, Gallant 1895-1954</t>
  </si>
  <si>
    <t xml:space="preserve">A109</t>
  </si>
  <si>
    <t xml:space="preserve">Fl, Ob, ClA and B, Hn, Bn</t>
  </si>
  <si>
    <t xml:space="preserve">Le Tombeau De Couperin</t>
  </si>
  <si>
    <t xml:space="preserve">A110</t>
  </si>
  <si>
    <t xml:space="preserve">Purcell/Goddard</t>
  </si>
  <si>
    <t xml:space="preserve">Hornpipe Sketches</t>
  </si>
  <si>
    <t xml:space="preserve">A111</t>
  </si>
  <si>
    <t xml:space="preserve">Quintet Op. 56 No.3 in F-Dur</t>
  </si>
  <si>
    <t xml:space="preserve">A112</t>
  </si>
  <si>
    <t xml:space="preserve">Kapp, William</t>
  </si>
  <si>
    <t xml:space="preserve">Suite -Lyrical Moment (Russian composer)</t>
  </si>
  <si>
    <t xml:space="preserve">A113</t>
  </si>
  <si>
    <t xml:space="preserve">Fl, Ob, ClA, HnE, Bn</t>
  </si>
  <si>
    <t xml:space="preserve">Quintet Op. 86, No. 1 in A Major</t>
  </si>
  <si>
    <t xml:space="preserve">A114</t>
  </si>
  <si>
    <t xml:space="preserve">Fl, Ob, ClC, HnG, Bn</t>
  </si>
  <si>
    <t xml:space="preserve">Quintet Op. 91, No. 1 in C Major</t>
  </si>
  <si>
    <t xml:space="preserve">http://imslp.org/wiki/Wind_Quintet,_Op.91/1_(Reicha,_Anton)</t>
  </si>
  <si>
    <t xml:space="preserve">A115</t>
  </si>
  <si>
    <t xml:space="preserve">Fl, Ob, ClA, HnD, Bn</t>
  </si>
  <si>
    <t xml:space="preserve">Quintet Op. 91, No. 3 in D Major</t>
  </si>
  <si>
    <t xml:space="preserve">http://imslp.org/wiki/Wind_Quintet,_Op.91/3_(Reicha,_Anton)</t>
  </si>
  <si>
    <t xml:space="preserve">A116</t>
  </si>
  <si>
    <t xml:space="preserve">Quintet Op.100,No.4 in E Minor</t>
  </si>
  <si>
    <t xml:space="preserve">http://imslp.org/wiki/Wind_Quintet,_Op.100/4_(Reicha,_Anton)</t>
  </si>
  <si>
    <t xml:space="preserve">A117</t>
  </si>
  <si>
    <t xml:space="preserve">Stainer</t>
  </si>
  <si>
    <t xml:space="preserve">Scherzo for Wind Quintet</t>
  </si>
  <si>
    <t xml:space="preserve">Charles Stainer 1852-1924</t>
  </si>
  <si>
    <t xml:space="preserve">A118</t>
  </si>
  <si>
    <t xml:space="preserve">Fl, Ob, ClA, Hn, Bn</t>
  </si>
  <si>
    <t xml:space="preserve">Peter and the Wolf</t>
  </si>
  <si>
    <t xml:space="preserve">Pr 1891-1953    2 COPIES</t>
  </si>
  <si>
    <t xml:space="preserve">A119</t>
  </si>
  <si>
    <t xml:space="preserve">Verdi</t>
  </si>
  <si>
    <t xml:space="preserve">La Forza del Destino</t>
  </si>
  <si>
    <t xml:space="preserve">V 1813-1901     2 COPIES</t>
  </si>
  <si>
    <t xml:space="preserve">A120</t>
  </si>
  <si>
    <t xml:space="preserve">Quintuor, Op. 100, No. 5 in A Minor </t>
  </si>
  <si>
    <t xml:space="preserve">1770-1836         long</t>
  </si>
  <si>
    <t xml:space="preserve">http://imslp.org/wiki/Wind_Quintet,_Op.100/5_(Reicha,_Anton)</t>
  </si>
  <si>
    <t xml:space="preserve">A121</t>
  </si>
  <si>
    <t xml:space="preserve">Bruckner</t>
  </si>
  <si>
    <t xml:space="preserve">Trios Petites Pieces</t>
  </si>
  <si>
    <t xml:space="preserve">1824-1896    2 pages</t>
  </si>
  <si>
    <t xml:space="preserve">A122</t>
  </si>
  <si>
    <t xml:space="preserve">Jongen,Grimm,Leclair,Liszt</t>
  </si>
  <si>
    <t xml:space="preserve">Quintets for Wind Instruments</t>
  </si>
  <si>
    <t xml:space="preserve">Leclair and Liszt are nice</t>
  </si>
  <si>
    <t xml:space="preserve">A123</t>
  </si>
  <si>
    <t xml:space="preserve">Riegger, W.</t>
  </si>
  <si>
    <t xml:space="preserve">Blaserquintett Op. 51</t>
  </si>
  <si>
    <t xml:space="preserve">1885-1961</t>
  </si>
  <si>
    <t xml:space="preserve">A124</t>
  </si>
  <si>
    <t xml:space="preserve">Sowerby, Leo</t>
  </si>
  <si>
    <t xml:space="preserve">1895-1968 U.S.A.</t>
  </si>
  <si>
    <t xml:space="preserve">A125</t>
  </si>
  <si>
    <t xml:space="preserve">Arutiunian, A.</t>
  </si>
  <si>
    <t xml:space="preserve">Suite on Folk Tunes</t>
  </si>
  <si>
    <t xml:space="preserve">1920 -       4 pages</t>
  </si>
  <si>
    <t xml:space="preserve">A126</t>
  </si>
  <si>
    <t xml:space="preserve">Bartos, F.</t>
  </si>
  <si>
    <t xml:space="preserve">The Would-Be-Gentleman</t>
  </si>
  <si>
    <t xml:space="preserve">1905-1973    4 pages</t>
  </si>
  <si>
    <t xml:space="preserve">A127</t>
  </si>
  <si>
    <t xml:space="preserve">Fl, Ob, Cl in  A, Hn, Bn</t>
  </si>
  <si>
    <t xml:space="preserve">Dvorjak, A.</t>
  </si>
  <si>
    <t xml:space="preserve">Serenade in E Major   Op. 22</t>
  </si>
  <si>
    <t xml:space="preserve">A128</t>
  </si>
  <si>
    <t xml:space="preserve">Faure, G.</t>
  </si>
  <si>
    <t xml:space="preserve">Fugue pour quintetta a vent, op.84</t>
  </si>
  <si>
    <t xml:space="preserve">1845-1924    1 page</t>
  </si>
  <si>
    <t xml:space="preserve">http://imslp.org/wiki/8_Pi%C3%A8ces_br%C3%A8ves,_Op.84_(Faur%C3%A9,_Gabriel)</t>
  </si>
  <si>
    <t xml:space="preserve">A129</t>
  </si>
  <si>
    <t xml:space="preserve">גלס מאיה</t>
  </si>
  <si>
    <t xml:space="preserve">חמישייה</t>
  </si>
  <si>
    <t xml:space="preserve">original for "Yanshuf" 2008</t>
  </si>
  <si>
    <t xml:space="preserve">A130</t>
  </si>
  <si>
    <t xml:space="preserve">Grieg, E.</t>
  </si>
  <si>
    <t xml:space="preserve">Peer Gynt Suite No. 1</t>
  </si>
  <si>
    <t xml:space="preserve">1843-1907</t>
  </si>
  <si>
    <t xml:space="preserve">A131</t>
  </si>
  <si>
    <t xml:space="preserve">Fl, Ob, Cl in A/Bflat, Hn, Bn</t>
  </si>
  <si>
    <t xml:space="preserve">Tamburin</t>
  </si>
  <si>
    <t xml:space="preserve">1683-1764    2 pages 2 copies</t>
  </si>
  <si>
    <t xml:space="preserve">A132</t>
  </si>
  <si>
    <t xml:space="preserve">"Amarcord" (from Fellini movie)</t>
  </si>
  <si>
    <t xml:space="preserve">1922-1979   1 1/2 pages</t>
  </si>
  <si>
    <t xml:space="preserve">A133</t>
  </si>
  <si>
    <t xml:space="preserve">Petite Offrande Musicale</t>
  </si>
  <si>
    <t xml:space="preserve">1922-1979    2 sets of parts, 1 score </t>
  </si>
  <si>
    <t xml:space="preserve">A134</t>
  </si>
  <si>
    <t xml:space="preserve">Der Nussknacker Suite Op. 71A</t>
  </si>
  <si>
    <t xml:space="preserve">1840-1893</t>
  </si>
  <si>
    <t xml:space="preserve">A135</t>
  </si>
  <si>
    <t xml:space="preserve">Fl, Ob , Cl, Hn, Bn</t>
  </si>
  <si>
    <t xml:space="preserve">Suite for Woodwind Quintet</t>
  </si>
  <si>
    <t xml:space="preserve">1928 -     Nice, fun piece</t>
  </si>
  <si>
    <t xml:space="preserve">A136</t>
  </si>
  <si>
    <t xml:space="preserve">Book of scores for Reicha Op.88, No.3 in G Major, Op. 91, No. 9 in D Major, Op. 91, No. 11 in A Major</t>
  </si>
  <si>
    <t xml:space="preserve">1 large book of just scores</t>
  </si>
  <si>
    <t xml:space="preserve">http://imslp.org/wiki/Category:Reicha,_Anton</t>
  </si>
  <si>
    <t xml:space="preserve">A137</t>
  </si>
  <si>
    <t xml:space="preserve">Fl, Ob and C.A., Cl, Hn, Bn</t>
  </si>
  <si>
    <t xml:space="preserve">Francaix, J.</t>
  </si>
  <si>
    <t xml:space="preserve">Quintette No. 2</t>
  </si>
  <si>
    <t xml:space="preserve">Francaix 1912-1997 2 copies</t>
  </si>
  <si>
    <t xml:space="preserve">A138</t>
  </si>
  <si>
    <t xml:space="preserve">Quintet op. 14 in G moll</t>
  </si>
  <si>
    <t xml:space="preserve">Sobeck 1831-1914  2 copies</t>
  </si>
  <si>
    <t xml:space="preserve">http://imslp.org/wiki/Wind_Quintet_No.3,_Op.14_(Sobeck,_Johann)</t>
  </si>
  <si>
    <t xml:space="preserve">A139</t>
  </si>
  <si>
    <t xml:space="preserve">Fl, Ob , Cl in A, Hn in E, Bn</t>
  </si>
  <si>
    <t xml:space="preserve">Briccialdi, G.</t>
  </si>
  <si>
    <t xml:space="preserve">Quintor</t>
  </si>
  <si>
    <t xml:space="preserve">1818-1881</t>
  </si>
  <si>
    <t xml:space="preserve">http://imslp.org/wiki/Wind_Quintet_No.1,_Op.124_(Briccialdi,_Giulio)</t>
  </si>
  <si>
    <t xml:space="preserve">A140</t>
  </si>
  <si>
    <t xml:space="preserve">Slavonic Dance in C minor</t>
  </si>
  <si>
    <t xml:space="preserve">A141</t>
  </si>
  <si>
    <t xml:space="preserve">Pieces Breves Op. 84 (orig. P)</t>
  </si>
  <si>
    <t xml:space="preserve">very nice      1 page</t>
  </si>
  <si>
    <t xml:space="preserve">piano</t>
  </si>
  <si>
    <t xml:space="preserve">A142</t>
  </si>
  <si>
    <t xml:space="preserve">Holst, G.</t>
  </si>
  <si>
    <t xml:space="preserve">2nd Suite in F/ Bussick</t>
  </si>
  <si>
    <t xml:space="preserve">A143</t>
  </si>
  <si>
    <t xml:space="preserve">Pleyel/Haydn/Muth</t>
  </si>
  <si>
    <t xml:space="preserve">Quintett for 5 winds</t>
  </si>
  <si>
    <t xml:space="preserve">1757-1831. also in Red A60</t>
  </si>
  <si>
    <t xml:space="preserve">A144</t>
  </si>
  <si>
    <t xml:space="preserve">March(fromLove for 3 Oranges)</t>
  </si>
  <si>
    <t xml:space="preserve">A145</t>
  </si>
  <si>
    <t xml:space="preserve">A146</t>
  </si>
  <si>
    <t xml:space="preserve">Fl, Ob , Cl in A, Hn in D, Bn</t>
  </si>
  <si>
    <t xml:space="preserve">Barthe, A.</t>
  </si>
  <si>
    <t xml:space="preserve">B and C</t>
  </si>
  <si>
    <t xml:space="preserve">1828-1898   5 minutes</t>
  </si>
  <si>
    <t xml:space="preserve">http://imslp.org/wiki/Aubade_(Barthe,_Adrien)</t>
  </si>
  <si>
    <t xml:space="preserve">A147</t>
  </si>
  <si>
    <t xml:space="preserve">The Second Waltz</t>
  </si>
  <si>
    <t xml:space="preserve">other combinations possible</t>
  </si>
  <si>
    <t xml:space="preserve">A148</t>
  </si>
  <si>
    <t xml:space="preserve">Granados</t>
  </si>
  <si>
    <t xml:space="preserve">Andaluza (Spanish Song)</t>
  </si>
  <si>
    <t xml:space="preserve">1867-1916   - 1 page</t>
  </si>
  <si>
    <t xml:space="preserve">A149</t>
  </si>
  <si>
    <t xml:space="preserve">Vivaldi/Bussic</t>
  </si>
  <si>
    <t xml:space="preserve">Piccolo Concerto in C, RV444</t>
  </si>
  <si>
    <t xml:space="preserve">A150</t>
  </si>
  <si>
    <t xml:space="preserve">Warner-Bulman</t>
  </si>
  <si>
    <t xml:space="preserve">Avec Plaisir</t>
  </si>
  <si>
    <t xml:space="preserve">written 1961</t>
  </si>
  <si>
    <t xml:space="preserve">A151</t>
  </si>
  <si>
    <t xml:space="preserve">Muller, P.</t>
  </si>
  <si>
    <t xml:space="preserve">Drei Quintette</t>
  </si>
  <si>
    <t xml:space="preserve">1791-1877</t>
  </si>
  <si>
    <t xml:space="preserve">http://imslp.org/wiki/Category:M%C3%BCller,_Peter</t>
  </si>
  <si>
    <t xml:space="preserve">A152</t>
  </si>
  <si>
    <t xml:space="preserve">Fl and Pic, Ob , Cl, Hn, Bn</t>
  </si>
  <si>
    <t xml:space="preserve">Beethoven(arr)</t>
  </si>
  <si>
    <t xml:space="preserve">Per Elisa (Fur Elise)</t>
  </si>
  <si>
    <t xml:space="preserve">A153</t>
  </si>
  <si>
    <t xml:space="preserve">Barber, Samuel</t>
  </si>
  <si>
    <t xml:space="preserve">Summer Music</t>
  </si>
  <si>
    <t xml:space="preserve">1910-1981   6 pages</t>
  </si>
  <si>
    <t xml:space="preserve">A154</t>
  </si>
  <si>
    <t xml:space="preserve">Davidson, R.</t>
  </si>
  <si>
    <t xml:space="preserve">Passages</t>
  </si>
  <si>
    <t xml:space="preserve">1965-     6 pages</t>
  </si>
  <si>
    <t xml:space="preserve">http://imslp.org/wiki/Passages_(Davidson,_Robert)</t>
  </si>
  <si>
    <t xml:space="preserve">A155</t>
  </si>
  <si>
    <t xml:space="preserve">Francois, C.</t>
  </si>
  <si>
    <t xml:space="preserve">My Way</t>
  </si>
  <si>
    <t xml:space="preserve">e-mule</t>
  </si>
  <si>
    <t xml:space="preserve">A156</t>
  </si>
  <si>
    <t xml:space="preserve">Lamb, Joseph</t>
  </si>
  <si>
    <t xml:space="preserve">Nightingale Rag (1915)</t>
  </si>
  <si>
    <t xml:space="preserve">A157</t>
  </si>
  <si>
    <t xml:space="preserve">Moura,Eli-Eri</t>
  </si>
  <si>
    <t xml:space="preserve">Opanije Fractus  2005</t>
  </si>
  <si>
    <t xml:space="preserve">1963-    6'30"   6 pages</t>
  </si>
  <si>
    <t xml:space="preserve">ordered from the composer</t>
  </si>
  <si>
    <t xml:space="preserve">A158</t>
  </si>
  <si>
    <t xml:space="preserve">Straus, Josef</t>
  </si>
  <si>
    <t xml:space="preserve">Brennende Liebe (Polka Mazurka), Op. 129</t>
  </si>
  <si>
    <t xml:space="preserve">1827-1870  5.30 min.   2 pages</t>
  </si>
  <si>
    <t xml:space="preserve">A159</t>
  </si>
  <si>
    <t xml:space="preserve">Sohn, J.S.</t>
  </si>
  <si>
    <t xml:space="preserve">Im Krapfenwaldl (Polka Francaise), p. 336</t>
  </si>
  <si>
    <t xml:space="preserve">1825-1899  3.30 min.  2 pages</t>
  </si>
  <si>
    <t xml:space="preserve">A160</t>
  </si>
  <si>
    <t xml:space="preserve">Jupiter, The Bringer of Jolity</t>
  </si>
  <si>
    <t xml:space="preserve">1874-1934   10 min. from "The Planets" Op.32</t>
  </si>
  <si>
    <t xml:space="preserve">A161</t>
  </si>
  <si>
    <t xml:space="preserve">WW quintet SCORE ONLY</t>
  </si>
  <si>
    <t xml:space="preserve">Lendvai, Erwin</t>
  </si>
  <si>
    <t xml:space="preserve">Quintett Op. 23  (ca. 1923)</t>
  </si>
  <si>
    <t xml:space="preserve">1882-1949 IMSLP-score</t>
  </si>
  <si>
    <t xml:space="preserve">http://imslp.org/wiki/Wind_Quintet,_Op.23_(Lendvai,_Erwin)</t>
  </si>
  <si>
    <t xml:space="preserve">A162</t>
  </si>
  <si>
    <t xml:space="preserve">Neff, Lyle</t>
  </si>
  <si>
    <t xml:space="preserve">1959-     SCORE ONLY</t>
  </si>
  <si>
    <t xml:space="preserve">http://imslp.org/wiki/Suite_for_Flute,_Oboe,_Clarinet,_Bassoon,_and_Harpsichord_(Neff,_Lyle_K.)</t>
  </si>
  <si>
    <t xml:space="preserve">A163</t>
  </si>
  <si>
    <t xml:space="preserve">Fl, Ob , Cl in A and B, Hn, Bn</t>
  </si>
  <si>
    <t xml:space="preserve">Ingenhoven</t>
  </si>
  <si>
    <t xml:space="preserve">Quintet  (1911)</t>
  </si>
  <si>
    <t xml:space="preserve">1876-1951   4 pages</t>
  </si>
  <si>
    <t xml:space="preserve">http://imslp.org/wiki/Wind_Quintet_(Ingenhoven,_Jan)</t>
  </si>
  <si>
    <t xml:space="preserve">A164</t>
  </si>
  <si>
    <t xml:space="preserve">Laurischkus</t>
  </si>
  <si>
    <t xml:space="preserve">Aus Litauen  Op. 23</t>
  </si>
  <si>
    <t xml:space="preserve">1876-1929  7 pages</t>
  </si>
  <si>
    <t xml:space="preserve">http://imslp.org/wiki/Aus_Litauen,_Op.23_(Laurischkus,_Max)</t>
  </si>
  <si>
    <t xml:space="preserve">A165</t>
  </si>
  <si>
    <t xml:space="preserve">Fl, Ob , Cl in A, Hn, Bn</t>
  </si>
  <si>
    <t xml:space="preserve">Beiscsher-Matyo</t>
  </si>
  <si>
    <t xml:space="preserve">1972-       12 pages</t>
  </si>
  <si>
    <t xml:space="preserve">http://imslp.org/wiki/Wind_Quintet_(Beischer-Maty%C3%B3,_Tam%C3%A1s)</t>
  </si>
  <si>
    <t xml:space="preserve">A166</t>
  </si>
  <si>
    <t xml:space="preserve">Moritz </t>
  </si>
  <si>
    <t xml:space="preserve">Quintett OP. 41</t>
  </si>
  <si>
    <t xml:space="preserve">1891-1974     6 pages</t>
  </si>
  <si>
    <t xml:space="preserve">A167</t>
  </si>
  <si>
    <t xml:space="preserve">1835-1908  2 pages. NICE</t>
  </si>
  <si>
    <t xml:space="preserve">http://imslp.org/wiki/Pastorale,_Op.71_(Pfeiffer,_Georges_Jean)</t>
  </si>
  <si>
    <t xml:space="preserve">A168</t>
  </si>
  <si>
    <t xml:space="preserve">Three Moods</t>
  </si>
  <si>
    <t xml:space="preserve">1982-   1st movement only, all play from score. Clarinet and horn have to do transposition.    6 pages</t>
  </si>
  <si>
    <t xml:space="preserve">from web site of the composer</t>
  </si>
  <si>
    <t xml:space="preserve">A169</t>
  </si>
  <si>
    <t xml:space="preserve">Quintett Opus 9</t>
  </si>
  <si>
    <t xml:space="preserve">1831-1914    5 pages </t>
  </si>
  <si>
    <t xml:space="preserve">http://imslp.org/wiki/Wind_Quintet_No.1,_Op.9_(Sobeck,_Johann)</t>
  </si>
  <si>
    <t xml:space="preserve">A170</t>
  </si>
  <si>
    <t xml:space="preserve">Fl, Ob , Cl, Hn in E, Bn</t>
  </si>
  <si>
    <t xml:space="preserve">Quintett Opus 11 in E flat</t>
  </si>
  <si>
    <t xml:space="preserve">1831-1914    8 pages </t>
  </si>
  <si>
    <t xml:space="preserve">http://imslp.org/wiki/Wind_Quintet_No.2,_Op.11_(Sobeck,_Johann)</t>
  </si>
  <si>
    <t xml:space="preserve">A171</t>
  </si>
  <si>
    <t xml:space="preserve">Fl, Ob , Cl, Hn  Bn</t>
  </si>
  <si>
    <t xml:space="preserve">Quintett Opus 23 </t>
  </si>
  <si>
    <t xml:space="preserve">1831-1914    4 pages </t>
  </si>
  <si>
    <t xml:space="preserve">http://imslp.org/wiki/Wind_Quintet_No.4,_Op.23_(Sobeck,_Johann)</t>
  </si>
  <si>
    <t xml:space="preserve">A172</t>
  </si>
  <si>
    <t xml:space="preserve">Fl, Ob , Cl, Hn ,         Bn/ B Cl  </t>
  </si>
  <si>
    <t xml:space="preserve">Mendelssohn Wagner, and others</t>
  </si>
  <si>
    <t xml:space="preserve">Wedding Collection</t>
  </si>
  <si>
    <t xml:space="preserve">A173</t>
  </si>
  <si>
    <t xml:space="preserve">Von Einem, Gottfried</t>
  </si>
  <si>
    <t xml:space="preserve">Blaserquintett Opus 46  SCORE ONLY</t>
  </si>
  <si>
    <t xml:space="preserve">1918-1996 SCORE ONLY. He was named a "righteous among the nations"  at Yad Vashem</t>
  </si>
  <si>
    <t xml:space="preserve">*only</t>
  </si>
  <si>
    <t xml:space="preserve">A174</t>
  </si>
  <si>
    <t xml:space="preserve">Foerster, Jos. B.</t>
  </si>
  <si>
    <t xml:space="preserve">Qvintet Op. 95    (1927)</t>
  </si>
  <si>
    <t xml:space="preserve">1859-1921   7 pages  nice</t>
  </si>
  <si>
    <t xml:space="preserve">http://imslp.org/wiki/Wind_Quintet,_Op.95_(Foerster,_Josef_Bohuslav)</t>
  </si>
  <si>
    <t xml:space="preserve">A175</t>
  </si>
  <si>
    <r>
      <rPr>
        <sz val="10"/>
        <rFont val="Arial"/>
        <family val="2"/>
        <charset val="1"/>
      </rPr>
      <t xml:space="preserve">Fl, </t>
    </r>
    <r>
      <rPr>
        <b val="true"/>
        <sz val="10"/>
        <rFont val="Arial"/>
        <family val="2"/>
        <charset val="1"/>
      </rPr>
      <t xml:space="preserve">C.A</t>
    </r>
    <r>
      <rPr>
        <sz val="10"/>
        <rFont val="Arial"/>
        <family val="2"/>
        <charset val="1"/>
      </rPr>
      <t xml:space="preserve">. , Cl, Hn, Bn</t>
    </r>
  </si>
  <si>
    <t xml:space="preserve">Reicha. A.</t>
  </si>
  <si>
    <t xml:space="preserve">Two Andantes and Adagio "pour le Cor Anglais"</t>
  </si>
  <si>
    <t xml:space="preserve">1770-1836  6 pages</t>
  </si>
  <si>
    <t xml:space="preserve">Wirth Helmut</t>
  </si>
  <si>
    <t xml:space="preserve">Heiters Spiel</t>
  </si>
  <si>
    <t xml:space="preserve">1937, 1 PAGE</t>
  </si>
  <si>
    <t xml:space="preserve">Schultz S.</t>
  </si>
  <si>
    <t xml:space="preserve">Une Amourette</t>
  </si>
  <si>
    <t xml:space="preserve">1943, 4 pages</t>
  </si>
  <si>
    <t xml:space="preserve">A178**</t>
  </si>
  <si>
    <t xml:space="preserve">Arr. Gouin Pierre</t>
  </si>
  <si>
    <t xml:space="preserve">Kariotikos Tsesttos</t>
  </si>
  <si>
    <t xml:space="preserve">Greek Folklore, 3 min.</t>
  </si>
  <si>
    <t xml:space="preserve">http://imslp.org/wiki/Kariotikos_Tsestos_(Greek_Folk_Music)</t>
  </si>
  <si>
    <t xml:space="preserve">Beethoven/Bueris</t>
  </si>
  <si>
    <t xml:space="preserve">Country Dance no. 1</t>
  </si>
  <si>
    <t xml:space="preserve">Shostakovich/Smith</t>
  </si>
  <si>
    <t xml:space="preserve">Polka from the "Golden Age"</t>
  </si>
  <si>
    <t xml:space="preserve">Piazzolla/Scott</t>
  </si>
  <si>
    <t xml:space="preserve">Libertango</t>
  </si>
  <si>
    <t xml:space="preserve">1921-1992, 5 pages</t>
  </si>
  <si>
    <t xml:space="preserve">A182**</t>
  </si>
  <si>
    <t xml:space="preserve">Soong Fu Yuan</t>
  </si>
  <si>
    <t xml:space="preserve">Little scenes from China</t>
  </si>
  <si>
    <t xml:space="preserve">1998, 5 pages</t>
  </si>
  <si>
    <t xml:space="preserve">A183**</t>
  </si>
  <si>
    <t xml:space="preserve">Respighi/Lesnick</t>
  </si>
  <si>
    <t xml:space="preserve">Ancienr aurs and dances</t>
  </si>
  <si>
    <t xml:space="preserve">A184**</t>
  </si>
  <si>
    <t xml:space="preserve">Ellerby M.</t>
  </si>
  <si>
    <t xml:space="preserve">Four Miniatures</t>
  </si>
  <si>
    <t xml:space="preserve">1980, 5 pages</t>
  </si>
  <si>
    <t xml:space="preserve">A185**</t>
  </si>
  <si>
    <t xml:space="preserve">Bizet/Davies</t>
  </si>
  <si>
    <t xml:space="preserve">Jeux d'enfants opus 22</t>
  </si>
  <si>
    <t xml:space="preserve">A186**</t>
  </si>
  <si>
    <t xml:space="preserve">Grainger</t>
  </si>
  <si>
    <t xml:space="preserve">British folk musik settings, no. 40 Lisbon</t>
  </si>
  <si>
    <t xml:space="preserve">1906, 1 page</t>
  </si>
  <si>
    <t xml:space="preserve">A187**</t>
  </si>
  <si>
    <t xml:space="preserve">Ravel/Linckelmann</t>
  </si>
  <si>
    <t xml:space="preserve">Mother goose suite</t>
  </si>
  <si>
    <t xml:space="preserve">1910, 9 pages</t>
  </si>
  <si>
    <t xml:space="preserve">A188**</t>
  </si>
  <si>
    <t xml:space="preserve">Bolling/Pellat</t>
  </si>
  <si>
    <t xml:space="preserve">Irlandaise</t>
  </si>
  <si>
    <t xml:space="preserve">Contemporary, 1 page</t>
  </si>
  <si>
    <t xml:space="preserve">A189**</t>
  </si>
  <si>
    <t xml:space="preserve">Ob, Cl, Hn in E, Bn</t>
  </si>
  <si>
    <t xml:space="preserve">Kauffman fritz</t>
  </si>
  <si>
    <t xml:space="preserve">Quintett  Opus 40</t>
  </si>
  <si>
    <t xml:space="preserve">1855-1934</t>
  </si>
  <si>
    <t xml:space="preserve">http://imslp.org/wiki/Wind_Quintet,_Op.40_(Kauffmann,_Fritz)</t>
  </si>
  <si>
    <t xml:space="preserve">A190**</t>
  </si>
  <si>
    <t xml:space="preserve">Fl, Ob, Cl in a, Hn in D, Bn</t>
  </si>
  <si>
    <t xml:space="preserve">Pessard Emil</t>
  </si>
  <si>
    <t xml:space="preserve">Prelude e Menuet</t>
  </si>
  <si>
    <t xml:space="preserve">1843-1917, 3 PAGES</t>
  </si>
  <si>
    <t xml:space="preserve">https://urresearch.rochester.edu/institutionalPublicationPublicView.action?institutionalItemId=17763&amp;versionNumber=1</t>
  </si>
  <si>
    <t xml:space="preserve">A191**</t>
  </si>
  <si>
    <t xml:space="preserve">1843-1917, 2 PAGES</t>
  </si>
  <si>
    <t xml:space="preserve">http://imslp.org/wiki/Aubade_en_quintette_(Pessard,_%C3%89mile)</t>
  </si>
  <si>
    <t xml:space="preserve">A192**</t>
  </si>
  <si>
    <t xml:space="preserve">Balay G.</t>
  </si>
  <si>
    <t xml:space="preserve">La Vallee silencieuse</t>
  </si>
  <si>
    <t xml:space="preserve">1940 (Romantic), 1 page</t>
  </si>
  <si>
    <t xml:space="preserve">http://imslp.org/wiki/La_vall%C3%A9e_silencieuse_(Balay,_Guillaume)</t>
  </si>
  <si>
    <t xml:space="preserve">A193**</t>
  </si>
  <si>
    <t xml:space="preserve">Sullivan A./larrick</t>
  </si>
  <si>
    <t xml:space="preserve">Cox &amp; Box</t>
  </si>
  <si>
    <t xml:space="preserve">http://www.clarinetinstitute.com/Pdf%20files/WW5/[Clarinet_Institute]%20Sullivan%20Cox%20and%20Box%20WW5.pdf</t>
  </si>
  <si>
    <t xml:space="preserve">A194**</t>
  </si>
  <si>
    <t xml:space="preserve">Pierne P.</t>
  </si>
  <si>
    <t xml:space="preserve">Suite Pittoresque</t>
  </si>
  <si>
    <t xml:space="preserve">1874-1952, 2 pages, 2 copies</t>
  </si>
  <si>
    <t xml:space="preserve">http://imslp.org/wiki/Suite_pittoresque_(Piern%C3%A9,_Paul)</t>
  </si>
  <si>
    <t xml:space="preserve">A195**</t>
  </si>
  <si>
    <t xml:space="preserve">Marin Luis</t>
  </si>
  <si>
    <t xml:space="preserve">Quinteto no. 1</t>
  </si>
  <si>
    <t xml:space="preserve">contemporary, 7 pages</t>
  </si>
  <si>
    <t xml:space="preserve">http://imslp.org/wiki/Quinteto_de_viento_No.1_(Mar%C3%ADn_Garc%C3%ADa,_Luis_Ignacio)</t>
  </si>
  <si>
    <t xml:space="preserve">A196**</t>
  </si>
  <si>
    <t xml:space="preserve">Cambini</t>
  </si>
  <si>
    <t xml:space="preserve">Quintet no. 3 in F</t>
  </si>
  <si>
    <t xml:space="preserve">1746-1825, 7 pages</t>
  </si>
  <si>
    <t xml:space="preserve">http://imslp.org/wiki/Wind_Quintet_No.3_in_F_major_(Cambini,_Giuseppe_Maria)</t>
  </si>
  <si>
    <t xml:space="preserve">A197**</t>
  </si>
  <si>
    <t xml:space="preserve">Antonio L.</t>
  </si>
  <si>
    <t xml:space="preserve">Tres Batuques</t>
  </si>
  <si>
    <t xml:space="preserve">http://imslp.org/wiki/3_Batuques_(Antonio,_Lincoln)</t>
  </si>
  <si>
    <t xml:space="preserve">A198**</t>
  </si>
  <si>
    <t xml:space="preserve">Fl, Ob , Cl, Hn in E flat  Bn</t>
  </si>
  <si>
    <t xml:space="preserve">Quintet no. 1 in B</t>
  </si>
  <si>
    <t xml:space="preserve">http://imslp.org/wiki/Wind_Quintet_No.1_in_B-flat_major_(Cambini,_Giuseppe_Maria)</t>
  </si>
  <si>
    <t xml:space="preserve">A199**</t>
  </si>
  <si>
    <t xml:space="preserve">Quintet no. 2 in D</t>
  </si>
  <si>
    <t xml:space="preserve">http://imslp.org/wiki/Wind_Quintet_No.2_in_D_minor_(Cambini,_Giuseppe_Maria)</t>
  </si>
  <si>
    <t xml:space="preserve">A200**</t>
  </si>
  <si>
    <t xml:space="preserve">Fl, Ob , Cl in A, Hn ,Bn</t>
  </si>
  <si>
    <t xml:space="preserve">Orskov R.</t>
  </si>
  <si>
    <t xml:space="preserve">Blaeserkvintet in A</t>
  </si>
  <si>
    <t xml:space="preserve">2009, 2 pages</t>
  </si>
  <si>
    <t xml:space="preserve">http://conquest.imslp.info/files/imglnks/usimg/8/80/IMSLP164490-PMLP294052-Bl__serkvintet.pdf</t>
  </si>
  <si>
    <t xml:space="preserve">A201**</t>
  </si>
  <si>
    <t xml:space="preserve">Fl, Ob , Cl , Hn ,Bn</t>
  </si>
  <si>
    <t xml:space="preserve">Van Vactor</t>
  </si>
  <si>
    <t xml:space="preserve">1906-1994, 3 pages</t>
  </si>
  <si>
    <t xml:space="preserve">http://www.bergfiles.com/i/bf4dd0779fh32i0</t>
  </si>
  <si>
    <t xml:space="preserve">A202**</t>
  </si>
  <si>
    <t xml:space="preserve">http://www.fagotizm.narod.ru/library_4-eng.htm</t>
  </si>
  <si>
    <t xml:space="preserve">A203**</t>
  </si>
  <si>
    <t xml:space="preserve">Donizzetti/Robertson</t>
  </si>
  <si>
    <t xml:space="preserve">Selection from "The Elixir of Love"</t>
  </si>
  <si>
    <t xml:space="preserve">http://imslp.org/wiki/L%27elisir_d%27amore_(Donizetti,_Gaetano)</t>
  </si>
  <si>
    <t xml:space="preserve">A204**</t>
  </si>
  <si>
    <t xml:space="preserve">Fuchik</t>
  </si>
  <si>
    <t xml:space="preserve">Polka   </t>
  </si>
  <si>
    <t xml:space="preserve">5 min.</t>
  </si>
  <si>
    <t xml:space="preserve">A205**</t>
  </si>
  <si>
    <t xml:space="preserve">Faure/Shannon</t>
  </si>
  <si>
    <t xml:space="preserve">Pavane   </t>
  </si>
  <si>
    <t xml:space="preserve">Faure 1845-1924, 5.5 min.</t>
  </si>
  <si>
    <t xml:space="preserve">A206**</t>
  </si>
  <si>
    <t xml:space="preserve">Bartok Bela</t>
  </si>
  <si>
    <t xml:space="preserve">Rumanische Volkstanze</t>
  </si>
  <si>
    <t xml:space="preserve">http://imslp.org/wiki/Romanian_Folk_Dances,_Sz.56_(Bart%C3%B3k,_B%C3%A9la)</t>
  </si>
  <si>
    <t xml:space="preserve">A207**</t>
  </si>
  <si>
    <t xml:space="preserve">Van Vector David</t>
  </si>
  <si>
    <t xml:space="preserve">Gavotta for WWQ</t>
  </si>
  <si>
    <t xml:space="preserve">Van Vector 1906-1994, 2 pages</t>
  </si>
  <si>
    <t xml:space="preserve">A208**</t>
  </si>
  <si>
    <t xml:space="preserve">Peris MJR</t>
  </si>
  <si>
    <t xml:space="preserve">A209**</t>
  </si>
  <si>
    <t xml:space="preserve">Debussy/Welligton</t>
  </si>
  <si>
    <t xml:space="preserve">2 pages, not so good</t>
  </si>
  <si>
    <t xml:space="preserve">A210**</t>
  </si>
  <si>
    <t xml:space="preserve">Eini Shlomi</t>
  </si>
  <si>
    <t xml:space="preserve">Quintet Waltz(2012)</t>
  </si>
  <si>
    <t xml:space="preserve">2 min. Eini Shlomi</t>
  </si>
  <si>
    <t xml:space="preserve">A211**</t>
  </si>
  <si>
    <t xml:space="preserve">Ropartz J. G.</t>
  </si>
  <si>
    <t xml:space="preserve">Deux Pieces (1924</t>
  </si>
  <si>
    <t xml:space="preserve">9 min. 1864-1955</t>
  </si>
  <si>
    <t xml:space="preserve">http://imslp.org/wiki/2_Pi%C3%A8ces_for_Wind_Quintet_(Ropartz,_Guy)</t>
  </si>
  <si>
    <t xml:space="preserve">A212**</t>
  </si>
  <si>
    <t xml:space="preserve">Quintet after Violin Sonata KV 304</t>
  </si>
  <si>
    <t xml:space="preserve">13 min.</t>
  </si>
  <si>
    <t xml:space="preserve">http://imslp.org/wiki/Violin_Sonata_in_E_minor,_K.304/300c_(Mozart,_Wolfgang_Amadeus)</t>
  </si>
  <si>
    <t xml:space="preserve">A213**</t>
  </si>
  <si>
    <t xml:space="preserve">Debussy/Thompson</t>
  </si>
  <si>
    <t xml:space="preserve">Reverie</t>
  </si>
  <si>
    <t xml:space="preserve">IMSLP </t>
  </si>
  <si>
    <t xml:space="preserve">http://imslp.org/wiki/R%C3%AAverie_(Debussy,_Claude)#IMSLP253592</t>
  </si>
  <si>
    <t xml:space="preserve">A214**</t>
  </si>
  <si>
    <t xml:space="preserve">Debussy/Kowalewski</t>
  </si>
  <si>
    <t xml:space="preserve">La Fille au Cheveux de Lin</t>
  </si>
  <si>
    <t xml:space="preserve">http://imslp.org/wiki/Pr%C3%A9ludes_(Book_1)_(Debussy,_Claude)#For_Flute.2C_Oboe.2C_Clarinet.2C_Bassoon_and_Horn_.28Kowalewski.29_2</t>
  </si>
  <si>
    <t xml:space="preserve">A215**</t>
  </si>
  <si>
    <t xml:space="preserve">Des pas sur la Neige</t>
  </si>
  <si>
    <t xml:space="preserve">http://imslp.org/wiki/Pr%C3%A9ludes_(Book_1)_(Debussy,_Claude)#For_Flute.2C_Oboe.2C_Clarinet.2C_Bassoon_and_Horn_.28Kowalewski.29</t>
  </si>
  <si>
    <t xml:space="preserve">A216**</t>
  </si>
  <si>
    <t xml:space="preserve">A217**</t>
  </si>
  <si>
    <t xml:space="preserve">Simpson D. L.(b. 1959)</t>
  </si>
  <si>
    <t xml:space="preserve">The Salamander Rag (1995)</t>
  </si>
  <si>
    <t xml:space="preserve">http://imslp.org/wiki/The_Salamander_Rag_(Simpson,_Daniel_L%C3%A9o)#IMSLP252072</t>
  </si>
  <si>
    <t xml:space="preserve">A218**</t>
  </si>
  <si>
    <t xml:space="preserve">Fl, Ob , Cl in A , Hn ,Bn</t>
  </si>
  <si>
    <t xml:space="preserve">Falloni M. (b. 1969)</t>
  </si>
  <si>
    <t xml:space="preserve">Dances (2008)</t>
  </si>
  <si>
    <t xml:space="preserve">12 min. Modern, very nice!</t>
  </si>
  <si>
    <t xml:space="preserve">http://imslp.org/wiki/Dances_(Falloni,_Matteo)#IMSLP89326</t>
  </si>
  <si>
    <t xml:space="preserve">A219**</t>
  </si>
  <si>
    <t xml:space="preserve">Fl, Ob , Cl (in A/Bb) , Hn ,Bn</t>
  </si>
  <si>
    <t xml:space="preserve">Rorich Karl</t>
  </si>
  <si>
    <t xml:space="preserve">Quintet Op. 58 (1921) Early 20th Cent.</t>
  </si>
  <si>
    <t xml:space="preserve">56 min.</t>
  </si>
  <si>
    <t xml:space="preserve">http://imslp.org/wiki/Wind_Quintet,_Op.58_(Rorich,_Karl)#IMSLP281967</t>
  </si>
  <si>
    <t xml:space="preserve">A220**</t>
  </si>
  <si>
    <t xml:space="preserve">Petruschka Sh.(1903-1997) </t>
  </si>
  <si>
    <t xml:space="preserve">Chassidic Song V'samachta B'chageikha (arranged 1974)</t>
  </si>
  <si>
    <t xml:space="preserve">A221**</t>
  </si>
  <si>
    <t xml:space="preserve">Farkas F. (1905-2000)</t>
  </si>
  <si>
    <t xml:space="preserve">LAVOTTIANA FOR WWQ on themes of Janos Lavotta (1764-1820)</t>
  </si>
  <si>
    <t xml:space="preserve">15 min. Classic. Very Nice !</t>
  </si>
  <si>
    <t xml:space="preserve">A222**</t>
  </si>
  <si>
    <t xml:space="preserve">Lavry Mark</t>
  </si>
  <si>
    <t xml:space="preserve">Suite for 5 WW</t>
  </si>
  <si>
    <t xml:space="preserve">A223**</t>
  </si>
  <si>
    <t xml:space="preserve">Zemlisky A.</t>
  </si>
  <si>
    <t xml:space="preserve">Humoreske (Rondo)</t>
  </si>
  <si>
    <t xml:space="preserve">Zemlisky 1871-1942,2 pages</t>
  </si>
  <si>
    <t xml:space="preserve">A224**</t>
  </si>
  <si>
    <t xml:space="preserve">Jazzl</t>
  </si>
  <si>
    <t xml:space="preserve">Volante b. 1964 Jazzl 4:30 </t>
  </si>
  <si>
    <t xml:space="preserve">http://www.free-scores.com/download-sheet-music.php?pdf=64641</t>
  </si>
  <si>
    <t xml:space="preserve">A225**</t>
  </si>
  <si>
    <t xml:space="preserve">Gebauer F.R.</t>
  </si>
  <si>
    <t xml:space="preserve">Quintet # 2 in Es Dur</t>
  </si>
  <si>
    <t xml:space="preserve">http://imslp.org/wiki/Wind_Quintet_No.2_%28Gebauer,_Fran%C3%A7ois_Ren%C3%A9%29</t>
  </si>
  <si>
    <t xml:space="preserve">A226**</t>
  </si>
  <si>
    <t xml:space="preserve">Reicha Anton</t>
  </si>
  <si>
    <t xml:space="preserve">Quintet #1 Opus 88</t>
  </si>
  <si>
    <t xml:space="preserve">|Musescore</t>
  </si>
  <si>
    <t xml:space="preserve">https://musescore.com/mike_magatagan/scores/122369</t>
  </si>
  <si>
    <t xml:space="preserve">A227**</t>
  </si>
  <si>
    <t xml:space="preserve">Favre Didier</t>
  </si>
  <si>
    <t xml:space="preserve">Vent de Folie (Wind of Madness)</t>
  </si>
  <si>
    <t xml:space="preserve">Favre b. 1961 4:30 min.</t>
  </si>
  <si>
    <t xml:space="preserve">http://www.free-scores.com/download-sheet-music.php?pdf=13085</t>
  </si>
  <si>
    <t xml:space="preserve">A228**</t>
  </si>
  <si>
    <t xml:space="preserve">Running Arne</t>
  </si>
  <si>
    <t xml:space="preserve">Aria and Quodlibet</t>
  </si>
  <si>
    <t xml:space="preserve">Musical quiz., very nice.</t>
  </si>
  <si>
    <t xml:space="preserve">A229**</t>
  </si>
  <si>
    <t xml:space="preserve">Konoe Hidetake</t>
  </si>
  <si>
    <t xml:space="preserve">Standard Musical Collection</t>
  </si>
  <si>
    <t xml:space="preserve">Musicals songs,  4p, Nice</t>
  </si>
  <si>
    <t xml:space="preserve">A230**</t>
  </si>
  <si>
    <t xml:space="preserve">Herald</t>
  </si>
  <si>
    <t xml:space="preserve">Volante b. 1964</t>
  </si>
  <si>
    <t xml:space="preserve">A231**</t>
  </si>
  <si>
    <t xml:space="preserve">Hill/Brophy</t>
  </si>
  <si>
    <t xml:space="preserve">Happy birthday to you</t>
  </si>
  <si>
    <t xml:space="preserve">Theme and Variations, 2p</t>
  </si>
  <si>
    <t xml:space="preserve">A232**</t>
  </si>
  <si>
    <t xml:space="preserve">Disney</t>
  </si>
  <si>
    <t xml:space="preserve">Films music, 4p</t>
  </si>
  <si>
    <t xml:space="preserve">A233**</t>
  </si>
  <si>
    <t xml:space="preserve">Parker, Jim</t>
  </si>
  <si>
    <t xml:space="preserve">Mississippi Five</t>
  </si>
  <si>
    <t xml:space="preserve">8p</t>
  </si>
  <si>
    <t xml:space="preserve">A234**</t>
  </si>
  <si>
    <t xml:space="preserve">Hallam, Norman</t>
  </si>
  <si>
    <t xml:space="preserve">Dance Suite</t>
  </si>
  <si>
    <t xml:space="preserve">6p</t>
  </si>
  <si>
    <t xml:space="preserve">A235**</t>
  </si>
  <si>
    <t xml:space="preserve">J.S.BACH/Rechtman</t>
  </si>
  <si>
    <t xml:space="preserve">Italainisches konzert BWV971</t>
  </si>
  <si>
    <t xml:space="preserve">A236**</t>
  </si>
  <si>
    <t xml:space="preserve">Concerto no. 2 BWV593</t>
  </si>
  <si>
    <t xml:space="preserve">A237**</t>
  </si>
  <si>
    <t xml:space="preserve">JS BACH/Rechtman</t>
  </si>
  <si>
    <t xml:space="preserve">12 Organ Works</t>
  </si>
  <si>
    <t xml:space="preserve">15p</t>
  </si>
  <si>
    <t xml:space="preserve">A238**</t>
  </si>
  <si>
    <t xml:space="preserve">Verdi/Rechtman</t>
  </si>
  <si>
    <t xml:space="preserve">Quintet in E minor</t>
  </si>
  <si>
    <t xml:space="preserve">7p</t>
  </si>
  <si>
    <t xml:space="preserve">A239**</t>
  </si>
  <si>
    <t xml:space="preserve">Divertimento opus 51</t>
  </si>
  <si>
    <t xml:space="preserve"> Classic, 4 pages, nice!</t>
  </si>
  <si>
    <t xml:space="preserve">A240**</t>
  </si>
  <si>
    <t xml:space="preserve">Fl/Picc., Ob/EH ,Cl, Hn,Bn</t>
  </si>
  <si>
    <t xml:space="preserve">Suder Joseph</t>
  </si>
  <si>
    <t xml:space="preserve">1976, post romantic 6 pages</t>
  </si>
  <si>
    <t xml:space="preserve">A241**</t>
  </si>
  <si>
    <t xml:space="preserve">Szervanszky Endre</t>
  </si>
  <si>
    <t xml:space="preserve">Quintet for winds #1</t>
  </si>
  <si>
    <t xml:space="preserve">1953, post romantic 14 pages</t>
  </si>
  <si>
    <t xml:space="preserve">A242**</t>
  </si>
  <si>
    <t xml:space="preserve">Children Music</t>
  </si>
  <si>
    <t xml:space="preserve">A243**</t>
  </si>
  <si>
    <t xml:space="preserve">Gounod/Tigue</t>
  </si>
  <si>
    <t xml:space="preserve">Funeral March of a Marionette</t>
  </si>
  <si>
    <t xml:space="preserve">A244**</t>
  </si>
  <si>
    <t xml:space="preserve">Bach/De Angelis</t>
  </si>
  <si>
    <t xml:space="preserve">Fugue V from the well tempered klavier</t>
  </si>
  <si>
    <t xml:space="preserve">A245**</t>
  </si>
  <si>
    <t xml:space="preserve">Fl, Ob/Cl , Cl, Hn  Bn</t>
  </si>
  <si>
    <t xml:space="preserve">Bach/Mickens</t>
  </si>
  <si>
    <t xml:space="preserve">Bourre  from Suite no. 3</t>
  </si>
  <si>
    <t xml:space="preserve">A246**</t>
  </si>
  <si>
    <t xml:space="preserve">Divertimento K439b no. 1</t>
  </si>
  <si>
    <t xml:space="preserve">A247**</t>
  </si>
  <si>
    <t xml:space="preserve">Drei Stucke fur eine Spieluhr</t>
  </si>
  <si>
    <t xml:space="preserve">A248**</t>
  </si>
  <si>
    <t xml:space="preserve">Quintet opus 71</t>
  </si>
  <si>
    <t xml:space="preserve">A249**</t>
  </si>
  <si>
    <t xml:space="preserve">Baroque/Rechtman</t>
  </si>
  <si>
    <t xml:space="preserve">JS Bach, Couperin, Loeillet, Rameau, Senaille</t>
  </si>
  <si>
    <t xml:space="preserve">A250**</t>
  </si>
  <si>
    <t xml:space="preserve">Mozart/Miller</t>
  </si>
  <si>
    <t xml:space="preserve">Quartet K464</t>
  </si>
  <si>
    <t xml:space="preserve">https://imslp.org/wiki/String_Quartet_No.18_in_A_major,_K.464_(Mozart,_Wolfgang_Amadeus)</t>
  </si>
  <si>
    <t xml:space="preserve">A251**</t>
  </si>
  <si>
    <t xml:space="preserve">Gilad Oz</t>
  </si>
  <si>
    <t xml:space="preserve">Israeli Elegy</t>
  </si>
  <si>
    <t xml:space="preserve">5 Winds</t>
  </si>
  <si>
    <t xml:space="preserve">Fl, 3 Cl, BCl,</t>
  </si>
  <si>
    <t xml:space="preserve">Mozart\Banqu</t>
  </si>
  <si>
    <t xml:space="preserve">  K 516 1st movement only</t>
  </si>
  <si>
    <t xml:space="preserve">2 Fl, 2 Ob/2 Vi,  Bn/Vc</t>
  </si>
  <si>
    <t xml:space="preserve">J.Ch. Schultz</t>
  </si>
  <si>
    <t xml:space="preserve">Sonata a' 5    </t>
  </si>
  <si>
    <t xml:space="preserve">2 copies. One copy needs to be rebound.</t>
  </si>
  <si>
    <t xml:space="preserve">Ob, Cl, 2Hn, Bn</t>
  </si>
  <si>
    <t xml:space="preserve">Regner, H.</t>
  </si>
  <si>
    <t xml:space="preserve">Eine Kleine Waldmusik</t>
  </si>
  <si>
    <t xml:space="preserve">2 pages -contemporary</t>
  </si>
  <si>
    <t xml:space="preserve">B4**</t>
  </si>
  <si>
    <t xml:space="preserve">2 Ob, 2 E.H., Bn</t>
  </si>
  <si>
    <t xml:space="preserve">Vanhal, J.B.</t>
  </si>
  <si>
    <t xml:space="preserve">1739-1813    1 1/2 pages</t>
  </si>
  <si>
    <t xml:space="preserve">http://erato.uvt.nl/files/imglnks/usimg/f/f9/IMSLP11935-Vanhal_Divertimento_2Ob_2CA_Bn_Score_Parts.pdf</t>
  </si>
  <si>
    <t xml:space="preserve">4 Cl, BCl</t>
  </si>
  <si>
    <t xml:space="preserve">Andante Cantabile from Qrt Op 11</t>
  </si>
  <si>
    <t xml:space="preserve">4 Fl + Bn/Vc</t>
  </si>
  <si>
    <t xml:space="preserve">many compos</t>
  </si>
  <si>
    <t xml:space="preserve">Consort music des 15-17 Century</t>
  </si>
  <si>
    <t xml:space="preserve">Cl/FL, CL, 2 Hn in E, Bn</t>
  </si>
  <si>
    <t xml:space="preserve">Four Quintets</t>
  </si>
  <si>
    <t xml:space="preserve">4 -5  Fl</t>
  </si>
  <si>
    <t xml:space="preserve">IT'S IN PURPLE A 11</t>
  </si>
  <si>
    <t xml:space="preserve">found in purple A 11</t>
  </si>
  <si>
    <t xml:space="preserve">5 Fl</t>
  </si>
  <si>
    <t xml:space="preserve">3 Concertos for five flutes</t>
  </si>
  <si>
    <t xml:space="preserve">2 Ob, C.A., C.A./Bn, Bn</t>
  </si>
  <si>
    <t xml:space="preserve">Lully</t>
  </si>
  <si>
    <t xml:space="preserve">Suite from Pastorale Comique</t>
  </si>
  <si>
    <t xml:space="preserve">5 Recorders</t>
  </si>
  <si>
    <t xml:space="preserve">sa,sa,at,t,b</t>
  </si>
  <si>
    <t xml:space="preserve">Gervaise</t>
  </si>
  <si>
    <t xml:space="preserve">English Pavan</t>
  </si>
  <si>
    <t xml:space="preserve">descant,3tr/ten,bass</t>
  </si>
  <si>
    <t xml:space="preserve">Holborne</t>
  </si>
  <si>
    <t xml:space="preserve">The Fruit of Love and others</t>
  </si>
  <si>
    <t xml:space="preserve">sop,alt,alt/ten, bass</t>
  </si>
  <si>
    <t xml:space="preserve">Holborne </t>
  </si>
  <si>
    <t xml:space="preserve">Pavans,Galliards,Almains</t>
  </si>
  <si>
    <t xml:space="preserve">3,4 and 5 recorders</t>
  </si>
  <si>
    <t xml:space="preserve">5 Clarinets</t>
  </si>
  <si>
    <t xml:space="preserve">2 Cl, Alt.Cl in E flat/basset horn, Bs.Cl, Contrbass Clarinet </t>
  </si>
  <si>
    <t xml:space="preserve">Loban, Lelia (1948-)</t>
  </si>
  <si>
    <t xml:space="preserve">Metamorphosis</t>
  </si>
  <si>
    <t xml:space="preserve">6 minutes</t>
  </si>
  <si>
    <t xml:space="preserve">2 Fl, 3 Cl</t>
  </si>
  <si>
    <t xml:space="preserve">Petrushka</t>
  </si>
  <si>
    <t xml:space="preserve">Three Jewish Melodies</t>
  </si>
  <si>
    <t xml:space="preserve">2 Ob, 2 Cl, Bn</t>
  </si>
  <si>
    <t xml:space="preserve">Divertimento in B-dur</t>
  </si>
  <si>
    <t xml:space="preserve">Dittersdorf 1739-1799</t>
  </si>
  <si>
    <t xml:space="preserve">2 Cl, 2 Hn in Es, Bn</t>
  </si>
  <si>
    <t xml:space="preserve">Grenser</t>
  </si>
  <si>
    <t xml:space="preserve">Partita VI</t>
  </si>
  <si>
    <t xml:space="preserve">1758-1794, 10 min.</t>
  </si>
  <si>
    <t xml:space="preserve">http://imslp.org/wiki/Partitas_(Grenser,_Johan_Fredrik)</t>
  </si>
  <si>
    <t xml:space="preserve">Partita I</t>
  </si>
  <si>
    <t xml:space="preserve">Ob, 3 Hn in E, Bn</t>
  </si>
  <si>
    <t xml:space="preserve">http://imslp.org/wiki/Wind_Quintet_in_E-flat_major,_Hess_19_(Beethoven,_Ludwig_van)</t>
  </si>
  <si>
    <t xml:space="preserve">Joplin/Reinier</t>
  </si>
  <si>
    <t xml:space="preserve">Joplin 1867-1917     1 page</t>
  </si>
  <si>
    <t xml:space="preserve">The Easy Winners</t>
  </si>
  <si>
    <t xml:space="preserve">The Favorite</t>
  </si>
  <si>
    <t xml:space="preserve">Ravel/Mazzini</t>
  </si>
  <si>
    <t xml:space="preserve">Pavane pour une infante defunte</t>
  </si>
  <si>
    <t xml:space="preserve">5 min</t>
  </si>
  <si>
    <t xml:space="preserve">Mozart/Schorr</t>
  </si>
  <si>
    <t xml:space="preserve">Overture to the Marriage of Figaro</t>
  </si>
  <si>
    <t xml:space="preserve">Rossini/Mazzini</t>
  </si>
  <si>
    <t xml:space="preserve">Il Barbiere di Siviglia</t>
  </si>
  <si>
    <t xml:space="preserve">8 min, Score has 4 parts out of 5 !</t>
  </si>
  <si>
    <t xml:space="preserve">Gonzaga / v.d. Wal</t>
  </si>
  <si>
    <t xml:space="preserve">O corta Jaca  - Tango Brasileiro</t>
  </si>
  <si>
    <t xml:space="preserve">4 min   F. Gonzaga 1847-1935</t>
  </si>
  <si>
    <t xml:space="preserve">`</t>
  </si>
  <si>
    <t xml:space="preserve">freescores.com</t>
  </si>
  <si>
    <t xml:space="preserve">Eb Cl, 3 Bb Cl, BCl</t>
  </si>
  <si>
    <t xml:space="preserve">Albeniz/v.d.Veen</t>
  </si>
  <si>
    <t xml:space="preserve">Suite Espanola - Cadiz (Saeta)</t>
  </si>
  <si>
    <t xml:space="preserve">4 min</t>
  </si>
  <si>
    <t xml:space="preserve">3 Bb Cl, Eb Alto/ Bb Cl, BCl</t>
  </si>
  <si>
    <t xml:space="preserve">Mendelssohn/De Jesu </t>
  </si>
  <si>
    <t xml:space="preserve">Song without words</t>
  </si>
  <si>
    <t xml:space="preserve">2 min, Can be played as small choir</t>
  </si>
  <si>
    <t xml:space="preserve">from Eva Wasserman</t>
  </si>
  <si>
    <t xml:space="preserve">4 Cl, B Cl</t>
  </si>
  <si>
    <t xml:space="preserve">Mozart/K. Koda</t>
  </si>
  <si>
    <t xml:space="preserve">The Abduction from SERAGLIO Overture</t>
  </si>
  <si>
    <t xml:space="preserve">Tchaikovsky/ K. Koda</t>
  </si>
  <si>
    <t xml:space="preserve">Chanson triste</t>
  </si>
  <si>
    <t xml:space="preserve">4Cl, B Cl</t>
  </si>
  <si>
    <t xml:space="preserve">Ostyn Willy</t>
  </si>
  <si>
    <t xml:space="preserve">Foxtrot</t>
  </si>
  <si>
    <t xml:space="preserve">W. Ostyn 1913-1993 Belgium</t>
  </si>
  <si>
    <t xml:space="preserve">Abreu/v.d. Veen</t>
  </si>
  <si>
    <t xml:space="preserve">Zequinha Abreu 1880-1935</t>
  </si>
  <si>
    <t xml:space="preserve">5 clarinets</t>
  </si>
  <si>
    <t xml:space="preserve">5 Bb Cl  (4 + 1 Solo)</t>
  </si>
  <si>
    <t xml:space="preserve">Dondeyne D. </t>
  </si>
  <si>
    <t xml:space="preserve">Rapsodie for Clarinet solo + 4 BbCl</t>
  </si>
  <si>
    <t xml:space="preserve">Dondeyne b. 1921 / 5:30 min.</t>
  </si>
  <si>
    <t xml:space="preserve">Petite Suite Pastorale</t>
  </si>
  <si>
    <t xml:space="preserve">Dondeyne b. 1921 / 11:15 min.</t>
  </si>
  <si>
    <t xml:space="preserve">3 Cl, Alt Cl, B Cl</t>
  </si>
  <si>
    <t xml:space="preserve">Adagio K. 411 (Originally for 3 Bassett Horns and 2 Clarinets)</t>
  </si>
  <si>
    <t xml:space="preserve">Oliver Seely web site</t>
  </si>
  <si>
    <t xml:space="preserve">Albeniz/Kovacs</t>
  </si>
  <si>
    <t xml:space="preserve">2 short pieces: Tango &amp; Chant d'amour</t>
  </si>
  <si>
    <t xml:space="preserve">I. Albeniz (1860-1909)</t>
  </si>
  <si>
    <t xml:space="preserve">Da Viola/Ayres</t>
  </si>
  <si>
    <t xml:space="preserve">Choro negro</t>
  </si>
  <si>
    <t xml:space="preserve">Brazilian </t>
  </si>
  <si>
    <t xml:space="preserve">Bach / Davies</t>
  </si>
  <si>
    <t xml:space="preserve">Prelude in D minor</t>
  </si>
  <si>
    <t xml:space="preserve">B42**</t>
  </si>
  <si>
    <t xml:space="preserve">vacant</t>
  </si>
  <si>
    <t xml:space="preserve">5 WW</t>
  </si>
  <si>
    <t xml:space="preserve">Ob, 2Cl, Hn. Bn</t>
  </si>
  <si>
    <t xml:space="preserve">Erstes Quintet opus 30</t>
  </si>
  <si>
    <t xml:space="preserve">Karg 1877-1933 4 pages</t>
  </si>
  <si>
    <t xml:space="preserve">http://imslp.org/wiki/Wind_Quintet,_Op.30_(Karg-Elert,_Sigfrid)</t>
  </si>
  <si>
    <t xml:space="preserve">v.d. Wal R.</t>
  </si>
  <si>
    <t xml:space="preserve">Jet-Rack</t>
  </si>
  <si>
    <t xml:space="preserve">Bach/Magatagan</t>
  </si>
  <si>
    <t xml:space="preserve">"Tenor Aria" BWV 87 # 6</t>
  </si>
  <si>
    <t xml:space="preserve">www.musescore.com</t>
  </si>
  <si>
    <t xml:space="preserve">4 Cl, B Cl (extra Es Cl part)</t>
  </si>
  <si>
    <t xml:space="preserve">Bach J. S./Sarrechia M.</t>
  </si>
  <si>
    <t xml:space="preserve">Brandenburg Concerto # 3</t>
  </si>
  <si>
    <t xml:space="preserve">15 min.</t>
  </si>
  <si>
    <t xml:space="preserve">4 Cl, B Cl </t>
  </si>
  <si>
    <t xml:space="preserve">arr. Davies S.</t>
  </si>
  <si>
    <t xml:space="preserve">Swing the Thing</t>
  </si>
  <si>
    <t xml:space="preserve">4 Cl, B Cl or 5 Bb Cl</t>
  </si>
  <si>
    <t xml:space="preserve">Bach J.S./Dansby</t>
  </si>
  <si>
    <t xml:space="preserve">Terzetto from Cantata #38</t>
  </si>
  <si>
    <t xml:space="preserve">B49**</t>
  </si>
  <si>
    <t xml:space="preserve">Cave Canem = Beware of the Dog (1954)</t>
  </si>
  <si>
    <t xml:space="preserve">3 min. Ostijn Willy 1913-1993</t>
  </si>
  <si>
    <t xml:space="preserve">http://imslp.org/wiki/Cave_Canem_(Ostijn,_Willy)</t>
  </si>
  <si>
    <t xml:space="preserve">B50**</t>
  </si>
  <si>
    <t xml:space="preserve">4 Clarinets, BN</t>
  </si>
  <si>
    <t xml:space="preserve">FL/CL,OB/CL,CL,HN,CL,BCL,BN</t>
  </si>
  <si>
    <t xml:space="preserve">B51**</t>
  </si>
  <si>
    <t xml:space="preserve">5/6 WW</t>
  </si>
  <si>
    <t xml:space="preserve">FL,OB/FL,2CL,BN,        HN (optional)</t>
  </si>
  <si>
    <t xml:space="preserve">Baroque Music</t>
  </si>
  <si>
    <t xml:space="preserve">24 tunes, 6 with horn</t>
  </si>
  <si>
    <t xml:space="preserve">B52**</t>
  </si>
  <si>
    <t xml:space="preserve">Fl/Cl/Ob, Cl/Fl/Ob, Hn/Bn, 2Bn</t>
  </si>
  <si>
    <t xml:space="preserve">Elton John/Keller</t>
  </si>
  <si>
    <t xml:space="preserve">Elton John Greatest Hits</t>
  </si>
  <si>
    <t xml:space="preserve">One page</t>
  </si>
  <si>
    <t xml:space="preserve">B53**</t>
  </si>
  <si>
    <t xml:space="preserve">Eb/Bb Cl, 2 Bb Cl, B. Horn,B Cl/B. Horn/Bassoon</t>
  </si>
  <si>
    <t xml:space="preserve">Beethoven/Vestfalen</t>
  </si>
  <si>
    <t xml:space="preserve">Quintet for Oboe, 3 Horns, Bsn</t>
  </si>
  <si>
    <t xml:space="preserve">Look also at Red B 20</t>
  </si>
  <si>
    <t xml:space="preserve">http://imslp.org/wiki/Wind_Quintet_in_E-flat_major,_Hess_19_%28Beethoven,_Ludwig_van%29</t>
  </si>
  <si>
    <t xml:space="preserve">B54**</t>
  </si>
  <si>
    <t xml:space="preserve">Reinier v.d. Wal</t>
  </si>
  <si>
    <t xml:space="preserve">Jet Rack</t>
  </si>
  <si>
    <t xml:space="preserve">Wal b. 1940 3 min. Swing</t>
  </si>
  <si>
    <t xml:space="preserve">http://www.free-scores.com/download-sheet-music.php?pdf=9846</t>
  </si>
  <si>
    <t xml:space="preserve">B55**</t>
  </si>
  <si>
    <t xml:space="preserve">Davies Ch./Reinier</t>
  </si>
  <si>
    <t xml:space="preserve">Copenhagen - Jazz standard</t>
  </si>
  <si>
    <t xml:space="preserve">2:30 Swing</t>
  </si>
  <si>
    <t xml:space="preserve">http://www.free-scores.com/download-sheet-music.php?pdf=17671</t>
  </si>
  <si>
    <t xml:space="preserve">B56**</t>
  </si>
  <si>
    <t xml:space="preserve">Eb Cl, 2 Bb Cl, Alt Cl, B Cl</t>
  </si>
  <si>
    <t xml:space="preserve">American Feeling</t>
  </si>
  <si>
    <t xml:space="preserve">http://www.free-scores.com/download-sheet-music.php?pdf=60750</t>
  </si>
  <si>
    <t xml:space="preserve">B57**</t>
  </si>
  <si>
    <t xml:space="preserve">Beppe il Barone</t>
  </si>
  <si>
    <t xml:space="preserve">http://www.free-scores.com/download-sheet-music.php?pdf=60751</t>
  </si>
  <si>
    <t xml:space="preserve">B58**</t>
  </si>
  <si>
    <t xml:space="preserve">Closeness</t>
  </si>
  <si>
    <t xml:space="preserve">Volante b. 1964 Jazz 2:30 min.</t>
  </si>
  <si>
    <t xml:space="preserve">http://www.free-scores.com/download-sheet-music.php?pdf=67272</t>
  </si>
  <si>
    <t xml:space="preserve">B59**</t>
  </si>
  <si>
    <t xml:space="preserve">4 Bb Cl,  B Cl (extra Alt &amp; Basset parts</t>
  </si>
  <si>
    <t xml:space="preserve">anonymous/Poi</t>
  </si>
  <si>
    <t xml:space="preserve">Korobeiniki (Tetris Theme Song)</t>
  </si>
  <si>
    <t xml:space="preserve">2min.</t>
  </si>
  <si>
    <t xml:space="preserve">Musescore</t>
  </si>
  <si>
    <t xml:space="preserve">http://musescore.com/user/6701/scores/9191</t>
  </si>
  <si>
    <t xml:space="preserve">B60**</t>
  </si>
  <si>
    <t xml:space="preserve">BACH /Tikolv</t>
  </si>
  <si>
    <t xml:space="preserve">Toccata and Fugue BWV565</t>
  </si>
  <si>
    <t xml:space="preserve">Clarinet Institute</t>
  </si>
  <si>
    <t xml:space="preserve">https://doc-0o-68-apps-viewer.googleusercontent.com/viewer/secure/pdf/46fif6jjjj7u208pptrbnduobcsqd07u/ghm6hnilj4qbn200oerbdobd80i1tsgl/1754652525000/drive/15992550543256607596/ACFrOgDvwV-QukRFjfnyWlQU7olujRkoDxcrYgkVmVobRG-TAcbxr9L_DF-bOXqJGABHeI-8T8f1FQTXfJWhh1EwwC4l-ov4d8JKJYkx6d0gC8vT0EgmrPs8HJbgLrvXKumBK26h7AMS8rs0fqDy9gsgMQy3CUpYT7z85zSI9YawKwpqrKLT1EbZAYx7r7D8BnJEJ8ma02_XAnPMCyvuqO1auEnQb9Wq8Ipy7C1sb8bhlYSDVG4okJeXyAmm6opRFJHSC98zBWiIiVc0R86bXYev-Mta991Qo7MO_jNG9zgfkiaumrWfIZeRKh4iRpw=?print=true&amp;nonce=fm36rkjo56kha&amp;user=15992550543256607596&amp;hash=s9vlea5i5q5kj7o8arfv4s61g0pm2lu0</t>
  </si>
  <si>
    <t xml:space="preserve">Yellow</t>
  </si>
  <si>
    <t xml:space="preserve">WW sextet</t>
  </si>
  <si>
    <t xml:space="preserve">2 Ob, 2 Hn inC, 2 Bn, </t>
  </si>
  <si>
    <t xml:space="preserve">Divertimento No. 3 in C</t>
  </si>
  <si>
    <t xml:space="preserve">https://imslp.org/wiki/Divertimento_in_C_major,_Hob.II:7_(Haydn,_Joseph)</t>
  </si>
  <si>
    <t xml:space="preserve">2 Cl, 2Hn in E flat, 2 Bn</t>
  </si>
  <si>
    <t xml:space="preserve">Sextet in E flat Major Op. 71</t>
  </si>
  <si>
    <t xml:space="preserve">http://imslp.org/wiki/Sextet_for_Winds,_Op.71_(Beethoven,_Ludwig_van)</t>
  </si>
  <si>
    <t xml:space="preserve">2 Cl, 2Hn, 2 Bn</t>
  </si>
  <si>
    <t xml:space="preserve">Serenade in E flat K 375 (Original version)</t>
  </si>
  <si>
    <t xml:space="preserve"> 2 copies, score includes the octet version</t>
  </si>
  <si>
    <t xml:space="preserve">http://imslp.org/wiki/Serenade_No.11,_K.375_(Mozart,_Wolfgang_Amadeus)</t>
  </si>
  <si>
    <t xml:space="preserve">WW Sextet</t>
  </si>
  <si>
    <t xml:space="preserve">2 Ob, 2 Hn, 2 Bn</t>
  </si>
  <si>
    <t xml:space="preserve">Divertimento No .8 in F KV 213</t>
  </si>
  <si>
    <t xml:space="preserve">http://imslp.org/wiki/Divertimento_in_F_major,_K.213_(Mozart,_Wolfgang_Amadeus)</t>
  </si>
  <si>
    <t xml:space="preserve">2 Ob,2Hn(F&amp;B),2 Bn </t>
  </si>
  <si>
    <t xml:space="preserve">Divertimento No. 14, K 270</t>
  </si>
  <si>
    <t xml:space="preserve">http://imslp.org/wiki/Divertimento_in_B-flat_major,_K.270_(Mozart,_Wolfgang_Amadeus)</t>
  </si>
  <si>
    <t xml:space="preserve">6 Winds</t>
  </si>
  <si>
    <t xml:space="preserve">Fl, Ob, Cl, 2 Hn, Bn, </t>
  </si>
  <si>
    <t xml:space="preserve">Sextet Op 271</t>
  </si>
  <si>
    <t xml:space="preserve">Score+part3</t>
  </si>
  <si>
    <t xml:space="preserve">http://imslp.org/wiki/Wind_Sextet,_Op.271_(Reinecke,_Carl)</t>
  </si>
  <si>
    <t xml:space="preserve">2 Ob, 2Hn, 2 Bn</t>
  </si>
  <si>
    <t xml:space="preserve">Divertimente No. 16 (K. 289)</t>
  </si>
  <si>
    <t xml:space="preserve">http://imslp.org/wiki/Divertimento_in_E-flat_major,_K.289/271g_(Mozart,_Wolfgang_Amadeus)</t>
  </si>
  <si>
    <t xml:space="preserve">Divertimente No. 8 (K. 213)</t>
  </si>
  <si>
    <t xml:space="preserve">http://imslp.org/wiki/Divertimento_No.8,_K.213_(Mozart,_Wolfgang_Amadeus)</t>
  </si>
  <si>
    <t xml:space="preserve">Sextet K 253</t>
  </si>
  <si>
    <t xml:space="preserve">http://imslp.org/wiki/Divertimento_in_F_major,_K.253_(Mozart,_Wolfgang_Amadeus)</t>
  </si>
  <si>
    <t xml:space="preserve">Krommer, F</t>
  </si>
  <si>
    <t xml:space="preserve">Partita in C Minor</t>
  </si>
  <si>
    <t xml:space="preserve">Krommer 1759-1831</t>
  </si>
  <si>
    <t xml:space="preserve">http://imslp.org/wiki/Partita_in_C_minor,_P_IV:14_(Krommer,_Franz)</t>
  </si>
  <si>
    <t xml:space="preserve">Fl, Ob, 2 Cl, Hn, Bn</t>
  </si>
  <si>
    <t xml:space="preserve">Jettel, Rudolf.</t>
  </si>
  <si>
    <t xml:space="preserve">6 Horns</t>
  </si>
  <si>
    <t xml:space="preserve">Mendelsson</t>
  </si>
  <si>
    <t xml:space="preserve">trad./Davis,M</t>
  </si>
  <si>
    <t xml:space="preserve">Deep River</t>
  </si>
  <si>
    <t xml:space="preserve">Fl,Ob,2Cl,Hn,B.Cl,Bn</t>
  </si>
  <si>
    <t xml:space="preserve">Chopin/Shig</t>
  </si>
  <si>
    <t xml:space="preserve">Nocturne 14, p.48-1  c-moll</t>
  </si>
  <si>
    <t xml:space="preserve">1810-1849 2 pages   5 min.</t>
  </si>
  <si>
    <t xml:space="preserve">2 Ob, 2 Hn in B, 2 Bn</t>
  </si>
  <si>
    <t xml:space="preserve">Divertimento No. 9 K.V. 240</t>
  </si>
  <si>
    <t xml:space="preserve">http://imslp.org/wiki/Divertimento_in_B-flat_major,_K.240_(Mozart,_Wolfgang_Amadeus)</t>
  </si>
  <si>
    <t xml:space="preserve">2 Ob, 2 Hn in E, 2 Bn</t>
  </si>
  <si>
    <t xml:space="preserve">Divertimento No. 12 K.V. 252</t>
  </si>
  <si>
    <t xml:space="preserve">http://imslp.org/wiki/Divertimento_in_E-flat_major,_K.252/240a_(Mozart,_Wolfgang_Amadeus)</t>
  </si>
  <si>
    <t xml:space="preserve">2 Ob, 2 Hn in D, 2 Bn</t>
  </si>
  <si>
    <t xml:space="preserve">Haydn, J.</t>
  </si>
  <si>
    <t xml:space="preserve">Divertimento No. 8 in D</t>
  </si>
  <si>
    <t xml:space="preserve">https://imslp.org/wiki/Divertimento_in_D_major,_Hob.II:D18_(Haydn,_Joseph)</t>
  </si>
  <si>
    <t xml:space="preserve">Adagio and Rondo</t>
  </si>
  <si>
    <t xml:space="preserve">2 pges</t>
  </si>
  <si>
    <t xml:space="preserve">4 CL, 2 BASS. CL</t>
  </si>
  <si>
    <t xml:space="preserve">Denza</t>
  </si>
  <si>
    <t xml:space="preserve">Funiculi, Funicula</t>
  </si>
  <si>
    <t xml:space="preserve">1-2 pages</t>
  </si>
  <si>
    <t xml:space="preserve">http://imslp.org/wiki/Funicul%C3%AC,_Funicul%C3%A0_(Denza,_Luigi)</t>
  </si>
  <si>
    <t xml:space="preserve">A21**</t>
  </si>
  <si>
    <t xml:space="preserve">2Ob, 2Hn in G, 2Bn</t>
  </si>
  <si>
    <t xml:space="preserve">Divertimento in G  </t>
  </si>
  <si>
    <t xml:space="preserve">http://imslp.org/wiki/Divertimento,_Hob.II:3_(Haydn,_Joseph)</t>
  </si>
  <si>
    <t xml:space="preserve">A22**</t>
  </si>
  <si>
    <t xml:space="preserve">2Ob, 2Hn, 2Bn</t>
  </si>
  <si>
    <t xml:space="preserve">Divertimento in F  </t>
  </si>
  <si>
    <t xml:space="preserve">http://imslp.org/wiki/Divertimento,_Hob.II:23_(Haydn,_Joseph)</t>
  </si>
  <si>
    <t xml:space="preserve">A23**</t>
  </si>
  <si>
    <t xml:space="preserve">2Fl,Ob,2Cl,Bn  </t>
  </si>
  <si>
    <t xml:space="preserve">Heiden M.</t>
  </si>
  <si>
    <t xml:space="preserve">Woodwind sextet no. 1</t>
  </si>
  <si>
    <t xml:space="preserve">Not good! 12 min., Romantic</t>
  </si>
  <si>
    <t xml:space="preserve">http://imslp.org/wiki/Woodwind_Sextet_No.1_(Hedien,_Mark)</t>
  </si>
  <si>
    <t xml:space="preserve">A24**</t>
  </si>
  <si>
    <t xml:space="preserve">6 Clarinets</t>
  </si>
  <si>
    <t xml:space="preserve">Eb Cl, 4 Bb Cl, B Cl</t>
  </si>
  <si>
    <t xml:space="preserve">Bizet/v. d. Veen</t>
  </si>
  <si>
    <t xml:space="preserve">Aragonise from Carmen</t>
  </si>
  <si>
    <t xml:space="preserve">A25**</t>
  </si>
  <si>
    <t xml:space="preserve">4 BbCl, B Cl, CB Cl</t>
  </si>
  <si>
    <t xml:space="preserve">JS Bach/Bron</t>
  </si>
  <si>
    <t xml:space="preserve">Choralls from Leipzig BWV 658 659, 661</t>
  </si>
  <si>
    <t xml:space="preserve">Bass and C.Bass same parts </t>
  </si>
  <si>
    <t xml:space="preserve">ECV - Ensemble Clarinets from Voiron</t>
  </si>
  <si>
    <t xml:space="preserve">A26**</t>
  </si>
  <si>
    <t xml:space="preserve">6  Clarinets</t>
  </si>
  <si>
    <t xml:space="preserve">4 Bb Cl, Alt Cl, B Cl</t>
  </si>
  <si>
    <t xml:space="preserve">Bartok/Shigeta</t>
  </si>
  <si>
    <t xml:space="preserve">A27**</t>
  </si>
  <si>
    <t xml:space="preserve">v.d. Staak P./v.d.Wal</t>
  </si>
  <si>
    <t xml:space="preserve">Fiddlesticks</t>
  </si>
  <si>
    <t xml:space="preserve">2 min. Ragtime for 5 Cellos (1984)</t>
  </si>
  <si>
    <t xml:space="preserve">A28**</t>
  </si>
  <si>
    <t xml:space="preserve">6 Cl</t>
  </si>
  <si>
    <t xml:space="preserve">Cook A.</t>
  </si>
  <si>
    <t xml:space="preserve">Alongaline</t>
  </si>
  <si>
    <t xml:space="preserve">A29**</t>
  </si>
  <si>
    <t xml:space="preserve">Fl, Ob, 2 Cl in Bb, Hn in F, Bn</t>
  </si>
  <si>
    <t xml:space="preserve">Lefebvre Ch.</t>
  </si>
  <si>
    <t xml:space="preserve">2nd Suite Pour Instruments a Vent Op. 122</t>
  </si>
  <si>
    <t xml:space="preserve">Lefebvre 1843-1917</t>
  </si>
  <si>
    <t xml:space="preserve">http://imslp.org/wiki/Suite_for_Winds_No.2,_Op.122_(Lefebvre,_Charles)#IMSLP301313</t>
  </si>
  <si>
    <t xml:space="preserve">A30**</t>
  </si>
  <si>
    <t xml:space="preserve">(2 Ob optional) 2 Cl, 2Hn, 2 Bn</t>
  </si>
  <si>
    <t xml:space="preserve">Joplin S./Patterson</t>
  </si>
  <si>
    <t xml:space="preserve">Ragtime Serenade (Rag-Time Dance, Solace, Pleasant moments, Easy Winners)</t>
  </si>
  <si>
    <t xml:space="preserve">16 min.</t>
  </si>
  <si>
    <t xml:space="preserve">http://imslp.org/wiki/Ragtime_Serenade_(Joplin,_Scott)</t>
  </si>
  <si>
    <t xml:space="preserve">A31**</t>
  </si>
  <si>
    <t xml:space="preserve">Fl, Ob, 2 Cl in Bb, Hn, Bn</t>
  </si>
  <si>
    <t xml:space="preserve">Intermezzo  Scherzando based on String Quartet Op. 80</t>
  </si>
  <si>
    <t xml:space="preserve">Lefebvre Ch. (1843-1917) 5 min.</t>
  </si>
  <si>
    <t xml:space="preserve">http://imslp.org/wiki/String_Quartet_No.1,_Op.80_(Lefebvre,_Charles)</t>
  </si>
  <si>
    <t xml:space="preserve">6 CL</t>
  </si>
  <si>
    <t xml:space="preserve">Ark One</t>
  </si>
  <si>
    <t xml:space="preserve">FL, OB, CL, HN, BCL, BN</t>
  </si>
  <si>
    <t xml:space="preserve">Ricercar a 6 (from the Musical Offering)</t>
  </si>
  <si>
    <t xml:space="preserve">FL,OB,2CL,HN,BN</t>
  </si>
  <si>
    <t xml:space="preserve">Mozart/Hofman</t>
  </si>
  <si>
    <t xml:space="preserve">https://imslp.org/wiki/Adagio_and_Rondo_in_C_minor%2C_K.617_(Mozart%2C_Wolfgang_Amadeus)</t>
  </si>
  <si>
    <t xml:space="preserve">OB,2CL,2HN in E/B,BN</t>
  </si>
  <si>
    <t xml:space="preserve">Partita in B dur</t>
  </si>
  <si>
    <t xml:space="preserve">3 pages,2 copies, Rosetti 1750-1792</t>
  </si>
  <si>
    <t xml:space="preserve">2OB,2HN,2BN</t>
  </si>
  <si>
    <t xml:space="preserve">Divertimento in F hob ii:15</t>
  </si>
  <si>
    <t xml:space="preserve">https://imslp.org/wiki/Divertimento_in_F_major,_Hob.II:15_(Haydn,_Joseph)</t>
  </si>
  <si>
    <t xml:space="preserve">6 Winds </t>
  </si>
  <si>
    <t xml:space="preserve">5 Cl,  BCl</t>
  </si>
  <si>
    <t xml:space="preserve">8 1/2 (from movie)</t>
  </si>
  <si>
    <t xml:space="preserve">6 Winds WW sextet</t>
  </si>
  <si>
    <t xml:space="preserve">6 Cl or 5 Cl and 1 BsCl</t>
  </si>
  <si>
    <t xml:space="preserve">Mozart - arr.</t>
  </si>
  <si>
    <t xml:space="preserve">Adagio from Serenade No.11 in Eflat K.375</t>
  </si>
  <si>
    <t xml:space="preserve">7 Clarinets</t>
  </si>
  <si>
    <t xml:space="preserve">3 Bflat cl, E flat alto, B fl.bas.cl, E flat double bas, Bfl dblbs.</t>
  </si>
  <si>
    <t xml:space="preserve">Mozart-arr.</t>
  </si>
  <si>
    <t xml:space="preserve">Scene and Dance from "Figaro"</t>
  </si>
  <si>
    <t xml:space="preserve">Double bass part missing</t>
  </si>
  <si>
    <t xml:space="preserve">FOUND IN YELLOW I31</t>
  </si>
  <si>
    <t xml:space="preserve">5 Cl in Bflat, 2 bass clarinets in B flat</t>
  </si>
  <si>
    <t xml:space="preserve">Mozart/Leva</t>
  </si>
  <si>
    <t xml:space="preserve">Serenata in do minore K388</t>
  </si>
  <si>
    <t xml:space="preserve">originally 8 winds .3-4 pages</t>
  </si>
  <si>
    <t xml:space="preserve">7 Winds</t>
  </si>
  <si>
    <t xml:space="preserve">Fl, Ob, Cl in A, E.H., Hn, 2 Bn</t>
  </si>
  <si>
    <t xml:space="preserve">Flament, E.</t>
  </si>
  <si>
    <t xml:space="preserve">Fantasia Con Fuga</t>
  </si>
  <si>
    <t xml:space="preserve">1880-1958 (this piece written in 1910</t>
  </si>
  <si>
    <t xml:space="preserve">http://imslp.org/wiki/Fantasia_con_Fuga,_Op.28_(Flament,_%C3%89douard)</t>
  </si>
  <si>
    <t xml:space="preserve">2 Fl, Ob, Cl, Hn, 2 Bn</t>
  </si>
  <si>
    <t xml:space="preserve">Preludio et Fughetta</t>
  </si>
  <si>
    <t xml:space="preserve">1874-1952</t>
  </si>
  <si>
    <t xml:space="preserve">Fl, Ob, 2 Cl, Hn, 2 Bn</t>
  </si>
  <si>
    <t xml:space="preserve">Chanson et Danses  Op. 50</t>
  </si>
  <si>
    <t xml:space="preserve">1851-1931   3 copies</t>
  </si>
  <si>
    <t xml:space="preserve">Fl,Ob,Cl,Trpt,Hn,2Bn</t>
  </si>
  <si>
    <t xml:space="preserve">Pastorale Variee</t>
  </si>
  <si>
    <t xml:space="preserve">1874-1952   2 pages.not all instruments play in all the movements</t>
  </si>
  <si>
    <t xml:space="preserve">http://imslp.org/wiki/Pastorale_vari%C3%A9e,_Op.30_(Piern%C3%A9,_Gabriel)</t>
  </si>
  <si>
    <t xml:space="preserve">2Fl,Ob,Cl,2Bn,Hn</t>
  </si>
  <si>
    <t xml:space="preserve">Suite pour instruments a vent</t>
  </si>
  <si>
    <t xml:space="preserve">Bonis, 1858-1937,  6 pages</t>
  </si>
  <si>
    <t xml:space="preserve">B10**</t>
  </si>
  <si>
    <t xml:space="preserve">Fl,Ob,2Cl,Hn,2Bn</t>
  </si>
  <si>
    <t xml:space="preserve">Rhene Baton</t>
  </si>
  <si>
    <t xml:space="preserve">Aubade opus 53</t>
  </si>
  <si>
    <t xml:space="preserve">1879-1940, 6 min.</t>
  </si>
  <si>
    <t xml:space="preserve">http://imslp.org/wiki/Aubade,_Op.53_(Rhen%C3%A9-Baton,_Emmanuel)</t>
  </si>
  <si>
    <t xml:space="preserve">B11**</t>
  </si>
  <si>
    <t xml:space="preserve">2FL, OB, 2 CL IN A,B, HN IN E,F, BN</t>
  </si>
  <si>
    <t xml:space="preserve">Dubois, T.</t>
  </si>
  <si>
    <t xml:space="preserve">Au Jardin</t>
  </si>
  <si>
    <t xml:space="preserve">1908, 3 PAGES</t>
  </si>
  <si>
    <t xml:space="preserve">http://imslp.org/wiki/Au_jardin_(suite)_(Dubois,_Th%C3%A9odore)</t>
  </si>
  <si>
    <t xml:space="preserve">WW Octet</t>
  </si>
  <si>
    <t xml:space="preserve">2 Ob, 2 Cl, 2 Hn in E, 2 Bn</t>
  </si>
  <si>
    <t xml:space="preserve">Octett Es-dur op 103</t>
  </si>
  <si>
    <t xml:space="preserve">http://imslp.org/wiki/Wind_Octet_in_E-flat_major,_Op.103_(Beethoven,_Ludwig_van)</t>
  </si>
  <si>
    <t xml:space="preserve">2 Ob,2 Cl,2 Hn, 2 Bn</t>
  </si>
  <si>
    <t xml:space="preserve">Slavonic Dance No 8 (transcribed)</t>
  </si>
  <si>
    <t xml:space="preserve">2 Ob, 2 Cl(a), 2Hn,2 Bn</t>
  </si>
  <si>
    <t xml:space="preserve">Music for the Royal Fireworks</t>
  </si>
  <si>
    <t xml:space="preserve">Wranitzki</t>
  </si>
  <si>
    <t xml:space="preserve">Octet in F Major</t>
  </si>
  <si>
    <t xml:space="preserve"> Wranitzki, 1756-1808, Haydn like</t>
  </si>
  <si>
    <t xml:space="preserve">https://imslp.org/wiki/Partita_for_Winds_in_F_major_(Wranitzky%2C_Paul)</t>
  </si>
  <si>
    <t xml:space="preserve">2 Ob, 2 Cl, 2 Hn in E, 2 Bn (Cb)</t>
  </si>
  <si>
    <t xml:space="preserve">Octet Partita in E flat  (+ score)</t>
  </si>
  <si>
    <t xml:space="preserve">Easy</t>
  </si>
  <si>
    <t xml:space="preserve">2 Ob,2 Cl,2 Hn(E),2 Bn</t>
  </si>
  <si>
    <t xml:space="preserve">Serenade No. 12 KV 388</t>
  </si>
  <si>
    <t xml:space="preserve">  2 copies</t>
  </si>
  <si>
    <t xml:space="preserve">http://imslp.org/wiki/Serenade_No.12,_K.388_(Mozart,_Wolfgang_Amadeus)</t>
  </si>
  <si>
    <t xml:space="preserve">Don Giovanni (Vol 1)</t>
  </si>
  <si>
    <t xml:space="preserve">Don Giovanni (Vol 2)</t>
  </si>
  <si>
    <t xml:space="preserve">Myslivecek</t>
  </si>
  <si>
    <t xml:space="preserve">Tre Ottetti (3 Octets)</t>
  </si>
  <si>
    <t xml:space="preserve">http://imslp.org/wiki/3_Octets_for_Winds_(Myslive%C4%8Dek,_Josef)</t>
  </si>
  <si>
    <t xml:space="preserve">2 Ob, 2 Cl, 2 Hn, 2 Bn</t>
  </si>
  <si>
    <t xml:space="preserve">Farkas,Ferenc</t>
  </si>
  <si>
    <t xml:space="preserve">Contrafacta Hungarica (1905)</t>
  </si>
  <si>
    <t xml:space="preserve">2Ob, 2Cl, 2Hn, 2Bn</t>
  </si>
  <si>
    <t xml:space="preserve">Divertimento in E flat K. 196e</t>
  </si>
  <si>
    <t xml:space="preserve">2Ob, 2Cl in A, 2Hn, 2Bn</t>
  </si>
  <si>
    <t xml:space="preserve">Lament of Maja and Nightingale</t>
  </si>
  <si>
    <t xml:space="preserve">Serenata #11,K 375 - E fl. Maj.</t>
  </si>
  <si>
    <t xml:space="preserve">2 copies/ need strong clarinet. SCORE can be found in Yellow A3 </t>
  </si>
  <si>
    <t xml:space="preserve">Octet in F Major, D. 72</t>
  </si>
  <si>
    <t xml:space="preserve">http://imslp.org/wiki/Octet,_D.72_(Schubert,_Franz)</t>
  </si>
  <si>
    <t xml:space="preserve">Jacob  </t>
  </si>
  <si>
    <t xml:space="preserve">Divertimento ni E flat</t>
  </si>
  <si>
    <t xml:space="preserve"> 2 copies </t>
  </si>
  <si>
    <t xml:space="preserve">Ob,E.H., 2Cl, 2Hn, 2Bn</t>
  </si>
  <si>
    <t xml:space="preserve">Loudova</t>
  </si>
  <si>
    <t xml:space="preserve">Don Giovanni's Dream</t>
  </si>
  <si>
    <t xml:space="preserve">1941….</t>
  </si>
  <si>
    <t xml:space="preserve">Blake Howard</t>
  </si>
  <si>
    <t xml:space="preserve">Serenade for Wind Octet</t>
  </si>
  <si>
    <t xml:space="preserve">1990 16 min.</t>
  </si>
  <si>
    <t xml:space="preserve">WW Octet +1-3</t>
  </si>
  <si>
    <t xml:space="preserve">2Ob, 2Cl, 2Hn in C, 2Bn,contrbsn, 2 trumpets (opt)</t>
  </si>
  <si>
    <t xml:space="preserve">Weber/Sedlak</t>
  </si>
  <si>
    <t xml:space="preserve">Overture "Der Freischutz"</t>
  </si>
  <si>
    <t xml:space="preserve">1786-1826</t>
  </si>
  <si>
    <t xml:space="preserve">2Ob/Fl, 2Cl, 2Hn in E, 2Bn</t>
  </si>
  <si>
    <t xml:space="preserve">Linz Sykmphony  K. 425</t>
  </si>
  <si>
    <t xml:space="preserve">1756-1791</t>
  </si>
  <si>
    <t xml:space="preserve">Queen of Sheba  (Solomon)</t>
  </si>
  <si>
    <t xml:space="preserve">Octanphonie</t>
  </si>
  <si>
    <t xml:space="preserve">1905-1991  7 pages</t>
  </si>
  <si>
    <t xml:space="preserve">Rondino in E flat Major</t>
  </si>
  <si>
    <t xml:space="preserve">http://imslp.org/wiki/Rondino_in_E-flat_major,_WoO_25_(Beethoven,_Ludwig_van)</t>
  </si>
  <si>
    <t xml:space="preserve">C23**</t>
  </si>
  <si>
    <t xml:space="preserve">2 Ob,2 Cl,2 Hn,2 Bn</t>
  </si>
  <si>
    <t xml:space="preserve">Kalinninkov V.</t>
  </si>
  <si>
    <t xml:space="preserve">Kalinninkov 1866-1901, 2 min.</t>
  </si>
  <si>
    <t xml:space="preserve">http://imslp.org/wiki/Chanson_Triste_(Kalinnikov,_Vasily)</t>
  </si>
  <si>
    <t xml:space="preserve">Bach J S</t>
  </si>
  <si>
    <t xml:space="preserve">Brandenburg Concerto No. 4 3rd Movement</t>
  </si>
  <si>
    <t xml:space="preserve">http://imslp.org/wiki/Brandenburg_Concerto_No.4_in_G_major,_BWV_1049_(Bach,_Johann_Sebastian)</t>
  </si>
  <si>
    <t xml:space="preserve">Octet (after Strings Sextet #1 Op. 18)</t>
  </si>
  <si>
    <t xml:space="preserve">34 min.</t>
  </si>
  <si>
    <t xml:space="preserve">http://imslp.org/wiki/String_Sextet_No.1,_Op.18_(Brahms,_Johannes)</t>
  </si>
  <si>
    <t xml:space="preserve">2Ob, 2Cl in A, 2Hn in E, 2Bn</t>
  </si>
  <si>
    <t xml:space="preserve">Schumann R./Patterson</t>
  </si>
  <si>
    <t xml:space="preserve">Romanze (sehr markiert) Op. 28 #3</t>
  </si>
  <si>
    <t xml:space="preserve">8 min. Nice!</t>
  </si>
  <si>
    <t xml:space="preserve">http://imslp.org/wiki/3_Romances,_Op.28_(Schumann,_Robert)</t>
  </si>
  <si>
    <t xml:space="preserve">9 winds</t>
  </si>
  <si>
    <t xml:space="preserve">2 Ob,2 Cl,2 Hn,2 Bn,Cbn</t>
  </si>
  <si>
    <t xml:space="preserve">Octet opus 78</t>
  </si>
  <si>
    <t xml:space="preserve">https://imslp.org/wiki/Harmonie_in_B-flat_major%2C_Op.78_(Krommer%2C_Franz)</t>
  </si>
  <si>
    <t xml:space="preserve">2 Ob,2 Cl,2 Hn,Bn, CBn</t>
  </si>
  <si>
    <t xml:space="preserve">https://imslp.org/wiki/Dolly_Suite%2C_Op.56_(Faur%C3%A9%2C_Gabriel)</t>
  </si>
  <si>
    <t xml:space="preserve">2 Ob/EH, 2 Cl, 2Hn, 2Bn</t>
  </si>
  <si>
    <t xml:space="preserve">Prokofiev/Tarkmann</t>
  </si>
  <si>
    <t xml:space="preserve">Romeo and Juliette</t>
  </si>
  <si>
    <t xml:space="preserve">8 Winds</t>
  </si>
  <si>
    <t xml:space="preserve">The Abduction from SERAGLIO Overture k384</t>
  </si>
  <si>
    <t xml:space="preserve">Fl, 2Ob,2Cl in A, 2Hn in D, Bn</t>
  </si>
  <si>
    <t xml:space="preserve">Partita in D # 247 for flute solo and Windensemble</t>
  </si>
  <si>
    <t xml:space="preserve">Fl, Ob, 2 Cl, 2 Hn,Bn, HN/BN</t>
  </si>
  <si>
    <t xml:space="preserve">Octet Opus 216 (2)</t>
  </si>
  <si>
    <t xml:space="preserve">part for Horn (replacing Bn)</t>
  </si>
  <si>
    <t xml:space="preserve">http://imslp.org/wiki/Octet,_Op.216_(Reinecke,_Carl)</t>
  </si>
  <si>
    <t xml:space="preserve">Fl,Fl/Pic, Ob, 2 Cl in A, Hn, 2 Bn </t>
  </si>
  <si>
    <t xml:space="preserve">Loeffler</t>
  </si>
  <si>
    <t xml:space="preserve">Octet  (Different instrumentation possible)</t>
  </si>
  <si>
    <t xml:space="preserve">2 Ob,2 Hn in B, 3 Bn, CB/string bass</t>
  </si>
  <si>
    <t xml:space="preserve">Haydn\Boudr</t>
  </si>
  <si>
    <t xml:space="preserve">Divertimento No. 1</t>
  </si>
  <si>
    <t xml:space="preserve">2Ob, 2Cl, 2Hn in E,  2Bsn, Cb</t>
  </si>
  <si>
    <t xml:space="preserve">Septuor op.20</t>
  </si>
  <si>
    <t xml:space="preserve">10 winds</t>
  </si>
  <si>
    <t xml:space="preserve">2 Fl,2Ob,2Cl,2Hn,2Bn DOUBLE  WIND QUINTET </t>
  </si>
  <si>
    <t xml:space="preserve">Petite suite</t>
  </si>
  <si>
    <t xml:space="preserve">8 winds and/or brass</t>
  </si>
  <si>
    <t xml:space="preserve">1fl/1ob/cl/bs.cl/bsn/hnF/hnE/trumpets/trombones/euphon/saxphones/tuba/.see options on the music</t>
  </si>
  <si>
    <t xml:space="preserve">Gabrieli</t>
  </si>
  <si>
    <t xml:space="preserve">Sonata Pian' E Forte</t>
  </si>
  <si>
    <t xml:space="preserve">the whole piece is only 1 page</t>
  </si>
  <si>
    <t xml:space="preserve">Fl,Ob,Cl,2Hn,Bn,2Trp,Trmb,Tuba</t>
  </si>
  <si>
    <t xml:space="preserve">Persichetti</t>
  </si>
  <si>
    <t xml:space="preserve">Serenade No. 1  Op. 1 (1929)</t>
  </si>
  <si>
    <t xml:space="preserve">Fl, Ob, 2 Cl, 2 Hn in E flat, 2 Bn</t>
  </si>
  <si>
    <t xml:space="preserve">Octet Op. 156</t>
  </si>
  <si>
    <t xml:space="preserve">http://imslp.org/wiki/Octet_for_Winds,_Op.156_(Lachner,_Franz_Paul)</t>
  </si>
  <si>
    <t xml:space="preserve">2 Ob, 2 Cl, 2 Hn, Bn</t>
  </si>
  <si>
    <t xml:space="preserve">2 pages    Rosetti 1750-1792</t>
  </si>
  <si>
    <t xml:space="preserve">2 Ob, 2 Ob/C.A., 2 Cl,  2 Hn, 1 Bn</t>
  </si>
  <si>
    <t xml:space="preserve">Divertimento K 166</t>
  </si>
  <si>
    <t xml:space="preserve">http://imslp.org/wiki/Divertimento_in_E-flat_major,_K.166/159d_(Mozart,_Wolfgang_Amadeus)</t>
  </si>
  <si>
    <t xml:space="preserve">2Ob, 2Cl, 2Hn in E flat,  2Bn </t>
  </si>
  <si>
    <t xml:space="preserve">1 page   2 copies</t>
  </si>
  <si>
    <t xml:space="preserve">2 Ob, 2 Cl, 2 CA, 2 Hn, Bn</t>
  </si>
  <si>
    <t xml:space="preserve">Divertimento K 186</t>
  </si>
  <si>
    <t xml:space="preserve">2-3 pages</t>
  </si>
  <si>
    <t xml:space="preserve">2 Fl, Ob, 2 Cl, Hn, 2 Bn</t>
  </si>
  <si>
    <t xml:space="preserve">Suite Number 2</t>
  </si>
  <si>
    <t xml:space="preserve">1837-1927</t>
  </si>
  <si>
    <t xml:space="preserve">http://imslp.org/wiki/Suite_No.2_for_Wind_Instruments_(Dubois,_Th%C3%A9odore)</t>
  </si>
  <si>
    <t xml:space="preserve">2 Fl, 2Ob, 2 Cl, B.Cl, 2 Bn</t>
  </si>
  <si>
    <t xml:space="preserve">Marteau, H.</t>
  </si>
  <si>
    <t xml:space="preserve">Serenade  Op. 20</t>
  </si>
  <si>
    <t xml:space="preserve">1874-1934   4 pages</t>
  </si>
  <si>
    <t xml:space="preserve">http://imslp.org/wiki/Serenade_(Nonet)_for_Winds,_Op.20_(Marteau,_Henri)</t>
  </si>
  <si>
    <t xml:space="preserve">Fl,2Ob,2Cl,2Hn,2Bn</t>
  </si>
  <si>
    <t xml:space="preserve">Gouvy, T.</t>
  </si>
  <si>
    <t xml:space="preserve">Suite Gauloise  Op. 90</t>
  </si>
  <si>
    <t xml:space="preserve">1819-1898  3 pages  10 min.</t>
  </si>
  <si>
    <t xml:space="preserve">yes, but like piano part</t>
  </si>
  <si>
    <t xml:space="preserve">http://imslp.org/wiki/Petite_Suite_Gauloise,_Op.90_(Gouvy,_Louis_Th%C3%A9odore)</t>
  </si>
  <si>
    <t xml:space="preserve">Found in GREEN D6</t>
  </si>
  <si>
    <t xml:space="preserve">1835-1915    42 minutes</t>
  </si>
  <si>
    <t xml:space="preserve">Salieri, A.</t>
  </si>
  <si>
    <t xml:space="preserve">Armonia er un Tempio della Notte</t>
  </si>
  <si>
    <t xml:space="preserve">1750-1825   2 pages</t>
  </si>
  <si>
    <t xml:space="preserve">D19**</t>
  </si>
  <si>
    <t xml:space="preserve">10 Winds</t>
  </si>
  <si>
    <t xml:space="preserve">2Fl,2 Ob,2 Cl, 2 Hn, 2Bn, Cb</t>
  </si>
  <si>
    <t xml:space="preserve">Max Brauer</t>
  </si>
  <si>
    <t xml:space="preserve">PAN Suite</t>
  </si>
  <si>
    <t xml:space="preserve">1855-1918</t>
  </si>
  <si>
    <t xml:space="preserve">http://imslp.org/wiki/Pan,_Suite_for_10_Winds_and_Double_Bass_(Brauer,_Max)</t>
  </si>
  <si>
    <t xml:space="preserve">Fl,Ob,2cl,2Hn,2Bn</t>
  </si>
  <si>
    <t xml:space="preserve">Saint Saens</t>
  </si>
  <si>
    <t xml:space="preserve">Feuillet D'album</t>
  </si>
  <si>
    <t xml:space="preserve">1887, 1 page</t>
  </si>
  <si>
    <t xml:space="preserve">http://imslp.org/wiki/Feuillet_d%27album,_Op.81_(Saint-Sa%C3%ABns,_Camille)</t>
  </si>
  <si>
    <t xml:space="preserve">9 Winds</t>
  </si>
  <si>
    <t xml:space="preserve">Fl, 2Ob,2Cl in B/C, 2Hn in C/Es, 2Bn</t>
  </si>
  <si>
    <t xml:space="preserve">Weber/Flachs</t>
  </si>
  <si>
    <t xml:space="preserve">Der Freischutz</t>
  </si>
  <si>
    <t xml:space="preserve">6 (out of 9) parts for B Clarinettes</t>
  </si>
  <si>
    <t xml:space="preserve">http://imslp.info/files/imglnks/usimg/8/8c/IMSLP22862-PMLP14994-Sheet_music_-_Weber_-_Freyschutz_-flute-oboe-clarinet-fagot-.pdf</t>
  </si>
  <si>
    <t xml:space="preserve">D22*</t>
  </si>
  <si>
    <t xml:space="preserve">2Ob, 2Cl, 2Hn in Es, 2Bn, CBn</t>
  </si>
  <si>
    <t xml:space="preserve">Partita opus 71</t>
  </si>
  <si>
    <t xml:space="preserve">Krommer 1759-1831, 7 pages, very nice</t>
  </si>
  <si>
    <t xml:space="preserve">http://imslp.org/wiki/Harmonie,_Op.71_(Krommer,_Franz)</t>
  </si>
  <si>
    <t xml:space="preserve">D23*</t>
  </si>
  <si>
    <t xml:space="preserve">Fl,Ob,2cl,2Hn in Es,2Bn</t>
  </si>
  <si>
    <t xml:space="preserve">Ottetto opus 71</t>
  </si>
  <si>
    <t xml:space="preserve">1819-1898, 9 pages</t>
  </si>
  <si>
    <t xml:space="preserve">Only for second mvmnt</t>
  </si>
  <si>
    <t xml:space="preserve">http://imslp.org/wiki/Octet_No.1,_Op.71_(Gouvy,_Louis_Th%C3%A9odore)</t>
  </si>
  <si>
    <t xml:space="preserve">2Fl, Ob, 2 Cl, Hn, 2 Bn</t>
  </si>
  <si>
    <t xml:space="preserve">Suite Number 1</t>
  </si>
  <si>
    <t xml:space="preserve">1898, 4 pages</t>
  </si>
  <si>
    <t xml:space="preserve">https://urresearch.rochester.edu/institutionalPublicationPublicView.action?institutionalItemId=17807&amp;versionNumber=1</t>
  </si>
  <si>
    <t xml:space="preserve">Fl, Ob, 2 Cl, 2 Hn, 2 Bn</t>
  </si>
  <si>
    <t xml:space="preserve">Novacek R.</t>
  </si>
  <si>
    <t xml:space="preserve">Sinfonietta opus 48</t>
  </si>
  <si>
    <t xml:space="preserve">1905, 6 pages</t>
  </si>
  <si>
    <t xml:space="preserve">https://urresearch.rochester.edu/institutionalPublicationPublicView.action?institutionalItemId=17808&amp;versionNumber=1</t>
  </si>
  <si>
    <t xml:space="preserve">Fl,2Ob,2cl,2Hn,2Bn</t>
  </si>
  <si>
    <t xml:space="preserve">Donizzetti</t>
  </si>
  <si>
    <t xml:space="preserve">Sinfonia for Winds in G minor, A 509</t>
  </si>
  <si>
    <t xml:space="preserve">composed 1817, 3 Pages</t>
  </si>
  <si>
    <t xml:space="preserve">https://imslp.org/wiki/Sinfonia_for_Winds_in_G_minor%2C_A_509_(Donizetti%2C_Gaetano)</t>
  </si>
  <si>
    <t xml:space="preserve">D27*</t>
  </si>
  <si>
    <t xml:space="preserve">2Ob, 2Cl, 2Hn, 2Bn, CBn</t>
  </si>
  <si>
    <t xml:space="preserve">Harmonie in F opus 73</t>
  </si>
  <si>
    <t xml:space="preserve">Krommer 1759-1831, 6 pages, very nice</t>
  </si>
  <si>
    <t xml:space="preserve">Fl ,2Ob, 2Cl, 3Hn , 2Bn  </t>
  </si>
  <si>
    <t xml:space="preserve">Petite Symphonie in B flat major</t>
  </si>
  <si>
    <t xml:space="preserve">B-C, (Flute - Dif.)</t>
  </si>
  <si>
    <t xml:space="preserve">1818-1893     </t>
  </si>
  <si>
    <t xml:space="preserve">https://imslp.org/wiki/Petite_symphonie_(Gounod%2C_Charles)</t>
  </si>
  <si>
    <t xml:space="preserve">1Fl,1Fl/Pic, 2 Ob, 2 Cl, 2 Hn, 2 Bn DOUBLE  WIND QUINTET</t>
  </si>
  <si>
    <t xml:space="preserve">Paganini</t>
  </si>
  <si>
    <t xml:space="preserve">Caprice 24  2 COPIES</t>
  </si>
  <si>
    <t xml:space="preserve"> Nice</t>
  </si>
  <si>
    <t xml:space="preserve">11 Instruments</t>
  </si>
  <si>
    <t xml:space="preserve">2 Fl, 2 Ob, 2 Cl, 2 Hn, 2 Bn, Tpt</t>
  </si>
  <si>
    <t xml:space="preserve">1st Symphony</t>
  </si>
  <si>
    <t xml:space="preserve">13 Instruments</t>
  </si>
  <si>
    <t xml:space="preserve">2 Ob, 2 Cl, 2 B.Hn/2Cl, 4 Hn , 2 Bn, Cb. </t>
  </si>
  <si>
    <t xml:space="preserve">Serenade #10 in B dur KV361  Grand Partita score</t>
  </si>
  <si>
    <t xml:space="preserve">http://imslp.org/wiki/Serenade_No.10,_K.361_(Mozart,_Wolfgang_Amadeus)</t>
  </si>
  <si>
    <t xml:space="preserve">2Fl, Ob, E.H, 2Cl in A, 2Hn, 2Bn</t>
  </si>
  <si>
    <t xml:space="preserve">Enescu, Georgees</t>
  </si>
  <si>
    <t xml:space="preserve">Dixtour No. 1</t>
  </si>
  <si>
    <t xml:space="preserve">http://imslp.org/wiki/Decet_for_Winds,_Op.14_(Enescu,_George)</t>
  </si>
  <si>
    <t xml:space="preserve">2 Fl, 2 Ob,2Cl(A and B),2Hn,2 Bn,Cb(opt)</t>
  </si>
  <si>
    <t xml:space="preserve">Dvorak/Popkin</t>
  </si>
  <si>
    <t xml:space="preserve">Serenade Op. 22 (arrang. From strings)</t>
  </si>
  <si>
    <t xml:space="preserve"> Very nice  -    2 copies</t>
  </si>
  <si>
    <t xml:space="preserve">1Fl,(pic), 2Ob, 3Cl,2Hn,2Bn, +trpt</t>
  </si>
  <si>
    <t xml:space="preserve">Overture for Winds - wind band-many options</t>
  </si>
  <si>
    <t xml:space="preserve">http://imslp.org/wiki/Overture_f%C3%BCr_Harmoniemusik,_Op.24_(Mendelssohn,_Felix)</t>
  </si>
  <si>
    <t xml:space="preserve">Wind Band (+ Brass) - 23 parts</t>
  </si>
  <si>
    <t xml:space="preserve">Wind Band</t>
  </si>
  <si>
    <t xml:space="preserve">http://imslp.org/wiki/Second_Suite_for_Military_Band,_Op.28_No.2_(Holst,_Gustav)</t>
  </si>
  <si>
    <t xml:space="preserve">Wind Orchestra (+ Brass)</t>
  </si>
  <si>
    <t xml:space="preserve">2Fl, 2Ob, 2Cl, 2Hn, 2Bn, Double Bn, 2 Trumpets</t>
  </si>
  <si>
    <t xml:space="preserve">More old Wine  in New Bottles</t>
  </si>
  <si>
    <t xml:space="preserve">2 Ob, 2Cl, 2Hn (C+F), 2 Bn, Dblbassoon(opt)</t>
  </si>
  <si>
    <t xml:space="preserve">Harmonie-musik in C, Op. 76</t>
  </si>
  <si>
    <t xml:space="preserve">18 + instruments  - winds and strings + Piano (opt)</t>
  </si>
  <si>
    <t xml:space="preserve">2Fl,Ob,2Cl,Bn, 2Hn, 2 opt.hn,2trp,2-3trmb,tuba,timpani,2Vi,Va,Vc,Piano</t>
  </si>
  <si>
    <t xml:space="preserve">Handel (arrangment)</t>
  </si>
  <si>
    <t xml:space="preserve">Handel at Bath</t>
  </si>
  <si>
    <t xml:space="preserve">13 Winds</t>
  </si>
  <si>
    <t xml:space="preserve">2Fl,2Ob,2Cl,4Hn,2bn,1Ctrbsn or bs tuba</t>
  </si>
  <si>
    <t xml:space="preserve">Serenade in E Flat Major, Opus 7</t>
  </si>
  <si>
    <t xml:space="preserve">13 instruments</t>
  </si>
  <si>
    <t xml:space="preserve">http://imslp.org/wiki/Serenade_for_Winds,_Op.7_(Strauss,_Richard)</t>
  </si>
  <si>
    <t xml:space="preserve">10 instruments</t>
  </si>
  <si>
    <t xml:space="preserve">2 Fl, Hn, Trp, Tub, Chimes,Celesta,Vc,Cb</t>
  </si>
  <si>
    <t xml:space="preserve">Feldman</t>
  </si>
  <si>
    <t xml:space="preserve">Madame Press Died Last Week at Ninety</t>
  </si>
  <si>
    <t xml:space="preserve">4 people can play handchimes and celesta part - 12 chimes</t>
  </si>
  <si>
    <t xml:space="preserve">Pic, Fl,Ob/E.Hn,Cl,Bcl,2 Bn, 2Hn in C</t>
  </si>
  <si>
    <t xml:space="preserve">5e. Symphonie  (1922)</t>
  </si>
  <si>
    <t xml:space="preserve">Score only</t>
  </si>
  <si>
    <t xml:space="preserve">http://imslp.org/wiki/Symphonie_de_chambre_No.5,_Op.75_(Milhaud,_Darius)</t>
  </si>
  <si>
    <t xml:space="preserve"> 2Fl,2Ob,2Cl,2Hn,2Bn..DOUBLE  WIND QUINTET </t>
  </si>
  <si>
    <t xml:space="preserve">Bernard, E.</t>
  </si>
  <si>
    <t xml:space="preserve">Divertissement Op. 36</t>
  </si>
  <si>
    <t xml:space="preserve">Emile Bernard 1843-1902</t>
  </si>
  <si>
    <t xml:space="preserve">http://erato.uvt.nl/files/imglnks/usimg/0/0c/IMSLP231719-SIBLEY1802.18416.04f6-39087009312747score.pdf</t>
  </si>
  <si>
    <t xml:space="preserve">Fl and Picc, Fl, 2Ob, 2Cl in A and B flat, 2 Hn, 2Bn DOUBLE  WIND QUINTET </t>
  </si>
  <si>
    <t xml:space="preserve">Suite Persane</t>
  </si>
  <si>
    <t xml:space="preserve">Andre Caplet 1878-1925</t>
  </si>
  <si>
    <t xml:space="preserve">Schubert/Rey</t>
  </si>
  <si>
    <t xml:space="preserve">Little Symphony For Winds</t>
  </si>
  <si>
    <t xml:space="preserve">2 Fl,2Ob,2Cl,2Hn,2Bn/CBN DOUBLE  WIND QUINTET </t>
  </si>
  <si>
    <t xml:space="preserve">9 pieces caracterisque</t>
  </si>
  <si>
    <t xml:space="preserve">Francaix 1912-1997 </t>
  </si>
  <si>
    <t xml:space="preserve">S+</t>
  </si>
  <si>
    <r>
      <rPr>
        <sz val="10"/>
        <rFont val="Arial"/>
        <family val="2"/>
        <charset val="1"/>
      </rPr>
      <t xml:space="preserve">13 winds </t>
    </r>
    <r>
      <rPr>
        <sz val="8"/>
        <rFont val="Arial"/>
        <family val="2"/>
        <charset val="1"/>
      </rPr>
      <t xml:space="preserve"> </t>
    </r>
  </si>
  <si>
    <t xml:space="preserve">2 Fl, 2 Ob, 2 Cl, 2 Hn in F, 2 Hn in Bb, 2 Bn, Contrabassoon</t>
  </si>
  <si>
    <t xml:space="preserve">Suite in Bb   Op. 4</t>
  </si>
  <si>
    <t xml:space="preserve">http://imslp.org/wiki/Suite_for_Winds,_Op.4_(Strauss,_Richard)</t>
  </si>
  <si>
    <t xml:space="preserve">Raff, J.</t>
  </si>
  <si>
    <t xml:space="preserve">Sinfonietta (4 movements)</t>
  </si>
  <si>
    <t xml:space="preserve">http://imslp.org/wiki/Sinfonietta,_Op.188_(Raff,_Joachim)</t>
  </si>
  <si>
    <t xml:space="preserve">11 winds</t>
  </si>
  <si>
    <t xml:space="preserve">Pic, 2 Ob/Fl, 2 Cl, 2 Hn in G, Bn, Bn (Serpent), Trpt (Clarino in G), Side drum (tamburo grande)</t>
  </si>
  <si>
    <t xml:space="preserve">Rondo a la Turque</t>
  </si>
  <si>
    <t xml:space="preserve">12 Winds</t>
  </si>
  <si>
    <t xml:space="preserve">5 Ob, 2 E.H., 4 Bn, 1 Cb (+ opt. timpani)</t>
  </si>
  <si>
    <t xml:space="preserve">Handel/Weait</t>
  </si>
  <si>
    <t xml:space="preserve">additional optional parts…2 Cl, Va </t>
  </si>
  <si>
    <t xml:space="preserve">E23**</t>
  </si>
  <si>
    <t xml:space="preserve">2Fl,2Ob,2Cl in A,2Hn,2Bn,Cb</t>
  </si>
  <si>
    <t xml:space="preserve">Elgar/Popkin</t>
  </si>
  <si>
    <t xml:space="preserve">Serenade, opus 20</t>
  </si>
  <si>
    <t xml:space="preserve">Elgar 1857-1934, 4 pages</t>
  </si>
  <si>
    <t xml:space="preserve">3Fl,2Ob,2Cl,2Hn,Vc</t>
  </si>
  <si>
    <t xml:space="preserve">Trevelyan Suite opus 96</t>
  </si>
  <si>
    <t xml:space="preserve">1967, 4 pages</t>
  </si>
  <si>
    <t xml:space="preserve">E25, found in green E4</t>
  </si>
  <si>
    <t xml:space="preserve">clarinet in A transposed to B. --nice piece </t>
  </si>
  <si>
    <t xml:space="preserve">Fl, Picc. 2 Ob, 2 Cl, 2 Hn, Bn, CBn</t>
  </si>
  <si>
    <t xml:space="preserve">Schubert/Francaix</t>
  </si>
  <si>
    <t xml:space="preserve">Trois Marches Militaire</t>
  </si>
  <si>
    <t xml:space="preserve">2 FL, OB, EH, 2CLA, 2HN, 2BN</t>
  </si>
  <si>
    <t xml:space="preserve">Ruth Gipps</t>
  </si>
  <si>
    <t xml:space="preserve">Seascape</t>
  </si>
  <si>
    <t xml:space="preserve">FL,FL+PIC, OB, EH/OB, 2CLA, 2HN, 2BN</t>
  </si>
  <si>
    <t xml:space="preserve">Wind Sinfonietta opus 73</t>
  </si>
  <si>
    <t xml:space="preserve">7 pages, 2 copies</t>
  </si>
  <si>
    <t xml:space="preserve">11 Winds</t>
  </si>
  <si>
    <t xml:space="preserve">3FL,2Ob,2ClA,2Hn,2BN</t>
  </si>
  <si>
    <t xml:space="preserve">Paul Gilson</t>
  </si>
  <si>
    <t xml:space="preserve">17 min., post romantic</t>
  </si>
  <si>
    <t xml:space="preserve">2 Fl,2Ob,2Cl,2Hn,2BN + CB</t>
  </si>
  <si>
    <t xml:space="preserve">Chee Tean Wong</t>
  </si>
  <si>
    <t xml:space="preserve">On Huygens Aria</t>
  </si>
  <si>
    <t xml:space="preserve">4 min., modern</t>
  </si>
  <si>
    <t xml:space="preserve">2 Fl,2Ob,2CLA,2Hn,BN + CB</t>
  </si>
  <si>
    <t xml:space="preserve">Rosseti Antonio</t>
  </si>
  <si>
    <t xml:space="preserve">Parthia in D no. 4</t>
  </si>
  <si>
    <t xml:space="preserve">Rosetti 1750-1792, 14 min., </t>
  </si>
  <si>
    <t xml:space="preserve">2 Fl,2Ob,CLA,2Hn in D,2BN,CBN</t>
  </si>
  <si>
    <t xml:space="preserve">Parthia in D no. 5</t>
  </si>
  <si>
    <t xml:space="preserve">Rosetti 1750-1792, 12 min., </t>
  </si>
  <si>
    <t xml:space="preserve">2Fl,2Ob,2CL,2Hn,2TR/CL,2BN,CBN</t>
  </si>
  <si>
    <t xml:space="preserve">Rossini/Sedlak</t>
  </si>
  <si>
    <t xml:space="preserve">The Barber of Seville Overture</t>
  </si>
  <si>
    <t xml:space="preserve">2Fl,2Ob,2CL,2Hn,2BN,CB </t>
  </si>
  <si>
    <t xml:space="preserve">Mozart/Berg</t>
  </si>
  <si>
    <t xml:space="preserve">K608, 10 min</t>
  </si>
  <si>
    <t xml:space="preserve">Originally for Organ</t>
  </si>
  <si>
    <t xml:space="preserve">https://imslp.org/wiki/Fantasia_in_F_minor,_K.608_(Mozart,_Wolfgang_Amadeus)</t>
  </si>
  <si>
    <t xml:space="preserve">2 Fl,2Ob,2Cl,2Hn,2BN</t>
  </si>
  <si>
    <t xml:space="preserve">20 Century</t>
  </si>
  <si>
    <t xml:space="preserve">Mozart/Stumpf</t>
  </si>
  <si>
    <t xml:space="preserve">La Clemenza di Tito K621</t>
  </si>
  <si>
    <t xml:space="preserve">https://imslp.org/wiki/La_clemenza_di_Tito%2C_K.621_(Mozart%2C_Wolfgang_Amadeus)</t>
  </si>
  <si>
    <t xml:space="preserve">Chamber Orchestra</t>
  </si>
  <si>
    <t xml:space="preserve">Trpt, Fl, Ob, 3Vi, Va, Vc. Cb, Piano</t>
  </si>
  <si>
    <t xml:space="preserve">Brandenburg Concerto No. 2</t>
  </si>
  <si>
    <t xml:space="preserve">3Trpt, 2Ob, 2Vi, Va, Vc. Cb, Piano</t>
  </si>
  <si>
    <t xml:space="preserve">Suite No. 3</t>
  </si>
  <si>
    <t xml:space="preserve">11 instruments</t>
  </si>
  <si>
    <t xml:space="preserve">Fl,Cl,Tr,Hn,Sax a,Sax T, Baritone, Bn, Tuba</t>
  </si>
  <si>
    <t xml:space="preserve">Bach J.S./Rufeisen</t>
  </si>
  <si>
    <t xml:space="preserve">Contrapunct no 8 from "Art of Fuga"</t>
  </si>
  <si>
    <r>
      <rPr>
        <sz val="10"/>
        <rFont val="Arial"/>
        <family val="2"/>
        <charset val="1"/>
      </rPr>
      <t xml:space="preserve"> Ruffeisen,</t>
    </r>
    <r>
      <rPr>
        <b val="true"/>
        <sz val="10"/>
        <rFont val="Arial"/>
        <family val="2"/>
        <charset val="1"/>
      </rPr>
      <t xml:space="preserve"> Score Only/ 9 instru.</t>
    </r>
  </si>
  <si>
    <t xml:space="preserve">Fl,Ob,Cl,tr,sax alt, sax ten, bn,tuba</t>
  </si>
  <si>
    <t xml:space="preserve">Fuga Canonica</t>
  </si>
  <si>
    <r>
      <rPr>
        <sz val="10"/>
        <rFont val="Arial"/>
        <family val="2"/>
        <charset val="1"/>
      </rPr>
      <t xml:space="preserve"> Ruffeisen,</t>
    </r>
    <r>
      <rPr>
        <b val="true"/>
        <sz val="10"/>
        <rFont val="Arial"/>
        <family val="2"/>
        <charset val="1"/>
      </rPr>
      <t xml:space="preserve"> Score Only</t>
    </r>
  </si>
  <si>
    <t xml:space="preserve">Fl,cl,tr.hn,sax a, sax t, bariton,bn,tuba</t>
  </si>
  <si>
    <t xml:space="preserve">Gavotte from suite #3</t>
  </si>
  <si>
    <t xml:space="preserve">Handel /Ruffeisen</t>
  </si>
  <si>
    <t xml:space="preserve">The Royal Fireworks</t>
  </si>
  <si>
    <t xml:space="preserve">Mozart/Rufeisen</t>
  </si>
  <si>
    <t xml:space="preserve">Serenada</t>
  </si>
  <si>
    <r>
      <rPr>
        <sz val="10"/>
        <rFont val="Arial"/>
        <family val="2"/>
        <charset val="1"/>
      </rPr>
      <t xml:space="preserve">Arrangement Ruffeisen,</t>
    </r>
    <r>
      <rPr>
        <b val="true"/>
        <sz val="10"/>
        <rFont val="Arial"/>
        <family val="2"/>
        <charset val="1"/>
      </rPr>
      <t xml:space="preserve"> Score Only</t>
    </r>
  </si>
  <si>
    <t xml:space="preserve">Fl,ob,cl,tr,s alt,sax ten sax,bsn,tuba</t>
  </si>
  <si>
    <t xml:space="preserve">Beethoven/Rufeisen</t>
  </si>
  <si>
    <t xml:space="preserve">March Alla Turka</t>
  </si>
  <si>
    <t xml:space="preserve">Schubert/Rufefisen</t>
  </si>
  <si>
    <t xml:space="preserve">Fifth symphony - 3rd movement</t>
  </si>
  <si>
    <t xml:space="preserve">Fl, Cl, Tr, Hn, Sax alt, Sax Ten, Bn, Tuba</t>
  </si>
  <si>
    <t xml:space="preserve">Beethoven/Ruffeisen</t>
  </si>
  <si>
    <t xml:space="preserve">Menuette from Symphony #8</t>
  </si>
  <si>
    <t xml:space="preserve">Weber./Rufeisen</t>
  </si>
  <si>
    <t xml:space="preserve">March</t>
  </si>
  <si>
    <t xml:space="preserve">Debussy/Rufeisen</t>
  </si>
  <si>
    <t xml:space="preserve">The Little Negro</t>
  </si>
  <si>
    <t xml:space="preserve">Wind Band and/ or Brass</t>
  </si>
  <si>
    <t xml:space="preserve">winds: 2pic,2fl,2ob,7cl,bs.cl,2bsn,dble.bsn//or clarinet choir: 7 cl, bs.cl//or combo of winds,brass,percus, sax.</t>
  </si>
  <si>
    <t xml:space="preserve">The Immovable Do (17 instrum)</t>
  </si>
  <si>
    <t xml:space="preserve">Composer says that in general,  it shouldn't be top-heavy.</t>
  </si>
  <si>
    <t xml:space="preserve">5 instruments-Winds + Voice</t>
  </si>
  <si>
    <t xml:space="preserve">Voice, Fl, 2Cl, Bn </t>
  </si>
  <si>
    <t xml:space="preserve">Stravinsky/Grienzweig</t>
  </si>
  <si>
    <t xml:space="preserve">For  voice and piano pieces, see BLUE Y1 - Y7</t>
  </si>
  <si>
    <t xml:space="preserve">I1</t>
  </si>
  <si>
    <t xml:space="preserve">Full Cl Choir</t>
  </si>
  <si>
    <t xml:space="preserve">Eb Cl, 5 Cl, Alto Cl, 2 B Cl, Contra Alt Cl.</t>
  </si>
  <si>
    <t xml:space="preserve">Allegri/ Lisker Nir</t>
  </si>
  <si>
    <t xml:space="preserve">Misere Mei Deus</t>
  </si>
  <si>
    <t xml:space="preserve">2 Cl Choirs</t>
  </si>
  <si>
    <t xml:space="preserve">Nir Lisker</t>
  </si>
  <si>
    <t xml:space="preserve">I2</t>
  </si>
  <si>
    <t xml:space="preserve">Eb Cl, 4 Cl, Alto Cl, B CL, Contra Alt Cl</t>
  </si>
  <si>
    <t xml:space="preserve">Pergolesi/Lisker Nir</t>
  </si>
  <si>
    <t xml:space="preserve">Stabat Mater Dolorosa</t>
  </si>
  <si>
    <t xml:space="preserve">I3</t>
  </si>
  <si>
    <t xml:space="preserve">Eb Cl, 3 Cl, Alto/Bassethorn, B Cl, Contra Alt/ CB Cl </t>
  </si>
  <si>
    <t xml:space="preserve">Galay D./Barrett</t>
  </si>
  <si>
    <t xml:space="preserve">Klezmer Suite</t>
  </si>
  <si>
    <t xml:space="preserve">14 min</t>
  </si>
  <si>
    <t xml:space="preserve">I4</t>
  </si>
  <si>
    <t xml:space="preserve">Eb Cl, 4 Cl, B Cl, CB CL</t>
  </si>
  <si>
    <t xml:space="preserve">Bruckner/Delaigue</t>
  </si>
  <si>
    <t xml:space="preserve">Locus Iste</t>
  </si>
  <si>
    <t xml:space="preserve">B. Delaigue conductor  of ECV</t>
  </si>
  <si>
    <t xml:space="preserve">I5</t>
  </si>
  <si>
    <t xml:space="preserve">Eb Cl, 4 Cl, 2 B Cl, CB CL</t>
  </si>
  <si>
    <t xml:space="preserve">Mozart/Delaigue</t>
  </si>
  <si>
    <t xml:space="preserve">Ave Verum Corpus</t>
  </si>
  <si>
    <t xml:space="preserve">I6</t>
  </si>
  <si>
    <t xml:space="preserve">Eb Cl, 4 Cl, Alto Cl, B Cl, Contra Alt Cl, CB CL</t>
  </si>
  <si>
    <t xml:space="preserve">Stalpers</t>
  </si>
  <si>
    <t xml:space="preserve">Clownery for clarinets</t>
  </si>
  <si>
    <t xml:space="preserve">10 min</t>
  </si>
  <si>
    <t xml:space="preserve">2 X</t>
  </si>
  <si>
    <t xml:space="preserve">Angela Hitzbleck</t>
  </si>
  <si>
    <t xml:space="preserve">I7</t>
  </si>
  <si>
    <t xml:space="preserve">v.d. Roost/Jense</t>
  </si>
  <si>
    <t xml:space="preserve">Puszta (הפירוש "ערבה"")</t>
  </si>
  <si>
    <t xml:space="preserve">6 min, originally for Wind Band</t>
  </si>
  <si>
    <t xml:space="preserve">I8</t>
  </si>
  <si>
    <t xml:space="preserve">Rikudim - 4 israeli Folkdances</t>
  </si>
  <si>
    <t xml:space="preserve">I9</t>
  </si>
  <si>
    <t xml:space="preserve">Eb Cl, 3 Cl, Alto Cl, B Cl, Contra Alt Cl</t>
  </si>
  <si>
    <t xml:space="preserve">Rondel M.</t>
  </si>
  <si>
    <t xml:space="preserve">Martijn Rondel conductor of  Clarinet Choir in Breda</t>
  </si>
  <si>
    <t xml:space="preserve">I10</t>
  </si>
  <si>
    <t xml:space="preserve">Eb Cl, 5 Cl, B Cl</t>
  </si>
  <si>
    <t xml:space="preserve">Mozart / v.d.Wal</t>
  </si>
  <si>
    <t xml:space="preserve">Mov. 2 from Symph # 36 Linz KW 425</t>
  </si>
  <si>
    <t xml:space="preserve">I11</t>
  </si>
  <si>
    <t xml:space="preserve">Sibelius/Delaigue</t>
  </si>
  <si>
    <t xml:space="preserve">Valse triste</t>
  </si>
  <si>
    <t xml:space="preserve">I12</t>
  </si>
  <si>
    <t xml:space="preserve">Haydn/ Delaigue</t>
  </si>
  <si>
    <t xml:space="preserve">Mov. 1 from Symph. # 92 Oxford</t>
  </si>
  <si>
    <t xml:space="preserve">I13</t>
  </si>
  <si>
    <t xml:space="preserve">Eb Cl, 6 Cl, Alto Cl / Bassethorn, B Cl, Contra Alt Cl,  CB CL</t>
  </si>
  <si>
    <t xml:space="preserve">Mancini / Edwards</t>
  </si>
  <si>
    <t xml:space="preserve">Baby Elephant Walk</t>
  </si>
  <si>
    <t xml:space="preserve">I14</t>
  </si>
  <si>
    <t xml:space="preserve">Respighi/Corstjens</t>
  </si>
  <si>
    <t xml:space="preserve">Antiche Danze ed Arie per Liuto      Suite 3</t>
  </si>
  <si>
    <t xml:space="preserve">J.P. Corstjens plays CB Cl at "Piet Jeegers Choir</t>
  </si>
  <si>
    <t xml:space="preserve">I15</t>
  </si>
  <si>
    <t xml:space="preserve">Eb Cl, 3 Cl, Bassethorn,2 B Cl, CB CL</t>
  </si>
  <si>
    <t xml:space="preserve">Bernstein L./ Klemm</t>
  </si>
  <si>
    <t xml:space="preserve">Candide Overture</t>
  </si>
  <si>
    <t xml:space="preserve">I16</t>
  </si>
  <si>
    <t xml:space="preserve">Eb Cl, 3 Cl, Alto Cl, Bassethorn, B Cl, Contra Alto Cl, CB CL</t>
  </si>
  <si>
    <t xml:space="preserve">Wind in the Reeds- 4 pieces for Cl Choir (Original piece</t>
  </si>
  <si>
    <t xml:space="preserve">Original piece</t>
  </si>
  <si>
    <t xml:space="preserve">I17</t>
  </si>
  <si>
    <t xml:space="preserve">Kondo/ Shepherd D.</t>
  </si>
  <si>
    <t xml:space="preserve">The Legend of Zelda Medley</t>
  </si>
  <si>
    <t xml:space="preserve">Check if arrangement is OK </t>
  </si>
  <si>
    <t xml:space="preserve">David Shepherd</t>
  </si>
  <si>
    <t xml:space="preserve">I18</t>
  </si>
  <si>
    <t xml:space="preserve">Full Cl Choir w/o Es Clarinet</t>
  </si>
  <si>
    <t xml:space="preserve">3 Cl, Bassethorn instead of Alto, B Cl, CB Cl</t>
  </si>
  <si>
    <t xml:space="preserve">Rheinberger/Brown</t>
  </si>
  <si>
    <t xml:space="preserve">Introduction and Passacaglia in E minor from Church Organ Sonata #8 Op. 132</t>
  </si>
  <si>
    <t xml:space="preserve">Josef Rheinberger (1839-1901) missing Alto Cl, duration 12 min</t>
  </si>
  <si>
    <t xml:space="preserve">I19</t>
  </si>
  <si>
    <t xml:space="preserve">3 Cl each divisi !,B Cl, CB CL</t>
  </si>
  <si>
    <t xml:space="preserve">Handel/Bron</t>
  </si>
  <si>
    <t xml:space="preserve">Messiah - Hallelujah</t>
  </si>
  <si>
    <t xml:space="preserve">I20</t>
  </si>
  <si>
    <t xml:space="preserve">4 Cl, Alto Cl/BassetHorn, B Cl, Contra Alt Cl, CB CL</t>
  </si>
  <si>
    <t xml:space="preserve">Buxtehude/Hitzbleck</t>
  </si>
  <si>
    <t xml:space="preserve">Praeludium in D  (Bux WV 139)</t>
  </si>
  <si>
    <t xml:space="preserve">6 min, Alto and B.horn are same</t>
  </si>
  <si>
    <t xml:space="preserve">I21</t>
  </si>
  <si>
    <t xml:space="preserve">3 Cl, Bassethorn, Alto Cl, B Cl,Contra Alto Cl, CB Cl</t>
  </si>
  <si>
    <t xml:space="preserve">Rossini/Palmer</t>
  </si>
  <si>
    <t xml:space="preserve">Italian in Algiers</t>
  </si>
  <si>
    <t xml:space="preserve">3 X</t>
  </si>
  <si>
    <t xml:space="preserve">I22</t>
  </si>
  <si>
    <t xml:space="preserve">Solo+ Full Cl Choir</t>
  </si>
  <si>
    <t xml:space="preserve">Bb solo, 2 Cl, C Alto, B Cl, CB Cl</t>
  </si>
  <si>
    <t xml:space="preserve">Garner/Fraiolli</t>
  </si>
  <si>
    <t xml:space="preserve">Misty</t>
  </si>
  <si>
    <t xml:space="preserve">I23</t>
  </si>
  <si>
    <t xml:space="preserve">Bb solo, Es Cl, 5 Cl, Basset Horn/Alt Cl, C Alto, B Cl, CB Cl</t>
  </si>
  <si>
    <t xml:space="preserve">Weber C.M./Jagemann</t>
  </si>
  <si>
    <t xml:space="preserve">Concertino for clarinet</t>
  </si>
  <si>
    <t xml:space="preserve">20 min</t>
  </si>
  <si>
    <t xml:space="preserve">I24</t>
  </si>
  <si>
    <t xml:space="preserve">Paganini/Goodman/Fraioli</t>
  </si>
  <si>
    <t xml:space="preserve">Paganini Caprice XXIV</t>
  </si>
  <si>
    <t xml:space="preserve">2 min</t>
  </si>
  <si>
    <t xml:space="preserve">I25</t>
  </si>
  <si>
    <t xml:space="preserve">Bass Cl solo, EsCl, 2 Cl, B Cl</t>
  </si>
  <si>
    <t xml:space="preserve">Mozart/Lima</t>
  </si>
  <si>
    <t xml:space="preserve">Bassoon Concerto arr. Bass Cl (1st movement only)</t>
  </si>
  <si>
    <t xml:space="preserve">I26</t>
  </si>
  <si>
    <t xml:space="preserve">Alt Cl solo, 4 Cl, B Cl, C Alto (and piano reduction)</t>
  </si>
  <si>
    <t xml:space="preserve"> Gray E.</t>
  </si>
  <si>
    <t xml:space="preserve">Little Concerto for Alto Clarinet and Clarinet Choir</t>
  </si>
  <si>
    <t xml:space="preserve">Gray E. b. 1983</t>
  </si>
  <si>
    <t xml:space="preserve">from composer</t>
  </si>
  <si>
    <t xml:space="preserve">I27</t>
  </si>
  <si>
    <t xml:space="preserve">Bb solo, Es Cl, 6 Cl, 2 Alt Cl, B Cl, C Alto/CB Cl</t>
  </si>
  <si>
    <t xml:space="preserve">Fraioli A.</t>
  </si>
  <si>
    <t xml:space="preserve">My Funny Paola (2009)</t>
  </si>
  <si>
    <t xml:space="preserve">Fraioli A. b.1966</t>
  </si>
  <si>
    <t xml:space="preserve">I28</t>
  </si>
  <si>
    <t xml:space="preserve">Solo+ Small Cl Choir</t>
  </si>
  <si>
    <t xml:space="preserve">Bb solo, 3 Cl, B Cl</t>
  </si>
  <si>
    <t xml:space="preserve">Elfman D./Mazzini  M.</t>
  </si>
  <si>
    <t xml:space="preserve">Sally's Song (2010)</t>
  </si>
  <si>
    <t xml:space="preserve">from film  "The Nightmare before Christmas (1993)</t>
  </si>
  <si>
    <t xml:space="preserve">I29</t>
  </si>
  <si>
    <t xml:space="preserve">Bb solo, 2 Cl, 2 B Cl</t>
  </si>
  <si>
    <t xml:space="preserve">Beethoven/Duchene S.</t>
  </si>
  <si>
    <t xml:space="preserve">first Mov. From Symph. # 6 Op.68</t>
  </si>
  <si>
    <t xml:space="preserve">I30</t>
  </si>
  <si>
    <t xml:space="preserve">5 Cl, 2 B Cl</t>
  </si>
  <si>
    <t xml:space="preserve">Ostyn W.</t>
  </si>
  <si>
    <t xml:space="preserve">Serenata for Clarinet (1956)</t>
  </si>
  <si>
    <t xml:space="preserve">Originally for solo Bb Cl and strings - very nice</t>
  </si>
  <si>
    <t xml:space="preserve">I31</t>
  </si>
  <si>
    <t xml:space="preserve">Mozart/ Leva</t>
  </si>
  <si>
    <t xml:space="preserve"> Serenade in C minor K 388</t>
  </si>
  <si>
    <t xml:space="preserve">FOUND ALSO IN YELLOW B4</t>
  </si>
  <si>
    <t xml:space="preserve">I32</t>
  </si>
  <si>
    <t xml:space="preserve">Choir + small Cl Choir</t>
  </si>
  <si>
    <t xml:space="preserve">4 voice choir, 4 Cl, B Cl, CB Cl</t>
  </si>
  <si>
    <t xml:space="preserve">Mozart/ Delaigue</t>
  </si>
  <si>
    <t xml:space="preserve">Missa Brevis KW 140</t>
  </si>
  <si>
    <t xml:space="preserve">I34</t>
  </si>
  <si>
    <t xml:space="preserve">Small Cl Choir</t>
  </si>
  <si>
    <t xml:space="preserve">9 Bb Cl</t>
  </si>
  <si>
    <t xml:space="preserve">Schickele</t>
  </si>
  <si>
    <t xml:space="preserve">Monochrome III (1976)</t>
  </si>
  <si>
    <t xml:space="preserve">11 min. (5+6) Contemporary</t>
  </si>
  <si>
    <t xml:space="preserve">I35</t>
  </si>
  <si>
    <t xml:space="preserve">Eb Cl, 3 Bb Cl, Alt Cl, B Cl, CB Cl</t>
  </si>
  <si>
    <t xml:space="preserve">Taylor A.</t>
  </si>
  <si>
    <t xml:space="preserve">Voices</t>
  </si>
  <si>
    <t xml:space="preserve">הקלטה באתר המלחין Contemporary / 5 min.</t>
  </si>
  <si>
    <t xml:space="preserve">I36</t>
  </si>
  <si>
    <t xml:space="preserve">5 Bb Cl, Alt Cl, B Cl</t>
  </si>
  <si>
    <t xml:space="preserve">Bartok / Shigeta</t>
  </si>
  <si>
    <t xml:space="preserve">Roumanian Folk dances</t>
  </si>
  <si>
    <t xml:space="preserve">I37</t>
  </si>
  <si>
    <t xml:space="preserve">4 Bb Cl, B Cl</t>
  </si>
  <si>
    <t xml:space="preserve">Shepherd D. (arr.)</t>
  </si>
  <si>
    <t xml:space="preserve">Animated Movie Medley for Clarinet Choir</t>
  </si>
  <si>
    <t xml:space="preserve">(Train your dragon,Finding Nemo,The Incredibles, Madagascar,Ratatouille </t>
  </si>
  <si>
    <t xml:space="preserve">from arranger</t>
  </si>
  <si>
    <t xml:space="preserve">I38</t>
  </si>
  <si>
    <t xml:space="preserve">Debussy/Lima</t>
  </si>
  <si>
    <t xml:space="preserve">Piccolo Negro</t>
  </si>
  <si>
    <t xml:space="preserve">I39</t>
  </si>
  <si>
    <t xml:space="preserve">Folk music/Mazzini</t>
  </si>
  <si>
    <t xml:space="preserve">Carnaval Arequipeno</t>
  </si>
  <si>
    <t xml:space="preserve">I40</t>
  </si>
  <si>
    <t xml:space="preserve">Eb Cl, 3 Bb Cl, Alt Cl, B Cl, C Alt Cl</t>
  </si>
  <si>
    <t xml:space="preserve">Mendelssohn/Rav Hon</t>
  </si>
  <si>
    <t xml:space="preserve">Vocal Chor (To the Evening Service)</t>
  </si>
  <si>
    <t xml:space="preserve">I41</t>
  </si>
  <si>
    <t xml:space="preserve">7 Cl, Bassett Horn/Bb Cl, B Cl,Contra Alto Cl/CB Cl</t>
  </si>
  <si>
    <t xml:space="preserve">Mozart/Jagemann</t>
  </si>
  <si>
    <t xml:space="preserve">I42</t>
  </si>
  <si>
    <t xml:space="preserve">Eb Cl, 4Bb Cl,Bassett Hrn/Alt Cl/Bb Cl, B Cl, C Alt Cl/ CB Cl</t>
  </si>
  <si>
    <t xml:space="preserve">Offenbach/Hitzbleck</t>
  </si>
  <si>
    <t xml:space="preserve">Pariser Leben Overture</t>
  </si>
  <si>
    <t xml:space="preserve">I43</t>
  </si>
  <si>
    <t xml:space="preserve">3 Cl, Alt Cl/Bb Cl, B Cl, Contra Alt Cl, CB Cl</t>
  </si>
  <si>
    <t xml:space="preserve">Bach/Jennings</t>
  </si>
  <si>
    <t xml:space="preserve">Prelude &amp; Fugue in G Minor</t>
  </si>
  <si>
    <t xml:space="preserve">שלומי רב הון</t>
  </si>
  <si>
    <t xml:space="preserve">I44</t>
  </si>
  <si>
    <t xml:space="preserve">Eb Cl, 3 Bb Cl,Bassett Hrn/Alt Cl/, B Cl, C Alt Cl, CB Cl</t>
  </si>
  <si>
    <t xml:space="preserve">Clarinet Rag</t>
  </si>
  <si>
    <t xml:space="preserve">5 min. </t>
  </si>
  <si>
    <t xml:space="preserve">I45</t>
  </si>
  <si>
    <t xml:space="preserve">Eb Cl, 4 Bb Cl, Alt Cl, B Cl</t>
  </si>
  <si>
    <t xml:space="preserve">Tchaikowsky/v.d.Wal</t>
  </si>
  <si>
    <t xml:space="preserve">Danses des cygnes/swans</t>
  </si>
  <si>
    <t xml:space="preserve">2:30 min.</t>
  </si>
  <si>
    <t xml:space="preserve">I46</t>
  </si>
  <si>
    <t xml:space="preserve">Eb Cl, 4 Cl/Alto Cl,  B Cl, C Alto CL</t>
  </si>
  <si>
    <t xml:space="preserve">Fucik/Magatagan/Rav Hon</t>
  </si>
  <si>
    <t xml:space="preserve">Entry of the Gladiators(1897)</t>
  </si>
  <si>
    <t xml:space="preserve">3:30 min. Julius Fucik 1872-1916</t>
  </si>
  <si>
    <t xml:space="preserve">I47</t>
  </si>
  <si>
    <t xml:space="preserve">Eb Cl, 4 Cl, Alto Cl,  B Cl, C Alto CL</t>
  </si>
  <si>
    <t xml:space="preserve">Brahms/Sousa/Rav Hon</t>
  </si>
  <si>
    <t xml:space="preserve">Hungarian Dance #5</t>
  </si>
  <si>
    <t xml:space="preserve">??????????????</t>
  </si>
  <si>
    <t xml:space="preserve">I48</t>
  </si>
  <si>
    <t xml:space="preserve">Eb Cl/Bb cl, 2 Bb Cl, Bb Cl/Alt Cl, B Cl, C Alto Cl</t>
  </si>
  <si>
    <t xml:space="preserve">Suppe/Brown II</t>
  </si>
  <si>
    <t xml:space="preserve">Light Cavalry Overture</t>
  </si>
  <si>
    <t xml:space="preserve">musescore.com</t>
  </si>
  <si>
    <t xml:space="preserve">I49**</t>
  </si>
  <si>
    <t xml:space="preserve">Eb Cl/Fl/Bb Cl, 4 Bb Cl, Alt Cl, B Cl, or Sax. parts</t>
  </si>
  <si>
    <t xml:space="preserve">Buttall. P. R.</t>
  </si>
  <si>
    <t xml:space="preserve">Five-note Fox-trot!</t>
  </si>
  <si>
    <t xml:space="preserve">4 min. Swing Tempo</t>
  </si>
  <si>
    <t xml:space="preserve">I50**</t>
  </si>
  <si>
    <t xml:space="preserve">2 Bb Cl, Alt Cl, B Cl, C Alt Cl</t>
  </si>
  <si>
    <t xml:space="preserve">Graupner C./Anderson C.</t>
  </si>
  <si>
    <t xml:space="preserve">I51**</t>
  </si>
  <si>
    <t xml:space="preserve">different combinations</t>
  </si>
  <si>
    <t xml:space="preserve">Bach JS/Cook </t>
  </si>
  <si>
    <t xml:space="preserve">Octet transc. From 1st Mov. Of  Brandenburg 5th Conc.</t>
  </si>
  <si>
    <t xml:space="preserve">11 min.</t>
  </si>
  <si>
    <t xml:space="preserve">ג'ף הווארד</t>
  </si>
  <si>
    <t xml:space="preserve">I52**</t>
  </si>
  <si>
    <t xml:space="preserve">Eb Cl, 4 Cl, Alto Cl/Bb Cl/Basst Hn, B Cl, Contra Alt Cl/CB CL/String Bass</t>
  </si>
  <si>
    <t xml:space="preserve">Grainger/Johnston</t>
  </si>
  <si>
    <t xml:space="preserve">Molly on the Shore</t>
  </si>
  <si>
    <t xml:space="preserve">I53**</t>
  </si>
  <si>
    <t xml:space="preserve">Irish Tune from Country Derry</t>
  </si>
  <si>
    <t xml:space="preserve">I54**</t>
  </si>
  <si>
    <t xml:space="preserve">Sousa JP/Johnston</t>
  </si>
  <si>
    <t xml:space="preserve">The Washington Post March</t>
  </si>
  <si>
    <t xml:space="preserve">I55**</t>
  </si>
  <si>
    <t xml:space="preserve">Glinka M./Johnston</t>
  </si>
  <si>
    <t xml:space="preserve">Overture to Russlan and Ludmilla</t>
  </si>
  <si>
    <t xml:space="preserve">I56**</t>
  </si>
  <si>
    <t xml:space="preserve">Gershwin G./Norman M.</t>
  </si>
  <si>
    <t xml:space="preserve">Three Preludes</t>
  </si>
  <si>
    <t xml:space="preserve">Sent by e-mail to Itzik Dekel  by Transcriber </t>
  </si>
  <si>
    <t xml:space="preserve">I57**</t>
  </si>
  <si>
    <t xml:space="preserve">Eb Cl, 6 Cl, Alto Cl/Basst Hn, B Cl, Contra Alt Cl/CB CL/String Bass</t>
  </si>
  <si>
    <t xml:space="preserve">Mendelssohn/Wakefield</t>
  </si>
  <si>
    <t xml:space="preserve">Scherzo+ Bergomask dance from "a midsummer Night's Dream"</t>
  </si>
  <si>
    <t xml:space="preserve">Scoreexchange.com</t>
  </si>
  <si>
    <t xml:space="preserve">http://www.scoreexchange.com/scores/49901.html</t>
  </si>
  <si>
    <t xml:space="preserve">I58**</t>
  </si>
  <si>
    <t xml:space="preserve">Bb Cl solo, 4 Cl or Alt Cl, B Cl, C Alto Cl, CB Cl</t>
  </si>
  <si>
    <t xml:space="preserve">Stamitz C./Mazzini</t>
  </si>
  <si>
    <t xml:space="preserve">Clarinet Concerto #3</t>
  </si>
  <si>
    <t xml:space="preserve">Solo part missing</t>
  </si>
  <si>
    <t xml:space="preserve">I59**</t>
  </si>
  <si>
    <t xml:space="preserve">Bass Cl solo, Eb Cl, 3 Bb Cl, Alt Cl, B Cl, C Alto Cl, </t>
  </si>
  <si>
    <t xml:space="preserve">Atmospheres Op.152</t>
  </si>
  <si>
    <t xml:space="preserve">Ca 8 min.</t>
  </si>
  <si>
    <t xml:space="preserve">Sent by e-mail to Itzik Dekel  by Composer</t>
  </si>
  <si>
    <t xml:space="preserve">I60**</t>
  </si>
  <si>
    <t xml:space="preserve">3XBb solos, 4 Bb Cl/Alt or Basset Horn, B Cl/C Alto Cl/CB Cl/String Bass/Tuba</t>
  </si>
  <si>
    <t xml:space="preserve">Traditional/Johnston M.</t>
  </si>
  <si>
    <t xml:space="preserve">Clarinet Polka</t>
  </si>
  <si>
    <t xml:space="preserve">less than 2 min.</t>
  </si>
  <si>
    <t xml:space="preserve">I61**</t>
  </si>
  <si>
    <t xml:space="preserve">Eb Cl, 4 Cl, Alto Cl, B Cl, Contra Alt Cl/CB CL and various alternate parts</t>
  </si>
  <si>
    <t xml:space="preserve">Lewin G. (1921-2008)</t>
  </si>
  <si>
    <t xml:space="preserve">Calleja de las Flores-Dances from Andalucia </t>
  </si>
  <si>
    <t xml:space="preserve">8 min.</t>
  </si>
  <si>
    <t xml:space="preserve">I62**</t>
  </si>
  <si>
    <t xml:space="preserve">Eb Cl, Cl 1a/b,Cl 2a/b, Cl3a/b,Cl 4a/b Alto Cl a/b, B Cl 1/2, CB CL and various alternate parts</t>
  </si>
  <si>
    <t xml:space="preserve">The Grand Old Duke of York</t>
  </si>
  <si>
    <t xml:space="preserve">5 min. Classic</t>
  </si>
  <si>
    <t xml:space="preserve">I63**</t>
  </si>
  <si>
    <t xml:space="preserve">Eb Cl, Cl 1a/b,Cl 2a/b, Cl3a/b, Alto Cl, B Cl, C Alto,  CB CL and various alternate parts</t>
  </si>
  <si>
    <t xml:space="preserve">Faure G./Denwood</t>
  </si>
  <si>
    <t xml:space="preserve">Suite Masques et Bergamasques Op. 112</t>
  </si>
  <si>
    <t xml:space="preserve">14 min.</t>
  </si>
  <si>
    <t xml:space="preserve">I64**</t>
  </si>
  <si>
    <t xml:space="preserve">Eb Cl,4 Bb Cl, Alto/Basset Horn, B Cl, C Alto, CB CL/String Bass,Cymbals Bass + Snare Drums </t>
  </si>
  <si>
    <t xml:space="preserve">Sousa JP/Johnston M.The Thunderer March</t>
  </si>
  <si>
    <t xml:space="preserve">I65**</t>
  </si>
  <si>
    <t xml:space="preserve">Bb Cl solo,Eb l, 3 BbCl, Alt Cl, B Cl, C Alto Cl</t>
  </si>
  <si>
    <t xml:space="preserve">Galay D./Rav Hon Sh.</t>
  </si>
  <si>
    <t xml:space="preserve">3 Hassidic Dances: Farfalekh,Farbeysekhts, Farputste Lordn</t>
  </si>
  <si>
    <t xml:space="preserve">Ca. 9 min.</t>
  </si>
  <si>
    <t xml:space="preserve">I66*</t>
  </si>
  <si>
    <t xml:space="preserve">Eb Cl, 4 Cl,  B Cl, Contra Alt Cl</t>
  </si>
  <si>
    <t xml:space="preserve">Marching Band</t>
  </si>
  <si>
    <t xml:space="preserve">http://www.free-scores.com/download-sheet-music.php?pdf=73426</t>
  </si>
  <si>
    <t xml:space="preserve">I67*</t>
  </si>
  <si>
    <t xml:space="preserve">Eb Cl, 3 Cl, Alto Cl, B Cl, Contra Alt Cl, CB CL, Percussion</t>
  </si>
  <si>
    <t xml:space="preserve">Cardon R.</t>
  </si>
  <si>
    <t xml:space="preserve">Blue, Sweet and Swing</t>
  </si>
  <si>
    <t xml:space="preserve">Belgian 1929-2001; 12 min.</t>
  </si>
  <si>
    <t xml:space="preserve">I 68</t>
  </si>
  <si>
    <t xml:space="preserve">Eb Cl, 3 Bb Cl, B Cl, C Alto Cl</t>
  </si>
  <si>
    <t xml:space="preserve">Shemer/Argov/Rufeisen/Rav Hon</t>
  </si>
  <si>
    <t xml:space="preserve">שירים: האם האם, העיר באפור שיר הרעות, חפש אותי</t>
  </si>
  <si>
    <t xml:space="preserve">5min.</t>
  </si>
  <si>
    <t xml:space="preserve">I 69</t>
  </si>
  <si>
    <t xml:space="preserve">Full Cl Choir + Perc. </t>
  </si>
  <si>
    <t xml:space="preserve">Eb Cl, 2 Bb Cl, Alt/Bb Cl, B Cl, C Alto Cl, Percussion (Triangle, Snare Drum, Sleigh Bell)</t>
  </si>
  <si>
    <t xml:space="preserve">Rufeisen A. + E.</t>
  </si>
  <si>
    <t xml:space="preserve">שירים אחרונים: זיקנה, איש הצלילים, עם עצמי, שיר שמח</t>
  </si>
  <si>
    <t xml:space="preserve">10 min.</t>
  </si>
  <si>
    <t xml:space="preserve">I70*</t>
  </si>
  <si>
    <t xml:space="preserve">3 Bb Cl, B Cl, C Alto Cl</t>
  </si>
  <si>
    <t xml:space="preserve">Purcell/ Lisker</t>
  </si>
  <si>
    <t xml:space="preserve">Abdelazar Overture</t>
  </si>
  <si>
    <t xml:space="preserve">I71*</t>
  </si>
  <si>
    <t xml:space="preserve">Eb Cl, 3 Bb Cl, Alt/Bb Cl, B Cl, C Alto Cl</t>
  </si>
  <si>
    <t xml:space="preserve">Gershwin/Stahmer</t>
  </si>
  <si>
    <t xml:space="preserve">I Got Rhythm</t>
  </si>
  <si>
    <t xml:space="preserve">I72*</t>
  </si>
  <si>
    <t xml:space="preserve">Solo+Small Cl Choir</t>
  </si>
  <si>
    <t xml:space="preserve">Sopran or Alto Sax.or Eb Cl, 3 Cl, B Cl, Contra Alt Cl </t>
  </si>
  <si>
    <t xml:space="preserve">Villa Lobos/Rav Hon</t>
  </si>
  <si>
    <t xml:space="preserve">Aria (Cantilena) from Bachianas Brasileiras #5</t>
  </si>
  <si>
    <t xml:space="preserve">I73*</t>
  </si>
  <si>
    <t xml:space="preserve">Full Cl Choir </t>
  </si>
  <si>
    <t xml:space="preserve">Eb Cl, 4 Bb Cl, 2X  B Cl, C Alto Cl</t>
  </si>
  <si>
    <t xml:space="preserve">Vahl E/Rav Hon</t>
  </si>
  <si>
    <t xml:space="preserve">2 Pieces: Elegy and Holiday for Sax Septet Op. 73 #1 and 2</t>
  </si>
  <si>
    <t xml:space="preserve">4+2 min.</t>
  </si>
  <si>
    <t xml:space="preserve">I74*</t>
  </si>
  <si>
    <t xml:space="preserve">Small Cl Choir </t>
  </si>
  <si>
    <t xml:space="preserve">Eb Cl, 3 Bb Cl, Alto/Bb Cl,  B Cl</t>
  </si>
  <si>
    <t xml:space="preserve">Rufeisen A.</t>
  </si>
  <si>
    <t xml:space="preserve">רכבת העמק - נוסטלגיה</t>
  </si>
  <si>
    <t xml:space="preserve">I75</t>
  </si>
  <si>
    <t xml:space="preserve">FullCl Choir </t>
  </si>
  <si>
    <t xml:space="preserve">Eb Cl, 4 Bb Cl,  Bass Cl, C Alto Cl, Percussion</t>
  </si>
  <si>
    <t xml:space="preserve">Schubert/ v.d. Wal</t>
  </si>
  <si>
    <t xml:space="preserve">Rosamunde Entr'acte #2 Op. 26</t>
  </si>
  <si>
    <t xml:space="preserve">I76</t>
  </si>
  <si>
    <t xml:space="preserve">I77</t>
  </si>
  <si>
    <t xml:space="preserve">Rosamunde Ballet Music Op. 26 #2</t>
  </si>
  <si>
    <t xml:space="preserve">12 min.</t>
  </si>
  <si>
    <t xml:space="preserve">I78</t>
  </si>
  <si>
    <t xml:space="preserve">I79</t>
  </si>
  <si>
    <t xml:space="preserve">I80</t>
  </si>
  <si>
    <t xml:space="preserve">I81</t>
  </si>
  <si>
    <t xml:space="preserve">Eb Cl, 3 Bb Cl,2 Alt Cl,  Bass Cl, C Alto Cl, C Bass Cl</t>
  </si>
  <si>
    <t xml:space="preserve">Grieg E./Coeck L. J.</t>
  </si>
  <si>
    <t xml:space="preserve">Peer Gint Suite (5 fragments</t>
  </si>
  <si>
    <t xml:space="preserve">from Peter Zwaans - Mo6 Clarinet choir</t>
  </si>
  <si>
    <t xml:space="preserve">I82</t>
  </si>
  <si>
    <t xml:space="preserve">Eb Cl, 3 Bb Cl,  Bass Cl, C Alto Cl, C Bass Cl</t>
  </si>
  <si>
    <t xml:space="preserve">Beethoven/ Rav Hon</t>
  </si>
  <si>
    <t xml:space="preserve">Country Dance #1</t>
  </si>
  <si>
    <t xml:space="preserve">I83</t>
  </si>
  <si>
    <t xml:space="preserve">Eb Cl, 4 Bb Cl,Alt Cl ,  Bass Cl, C Alto Cl, C Bass Cl</t>
  </si>
  <si>
    <t xml:space="preserve">Bach J. S./Johnson</t>
  </si>
  <si>
    <t xml:space="preserve">Celebrated Air from Orchestral Suite #1</t>
  </si>
  <si>
    <t xml:space="preserve">I84</t>
  </si>
  <si>
    <t xml:space="preserve">Concertstuecke #2 Op. 114</t>
  </si>
  <si>
    <t xml:space="preserve">I85</t>
  </si>
  <si>
    <t xml:space="preserve">Eb Cl, 4 Bb Cl, Alt Cl,  Bass Cl, C Alto Cl, Percussion</t>
  </si>
  <si>
    <t xml:space="preserve">Wilson K. A.</t>
  </si>
  <si>
    <t xml:space="preserve">Variations on a theme by Paganini</t>
  </si>
  <si>
    <t xml:space="preserve">I86</t>
  </si>
  <si>
    <t xml:space="preserve">Heinichen J. D./Rav Hon</t>
  </si>
  <si>
    <t xml:space="preserve">Concerto for 2 Horns and sring orchestra in F</t>
  </si>
  <si>
    <t xml:space="preserve">12 min. Barock music</t>
  </si>
  <si>
    <t xml:space="preserve">I87</t>
  </si>
  <si>
    <t xml:space="preserve">6 Bb Cl, Alt Cl,  Bass Cl, C Alto Cl</t>
  </si>
  <si>
    <t xml:space="preserve">Vivaldi/Lisker</t>
  </si>
  <si>
    <t xml:space="preserve">Allegro from Concerto for 4 Violins and Cello and String Orchestra Op. 3/10</t>
  </si>
  <si>
    <t xml:space="preserve">I88</t>
  </si>
  <si>
    <t xml:space="preserve">Rosamunde Ballet Music Op. 26 #1</t>
  </si>
  <si>
    <t xml:space="preserve">I89</t>
  </si>
  <si>
    <t xml:space="preserve">Eb Cl, 3 Bb Cl, Bass Cl, C Alto Cl, C Bass Cl</t>
  </si>
  <si>
    <t xml:space="preserve">Ibert J./ Rav Hon</t>
  </si>
  <si>
    <t xml:space="preserve">Le petit ane blance החמור הקטן הלבן</t>
  </si>
  <si>
    <t xml:space="preserve">K1</t>
  </si>
  <si>
    <t xml:space="preserve">Flute Choir</t>
  </si>
  <si>
    <t xml:space="preserve">3 Fl, Alt Fl, Bass Fl</t>
  </si>
  <si>
    <t xml:space="preserve">Grieg/Brooks Davies</t>
  </si>
  <si>
    <t xml:space="preserve">Solveg's Song</t>
  </si>
  <si>
    <t xml:space="preserve">http://www.free-scores.com/download-sheet-music.php?pdf=12620</t>
  </si>
  <si>
    <t xml:space="preserve">K2</t>
  </si>
  <si>
    <t xml:space="preserve">solo + Flute Choir</t>
  </si>
  <si>
    <t xml:space="preserve">Fl solo,3 Fl, Alt Fl, Bass Fl</t>
  </si>
  <si>
    <t xml:space="preserve">Faure/Kamioka</t>
  </si>
  <si>
    <t xml:space="preserve">Pie Jesu (from Requiem)</t>
  </si>
  <si>
    <t xml:space="preserve">http://imslp.org/wiki/Requiem,_Op.48_(Faur%C3%A9,_Gabriel)</t>
  </si>
  <si>
    <t xml:space="preserve">K3</t>
  </si>
  <si>
    <t xml:space="preserve">Strauss J./Jicha</t>
  </si>
  <si>
    <t xml:space="preserve">Blue Danube Waltzes</t>
  </si>
  <si>
    <t xml:space="preserve">מגיל גרטי</t>
  </si>
  <si>
    <t xml:space="preserve">K4</t>
  </si>
  <si>
    <t xml:space="preserve">Piccolo, 3 Fl, Alt Fl, Bass Fl</t>
  </si>
  <si>
    <t xml:space="preserve">Bach /Smith</t>
  </si>
  <si>
    <t xml:space="preserve">Contrapunctus #1 (Art of Fugue)</t>
  </si>
  <si>
    <t xml:space="preserve">K5</t>
  </si>
  <si>
    <t xml:space="preserve">5 Fl, Alt Fl, Bass Fl, Bassoon</t>
  </si>
  <si>
    <t xml:space="preserve">Bach/Lange F.</t>
  </si>
  <si>
    <t xml:space="preserve">Brandenburg concerto #4</t>
  </si>
  <si>
    <t xml:space="preserve">K6</t>
  </si>
  <si>
    <t xml:space="preserve">Piccolo, 6 Fl, Alt Fl, Bass Fl</t>
  </si>
  <si>
    <t xml:space="preserve">Klengel/Kamioka</t>
  </si>
  <si>
    <t xml:space="preserve">Hymnus (for 12 Cellos)</t>
  </si>
  <si>
    <t xml:space="preserve">Klengel 1859-1933; 5:40 min.</t>
  </si>
  <si>
    <t xml:space="preserve">Romantic (1920)</t>
  </si>
  <si>
    <t xml:space="preserve">K7</t>
  </si>
  <si>
    <t xml:space="preserve">4 Fl, Alt Fl, Bass Fl</t>
  </si>
  <si>
    <t xml:space="preserve">Haydn/Kamioka</t>
  </si>
  <si>
    <t xml:space="preserve">Chorale St. Anthoni</t>
  </si>
  <si>
    <t xml:space="preserve">K8</t>
  </si>
  <si>
    <t xml:space="preserve">Bach/Ephross</t>
  </si>
  <si>
    <t xml:space="preserve">2 choral preludes</t>
  </si>
  <si>
    <t xml:space="preserve">1 min. each</t>
  </si>
  <si>
    <t xml:space="preserve">Pink</t>
  </si>
  <si>
    <t xml:space="preserve">STRINGS</t>
  </si>
  <si>
    <t xml:space="preserve">1 Str + P</t>
  </si>
  <si>
    <t xml:space="preserve">Vi + P</t>
  </si>
  <si>
    <t xml:space="preserve">Schumann/Zon</t>
  </si>
  <si>
    <t xml:space="preserve">Allegretto,sonate#1, op.105</t>
  </si>
  <si>
    <t xml:space="preserve">wind arr.also</t>
  </si>
  <si>
    <t xml:space="preserve">see purple C14</t>
  </si>
  <si>
    <t xml:space="preserve">Eighteen Sonatas for Violin + P</t>
  </si>
  <si>
    <t xml:space="preserve">http://imslp.org/index.php?title=Category:Mozart,_Wolfgang_Amadeus&amp;from=Piano+Concerto+No.0018%2C+K.0456+%28Mozart%2C+Wolfgang+Amadeus%29</t>
  </si>
  <si>
    <t xml:space="preserve">A3**</t>
  </si>
  <si>
    <t xml:space="preserve">Va + P</t>
  </si>
  <si>
    <t xml:space="preserve">Purcell, Handel, etc</t>
  </si>
  <si>
    <t xml:space="preserve">Old Masters for Young Players</t>
  </si>
  <si>
    <t xml:space="preserve">play from piano part</t>
  </si>
  <si>
    <t xml:space="preserve">A4**</t>
  </si>
  <si>
    <t xml:space="preserve">Schenk and Marais</t>
  </si>
  <si>
    <t xml:space="preserve">Easy Recreational Music</t>
  </si>
  <si>
    <t xml:space="preserve">Johann Schenk 1660-1712   Marin  Marais 1656-1728</t>
  </si>
  <si>
    <t xml:space="preserve">A5**</t>
  </si>
  <si>
    <t xml:space="preserve">Violin Sonata no. 3 opus 12</t>
  </si>
  <si>
    <t xml:space="preserve">https://imslp.org/wiki/Violin_Sonata_No.3,_Op.12_No.3_(Beethoven,_Ludwig_van)</t>
  </si>
  <si>
    <t xml:space="preserve">2 Str + P</t>
  </si>
  <si>
    <t xml:space="preserve">2 Vi + P (opt. Bc)</t>
  </si>
  <si>
    <t xml:space="preserve">Sonate en Ut Mineur (La Visionnaire)</t>
  </si>
  <si>
    <t xml:space="preserve">Sonate en Sol Mineur</t>
  </si>
  <si>
    <t xml:space="preserve">B2/A</t>
  </si>
  <si>
    <t xml:space="preserve">Sonate Da Camera A Tre, I - 6 </t>
  </si>
  <si>
    <t xml:space="preserve">opus 1</t>
  </si>
  <si>
    <t xml:space="preserve">B2/B</t>
  </si>
  <si>
    <t xml:space="preserve">Sonate Da Camera A Tre, 7 - 12 </t>
  </si>
  <si>
    <t xml:space="preserve">Drei Triosonaten Op. 1, No. 10-12</t>
  </si>
  <si>
    <t xml:space="preserve">http://imslp.org/wiki/12_Trio_Sonatas,_Op.1_(Albinoni,_Tomaso)</t>
  </si>
  <si>
    <t xml:space="preserve">B3/A</t>
  </si>
  <si>
    <t xml:space="preserve">2 Vi + P</t>
  </si>
  <si>
    <t xml:space="preserve">Sonate No. 8 Op. 2</t>
  </si>
  <si>
    <t xml:space="preserve">Sonata in F major, Op. 2, No. 3</t>
  </si>
  <si>
    <t xml:space="preserve">B4/A</t>
  </si>
  <si>
    <t xml:space="preserve">2 Vi (opt. Bc) + P</t>
  </si>
  <si>
    <t xml:space="preserve">Trio Sonata No. 3 BWV 527</t>
  </si>
  <si>
    <t xml:space="preserve">B4/B found in BROWN A 11 and BLUE B64</t>
  </si>
  <si>
    <t xml:space="preserve">Vi, Va + P</t>
  </si>
  <si>
    <t xml:space="preserve">Trio in E flat major- K. 498</t>
  </si>
  <si>
    <t xml:space="preserve">FOUND IN BROWN A 11</t>
  </si>
  <si>
    <t xml:space="preserve">B4/C</t>
  </si>
  <si>
    <t xml:space="preserve">Sonata in G Minor,Op. 2, No.8</t>
  </si>
  <si>
    <t xml:space="preserve">Vi, Vc + P</t>
  </si>
  <si>
    <t xml:space="preserve">Sonate No. 13</t>
  </si>
  <si>
    <t xml:space="preserve">Trio in F major, Op. 80</t>
  </si>
  <si>
    <t xml:space="preserve">http://imslp.org/wiki/Piano_Trio_No.2,_Op.80_(Schumann,_Robert)</t>
  </si>
  <si>
    <t xml:space="preserve">Concerto in B flat  major-F.IV, no.2</t>
  </si>
  <si>
    <t xml:space="preserve">Gassman, F.</t>
  </si>
  <si>
    <t xml:space="preserve">Divertimento a tre</t>
  </si>
  <si>
    <t xml:space="preserve">1729-1774</t>
  </si>
  <si>
    <t xml:space="preserve">Sonate in G.</t>
  </si>
  <si>
    <t xml:space="preserve">B11** found in Blue Y20</t>
  </si>
  <si>
    <t xml:space="preserve">B12**</t>
  </si>
  <si>
    <t xml:space="preserve">Trio in D minor Op. 49</t>
  </si>
  <si>
    <t xml:space="preserve">http://imslp.org/wiki/Piano_Trio_No.1,_Op.49_(Mendelssohn,_Felix)</t>
  </si>
  <si>
    <t xml:space="preserve">2 Vi, (Bc opt.) + P</t>
  </si>
  <si>
    <t xml:space="preserve">L'astree</t>
  </si>
  <si>
    <t xml:space="preserve">1668-1733 5 pages</t>
  </si>
  <si>
    <t xml:space="preserve">Sonata in G major</t>
  </si>
  <si>
    <t xml:space="preserve">http://imslp.org/wiki/Trio_Sonata_in_G_major,_Wq.157_(H_583)_(Bach,_Carl_Philipp_Emanuel)</t>
  </si>
  <si>
    <t xml:space="preserve">Trio Sonata in D minor S1036</t>
  </si>
  <si>
    <t xml:space="preserve">http://imslp.org/wiki/Trio_Sonata_in_D_minor,_BWV_1036_(Bach,_Johann_Sebastian)</t>
  </si>
  <si>
    <t xml:space="preserve">Mayseder, J.</t>
  </si>
  <si>
    <t xml:space="preserve">Trio  (1820)</t>
  </si>
  <si>
    <t xml:space="preserve">1789-1863</t>
  </si>
  <si>
    <t xml:space="preserve">Trio Sonata in C minor</t>
  </si>
  <si>
    <t xml:space="preserve">Leclair J.M. </t>
  </si>
  <si>
    <t xml:space="preserve">Sonata Op. 4 #5 in G minor</t>
  </si>
  <si>
    <t xml:space="preserve">Smetana F.</t>
  </si>
  <si>
    <t xml:space="preserve">Trio in G minor Op. 15(1855)</t>
  </si>
  <si>
    <t xml:space="preserve">http://imslp.org/wiki/Piano_Trio,_Op.15_(Smetana,_Bed%C5%99ich)</t>
  </si>
  <si>
    <t xml:space="preserve">Tschaikowsky I.</t>
  </si>
  <si>
    <t xml:space="preserve">Trio in  A minor Op. 50 (1881)</t>
  </si>
  <si>
    <t xml:space="preserve">http://imslp.org/wiki/Piano_Trio,_Op.50_(Tchaikovsky,_Pyotr)</t>
  </si>
  <si>
    <t xml:space="preserve">Chausson Ernest</t>
  </si>
  <si>
    <t xml:space="preserve">Trio en sol minor</t>
  </si>
  <si>
    <t xml:space="preserve">https://imslp.org/wiki/Piano_Trio%2C_Op.3_(Chausson%2C_Ernest)</t>
  </si>
  <si>
    <t xml:space="preserve">2VI ,( Bc optional)+ P</t>
  </si>
  <si>
    <t xml:space="preserve">Triosonate no. 1</t>
  </si>
  <si>
    <t xml:space="preserve">2VI+ P</t>
  </si>
  <si>
    <t xml:space="preserve">Sonate opus 2 no. 6</t>
  </si>
  <si>
    <t xml:space="preserve">5 pages </t>
  </si>
  <si>
    <t xml:space="preserve">2VI, (Bc opt.)+ P</t>
  </si>
  <si>
    <t xml:space="preserve">Sonate a tre</t>
  </si>
  <si>
    <t xml:space="preserve">2VI,+ P</t>
  </si>
  <si>
    <t xml:space="preserve">Concerto opus 3 no. 11</t>
  </si>
  <si>
    <t xml:space="preserve">https://imslp.org/wiki/Concerto_in_D_minor,_RV_565_(Vivaldi,_Antonio)</t>
  </si>
  <si>
    <t xml:space="preserve">2VI + P</t>
  </si>
  <si>
    <t xml:space="preserve">Juon P.</t>
  </si>
  <si>
    <t xml:space="preserve">7 Kleine Tondichtungen, Op.81</t>
  </si>
  <si>
    <t xml:space="preserve">Romantic, 7 parts</t>
  </si>
  <si>
    <t xml:space="preserve">https://imslp.org/wiki/7_Kleine_Tondichtungen,_Op.81_(Juon,_Paul)</t>
  </si>
  <si>
    <t xml:space="preserve">VI,VC + P</t>
  </si>
  <si>
    <t xml:space="preserve">12 Piano Trios</t>
  </si>
  <si>
    <t xml:space="preserve">52 pages</t>
  </si>
  <si>
    <t xml:space="preserve">https://imslp.org/wiki/12_Piano_Trios_(Haydn,_Joseph)</t>
  </si>
  <si>
    <t xml:space="preserve">7 piano Trios K254,496,498,502,542,548,564,</t>
  </si>
  <si>
    <t xml:space="preserve">40 pages</t>
  </si>
  <si>
    <t xml:space="preserve">https://imslp.org/wiki/7_Piano_Trios_(Mozart,_Wolfgang_Amadeus)</t>
  </si>
  <si>
    <t xml:space="preserve">2VI, +PI</t>
  </si>
  <si>
    <t xml:space="preserve">https://imslp.org/wiki/Concerto_for_2_Violins_in_D_minor%2C_BWV_1043_(Bach%2C_Johann_Sebastian)</t>
  </si>
  <si>
    <t xml:space="preserve">VI,VC+PI</t>
  </si>
  <si>
    <t xml:space="preserve">Trio 7 opus 97</t>
  </si>
  <si>
    <t xml:space="preserve">  1732-1809 </t>
  </si>
  <si>
    <t xml:space="preserve">https://imslp.org/wiki/Piano_Trio_in_B-flat_major,_Op.97_(Beethoven,_Ludwig_van)</t>
  </si>
  <si>
    <t xml:space="preserve">Piano Trio no. 1 opus 18</t>
  </si>
  <si>
    <t xml:space="preserve">11 pages</t>
  </si>
  <si>
    <t xml:space="preserve">https://imslp.org/wiki/Piano_Trio_No.1,_Op.18_(Saint-Sa%C3%ABns,_Camille)</t>
  </si>
  <si>
    <t xml:space="preserve">3 Str + P</t>
  </si>
  <si>
    <t xml:space="preserve">Vi, Vc, Harp/P, Organ</t>
  </si>
  <si>
    <t xml:space="preserve">  אנגל</t>
  </si>
  <si>
    <t xml:space="preserve">Adagio Misterioso (חב"ד)</t>
  </si>
  <si>
    <t xml:space="preserve">MUSIC FOUND IN BROWN F1</t>
  </si>
  <si>
    <t xml:space="preserve">3 Str + 2 P or piano and harp</t>
  </si>
  <si>
    <t xml:space="preserve">Vi, Va, Vc, piano, piano/harp                 MUSIC FOUND IN BROWN F1</t>
  </si>
  <si>
    <t xml:space="preserve">Ries, H.</t>
  </si>
  <si>
    <t xml:space="preserve">Sextour and Quintuor</t>
  </si>
  <si>
    <t xml:space="preserve">C3**</t>
  </si>
  <si>
    <t xml:space="preserve">2 Vi, Vc + P</t>
  </si>
  <si>
    <t xml:space="preserve">Divertimento Hob. 14:4</t>
  </si>
  <si>
    <t xml:space="preserve">C4**</t>
  </si>
  <si>
    <t xml:space="preserve">Concerto (Divertimento) Hob.14:13</t>
  </si>
  <si>
    <t xml:space="preserve">https://imslp.org/wiki/Divertimento_in_G_major%2C_Hob.XIV:13_(Haydn%2C_Joseph)</t>
  </si>
  <si>
    <t xml:space="preserve">C5**</t>
  </si>
  <si>
    <t xml:space="preserve">Vi, Va, Vc +P</t>
  </si>
  <si>
    <t xml:space="preserve">Quartet opus 23</t>
  </si>
  <si>
    <t xml:space="preserve">https://imslp.org/wiki/Piano_Quartet_No.1%2C_Op.23_(Dvo%C5%99%C3%A1k%2C_Anton%C3%ADn)</t>
  </si>
  <si>
    <t xml:space="preserve">C6**</t>
  </si>
  <si>
    <t xml:space="preserve">2Vi, Vc +P</t>
  </si>
  <si>
    <t xml:space="preserve">Luzzato F.</t>
  </si>
  <si>
    <t xml:space="preserve">Suite pour Quatuor opus 51</t>
  </si>
  <si>
    <t xml:space="preserve">6 pages, romantic</t>
  </si>
  <si>
    <t xml:space="preserve">https://imslp.org/wiki/Suite_for_Piano_Quartet%2C_Op.51_(Luzzatto%2C_Fortunato)</t>
  </si>
  <si>
    <t xml:space="preserve">C7**</t>
  </si>
  <si>
    <t xml:space="preserve">2Vi, Vc (Bc opt) +P</t>
  </si>
  <si>
    <t xml:space="preserve">Concerto a Quattro in D major</t>
  </si>
  <si>
    <t xml:space="preserve">https://imslp.org/wiki/Concerto_a_quattro_in_D_major_(Handel%2C_George_Frideric)</t>
  </si>
  <si>
    <t xml:space="preserve">C8**</t>
  </si>
  <si>
    <t xml:space="preserve">VI,VA,VC +PI</t>
  </si>
  <si>
    <t xml:space="preserve">Quartet opus 47</t>
  </si>
  <si>
    <t xml:space="preserve">https://imslp.org/wiki/Piano_Quartet,_Op.47_(Schumann,_Robert)</t>
  </si>
  <si>
    <t xml:space="preserve">C9**</t>
  </si>
  <si>
    <t xml:space="preserve">Orchestrertrio C Dur</t>
  </si>
  <si>
    <t xml:space="preserve">https://imslp.org/wiki/6_Orchestra_Trios,_Op.1_(Stamitz,_Johann)</t>
  </si>
  <si>
    <t xml:space="preserve">4 Str + P</t>
  </si>
  <si>
    <t xml:space="preserve">2 Vi, Va, Vc + P</t>
  </si>
  <si>
    <t xml:space="preserve">Klavierquintett Op. 44E flat Maj.</t>
  </si>
  <si>
    <t xml:space="preserve">http://imslp.org/wiki/String_Quartet_No.14,_Op.105_(Dvo%C5%99%C3%A1k,_Anton%C3%ADn)</t>
  </si>
  <si>
    <t xml:space="preserve">Quintet in A</t>
  </si>
  <si>
    <t xml:space="preserve">check D3 and D4 </t>
  </si>
  <si>
    <t xml:space="preserve">Adagio in Sol Minore</t>
  </si>
  <si>
    <t xml:space="preserve">VI,VA,VC, VC/CB+PI</t>
  </si>
  <si>
    <t xml:space="preserve">Quintet  D667</t>
  </si>
  <si>
    <t xml:space="preserve">The Trout, 11 pages</t>
  </si>
  <si>
    <t xml:space="preserve">https://imslp.org/wiki/Piano_Quintet_in_A_major,_D.667_(Schubert,_Franz)</t>
  </si>
  <si>
    <t xml:space="preserve">Thuille, L.</t>
  </si>
  <si>
    <t xml:space="preserve">1861-1907   12 pages</t>
  </si>
  <si>
    <t xml:space="preserve">http://imslp.org/wiki/Piano_Quintet_No.2,_Op.20_(Thuille,_Ludwig)</t>
  </si>
  <si>
    <t xml:space="preserve">Quintett in C minor</t>
  </si>
  <si>
    <t xml:space="preserve">1862, 8 pages</t>
  </si>
  <si>
    <t xml:space="preserve">https://imslp.org/wiki/Piano_Quintet_in_C_minor_(Borodin%2C_Aleksandr)</t>
  </si>
  <si>
    <t xml:space="preserve">Franck C.</t>
  </si>
  <si>
    <t xml:space="preserve">12 pages, Romantic</t>
  </si>
  <si>
    <t xml:space="preserve">https://imslp.org/wiki/Piano_Quintet_(Franck%2C_C%C3%A9sar)</t>
  </si>
  <si>
    <t xml:space="preserve">2 Vi,Vc/Cb + P</t>
  </si>
  <si>
    <t xml:space="preserve">Mozart/Wollheim</t>
  </si>
  <si>
    <t xml:space="preserve">Concerto 2, K107</t>
  </si>
  <si>
    <t xml:space="preserve">from Keybord Concerto</t>
  </si>
  <si>
    <t xml:space="preserve">5 Str + P</t>
  </si>
  <si>
    <t xml:space="preserve">----------------</t>
  </si>
  <si>
    <t xml:space="preserve">2 Str</t>
  </si>
  <si>
    <t xml:space="preserve">Vi, Va</t>
  </si>
  <si>
    <t xml:space="preserve">12 Duets</t>
  </si>
  <si>
    <t xml:space="preserve">http://imslp.org/wiki/2_Duos_for_Violin_and_Viola,_K.423-424_(Mozart,_Wolfgang_Amadeus)</t>
  </si>
  <si>
    <t xml:space="preserve">Duos for Violine und Viola</t>
  </si>
  <si>
    <t xml:space="preserve">Symphonie Concertante K. 364</t>
  </si>
  <si>
    <t xml:space="preserve">2 Vi</t>
  </si>
  <si>
    <t xml:space="preserve">Sechs Kanonische Sonaten</t>
  </si>
  <si>
    <t xml:space="preserve">F5**</t>
  </si>
  <si>
    <t xml:space="preserve">Schoen M.</t>
  </si>
  <si>
    <t xml:space="preserve">6 easy and melodic duettinos</t>
  </si>
  <si>
    <t xml:space="preserve">3 Duets</t>
  </si>
  <si>
    <t xml:space="preserve">4 pages, romantic</t>
  </si>
  <si>
    <t xml:space="preserve">https://imslp.org/wiki/3_Duets%2C_Op.181_(Kalliwoda%2C_Johann_Wenzel)</t>
  </si>
  <si>
    <t xml:space="preserve">3 Str</t>
  </si>
  <si>
    <t xml:space="preserve">3Vi</t>
  </si>
  <si>
    <t xml:space="preserve">Vi, Va, Vc</t>
  </si>
  <si>
    <t xml:space="preserve">Divertimento 4, 5 and 6</t>
  </si>
  <si>
    <t xml:space="preserve">https://ks15.imslp.org/files/imglnks/usimg/8/85/IMSLP858007-PMLP484196-Haydn-Six_Divertimenti_for_String_Trio_(Violin).pdf</t>
  </si>
  <si>
    <t xml:space="preserve">nice. Also found in OR E7</t>
  </si>
  <si>
    <t xml:space="preserve">http://imslp.org/index.php?title=Category:Schubert,_Franz&amp;from=Rondo+in+B+minor+for+piano+and+violin%2C+D.0895+%28Op.0070%29+%28Schubert%2C+Franz%29</t>
  </si>
  <si>
    <t xml:space="preserve">2 Vi, Va or 2 Cl, Hn</t>
  </si>
  <si>
    <t xml:space="preserve">Ouverture</t>
  </si>
  <si>
    <t xml:space="preserve">1745-1801</t>
  </si>
  <si>
    <t xml:space="preserve">G5**</t>
  </si>
  <si>
    <t xml:space="preserve">2Vi, Vc</t>
  </si>
  <si>
    <t xml:space="preserve">Triosonate</t>
  </si>
  <si>
    <t xml:space="preserve">G6**</t>
  </si>
  <si>
    <t xml:space="preserve">Vi, Vi/Va, Vc</t>
  </si>
  <si>
    <t xml:space="preserve">Three part invention</t>
  </si>
  <si>
    <t xml:space="preserve">http://imslp.org/index.php?title=Category:Beethoven,_Ludwig_van&amp;from=Serenade+for+Piano+and+Flute%2C+Op.0041+%28Beethoven%2C+Ludwig+van%29</t>
  </si>
  <si>
    <t xml:space="preserve">G7**</t>
  </si>
  <si>
    <t xml:space="preserve">Trio #1  in B flat major D. 471</t>
  </si>
  <si>
    <t xml:space="preserve">http://imslp.org/wiki/String_Trio,_D.471_(Schubert,_Franz)</t>
  </si>
  <si>
    <t xml:space="preserve">G8**</t>
  </si>
  <si>
    <t xml:space="preserve">2VI, VC</t>
  </si>
  <si>
    <t xml:space="preserve">6 Minuettes</t>
  </si>
  <si>
    <t xml:space="preserve">Trio in G minor Op.</t>
  </si>
  <si>
    <t xml:space="preserve">https://imslp.org/wiki/String_Trio_in_G_minor_(Borodin%2C_Aleksandr)</t>
  </si>
  <si>
    <t xml:space="preserve">2VA, VC</t>
  </si>
  <si>
    <t xml:space="preserve">Telemann/Philhar</t>
  </si>
  <si>
    <t xml:space="preserve">Overture Suite TWV 55:A5</t>
  </si>
  <si>
    <t xml:space="preserve">https://imslp.org/wiki/Ouverture-Suite%2C_TWV_55:A5_(Telemann%2C_Georg_Philipp)</t>
  </si>
  <si>
    <t xml:space="preserve">Sonate de Camera a tre opus 1</t>
  </si>
  <si>
    <t xml:space="preserve">https://imslp.org/wiki/12_Trio_Sonatas,_Op.1_(Vivaldi,_Antonio)</t>
  </si>
  <si>
    <t xml:space="preserve">G12**</t>
  </si>
  <si>
    <t xml:space="preserve">Tartini</t>
  </si>
  <si>
    <t xml:space="preserve">2 Trio Sonates</t>
  </si>
  <si>
    <t xml:space="preserve">1692-1770</t>
  </si>
  <si>
    <t xml:space="preserve">https://imslp.org/wiki/2_Trio_Sonatas_(Tartini%2C_Giuseppe)</t>
  </si>
  <si>
    <t xml:space="preserve">G13**</t>
  </si>
  <si>
    <t xml:space="preserve">VI,VA,VC</t>
  </si>
  <si>
    <t xml:space="preserve">3 Divertimenti</t>
  </si>
  <si>
    <t xml:space="preserve">G14**</t>
  </si>
  <si>
    <t xml:space="preserve">Dohnanyi</t>
  </si>
  <si>
    <t xml:space="preserve">Serenade opus 10</t>
  </si>
  <si>
    <t xml:space="preserve">11  pages</t>
  </si>
  <si>
    <t xml:space="preserve">https://imslp.org/wiki/Serenade,_Op.10_(Dohn%C3%A1nyi,_Ern%C5%91)</t>
  </si>
  <si>
    <t xml:space="preserve">G15**</t>
  </si>
  <si>
    <t xml:space="preserve">Trio no 2 in B flat major</t>
  </si>
  <si>
    <t xml:space="preserve">https://imslp.org/wiki/String_Trio_in_B-flat_major,_D.581_(Schubert,_Franz)</t>
  </si>
  <si>
    <t xml:space="preserve">G16**</t>
  </si>
  <si>
    <t xml:space="preserve">3 Trios opus 53</t>
  </si>
  <si>
    <t xml:space="preserve">https://imslp.org/wiki/3_String_Trios,_Op.53_(Haydn,_Joseph)</t>
  </si>
  <si>
    <t xml:space="preserve">G17**</t>
  </si>
  <si>
    <t xml:space="preserve">4 Trios opus 3,8,9,25</t>
  </si>
  <si>
    <t xml:space="preserve">Opus 25 for FL,VI,VA</t>
  </si>
  <si>
    <t xml:space="preserve">https://imslp.org/wiki/String_Trio_in_E-flat_major%2C_Op.3_(Beethoven%2C_Ludwig_van)    https://imslp.org/wiki/Serenade_in_D_major,_Op.8_(Beethoven,_Ludwig_van)   https://imslp.org/wiki/String_Trio_in_C_minor%2C_Op.9_No.3_(Beethoven%2C_Ludwig_van)</t>
  </si>
  <si>
    <t xml:space="preserve">G18**</t>
  </si>
  <si>
    <t xml:space="preserve">2VI,VC</t>
  </si>
  <si>
    <t xml:space="preserve">Brescianello</t>
  </si>
  <si>
    <t xml:space="preserve">Concerti a tre</t>
  </si>
  <si>
    <t xml:space="preserve">Brescianello 1690-1758, 9 pages</t>
  </si>
  <si>
    <t xml:space="preserve">G19**</t>
  </si>
  <si>
    <t xml:space="preserve">Baryton Trio HOB xi:90</t>
  </si>
  <si>
    <t xml:space="preserve">https://imslp.org/wiki/Baryton_Trio_in_C_major,_Hob.XI:90_(Haydn,_Joseph)</t>
  </si>
  <si>
    <t xml:space="preserve">G20**</t>
  </si>
  <si>
    <t xml:space="preserve">Bach/Mozart K404a</t>
  </si>
  <si>
    <t xml:space="preserve">6 Preludes and fugues</t>
  </si>
  <si>
    <t xml:space="preserve">https://imslp.org/wiki/Preludes_and_Fugues,_K.404a_(Mozart,_Wolfgang_Amadeus)</t>
  </si>
  <si>
    <t xml:space="preserve">G21**</t>
  </si>
  <si>
    <t xml:space="preserve">Mozart K563</t>
  </si>
  <si>
    <t xml:space="preserve">13 pages</t>
  </si>
  <si>
    <t xml:space="preserve">https://imslp.org/wiki/File:TN-Mozart_Werke_Breitkopf_Serie_15_KV563.jpg</t>
  </si>
  <si>
    <t xml:space="preserve">G22**</t>
  </si>
  <si>
    <t xml:space="preserve">Bach J.S./Sitkovetsky</t>
  </si>
  <si>
    <t xml:space="preserve">Aria from the Goldberg Variations</t>
  </si>
  <si>
    <t xml:space="preserve">23 pages</t>
  </si>
  <si>
    <t xml:space="preserve">G23**</t>
  </si>
  <si>
    <t xml:space="preserve">Divertimento 2 HOB IV:7</t>
  </si>
  <si>
    <t xml:space="preserve">https://imslp.org/wiki/Divertimento_in_G_major%2C_Hob.IV:7_(Haydn%2C_Joseph)</t>
  </si>
  <si>
    <t xml:space="preserve">4 Str</t>
  </si>
  <si>
    <t xml:space="preserve">2 Vi, Va, Vc</t>
  </si>
  <si>
    <t xml:space="preserve">Streich-Quartette Op18,No.1-6</t>
  </si>
  <si>
    <t xml:space="preserve">Op.59, No. 1-3 and Op.74 and Op. 95</t>
  </si>
  <si>
    <t xml:space="preserve">String Quartets Vol. II</t>
  </si>
  <si>
    <t xml:space="preserve">Opo. 127,130,131,132,135, and Grand Fugue, Op. 133</t>
  </si>
  <si>
    <t xml:space="preserve">The Late String Quartets</t>
  </si>
  <si>
    <t xml:space="preserve">Quartets Op. 51,no.1, Op.51, no. 2, Op. 67, no. 3</t>
  </si>
  <si>
    <t xml:space="preserve">http://imslp.org/wiki/Category:Brahms,_Johannes</t>
  </si>
  <si>
    <t xml:space="preserve">Quartett in d moll Op. 34</t>
  </si>
  <si>
    <t xml:space="preserve">http://imslp.org/wiki/String_Quartet_No.9,_Op.34_(Dvo%C5%99%C3%A1k,_Anton%C3%ADn)</t>
  </si>
  <si>
    <t xml:space="preserve">Quatuor A Cordes en Fa Major, Op. 96</t>
  </si>
  <si>
    <t xml:space="preserve">http://imslp.org/wiki/String_Quartet_No.12,_Op.96_(Dvo%C5%99%C3%A1k,_Anton%C3%ADn)</t>
  </si>
  <si>
    <t xml:space="preserve">Streich-Quartette Op. 12 ,13, 44,  80, 81    </t>
  </si>
  <si>
    <t xml:space="preserve">K.. No. 387,421,428,458,464,465,499, 575,589,599</t>
  </si>
  <si>
    <t xml:space="preserve">http://imslp.org/wiki/Category:Mendelssohn,_Felix</t>
  </si>
  <si>
    <t xml:space="preserve">Quartets </t>
  </si>
  <si>
    <t xml:space="preserve">Op. 29., Op. 125, No.1, No. 2 Opus Posth. D Minor</t>
  </si>
  <si>
    <t xml:space="preserve">String Quartets Vol.l </t>
  </si>
  <si>
    <t xml:space="preserve">Quartette Op. 161, 168, Opus Posth. G Moll, D Dur, C Moll</t>
  </si>
  <si>
    <t xml:space="preserve">Streichquartett Nr. 1, Opus 49</t>
  </si>
  <si>
    <t xml:space="preserve">String Quartet - Sonata - in A major</t>
  </si>
  <si>
    <t xml:space="preserve">nice - handwritten</t>
  </si>
  <si>
    <t xml:space="preserve">http://imslp.org/wiki/Sonata_%C3%A0_4_in_A_major%2C_TWV_40:200_(Telemann%2C_Georg_Philipp)</t>
  </si>
  <si>
    <t xml:space="preserve">Aspelmayr</t>
  </si>
  <si>
    <t xml:space="preserve">Kvartett NR 12 h-moll ur 18 like early Haydn </t>
  </si>
  <si>
    <t xml:space="preserve">No. 1 in G major K. 80</t>
  </si>
  <si>
    <t xml:space="preserve">including 2 fl.quartets and ob qrt we have already (gr A 1,26,27)</t>
  </si>
  <si>
    <t xml:space="preserve">http://imslp.org/wiki/String_Quartet_No.1,_K.80_(Mozart,_Wolfgang_Amadeus)</t>
  </si>
  <si>
    <t xml:space="preserve">16 String Quartets Vol. 2 and Fl Qrtet K.285,K 298, + Ob.K.370</t>
  </si>
  <si>
    <t xml:space="preserve">Contrapunctus 1-14</t>
  </si>
  <si>
    <t xml:space="preserve">needs to be bound</t>
  </si>
  <si>
    <t xml:space="preserve">אומנות הפוגה  The Art of the Fugue</t>
  </si>
  <si>
    <t xml:space="preserve">written in 1997</t>
  </si>
  <si>
    <t xml:space="preserve">Argov, A.</t>
  </si>
  <si>
    <t xml:space="preserve">Balconies   מרפסות </t>
  </si>
  <si>
    <t xml:space="preserve">H18*</t>
  </si>
  <si>
    <t xml:space="preserve">Quartet in G opus 77 no. 1</t>
  </si>
  <si>
    <t xml:space="preserve">w/itzik for binding</t>
  </si>
  <si>
    <t xml:space="preserve">http://imslp.org/wiki/String_Quartets,_Op.77_(Haydn,_Joseph)</t>
  </si>
  <si>
    <t xml:space="preserve">H19*</t>
  </si>
  <si>
    <t xml:space="preserve">Divertimento K. 137 in B flat major</t>
  </si>
  <si>
    <t xml:space="preserve">http://imslp.org/wiki/Divertimento_in_B-flat_major,_K.137/125b_(Mozart,_Wolfgang_Amadeus)</t>
  </si>
  <si>
    <t xml:space="preserve">3 Vi, Vc (extra Va part)</t>
  </si>
  <si>
    <t xml:space="preserve">Schumann R./Kalmar</t>
  </si>
  <si>
    <t xml:space="preserve">4 little pieces from "Children scenes"</t>
  </si>
  <si>
    <t xml:space="preserve">Schumann R.</t>
  </si>
  <si>
    <t xml:space="preserve">Quartetto opus 41 no. 1-3</t>
  </si>
  <si>
    <t xml:space="preserve">36 pages</t>
  </si>
  <si>
    <t xml:space="preserve">https://imslp.org/wiki/String_Quartet_No.1%2C_Op.41_No.1_(Schumann%2C_Robert)  https://imslp.org/wiki/String_Quartet_No.2%2C_Op.41_No.2_(Schumann%2C_Robert)  https://imslp.org/wiki/String_Quartet_No.3%2C_Op.41_No.3_(Schumann%2C_Robert)</t>
  </si>
  <si>
    <t xml:space="preserve">H22**</t>
  </si>
  <si>
    <t xml:space="preserve">VI, VA, 2VC</t>
  </si>
  <si>
    <t xml:space="preserve">Arensky</t>
  </si>
  <si>
    <t xml:space="preserve">String Quartet opus 35</t>
  </si>
  <si>
    <t xml:space="preserve">Romantic, 14 pages</t>
  </si>
  <si>
    <t xml:space="preserve">https://imslp.org/wiki/String_Quartet_No.2%2C_Op.35_(Arensky%2C_Anton)</t>
  </si>
  <si>
    <t xml:space="preserve">H23**</t>
  </si>
  <si>
    <t xml:space="preserve">3 Vi, VA/Vc</t>
  </si>
  <si>
    <t xml:space="preserve">Romantic, one page</t>
  </si>
  <si>
    <t xml:space="preserve">https://imslp.org/wiki/Serenade%2C_Op.14_(Herrmann%2C_Eduard)</t>
  </si>
  <si>
    <t xml:space="preserve">H24**</t>
  </si>
  <si>
    <t xml:space="preserve">Lanner</t>
  </si>
  <si>
    <t xml:space="preserve">Steyrische Tänze, Op.165</t>
  </si>
  <si>
    <t xml:space="preserve">https://imslp.org/wiki/Steyrische_T%C3%A4nze%2C_Op.165_(Lanner%2C_Joseph)</t>
  </si>
  <si>
    <t xml:space="preserve">H25**</t>
  </si>
  <si>
    <t xml:space="preserve">2VI,VA,VC</t>
  </si>
  <si>
    <t xml:space="preserve">Overture Suite TWV 55:A2</t>
  </si>
  <si>
    <t xml:space="preserve">https://imslp.org/wiki/Ouverture-Suite,_TWV_55:a2_(Telemann,_Georg_Philipp)</t>
  </si>
  <si>
    <t xml:space="preserve">H26**</t>
  </si>
  <si>
    <t xml:space="preserve">Quartet no. 8 opus 9/20</t>
  </si>
  <si>
    <t xml:space="preserve">https://imslp.org/wiki/String_Quartets,_Op.9_(Haydn,_Joseph)</t>
  </si>
  <si>
    <t xml:space="preserve">H27**</t>
  </si>
  <si>
    <t xml:space="preserve">Konzert for 2 violins BWV 1043</t>
  </si>
  <si>
    <t xml:space="preserve">H28**</t>
  </si>
  <si>
    <t xml:space="preserve">Quartet in E minor</t>
  </si>
  <si>
    <t xml:space="preserve">https://imslp.org/wiki/String_Quartet_No.1,_JB_1:105_(Smetana,_Bed%C5%99ich)</t>
  </si>
  <si>
    <t xml:space="preserve">H29**</t>
  </si>
  <si>
    <t xml:space="preserve">Quartet D810</t>
  </si>
  <si>
    <t xml:space="preserve">Death and the maiden 16 pages</t>
  </si>
  <si>
    <t xml:space="preserve">https://imslp.org/wiki/String_Quartet_in_D_minor,_D.810_(Schubert,_Franz)</t>
  </si>
  <si>
    <t xml:space="preserve">H30**</t>
  </si>
  <si>
    <t xml:space="preserve">Quartet opus 106</t>
  </si>
  <si>
    <t xml:space="preserve">https://imslp.org/wiki/String_Quartet_No.13%2C_Op.106_(Dvo%C5%99%C3%A1k%2C_Anton%C3%ADn)</t>
  </si>
  <si>
    <t xml:space="preserve">5 Str</t>
  </si>
  <si>
    <t xml:space="preserve">2 Vi, 2 Va, Vc</t>
  </si>
  <si>
    <t xml:space="preserve">Streichquintette No. 4 -8</t>
  </si>
  <si>
    <t xml:space="preserve">https://imslp.org/wiki/Collection_de_quintuors_pour_2_violons,_2_violas_et_violoncelle_(Mozart,_Wolfgang_Amadeus)</t>
  </si>
  <si>
    <t xml:space="preserve">2 Vi, Va, 2 Vc</t>
  </si>
  <si>
    <t xml:space="preserve">Quintet in C major - Op. 163</t>
  </si>
  <si>
    <t xml:space="preserve">http://imslp.org/wiki/String_Quintet,_D.956_(Schubert,_Franz)</t>
  </si>
  <si>
    <t xml:space="preserve">Streichquintette No. 1 -4</t>
  </si>
  <si>
    <t xml:space="preserve">String Quintet in E flat opus 97</t>
  </si>
  <si>
    <t xml:space="preserve">https://imslp.org/wiki/String_Quintet_No.3%2C_Op.97_(Dvo%C5%99%C3%A1k%2C_Anton%C3%ADn)</t>
  </si>
  <si>
    <t xml:space="preserve">6 Str</t>
  </si>
  <si>
    <t xml:space="preserve">2VI,2VA,2VC</t>
  </si>
  <si>
    <t xml:space="preserve">Sextet opus 48</t>
  </si>
  <si>
    <t xml:space="preserve">https://imslp.org/wiki/String_Sextet,_Op.48_(Dvo%C5%99%C3%A1k,_Anton%C3%ADn)</t>
  </si>
  <si>
    <t xml:space="preserve">2VI,2VA, VC</t>
  </si>
  <si>
    <t xml:space="preserve">Quintet opus 111</t>
  </si>
  <si>
    <t xml:space="preserve">https://imslp.org/wiki/String_Quintet_No.2,_Op.111_(Brahms,_Johannes)</t>
  </si>
  <si>
    <t xml:space="preserve">White</t>
  </si>
  <si>
    <t xml:space="preserve">RECORDER</t>
  </si>
  <si>
    <t xml:space="preserve">1668-1733   short</t>
  </si>
  <si>
    <t xml:space="preserve">1 recorder + P</t>
  </si>
  <si>
    <t xml:space="preserve">recorder + P</t>
  </si>
  <si>
    <t xml:space="preserve">Couperin, F.</t>
  </si>
  <si>
    <t xml:space="preserve">Le Rossighnol en amour</t>
  </si>
  <si>
    <t xml:space="preserve">17th century</t>
  </si>
  <si>
    <t xml:space="preserve">Anonymous</t>
  </si>
  <si>
    <t xml:space="preserve">Greensleeves To a Ground</t>
  </si>
  <si>
    <t xml:space="preserve">1 recorder and guitar</t>
  </si>
  <si>
    <t xml:space="preserve">recorder + guitar SCORE ONLY</t>
  </si>
  <si>
    <t xml:space="preserve">Bach, Haydn, Mozart, Telemann</t>
  </si>
  <si>
    <t xml:space="preserve">Tanzsatze</t>
  </si>
  <si>
    <t xml:space="preserve">1911-1997</t>
  </si>
  <si>
    <t xml:space="preserve">3 recorders + P</t>
  </si>
  <si>
    <t xml:space="preserve">sop, alt, tenor, + P/guitar</t>
  </si>
  <si>
    <t xml:space="preserve">Werdin</t>
  </si>
  <si>
    <t xml:space="preserve">Ungarische Suite</t>
  </si>
  <si>
    <t xml:space="preserve"> 1 recorder + P</t>
  </si>
  <si>
    <t xml:space="preserve">treble recorder + P</t>
  </si>
  <si>
    <t xml:space="preserve">Quentin, L.</t>
  </si>
  <si>
    <t xml:space="preserve">Aria</t>
  </si>
  <si>
    <t xml:space="preserve">2 recorders + P</t>
  </si>
  <si>
    <t xml:space="preserve">Sop, tenor + P</t>
  </si>
  <si>
    <t xml:space="preserve">Aria from Cantata 202</t>
  </si>
  <si>
    <t xml:space="preserve">treble (alto), (Vc opt) + P </t>
  </si>
  <si>
    <t xml:space="preserve">Barsanti, F.</t>
  </si>
  <si>
    <t xml:space="preserve">sop/treble (alto) + P</t>
  </si>
  <si>
    <t xml:space="preserve">Pugnani, G.</t>
  </si>
  <si>
    <t xml:space="preserve">Sonata No. 3 in F Major</t>
  </si>
  <si>
    <t xml:space="preserve">16th and 17th century music</t>
  </si>
  <si>
    <t xml:space="preserve">bass/treble + P</t>
  </si>
  <si>
    <t xml:space="preserve">Farnaby and Byrd - arr Dolmetsch</t>
  </si>
  <si>
    <t xml:space="preserve">A Set of English Pieces</t>
  </si>
  <si>
    <t xml:space="preserve">Salamon Rossi 1570-1630</t>
  </si>
  <si>
    <t xml:space="preserve">2 recorders +P</t>
  </si>
  <si>
    <t xml:space="preserve">sop/vi, sop/vi/alto + P  </t>
  </si>
  <si>
    <t xml:space="preserve">Rossi, Salamon</t>
  </si>
  <si>
    <t xml:space="preserve">Sinfonie,Gagliarde Vol.2 1608-1608</t>
  </si>
  <si>
    <t xml:space="preserve">OR 2 Vi, 2 Va, Vc/Bs</t>
  </si>
  <si>
    <t xml:space="preserve">Arr. Rikko and Newman</t>
  </si>
  <si>
    <t xml:space="preserve">written in 1607-1608</t>
  </si>
  <si>
    <t xml:space="preserve">1623-1680</t>
  </si>
  <si>
    <t xml:space="preserve">7 recorders + P</t>
  </si>
  <si>
    <t xml:space="preserve">2 sop, 2 treble (alt),</t>
  </si>
  <si>
    <t xml:space="preserve">Schmelzer/ Meyer</t>
  </si>
  <si>
    <t xml:space="preserve">2 tenor/ 1 bs + P</t>
  </si>
  <si>
    <t xml:space="preserve">recorder duets</t>
  </si>
  <si>
    <t xml:space="preserve">soprano and alt</t>
  </si>
  <si>
    <t xml:space="preserve">Handel,Teleman etc.</t>
  </si>
  <si>
    <t xml:space="preserve">several books</t>
  </si>
  <si>
    <t xml:space="preserve">15th - 17th century</t>
  </si>
  <si>
    <t xml:space="preserve">2 soprano recorders</t>
  </si>
  <si>
    <t xml:space="preserve">arr. Cates 15th-17th century</t>
  </si>
  <si>
    <t xml:space="preserve">Canons and Rounds</t>
  </si>
  <si>
    <t xml:space="preserve">Purcell, Handel, Bach, etc.</t>
  </si>
  <si>
    <t xml:space="preserve">alto and tenor rec</t>
  </si>
  <si>
    <t xml:space="preserve">Fesch and others</t>
  </si>
  <si>
    <t xml:space="preserve">Duets  - 2 books</t>
  </si>
  <si>
    <t xml:space="preserve">Mozart, Marcello , others</t>
  </si>
  <si>
    <t xml:space="preserve">2 altos</t>
  </si>
  <si>
    <t xml:space="preserve">mozart, marcello, plus others</t>
  </si>
  <si>
    <t xml:space="preserve">Duets -  13 books</t>
  </si>
  <si>
    <t xml:space="preserve">varied recorders including bass recorder</t>
  </si>
  <si>
    <t xml:space="preserve">Whythorne</t>
  </si>
  <si>
    <t xml:space="preserve">Fifteen  Duos in Canon</t>
  </si>
  <si>
    <t xml:space="preserve">duets/trios</t>
  </si>
  <si>
    <t xml:space="preserve">altos and tenors</t>
  </si>
  <si>
    <t xml:space="preserve">Bartok, Bela</t>
  </si>
  <si>
    <t xml:space="preserve">Peasant Songs and Dances</t>
  </si>
  <si>
    <t xml:space="preserve">Gal, Hindemith, Pergolesi</t>
  </si>
  <si>
    <t xml:space="preserve">recorder trios</t>
  </si>
  <si>
    <t xml:space="preserve">soprano, alt,  tenor</t>
  </si>
  <si>
    <t xml:space="preserve">7 books including  israeli music</t>
  </si>
  <si>
    <t xml:space="preserve">2 recorders (a or s or t) plus bass recorder/bsn/vc</t>
  </si>
  <si>
    <t xml:space="preserve">Haydn, Gibbons, Byrd, and others</t>
  </si>
  <si>
    <t xml:space="preserve">3 books</t>
  </si>
  <si>
    <t xml:space="preserve">1683-1760</t>
  </si>
  <si>
    <t xml:space="preserve">sop/vi, alt/vi/ tenor/vi</t>
  </si>
  <si>
    <t xml:space="preserve">Graupner/Degen</t>
  </si>
  <si>
    <t xml:space="preserve">Suite in F</t>
  </si>
  <si>
    <t xml:space="preserve">in memoriam the Beatles</t>
  </si>
  <si>
    <t xml:space="preserve">3 recorders/flutes</t>
  </si>
  <si>
    <t xml:space="preserve">none listed</t>
  </si>
  <si>
    <t xml:space="preserve">4 songs</t>
  </si>
  <si>
    <t xml:space="preserve">1653-1713</t>
  </si>
  <si>
    <t xml:space="preserve">sop, treble(alt), tenor</t>
  </si>
  <si>
    <t xml:space="preserve">Corelli, A.</t>
  </si>
  <si>
    <t xml:space="preserve">Christmas Pastorale</t>
  </si>
  <si>
    <t xml:space="preserve">recorder quartets</t>
  </si>
  <si>
    <t xml:space="preserve">sopr,alto, tenor and bass</t>
  </si>
  <si>
    <t xml:space="preserve">8 books</t>
  </si>
  <si>
    <t xml:space="preserve">SCORE ONLY-play from score</t>
  </si>
  <si>
    <t xml:space="preserve">arr, Thomson</t>
  </si>
  <si>
    <t xml:space="preserve">Early Music 1533</t>
  </si>
  <si>
    <t xml:space="preserve">sopraninor,alto, tenor and bass</t>
  </si>
  <si>
    <t xml:space="preserve">arr. P.C.</t>
  </si>
  <si>
    <t xml:space="preserve">Dutch Tunes for Recorder Ensemble</t>
  </si>
  <si>
    <t xml:space="preserve">Bach,J.S.  arr. Kinney</t>
  </si>
  <si>
    <t xml:space="preserve">A Bach Suite</t>
  </si>
  <si>
    <t xml:space="preserve">C                                                  </t>
  </si>
  <si>
    <t xml:space="preserve">Bach,J.S.  arr. Taylor</t>
  </si>
  <si>
    <t xml:space="preserve">Fugue No. 1 (from the '48)</t>
  </si>
  <si>
    <t xml:space="preserve">SCORE ONLY- play from score</t>
  </si>
  <si>
    <t xml:space="preserve">Fugue V</t>
  </si>
  <si>
    <t xml:space="preserve">Bach, J.S. arr. Komma</t>
  </si>
  <si>
    <t xml:space="preserve">Kleine Suite</t>
  </si>
  <si>
    <t xml:space="preserve">1881-1945</t>
  </si>
  <si>
    <t xml:space="preserve">1570-1630</t>
  </si>
  <si>
    <t xml:space="preserve">Bataeson, T.</t>
  </si>
  <si>
    <t xml:space="preserve">English Madrigals</t>
  </si>
  <si>
    <t xml:space="preserve">1583-1643</t>
  </si>
  <si>
    <t xml:space="preserve">Frescobaldi arr. Murray</t>
  </si>
  <si>
    <t xml:space="preserve">Canzona</t>
  </si>
  <si>
    <t xml:space="preserve">Ricercare in Modo Dorico</t>
  </si>
  <si>
    <t xml:space="preserve">1610-1677</t>
  </si>
  <si>
    <t xml:space="preserve">Locke, Math.</t>
  </si>
  <si>
    <t xml:space="preserve">Consort  Suite 1-3</t>
  </si>
  <si>
    <t xml:space="preserve">Palestrina arr. Murray</t>
  </si>
  <si>
    <t xml:space="preserve">arr. From K401 for 2 pianos</t>
  </si>
  <si>
    <t xml:space="preserve">sopr/fl/vi, alto/fl/ob/vi, tenor/cl/va and bass/bsn, vc</t>
  </si>
  <si>
    <t xml:space="preserve">Mozart arr. Kolinsky</t>
  </si>
  <si>
    <t xml:space="preserve">Fugue in G minor</t>
  </si>
  <si>
    <t xml:space="preserve">Purcell arr. Coates</t>
  </si>
  <si>
    <t xml:space="preserve">Five Pieces</t>
  </si>
  <si>
    <t xml:space="preserve">Saux, Gaston</t>
  </si>
  <si>
    <t xml:space="preserve">Quartet No. 2 in G Major</t>
  </si>
  <si>
    <t xml:space="preserve">Scheid,Samuelt</t>
  </si>
  <si>
    <t xml:space="preserve">Fantasia on Four Subjects</t>
  </si>
  <si>
    <t xml:space="preserve">2 Variationen</t>
  </si>
  <si>
    <t xml:space="preserve">Wilbye, John</t>
  </si>
  <si>
    <t xml:space="preserve">First Set of Madrigals</t>
  </si>
  <si>
    <t xml:space="preserve">1562-1621 play from 2 scores</t>
  </si>
  <si>
    <t xml:space="preserve">sopr,2 alto, tenor</t>
  </si>
  <si>
    <t xml:space="preserve">Sweelinck, J.</t>
  </si>
  <si>
    <t xml:space="preserve">Variations on an Old German Song</t>
  </si>
  <si>
    <t xml:space="preserve">Corelli arr. Ashford</t>
  </si>
  <si>
    <t xml:space="preserve">1874-1934  play from 2 scores</t>
  </si>
  <si>
    <t xml:space="preserve">sopr, 2 tenor, bass</t>
  </si>
  <si>
    <t xml:space="preserve">Mozart, Haydn, 15-16th century</t>
  </si>
  <si>
    <t xml:space="preserve">2,3, 4 and 5 players</t>
  </si>
  <si>
    <t xml:space="preserve">s, alt, ten, bs and some with bass</t>
  </si>
  <si>
    <t xml:space="preserve">1625-1690</t>
  </si>
  <si>
    <t xml:space="preserve">5 recorders</t>
  </si>
  <si>
    <t xml:space="preserve">2 sopr,alt, tenor, bass</t>
  </si>
  <si>
    <t xml:space="preserve">Legrenzi</t>
  </si>
  <si>
    <t xml:space="preserve">Two Sonatas in Five Parts</t>
  </si>
  <si>
    <t xml:space="preserve">BRASS</t>
  </si>
  <si>
    <t xml:space="preserve">trumpet plays from score</t>
  </si>
  <si>
    <t xml:space="preserve">Grey</t>
  </si>
  <si>
    <t xml:space="preserve">1 brass + P</t>
  </si>
  <si>
    <t xml:space="preserve">trombone and piano</t>
  </si>
  <si>
    <t xml:space="preserve">arr: Arnold</t>
  </si>
  <si>
    <t xml:space="preserve">Easy Trombone Solos</t>
  </si>
  <si>
    <t xml:space="preserve">trumpet and piano</t>
  </si>
  <si>
    <t xml:space="preserve">arr: Lethbridge</t>
  </si>
  <si>
    <t xml:space="preserve">A Mozart Solo Album</t>
  </si>
  <si>
    <t xml:space="preserve">Purcell, Stanley. Boyce,Handel</t>
  </si>
  <si>
    <r>
      <rPr>
        <sz val="10"/>
        <rFont val="Arial"/>
        <family val="2"/>
        <charset val="1"/>
      </rPr>
      <t xml:space="preserve">arr: </t>
    </r>
    <r>
      <rPr>
        <sz val="9"/>
        <rFont val="Arial"/>
        <family val="2"/>
        <charset val="1"/>
      </rPr>
      <t xml:space="preserve">Richardson</t>
    </r>
  </si>
  <si>
    <t xml:space="preserve">Six Trumpet Tunes</t>
  </si>
  <si>
    <t xml:space="preserve">Hofmeister</t>
  </si>
  <si>
    <t xml:space="preserve">Konzert for Trompete mit Orch.</t>
  </si>
  <si>
    <t xml:space="preserve">Concert in Re Major</t>
  </si>
  <si>
    <t xml:space="preserve">Sonate in Sol Major</t>
  </si>
  <si>
    <t xml:space="preserve">formerly attributed to Purcell</t>
  </si>
  <si>
    <t xml:space="preserve">Clarke</t>
  </si>
  <si>
    <t xml:space="preserve">Trumpet Voluntary</t>
  </si>
  <si>
    <t xml:space="preserve">Kaminsky</t>
  </si>
  <si>
    <t xml:space="preserve">Concertino for Trumpet</t>
  </si>
  <si>
    <t xml:space="preserve">Korsakov</t>
  </si>
  <si>
    <t xml:space="preserve">The Flight of the Bumblebee</t>
  </si>
  <si>
    <t xml:space="preserve">Mozart, Leop.</t>
  </si>
  <si>
    <t xml:space="preserve">Intrada, March, Rondo</t>
  </si>
  <si>
    <t xml:space="preserve">Purcell</t>
  </si>
  <si>
    <t xml:space="preserve">Purcell Suite</t>
  </si>
  <si>
    <t xml:space="preserve">Sonata No. 17</t>
  </si>
  <si>
    <t xml:space="preserve">Stanley 1713-1786</t>
  </si>
  <si>
    <t xml:space="preserve">Stanley</t>
  </si>
  <si>
    <t xml:space="preserve">Concerto in C Major</t>
  </si>
  <si>
    <t xml:space="preserve">Concerto in D</t>
  </si>
  <si>
    <t xml:space="preserve">baroque period</t>
  </si>
  <si>
    <t xml:space="preserve">Torelli</t>
  </si>
  <si>
    <t xml:space="preserve">Concerto I</t>
  </si>
  <si>
    <t xml:space="preserve">Concerto II</t>
  </si>
  <si>
    <t xml:space="preserve">Concert in Sol Mineur</t>
  </si>
  <si>
    <t xml:space="preserve">Lantier</t>
  </si>
  <si>
    <t xml:space="preserve">Concert en trios parties (1957)</t>
  </si>
  <si>
    <t xml:space="preserve">p. 1 of sax.part missing but can play togther with piano.</t>
  </si>
  <si>
    <t xml:space="preserve">saxophone and piano</t>
  </si>
  <si>
    <t xml:space="preserve">Condor</t>
  </si>
  <si>
    <t xml:space="preserve">The Voice of a Soul</t>
  </si>
  <si>
    <t xml:space="preserve">A20*</t>
  </si>
  <si>
    <t xml:space="preserve">5 brass + P(ad lib.)</t>
  </si>
  <si>
    <t xml:space="preserve">2tpt, hn, tbn, tuba + piano (ad lib.)</t>
  </si>
  <si>
    <t xml:space="preserve">J.S. Bach/Profanter</t>
  </si>
  <si>
    <t xml:space="preserve">Aria &amp; Coral from Cantata 147</t>
  </si>
  <si>
    <t xml:space="preserve">(B1)</t>
  </si>
  <si>
    <t xml:space="preserve">2 Winds + P listed only…found in Blue B148 </t>
  </si>
  <si>
    <t xml:space="preserve">Fl, Cornet in A (Trmpt) + P </t>
  </si>
  <si>
    <t xml:space="preserve">    --------------------</t>
  </si>
  <si>
    <t xml:space="preserve">missing</t>
  </si>
  <si>
    <t xml:space="preserve">2 brass</t>
  </si>
  <si>
    <t xml:space="preserve">2 tpt</t>
  </si>
  <si>
    <t xml:space="preserve">No.7 Menuet from The Fireworks</t>
  </si>
  <si>
    <t xml:space="preserve">2 tpt/cnt (cornet)</t>
  </si>
  <si>
    <t xml:space="preserve">Selected Duets Vol.I Easy-Medium</t>
  </si>
  <si>
    <t xml:space="preserve">Selected Duets Vol.II Advanced</t>
  </si>
  <si>
    <t xml:space="preserve">saxophone duet</t>
  </si>
  <si>
    <t xml:space="preserve">Saxophone Duette</t>
  </si>
  <si>
    <t xml:space="preserve">2 copies -Poulenc 1899-1963</t>
  </si>
  <si>
    <t xml:space="preserve">3 brass</t>
  </si>
  <si>
    <t xml:space="preserve">tpt, hn, tbn</t>
  </si>
  <si>
    <t xml:space="preserve">Sonata  (1922)</t>
  </si>
  <si>
    <t xml:space="preserve">Bruckner 1824 -1896</t>
  </si>
  <si>
    <t xml:space="preserve">tpt, hn/tbn, tbn </t>
  </si>
  <si>
    <t xml:space="preserve">Aequale  -(very short)</t>
  </si>
  <si>
    <t xml:space="preserve">E3*</t>
  </si>
  <si>
    <t xml:space="preserve">3tpts</t>
  </si>
  <si>
    <t xml:space="preserve">Mezo</t>
  </si>
  <si>
    <t xml:space="preserve">Variations</t>
  </si>
  <si>
    <t xml:space="preserve">4 brass</t>
  </si>
  <si>
    <t xml:space="preserve">4 trombones</t>
  </si>
  <si>
    <t xml:space="preserve">Drei Equale</t>
  </si>
  <si>
    <t xml:space="preserve">Concerto A 4</t>
  </si>
  <si>
    <t xml:space="preserve">4 trumpets</t>
  </si>
  <si>
    <t xml:space="preserve">Bach/Davids</t>
  </si>
  <si>
    <t xml:space="preserve">Fugue in G Minor</t>
  </si>
  <si>
    <t xml:space="preserve">original piece</t>
  </si>
  <si>
    <t xml:space="preserve">tpt, hn, tbn/bar tub/b.tbn</t>
  </si>
  <si>
    <t xml:space="preserve">Bernstein, L.</t>
  </si>
  <si>
    <t xml:space="preserve">Fanfare for Bima  (1959)</t>
  </si>
  <si>
    <t xml:space="preserve">1865-1936  2 copies</t>
  </si>
  <si>
    <t xml:space="preserve">tpt, hn, 2 tbn</t>
  </si>
  <si>
    <t xml:space="preserve">Glazunov</t>
  </si>
  <si>
    <t xml:space="preserve">In Modo Religioso Op. 38</t>
  </si>
  <si>
    <t xml:space="preserve">x</t>
  </si>
  <si>
    <t xml:space="preserve">trp/cornet, hn/tpt/tbn, tbn/hn, bar/tbn/tub</t>
  </si>
  <si>
    <t xml:space="preserve">Reiche</t>
  </si>
  <si>
    <t xml:space="preserve">Two Sonatas  - No. 21 and 22  (1696)</t>
  </si>
  <si>
    <t xml:space="preserve">tpt, hn/tpt/tbn, tbn/hn, bar/tbn/tub</t>
  </si>
  <si>
    <t xml:space="preserve">Sonata No. 18 (1696)</t>
  </si>
  <si>
    <t xml:space="preserve">Sonata No. 24 (1696)</t>
  </si>
  <si>
    <t xml:space="preserve">              </t>
  </si>
  <si>
    <t xml:space="preserve">Susato</t>
  </si>
  <si>
    <t xml:space="preserve">Three Dances (1551)</t>
  </si>
  <si>
    <t xml:space="preserve">Gabrielli 1557-1612</t>
  </si>
  <si>
    <t xml:space="preserve">tpt, tpt/hn,2 tbn</t>
  </si>
  <si>
    <t xml:space="preserve">Ricercar Del Sesto Tuono</t>
  </si>
  <si>
    <t xml:space="preserve">Palestrina 1525-1594</t>
  </si>
  <si>
    <t xml:space="preserve">tpt,tpt/hn,tbn/hn,tub/tbn/b,cl</t>
  </si>
  <si>
    <t xml:space="preserve">Palestrina</t>
  </si>
  <si>
    <t xml:space="preserve">Ricercar Del Primo Tuono</t>
  </si>
  <si>
    <t xml:space="preserve">tpt, tpt/hn, hn/tbn, tub/bar</t>
  </si>
  <si>
    <t xml:space="preserve">Canzona per sonare No. 2(1608)</t>
  </si>
  <si>
    <t xml:space="preserve">2 copies. Copy 1 has set of parts -copy 2-all play from score</t>
  </si>
  <si>
    <t xml:space="preserve">tpt,tpt/hn,,tbn/hn,bar/tbn/tub</t>
  </si>
  <si>
    <t xml:space="preserve">Fugue K.401</t>
  </si>
  <si>
    <t xml:space="preserve">F14*</t>
  </si>
  <si>
    <t xml:space="preserve">4 tpts</t>
  </si>
  <si>
    <t xml:space="preserve">arr. La Violette</t>
  </si>
  <si>
    <t xml:space="preserve">Quartet Album</t>
  </si>
  <si>
    <t xml:space="preserve">F15*</t>
  </si>
  <si>
    <t xml:space="preserve">3tpts, tbn</t>
  </si>
  <si>
    <t xml:space="preserve">Hidas</t>
  </si>
  <si>
    <t xml:space="preserve">Little Suite</t>
  </si>
  <si>
    <t xml:space="preserve">F16*</t>
  </si>
  <si>
    <t xml:space="preserve">4tpts</t>
  </si>
  <si>
    <t xml:space="preserve">Bush Irving</t>
  </si>
  <si>
    <t xml:space="preserve">4 Fanfares for all Occasions</t>
  </si>
  <si>
    <t xml:space="preserve">F17*</t>
  </si>
  <si>
    <t xml:space="preserve">tpt, tpt/hn,hn/tbn,tbn</t>
  </si>
  <si>
    <t xml:space="preserve">Banchieri A.</t>
  </si>
  <si>
    <t xml:space="preserve">Echo Fantasia</t>
  </si>
  <si>
    <t xml:space="preserve">2 tpt, 2 tbn</t>
  </si>
  <si>
    <t xml:space="preserve">Ricercar del duodecimo tuono</t>
  </si>
  <si>
    <t xml:space="preserve">Tuthill</t>
  </si>
  <si>
    <t xml:space="preserve">Fugue for Four Brasses</t>
  </si>
  <si>
    <t xml:space="preserve">arr: Voxman</t>
  </si>
  <si>
    <t xml:space="preserve">Ensemble Classics Book II</t>
  </si>
  <si>
    <t xml:space="preserve">2 tpt, tbn/hn, tbn</t>
  </si>
  <si>
    <t xml:space="preserve">Lawton</t>
  </si>
  <si>
    <t xml:space="preserve">The Brass Quartet Vol.II</t>
  </si>
  <si>
    <t xml:space="preserve">Frescobaldi 1583-1643</t>
  </si>
  <si>
    <t xml:space="preserve">Frescobaldi</t>
  </si>
  <si>
    <t xml:space="preserve">Canzon Sesta a 4</t>
  </si>
  <si>
    <t xml:space="preserve">2copies</t>
  </si>
  <si>
    <t xml:space="preserve">2 tpt, bar, tbn</t>
  </si>
  <si>
    <t xml:space="preserve">Bergsma</t>
  </si>
  <si>
    <t xml:space="preserve">2 tpt, tbn/hn, bar/tub</t>
  </si>
  <si>
    <t xml:space="preserve">Menuett from Quartet.Op.76, No.3 The (Emperor)</t>
  </si>
  <si>
    <t xml:space="preserve">2 tpt,tbn/hn,tbn, optional piano</t>
  </si>
  <si>
    <t xml:space="preserve">The Brass Quartet Vol. I</t>
  </si>
  <si>
    <t xml:space="preserve">2 tpt,tbn/hn, tbn, optional timpani</t>
  </si>
  <si>
    <t xml:space="preserve">March and Canzona for the Funeral of Queen Mary (1695)</t>
  </si>
  <si>
    <t xml:space="preserve">2 tpt,tbn/hn,bar/tbn</t>
  </si>
  <si>
    <t xml:space="preserve">Two Trumpet Tunes and Ayre</t>
  </si>
  <si>
    <t xml:space="preserve">G11*</t>
  </si>
  <si>
    <t xml:space="preserve">Cailliet L.</t>
  </si>
  <si>
    <t xml:space="preserve">Brass Quartet Album</t>
  </si>
  <si>
    <t xml:space="preserve">2 copies, all play from score</t>
  </si>
  <si>
    <t xml:space="preserve">G12*</t>
  </si>
  <si>
    <t xml:space="preserve">arr. Lubik</t>
  </si>
  <si>
    <t xml:space="preserve">Madrigals</t>
  </si>
  <si>
    <t xml:space="preserve">2 tpt, hn, tbn</t>
  </si>
  <si>
    <t xml:space="preserve">Canzoni 1 and 2</t>
  </si>
  <si>
    <t xml:space="preserve">Canzoni Terza</t>
  </si>
  <si>
    <t xml:space="preserve">Canzon Quarta</t>
  </si>
  <si>
    <t xml:space="preserve">2 tpt, hn/tbn, tbn/tub/bar</t>
  </si>
  <si>
    <t xml:space="preserve">Two Pieces (La tromba andAir Tendre</t>
  </si>
  <si>
    <t xml:space="preserve">Canzona per sonare No. 3</t>
  </si>
  <si>
    <t xml:space="preserve">2 tpt/cornets, hn/tbn, bar/tub</t>
  </si>
  <si>
    <t xml:space="preserve">Canzona personare No. 4 (1608)</t>
  </si>
  <si>
    <t xml:space="preserve">Organ Prelude and Fugue</t>
  </si>
  <si>
    <t xml:space="preserve">"For Children"  (5 pieces)</t>
  </si>
  <si>
    <t xml:space="preserve">2 copies . Corelli 1653-1713</t>
  </si>
  <si>
    <t xml:space="preserve">2 Pieces  (Adagio and Pastoral)</t>
  </si>
  <si>
    <t xml:space="preserve">Kynepeh (Russian) 1668-1733</t>
  </si>
  <si>
    <t xml:space="preserve">Kynepeh</t>
  </si>
  <si>
    <t xml:space="preserve">Six Classic Quartets</t>
  </si>
  <si>
    <t xml:space="preserve">2 copies. Pres 1445-1521</t>
  </si>
  <si>
    <t xml:space="preserve">Pres/Mangini</t>
  </si>
  <si>
    <t xml:space="preserve">Three Original Ensembles</t>
  </si>
  <si>
    <r>
      <rPr>
        <sz val="10"/>
        <rFont val="Arial"/>
        <family val="2"/>
        <charset val="1"/>
      </rPr>
      <t xml:space="preserve">2 tpt, hn in</t>
    </r>
    <r>
      <rPr>
        <b val="true"/>
        <sz val="10"/>
        <rFont val="Arial"/>
        <family val="2"/>
        <charset val="1"/>
      </rPr>
      <t xml:space="preserve"> E flat</t>
    </r>
    <r>
      <rPr>
        <sz val="10"/>
        <rFont val="Arial"/>
        <family val="2"/>
        <charset val="1"/>
      </rPr>
      <t xml:space="preserve">, tbn</t>
    </r>
  </si>
  <si>
    <t xml:space="preserve">Simon</t>
  </si>
  <si>
    <t xml:space="preserve">Quatuor En Form De Sonatine Op. 23 No. 1</t>
  </si>
  <si>
    <t xml:space="preserve">Humoresque  Op.10, No.2</t>
  </si>
  <si>
    <t xml:space="preserve">Couperin, Lully, Dandrieu,Gretry</t>
  </si>
  <si>
    <t xml:space="preserve">4 French Pieces</t>
  </si>
  <si>
    <t xml:space="preserve">H15*</t>
  </si>
  <si>
    <t xml:space="preserve">Ensemble Classics  Book I</t>
  </si>
  <si>
    <t xml:space="preserve">H16*</t>
  </si>
  <si>
    <t xml:space="preserve">2 tpt, hn/tbn, tbn</t>
  </si>
  <si>
    <t xml:space="preserve">Whitney M.</t>
  </si>
  <si>
    <t xml:space="preserve">Brass Quartet no. 1</t>
  </si>
  <si>
    <t xml:space="preserve">Trumpet 1 play from score</t>
  </si>
  <si>
    <t xml:space="preserve">H17*</t>
  </si>
  <si>
    <t xml:space="preserve">tpt, tpt/hn, tbn/hn, tbn/tuba</t>
  </si>
  <si>
    <t xml:space="preserve">Reformation Chorales</t>
  </si>
  <si>
    <t xml:space="preserve">2tpts, hn/tbn, tbn</t>
  </si>
  <si>
    <t xml:space="preserve">arr. Beeler W.</t>
  </si>
  <si>
    <t xml:space="preserve">Program Repertoire</t>
  </si>
  <si>
    <t xml:space="preserve">score and 1st tbn part</t>
  </si>
  <si>
    <t xml:space="preserve">Schmutz A.</t>
  </si>
  <si>
    <t xml:space="preserve">Air and Scherzo</t>
  </si>
  <si>
    <t xml:space="preserve">5 brass quintet</t>
  </si>
  <si>
    <t xml:space="preserve">2 tpt, 3 tbn</t>
  </si>
  <si>
    <t xml:space="preserve">Haussman</t>
  </si>
  <si>
    <t xml:space="preserve">Drei Tanze</t>
  </si>
  <si>
    <t xml:space="preserve">2 tpt,tbn/thn/tpt, 2 tbn</t>
  </si>
  <si>
    <t xml:space="preserve">Pezel</t>
  </si>
  <si>
    <t xml:space="preserve">Turm-Sonate No. 27</t>
  </si>
  <si>
    <t xml:space="preserve">2 tpt, tbn/hn, 2 tbn</t>
  </si>
  <si>
    <t xml:space="preserve">Tower Music</t>
  </si>
  <si>
    <t xml:space="preserve">Bach 1685-1750</t>
  </si>
  <si>
    <t xml:space="preserve">2 tpt, tmb/hn, bar, tub</t>
  </si>
  <si>
    <t xml:space="preserve">Sarabande and Minuet</t>
  </si>
  <si>
    <t xml:space="preserve">2 tpt, hnEflat,bar,tbn</t>
  </si>
  <si>
    <t xml:space="preserve">Busch</t>
  </si>
  <si>
    <t xml:space="preserve">In a Happy Mood</t>
  </si>
  <si>
    <t xml:space="preserve">Franck 157301639</t>
  </si>
  <si>
    <t xml:space="preserve">Franck</t>
  </si>
  <si>
    <t xml:space="preserve">Two Pavans (1603)</t>
  </si>
  <si>
    <t xml:space="preserve">Purcell 1658-1695</t>
  </si>
  <si>
    <t xml:space="preserve">Allegro and Air from King Arthur</t>
  </si>
  <si>
    <t xml:space="preserve">Brade 1560-1630</t>
  </si>
  <si>
    <t xml:space="preserve">2 tpt,hn/tbn,tbn,tub</t>
  </si>
  <si>
    <t xml:space="preserve">Brade</t>
  </si>
  <si>
    <t xml:space="preserve">Two Pieces (1609)</t>
  </si>
  <si>
    <t xml:space="preserve">Pezel 1639-1694</t>
  </si>
  <si>
    <t xml:space="preserve">2 tpt,hn/tpt/tbn,tbn/hr, bar/tub</t>
  </si>
  <si>
    <t xml:space="preserve">Three Pieces</t>
  </si>
  <si>
    <t xml:space="preserve">2 tpt,hn/tmb,tmb/hn,bar/tmb/tub</t>
  </si>
  <si>
    <t xml:space="preserve">Six Pieces</t>
  </si>
  <si>
    <t xml:space="preserve">tpt, tpt/hn, hn/tbn, tbn, bar/tbn/tub</t>
  </si>
  <si>
    <t xml:space="preserve">Brahms/Niven</t>
  </si>
  <si>
    <t xml:space="preserve">Es Ist  Ein Ros' Entsprungen</t>
  </si>
  <si>
    <t xml:space="preserve">Holborne 1584-1602 </t>
  </si>
  <si>
    <t xml:space="preserve">I 12</t>
  </si>
  <si>
    <t xml:space="preserve">tpt, tpt/hn, hn/tbn, tbn, tub/bar</t>
  </si>
  <si>
    <t xml:space="preserve">Reiche 1667-1734</t>
  </si>
  <si>
    <t xml:space="preserve">tpt, tpt/hn, tbn, bar,     tub</t>
  </si>
  <si>
    <t xml:space="preserve">Sonata No. 15</t>
  </si>
  <si>
    <t xml:space="preserve">5 brass plus optional perc.</t>
  </si>
  <si>
    <t xml:space="preserve">2 tpt,2hn,tbn/tub and optional timpani, snare and triangle</t>
  </si>
  <si>
    <t xml:space="preserve">Bach/Gordon </t>
  </si>
  <si>
    <t xml:space="preserve">Five Pieces for Brass Choir </t>
  </si>
  <si>
    <t xml:space="preserve">I 15*</t>
  </si>
  <si>
    <t xml:space="preserve">2 tpt, tpt/hn, 2 tbn</t>
  </si>
  <si>
    <t xml:space="preserve">Purcell/Benoy</t>
  </si>
  <si>
    <t xml:space="preserve">A Purcell Suite</t>
  </si>
  <si>
    <t xml:space="preserve">I 16*</t>
  </si>
  <si>
    <t xml:space="preserve">tpt,hn,trmb,bar,tuba</t>
  </si>
  <si>
    <t xml:space="preserve">Dvorak/Freidlin</t>
  </si>
  <si>
    <t xml:space="preserve">2 tpt, hn, tbn/bar, tub</t>
  </si>
  <si>
    <t xml:space="preserve">Contrapunctus  (arr)</t>
  </si>
  <si>
    <t xml:space="preserve">J2*</t>
  </si>
  <si>
    <t xml:space="preserve">2 tpt, hn/tpt, tbn/bar, tub</t>
  </si>
  <si>
    <t xml:space="preserve">Pezel/Brown</t>
  </si>
  <si>
    <t xml:space="preserve">Sonata No. 27 from "Hora Decima</t>
  </si>
  <si>
    <t xml:space="preserve">Pezel 1639-1694, score and tuba part</t>
  </si>
  <si>
    <t xml:space="preserve">2 tpt, hn, tbn, tub</t>
  </si>
  <si>
    <t xml:space="preserve">Arnold</t>
  </si>
  <si>
    <t xml:space="preserve">J4</t>
  </si>
  <si>
    <t xml:space="preserve">Aria (arr)</t>
  </si>
  <si>
    <t xml:space="preserve">J5</t>
  </si>
  <si>
    <t xml:space="preserve">Fugue from Violin Sonata No.1</t>
  </si>
  <si>
    <t xml:space="preserve">J6</t>
  </si>
  <si>
    <t xml:space="preserve">Toccata and Fugue in D mInor</t>
  </si>
  <si>
    <t xml:space="preserve">J7</t>
  </si>
  <si>
    <t xml:space="preserve">Bach/Nagel</t>
  </si>
  <si>
    <t xml:space="preserve">Contrapunctus X  (Bach)</t>
  </si>
  <si>
    <t xml:space="preserve">J8</t>
  </si>
  <si>
    <t xml:space="preserve">Bernstein</t>
  </si>
  <si>
    <t xml:space="preserve">West Side Story</t>
  </si>
  <si>
    <t xml:space="preserve">Bizet 1838-1875</t>
  </si>
  <si>
    <t xml:space="preserve">J9</t>
  </si>
  <si>
    <t xml:space="preserve">Bizet</t>
  </si>
  <si>
    <t xml:space="preserve">Carmen Fantasia  (arr)</t>
  </si>
  <si>
    <t xml:space="preserve">J10</t>
  </si>
  <si>
    <r>
      <rPr>
        <sz val="10"/>
        <rFont val="Arial"/>
        <family val="2"/>
        <charset val="1"/>
      </rPr>
      <t xml:space="preserve">Toreador Song from</t>
    </r>
    <r>
      <rPr>
        <i val="true"/>
        <sz val="10"/>
        <rFont val="Arial"/>
        <family val="2"/>
        <charset val="1"/>
      </rPr>
      <t xml:space="preserve"> </t>
    </r>
    <r>
      <rPr>
        <b val="true"/>
        <i val="true"/>
        <sz val="10"/>
        <rFont val="Arial"/>
        <family val="2"/>
        <charset val="1"/>
      </rPr>
      <t xml:space="preserve">Carmen +</t>
    </r>
    <r>
      <rPr>
        <sz val="10"/>
        <rFont val="Arial"/>
        <family val="2"/>
        <charset val="1"/>
      </rPr>
      <t xml:space="preserve"> The Girl with the Flaxen Hair</t>
    </r>
  </si>
  <si>
    <t xml:space="preserve">J11</t>
  </si>
  <si>
    <t xml:space="preserve">גרוניך Gronich</t>
  </si>
  <si>
    <t xml:space="preserve">יהי הכל  עבד: - אלי אהרוני</t>
  </si>
  <si>
    <t xml:space="preserve">J12</t>
  </si>
  <si>
    <t xml:space="preserve">Jacob</t>
  </si>
  <si>
    <t xml:space="preserve">Changing Moods</t>
  </si>
  <si>
    <t xml:space="preserve">J13</t>
  </si>
  <si>
    <t xml:space="preserve">Three Scott Joplin Rags</t>
  </si>
  <si>
    <t xml:space="preserve">J14</t>
  </si>
  <si>
    <t xml:space="preserve">Sabre Dance  (arr)</t>
  </si>
  <si>
    <t xml:space="preserve">J15</t>
  </si>
  <si>
    <t xml:space="preserve">Turkish Rondo  (arr) </t>
  </si>
  <si>
    <t xml:space="preserve">Offenbach 1819-1880</t>
  </si>
  <si>
    <t xml:space="preserve">J16</t>
  </si>
  <si>
    <t xml:space="preserve">Offenbach</t>
  </si>
  <si>
    <t xml:space="preserve">Can Can  (arr)</t>
  </si>
  <si>
    <t xml:space="preserve">J17</t>
  </si>
  <si>
    <t xml:space="preserve">Pachelbel</t>
  </si>
  <si>
    <t xml:space="preserve">Kanon (arr)</t>
  </si>
  <si>
    <t xml:space="preserve">J18</t>
  </si>
  <si>
    <t xml:space="preserve">Rimsky-Korsakow</t>
  </si>
  <si>
    <t xml:space="preserve">Rossini  1792-1868</t>
  </si>
  <si>
    <t xml:space="preserve">J19</t>
  </si>
  <si>
    <t xml:space="preserve">William Tell  (arr)</t>
  </si>
  <si>
    <t xml:space="preserve">J20</t>
  </si>
  <si>
    <t xml:space="preserve">Satirical Dance from "The Bolt"</t>
  </si>
  <si>
    <t xml:space="preserve">J21</t>
  </si>
  <si>
    <t xml:space="preserve">Waltz No. 2 arr: Eli Aharoni  </t>
  </si>
  <si>
    <t xml:space="preserve">J22</t>
  </si>
  <si>
    <t xml:space="preserve">Wagner, N.</t>
  </si>
  <si>
    <t xml:space="preserve">The Pal</t>
  </si>
  <si>
    <t xml:space="preserve">Morley 1557-1603</t>
  </si>
  <si>
    <t xml:space="preserve">J23*</t>
  </si>
  <si>
    <t xml:space="preserve">2tpt, hn/tpt,tbn, tuba</t>
  </si>
  <si>
    <t xml:space="preserve">J.S. Bach/Mortimer</t>
  </si>
  <si>
    <t xml:space="preserve">AIR</t>
  </si>
  <si>
    <t xml:space="preserve">J24*</t>
  </si>
  <si>
    <t xml:space="preserve">2tpt, hn,tbn, tuba</t>
  </si>
  <si>
    <t xml:space="preserve">Jobim/Lang</t>
  </si>
  <si>
    <t xml:space="preserve">One Note Samba</t>
  </si>
  <si>
    <t xml:space="preserve">score and tuba part</t>
  </si>
  <si>
    <t xml:space="preserve">J25*</t>
  </si>
  <si>
    <t xml:space="preserve">Ellington/Lang</t>
  </si>
  <si>
    <t xml:space="preserve">Hop Head</t>
  </si>
  <si>
    <t xml:space="preserve">J26*</t>
  </si>
  <si>
    <t xml:space="preserve">Szokolay</t>
  </si>
  <si>
    <t xml:space="preserve">3 Funny Miniatures</t>
  </si>
  <si>
    <t xml:space="preserve">contrmporary</t>
  </si>
  <si>
    <t xml:space="preserve">J27*</t>
  </si>
  <si>
    <t xml:space="preserve">Bartok B.</t>
  </si>
  <si>
    <t xml:space="preserve">Hungarian Pictures</t>
  </si>
  <si>
    <t xml:space="preserve">6 brass  -sextet</t>
  </si>
  <si>
    <t xml:space="preserve">3 tpt,hn,tbn,tub</t>
  </si>
  <si>
    <t xml:space="preserve">2 tpt,hn,tbn,bar,tub</t>
  </si>
  <si>
    <t xml:space="preserve">Two Intradas  (1608)</t>
  </si>
  <si>
    <t xml:space="preserve">2 tpt,hn,2tbn,tub</t>
  </si>
  <si>
    <t xml:space="preserve">arr: Aharoni</t>
  </si>
  <si>
    <t xml:space="preserve">Love and Marriage</t>
  </si>
  <si>
    <t xml:space="preserve">2 tpt,hn,2tbn,tub(opt)</t>
  </si>
  <si>
    <t xml:space="preserve">Dahl</t>
  </si>
  <si>
    <t xml:space="preserve">Music for Brass Instruments</t>
  </si>
  <si>
    <t xml:space="preserve">6 brass</t>
  </si>
  <si>
    <t xml:space="preserve">3 tpt, 3 tbn</t>
  </si>
  <si>
    <t xml:space="preserve">Brugk H. M.</t>
  </si>
  <si>
    <t xml:space="preserve">Fanfare und Intrade</t>
  </si>
  <si>
    <t xml:space="preserve">L1</t>
  </si>
  <si>
    <t xml:space="preserve">7 brass </t>
  </si>
  <si>
    <t xml:space="preserve">2 tpt,2 hn, 2tbn, tub</t>
  </si>
  <si>
    <t xml:space="preserve">Berezowsky</t>
  </si>
  <si>
    <t xml:space="preserve">Brass suite  Opus 24  (contemp)</t>
  </si>
  <si>
    <t xml:space="preserve">L2</t>
  </si>
  <si>
    <t xml:space="preserve">4 tpt, 3 tbn</t>
  </si>
  <si>
    <t xml:space="preserve">Seeboth Max</t>
  </si>
  <si>
    <t xml:space="preserve">M1</t>
  </si>
  <si>
    <t xml:space="preserve">9 brass</t>
  </si>
  <si>
    <t xml:space="preserve">2 tpt,hn, 2 bar,3tbn/hn,tub</t>
  </si>
  <si>
    <t xml:space="preserve">Sonata pian'eforte   (1597)</t>
  </si>
  <si>
    <t xml:space="preserve">N1</t>
  </si>
  <si>
    <t xml:space="preserve">15 part brass</t>
  </si>
  <si>
    <t xml:space="preserve">group one and three-1tpt,h/tpt,hn/tbn,tbn/hn,tub   group two -3 tbn/hn,  tbn, tub</t>
  </si>
  <si>
    <t xml:space="preserve">Canzon Quarti Toni  (1597)</t>
  </si>
  <si>
    <t xml:space="preserve">A 11</t>
  </si>
  <si>
    <t xml:space="preserve">musicologie.org</t>
  </si>
  <si>
    <t xml:space="preserve">A 24</t>
  </si>
  <si>
    <t xml:space="preserve">Sonate in F major (original)</t>
  </si>
  <si>
    <t xml:space="preserve">It/</t>
  </si>
  <si>
    <t xml:space="preserve">1Wind + P</t>
  </si>
  <si>
    <t xml:space="preserve">FL+PI</t>
  </si>
  <si>
    <t xml:space="preserve">A 13</t>
  </si>
  <si>
    <t xml:space="preserve">A 12</t>
  </si>
  <si>
    <t xml:space="preserve">A-check</t>
  </si>
  <si>
    <t xml:space="preserve">Cimarosa-Benjamin</t>
  </si>
  <si>
    <t xml:space="preserve">check GREEN A10</t>
  </si>
  <si>
    <t xml:space="preserve">English.Horn  + P</t>
  </si>
  <si>
    <t xml:space="preserve">http://imslp.org/wiki/Concerto_for_2_Flutes_in_G_major_(Cimarosa,_Domenico)</t>
  </si>
  <si>
    <t xml:space="preserve">https://imslp.org/wiki/2_Papillons%2C_Op.165_(Kronke%2C_Emil)</t>
  </si>
  <si>
    <t xml:space="preserve">B163*</t>
  </si>
  <si>
    <t xml:space="preserve">B 3</t>
  </si>
  <si>
    <t xml:space="preserve">B 4</t>
  </si>
  <si>
    <t xml:space="preserve">B 5</t>
  </si>
  <si>
    <t xml:space="preserve">Sonata in G minor –opus 2, no. 2 </t>
  </si>
  <si>
    <t xml:space="preserve">https://imslp.org/wiki/Trio_Sonata_in_A_minor%2C_QV_2:40_(Quantz%2C_Johann_Joachim)</t>
  </si>
  <si>
    <t xml:space="preserve">Capriccio A Tre Baroq</t>
  </si>
  <si>
    <t xml:space="preserve">1688-1733 5 pages </t>
  </si>
  <si>
    <t xml:space="preserve">https://imslp.org/wiki/L'Apoth%C3%A9ose_de_Corelli_(Couperin%2C_Fran%C3%A7ois)</t>
  </si>
  <si>
    <t xml:space="preserve">https://imslp.org/wiki/Les_Nations_(Couperin%2C_Fran%C3%A7ois)</t>
  </si>
  <si>
    <t xml:space="preserve">attributed to Handel, 2 copies</t>
  </si>
  <si>
    <t xml:space="preserve">Very nice (not with FL)</t>
  </si>
  <si>
    <t xml:space="preserve">https://imslp.org/wiki/10_Sonatas_in_Four_Parts%2C_Z.802-811_(Purcell%2C_Henry)</t>
  </si>
  <si>
    <t xml:space="preserve">Vi/Fl, Vi/Fl (Vc opt)+P</t>
  </si>
  <si>
    <t xml:space="preserve">Fl,Ob/Fl, (Bc opt) +P</t>
  </si>
  <si>
    <t xml:space="preserve">fl. playfrom score</t>
  </si>
  <si>
    <t xml:space="preserve">B123*</t>
  </si>
  <si>
    <t xml:space="preserve">F-Dur Sonata</t>
  </si>
  <si>
    <t xml:space="preserve">1653-1728 - nice</t>
  </si>
  <si>
    <t xml:space="preserve">Tidhar</t>
  </si>
  <si>
    <t xml:space="preserve">NICE!</t>
  </si>
  <si>
    <t xml:space="preserve">Fl/Vi, Ob/Vi,(Bc opt) +P</t>
  </si>
  <si>
    <t xml:space="preserve">Clinton John</t>
  </si>
  <si>
    <t xml:space="preserve">put it in also 1 wind, 1 str + P 2 copies</t>
  </si>
  <si>
    <t xml:space="preserve">Horn and Fl parts very small!</t>
  </si>
  <si>
    <t xml:space="preserve">Tilt/Buchtel</t>
  </si>
  <si>
    <t xml:space="preserve">B149 **</t>
  </si>
  <si>
    <t xml:space="preserve">Tilmetz</t>
  </si>
  <si>
    <t xml:space="preserve">put it also in 1 wind, 1 str + P  </t>
  </si>
  <si>
    <t xml:space="preserve">FL, BN,+ P</t>
  </si>
  <si>
    <t xml:space="preserve">Trio No. 2  Opus 13</t>
  </si>
  <si>
    <t xml:space="preserve">IMSLP-oboes parts</t>
  </si>
  <si>
    <r>
      <rPr>
        <sz val="9"/>
        <rFont val="Arial"/>
        <family val="2"/>
        <charset val="1"/>
      </rPr>
      <t xml:space="preserve">1850-1924 20 min.</t>
    </r>
    <r>
      <rPr>
        <sz val="8"/>
        <rFont val="Arial"/>
        <family val="2"/>
        <charset val="1"/>
      </rPr>
      <t xml:space="preserve"> </t>
    </r>
    <r>
      <rPr>
        <sz val="9"/>
        <rFont val="Arial"/>
        <family val="2"/>
        <charset val="1"/>
      </rPr>
      <t xml:space="preserve">dif.piano part, good</t>
    </r>
  </si>
  <si>
    <t xml:space="preserve">1863-1924, 12 min.romantic</t>
  </si>
  <si>
    <t xml:space="preserve">Serenade     2 copies</t>
  </si>
  <si>
    <t xml:space="preserve">1865-1951, 3 pages-  v. nice</t>
  </si>
  <si>
    <t xml:space="preserve">1799-1839 3 copies 4 pages</t>
  </si>
  <si>
    <t xml:space="preserve">http://imslp.org/wiki/Trio_for_Oboe,_Bassoon_and_Piano,_FP_43_(Poulenc,_Francis)</t>
  </si>
  <si>
    <t xml:space="preserve">B147 **</t>
  </si>
  <si>
    <t xml:space="preserve">Baermann, C.</t>
  </si>
  <si>
    <t xml:space="preserve">Flower Duet</t>
  </si>
  <si>
    <t xml:space="preserve">https://imslp.org/wiki/Lakm%C3%A9_(Delibes%2C_L%C3%A9o)</t>
  </si>
  <si>
    <t xml:space="preserve">1834-1886, 20 min.Difficult</t>
  </si>
  <si>
    <t xml:space="preserve">B64</t>
  </si>
  <si>
    <t xml:space="preserve">FOUND IN Brown A 11 and Pink B4 - B</t>
  </si>
  <si>
    <t xml:space="preserve">1835-1915  2 pages</t>
  </si>
  <si>
    <t xml:space="preserve">Cl, Bn + P </t>
  </si>
  <si>
    <t xml:space="preserve">1835-1910, 2 pages, nice!</t>
  </si>
  <si>
    <t xml:space="preserve">https://imslp.org/wiki/6_Sonates_%C3%A0_quatre_parties,_Op.34_(Boismortier,_Joseph_Bodin_de)</t>
  </si>
  <si>
    <t xml:space="preserve">https://imslp.org/wiki/Concerto%2C_Op.21_No.4_(Boismortier%2C_Joseph_Bodin_de)</t>
  </si>
  <si>
    <t xml:space="preserve">1 Page</t>
  </si>
  <si>
    <t xml:space="preserve"> FL,FL/VI,Fl/VI + P</t>
  </si>
  <si>
    <t xml:space="preserve">Quartet in D minor Tafelmusic</t>
  </si>
  <si>
    <t xml:space="preserve">1846-1928  6 pages good</t>
  </si>
  <si>
    <t xml:space="preserve">Preludium p.20 of yellow book Fl,ob,cl trios. Orange B5</t>
  </si>
  <si>
    <t xml:space="preserve">1837-1894  NICE -     2 copies</t>
  </si>
  <si>
    <t xml:space="preserve">difficult</t>
  </si>
  <si>
    <t xml:space="preserve">P part not in too good condition write in strings</t>
  </si>
  <si>
    <t xml:space="preserve">https://imslp.org/wiki/Jugend%2C_Op.139a_(Karg-Elert%2C_Sigfrid)</t>
  </si>
  <si>
    <t xml:space="preserve">FL/VI,CL/VA,BN/VC+ P</t>
  </si>
  <si>
    <t xml:space="preserve">9 pagesת  BAD!</t>
  </si>
  <si>
    <t xml:space="preserve">OB/CL,CL,HN/CL+PI</t>
  </si>
  <si>
    <t xml:space="preserve">1811-1874, 2 pages</t>
  </si>
  <si>
    <t xml:space="preserve">Fl, Ob, Cl, Bn, + P</t>
  </si>
  <si>
    <t xml:space="preserve">from "Prince Igor" 1 page</t>
  </si>
  <si>
    <t xml:space="preserve">Fl, Ob/Vi, Cl/Va, Bn/Vc, + P</t>
  </si>
  <si>
    <t xml:space="preserve">https://imslp.org/wiki/Quintet_in_F_major%2C_P.278_(Danzi%2C_Franz)</t>
  </si>
  <si>
    <t xml:space="preserve">Fl,Ob,Cl,Bn+P</t>
  </si>
  <si>
    <t xml:space="preserve">Quintet  Op 8   1894</t>
  </si>
  <si>
    <t xml:space="preserve">https://imslp.org/wiki/Symphonie_concertante_in_F_major%2C_B.115_(Pleyel%2C_Ignaz)</t>
  </si>
  <si>
    <t xml:space="preserve">piano-difficult </t>
  </si>
  <si>
    <t xml:space="preserve">piano-diff.2 copies</t>
  </si>
  <si>
    <t xml:space="preserve">Quintet in B flat major  Opus 48</t>
  </si>
  <si>
    <t xml:space="preserve">Blumer  1881-1964  NICE</t>
  </si>
  <si>
    <t xml:space="preserve">1855-1918   9 pages parts 2,3 good</t>
  </si>
  <si>
    <t xml:space="preserve">Chretien 1859-1944, 5 pagesת not good</t>
  </si>
  <si>
    <t xml:space="preserve">E 5</t>
  </si>
  <si>
    <t xml:space="preserve">Roussel,Albert</t>
  </si>
  <si>
    <t xml:space="preserve">piano sextet</t>
  </si>
  <si>
    <t xml:space="preserve">Sravinsky</t>
  </si>
  <si>
    <t xml:space="preserve">1920 SCORE ONLY</t>
  </si>
  <si>
    <t xml:space="preserve">Voice, 1 wind + P</t>
  </si>
  <si>
    <t xml:space="preserve">Voice (Sop.) , Ob, P</t>
  </si>
  <si>
    <t xml:space="preserve">Voice (Sop.) , Cl, P</t>
  </si>
  <si>
    <t xml:space="preserve">2 Voices+P</t>
  </si>
  <si>
    <t xml:space="preserve">Sopran, Tenor + P</t>
  </si>
  <si>
    <t xml:space="preserve">Voice+ 1 Wind</t>
  </si>
  <si>
    <t xml:space="preserve">Voice, 1 wind, 2 Str.</t>
  </si>
  <si>
    <t xml:space="preserve">Fl, Vi,  (Bc opt) + P</t>
  </si>
  <si>
    <t xml:space="preserve">ADD TO SEPAR.V</t>
  </si>
  <si>
    <t xml:space="preserve">Concerto for 2 violins BWV 1043</t>
  </si>
  <si>
    <t xml:space="preserve">Quantz 1697-1773 5 pages</t>
  </si>
  <si>
    <t xml:space="preserve">Fl, Vi/Fl, (Bc opt) + P </t>
  </si>
  <si>
    <t xml:space="preserve">Trio in C</t>
  </si>
  <si>
    <t xml:space="preserve">Fl/Ob, Vi, (Bc opt) + P</t>
  </si>
  <si>
    <t xml:space="preserve">Fl/Rec, Vi/Rec, (Bc.opt) + P </t>
  </si>
  <si>
    <t xml:space="preserve">Trio Sonata in F Major</t>
  </si>
  <si>
    <t xml:space="preserve">FL/VI, VI (Bc opt.)+PI</t>
  </si>
  <si>
    <t xml:space="preserve">http://imslp.org/wiki/Trio_Sonata_in_G_major,_BWV_1039_(Bach,_Johann_Sebastian)</t>
  </si>
  <si>
    <t xml:space="preserve">1874-1974 (3.5 minutes)</t>
  </si>
  <si>
    <t xml:space="preserve">15 minutes</t>
  </si>
  <si>
    <t xml:space="preserve">Cl/Vi, Cl/Va/Hn/Vi + P</t>
  </si>
  <si>
    <t xml:space="preserve">https://imslp.org/wiki/Trio_in_E-flat_major,_K.498_(Mozart,_Wolfgang_Amadeus)</t>
  </si>
  <si>
    <t xml:space="preserve">Cl/Vi, Va/Hn + P </t>
  </si>
  <si>
    <t xml:space="preserve">2 copies. Found also in Blue B30</t>
  </si>
  <si>
    <t xml:space="preserve">A40*</t>
  </si>
  <si>
    <t xml:space="preserve">Fl, Vi, Vl/Vc + P</t>
  </si>
  <si>
    <t xml:space="preserve">2 copies </t>
  </si>
  <si>
    <t xml:space="preserve">Cl/VA, Vi, Vc + P</t>
  </si>
  <si>
    <t xml:space="preserve">piano part</t>
  </si>
  <si>
    <t xml:space="preserve">5 pages   Not Intresting</t>
  </si>
  <si>
    <t xml:space="preserve">2 copies, Good.</t>
  </si>
  <si>
    <t xml:space="preserve">Fl, Ob, Vi,  + (Bc opt)   P </t>
  </si>
  <si>
    <t xml:space="preserve">Fl/Rec, Ob/Vi, Vi , +   (Bc opt) + P</t>
  </si>
  <si>
    <t xml:space="preserve">https://imslp.org/wiki/Sinfonia_concertante_in_D_major%2C_Op.80_(Krommer%2C_Franz)</t>
  </si>
  <si>
    <t xml:space="preserve">https://imslp.org/wiki/Concerto_for_Recorder_and_Flute%2C_TWV_52:e1_(Telemann%2C_Georg_Philipp)</t>
  </si>
  <si>
    <t xml:space="preserve">3 Winds, 1-2 Str + P </t>
  </si>
  <si>
    <t xml:space="preserve">1731-1788 very short, not so interesting, not demanding </t>
  </si>
  <si>
    <t xml:space="preserve">3 Winds, 3 Strigs + P</t>
  </si>
  <si>
    <t xml:space="preserve">1785-1849 very nice! No score</t>
  </si>
  <si>
    <t xml:space="preserve">1872-1940, very nice! Parts 2,4</t>
  </si>
  <si>
    <t xml:space="preserve">Sextet: Cl,Hn in E, Bn, Cb, piano, piano/hrp</t>
  </si>
  <si>
    <t xml:space="preserve">https://imslp.org/wiki/3_Flute_Quartets%2C_Op.56_(Danzi%2C_Franz)</t>
  </si>
  <si>
    <t xml:space="preserve">FL/OB, 2VI,VA/HN,VC</t>
  </si>
  <si>
    <r>
      <rPr>
        <b val="true"/>
        <sz val="10"/>
        <rFont val="Arial"/>
        <family val="2"/>
        <charset val="1"/>
      </rPr>
      <t xml:space="preserve">1854-1933</t>
    </r>
    <r>
      <rPr>
        <sz val="10"/>
        <rFont val="Arial"/>
        <family val="2"/>
        <charset val="1"/>
      </rPr>
      <t xml:space="preserve"> not good</t>
    </r>
  </si>
  <si>
    <t xml:space="preserve">Moeran, E.J.</t>
  </si>
  <si>
    <t xml:space="preserve">Quartets opus 2,4</t>
  </si>
  <si>
    <t xml:space="preserve">1 Wind, 4 Strings </t>
  </si>
  <si>
    <t xml:space="preserve">Quintet in F Major opus 107</t>
  </si>
  <si>
    <t xml:space="preserve">https://imslp.org/wiki/Clarinet_Quintet%2C_Op.107_(Reicha%2C_Anton)</t>
  </si>
  <si>
    <t xml:space="preserve">http://imslp.org/wiki/R%C3%AAverie_orientale_(Glazunov,_Aleksandr)</t>
  </si>
  <si>
    <t xml:space="preserve">1952, very nice!, 2 COPIES</t>
  </si>
  <si>
    <t xml:space="preserve">Corelli 1653-1713 4 pages</t>
  </si>
  <si>
    <t xml:space="preserve">https://imslp.org/wiki/6_Trios%2C_Op.14_(Stamitz%2C_Carl_Philipp)</t>
  </si>
  <si>
    <t xml:space="preserve">https://imslp.org/wiki/6_Trios%2C_Op.4_(Gebauer%2C_Michel-Joseph)</t>
  </si>
  <si>
    <t xml:space="preserve">2 Fl, 2 Vi, Va, Vc   </t>
  </si>
  <si>
    <t xml:space="preserve">1898, 30 min. post romantic, too difficult!</t>
  </si>
  <si>
    <t xml:space="preserve">**S</t>
  </si>
  <si>
    <t xml:space="preserve">Fl, Cl, Hn in E, Vi, Va/Vi, Vc, Cb</t>
  </si>
  <si>
    <t xml:space="preserve">Cl, Hn in E, Bn/Hn, Vi, VI/Va, Vc, Cb</t>
  </si>
  <si>
    <t xml:space="preserve">https://imslp.org/wiki/Septet,_Op.62_(Kreutzer,_Conradin)</t>
  </si>
  <si>
    <t xml:space="preserve">FL, CL, HN, BN, 2VI, VA/VI, VC</t>
  </si>
  <si>
    <t xml:space="preserve">https://imslp.org/wiki/Nonet,_Op.38_(Farrenc,_Louise)</t>
  </si>
  <si>
    <t xml:space="preserve">2 COPIES  nice</t>
  </si>
  <si>
    <t xml:space="preserve">18 pages</t>
  </si>
  <si>
    <t xml:space="preserve">Samartini 1700-1775</t>
  </si>
  <si>
    <t xml:space="preserve">2 Fl/Vi</t>
  </si>
  <si>
    <t xml:space="preserve">2FL/VI /0B</t>
  </si>
  <si>
    <t xml:space="preserve">2 Fl/ Ob/ Vi</t>
  </si>
  <si>
    <t xml:space="preserve">Fuchs 1752-1821, 4 pages,not good</t>
  </si>
  <si>
    <t xml:space="preserve">Seventy-Eight Duets Vol. 2</t>
  </si>
  <si>
    <t xml:space="preserve">Fl/OB, Bn/Vc</t>
  </si>
  <si>
    <t xml:space="preserve">2FL/2OB/2VI/2CL</t>
  </si>
  <si>
    <t xml:space="preserve">Carulli F.</t>
  </si>
  <si>
    <t xml:space="preserve">Sonate C dur</t>
  </si>
  <si>
    <t xml:space="preserve">https://imslp.org/wiki/Clarinet_Duo_No.2_(Crusell%2C_Bernhard_Henrik)</t>
  </si>
  <si>
    <t xml:space="preserve">9 pages, romantic,not good</t>
  </si>
  <si>
    <t xml:space="preserve">s+</t>
  </si>
  <si>
    <t xml:space="preserve">DUO</t>
  </si>
  <si>
    <t xml:space="preserve">3 Fl,Cl, any same inst</t>
  </si>
  <si>
    <t xml:space="preserve">Score </t>
  </si>
  <si>
    <t xml:space="preserve">Cl play from score, 1 page</t>
  </si>
  <si>
    <t xml:space="preserve">5 pages, odd</t>
  </si>
  <si>
    <t xml:space="preserve">2 Winds +Bn/Vc</t>
  </si>
  <si>
    <t xml:space="preserve">2 Fl + Bn/Vc</t>
  </si>
  <si>
    <t xml:space="preserve">https://imslp.org/wiki/Trio_Sonata_in_G_major,_BWV_1039_(Bach,_Johann_Sebastian)</t>
  </si>
  <si>
    <t xml:space="preserve">Serenaden</t>
  </si>
  <si>
    <t xml:space="preserve">C 2</t>
  </si>
  <si>
    <r>
      <rPr>
        <sz val="10"/>
        <rFont val="Arial"/>
        <family val="2"/>
        <charset val="1"/>
      </rPr>
      <t xml:space="preserve">Fl, Ob, </t>
    </r>
    <r>
      <rPr>
        <sz val="11"/>
        <rFont val="Arial"/>
        <family val="2"/>
        <charset val="1"/>
      </rPr>
      <t xml:space="preserve">Cl in A</t>
    </r>
  </si>
  <si>
    <t xml:space="preserve">Fl, Ob, Cl /Viola </t>
  </si>
  <si>
    <t xml:space="preserve">https://imslp.org/wiki/Terzetto_(Holst,_Gustav)</t>
  </si>
  <si>
    <t xml:space="preserve">various classical composers, all play from score</t>
  </si>
  <si>
    <t xml:space="preserve">Found in Orange C 21</t>
  </si>
  <si>
    <t xml:space="preserve">CONTEMPORARY  2 copies</t>
  </si>
  <si>
    <t xml:space="preserve">C 5</t>
  </si>
  <si>
    <t xml:space="preserve">Pantalon </t>
  </si>
  <si>
    <t xml:space="preserve">C 8</t>
  </si>
  <si>
    <t xml:space="preserve">https://imslp.org/wiki/London_Trios_(Haydn,_Joseph)</t>
  </si>
  <si>
    <t xml:space="preserve">Fl/Ob/Cl,Cl/Sax,Cl/Tsax/Bn </t>
  </si>
  <si>
    <t xml:space="preserve">Ragtime</t>
  </si>
  <si>
    <t xml:space="preserve">FOUND IN Orange F4</t>
  </si>
  <si>
    <t xml:space="preserve">1949-1969</t>
  </si>
  <si>
    <t xml:space="preserve">Powning G. </t>
  </si>
  <si>
    <t xml:space="preserve">(b. 1949) 4 min. Modern </t>
  </si>
  <si>
    <t xml:space="preserve">FL/OB/VI/CL, VI/CL/VA, HN/BN/VC</t>
  </si>
  <si>
    <t xml:space="preserve">Mozart/Meige</t>
  </si>
  <si>
    <t xml:space="preserve">6 Nocturnes</t>
  </si>
  <si>
    <t xml:space="preserve">https://imslp.org/wiki/6_Notturni_(Mozart%2C_Wolfgang_Amadeus)</t>
  </si>
  <si>
    <t xml:space="preserve">Ob, Cl, E.H</t>
  </si>
  <si>
    <t xml:space="preserve">lovely, 1 page</t>
  </si>
  <si>
    <t xml:space="preserve">Two Songs</t>
  </si>
  <si>
    <t xml:space="preserve">1946, 6 pages, Modern, Oboe plays from score</t>
  </si>
  <si>
    <r>
      <rPr>
        <sz val="10"/>
        <rFont val="Arial"/>
        <family val="2"/>
        <charset val="1"/>
      </rPr>
      <t xml:space="preserve">Ob, </t>
    </r>
    <r>
      <rPr>
        <sz val="11"/>
        <rFont val="Arial"/>
        <family val="2"/>
        <charset val="1"/>
      </rPr>
      <t xml:space="preserve">Cl in A,</t>
    </r>
    <r>
      <rPr>
        <sz val="10"/>
        <rFont val="Arial"/>
        <family val="2"/>
        <charset val="1"/>
      </rPr>
      <t xml:space="preserve"> Bn</t>
    </r>
  </si>
  <si>
    <t xml:space="preserve">2 Cl, Hn ( or 3CL)</t>
  </si>
  <si>
    <t xml:space="preserve">2 Cl,CL/BCL</t>
  </si>
  <si>
    <t xml:space="preserve">3 Cl or 2 fl, bn</t>
  </si>
  <si>
    <t xml:space="preserve">2 Cl, BCL </t>
  </si>
  <si>
    <t xml:space="preserve">good</t>
  </si>
  <si>
    <t xml:space="preserve">Devienne 1759-1803, 4 pages, not intresting</t>
  </si>
  <si>
    <t xml:space="preserve">Duvernoy 1765-1838, 4 pages, not intresting</t>
  </si>
  <si>
    <t xml:space="preserve">Not intersting</t>
  </si>
  <si>
    <t xml:space="preserve">C:</t>
  </si>
  <si>
    <t xml:space="preserve">https://imslp.org/wiki/Grand_Flute_Quartet%2C_Op.92_(K%C3%B6hler%2C_Ernesto)</t>
  </si>
  <si>
    <t xml:space="preserve">https://imslp.org/wiki/Sinfonico_for_4_flutes%2C_Op.12_(Reicha%2C_Anton)</t>
  </si>
  <si>
    <t xml:space="preserve">Debussy/Cohen</t>
  </si>
  <si>
    <t xml:space="preserve">Fl, Ob, EH, Bn</t>
  </si>
  <si>
    <t xml:space="preserve">Very Nice, 3 copies</t>
  </si>
  <si>
    <t xml:space="preserve">Fl, FL/Ob, Cl, Bn</t>
  </si>
  <si>
    <t xml:space="preserve">Jacobs, Wrightt, Parfrey, Winters</t>
  </si>
  <si>
    <t xml:space="preserve">Original Woodwind Quartets</t>
  </si>
  <si>
    <t xml:space="preserve">20 th century.All play from scores.</t>
  </si>
  <si>
    <t xml:space="preserve">https://imslp.org/wiki/4_Intermezzi_for_Flute%2C_English_Horn%2C_Clarinet_and_Bassoon_(Lauber%2C_Joseph)</t>
  </si>
  <si>
    <t xml:space="preserve">Woodwinf Quartet</t>
  </si>
  <si>
    <t xml:space="preserve">Fl,Ob/Cl inC,Hn,Bn</t>
  </si>
  <si>
    <t xml:space="preserve">bsn plays from score</t>
  </si>
  <si>
    <t xml:space="preserve">Fl, Ob/Cl in A, Hn, Bn</t>
  </si>
  <si>
    <t xml:space="preserve">Fl/Ob, Cl in A, Hn, Bn</t>
  </si>
  <si>
    <t xml:space="preserve">Spiess, Ernst</t>
  </si>
  <si>
    <t xml:space="preserve">F11*</t>
  </si>
  <si>
    <t xml:space="preserve">H 17</t>
  </si>
  <si>
    <t xml:space="preserve">oboe plays from score. Nice piece - 1 page</t>
  </si>
  <si>
    <t xml:space="preserve">OB Cl, Hn, Bn</t>
  </si>
  <si>
    <r>
      <rPr>
        <sz val="10"/>
        <rFont val="Arial"/>
        <family val="2"/>
        <charset val="1"/>
      </rPr>
      <t xml:space="preserve">Ob, Cl, Hn </t>
    </r>
    <r>
      <rPr>
        <b val="true"/>
        <sz val="10"/>
        <rFont val="Arial"/>
        <family val="2"/>
        <charset val="1"/>
      </rPr>
      <t xml:space="preserve">in E</t>
    </r>
    <r>
      <rPr>
        <sz val="10"/>
        <rFont val="Arial"/>
        <family val="2"/>
        <charset val="1"/>
      </rPr>
      <t xml:space="preserve">,Bn</t>
    </r>
  </si>
  <si>
    <t xml:space="preserve">Stamitz/Weigelt</t>
  </si>
  <si>
    <t xml:space="preserve">F</t>
  </si>
  <si>
    <t xml:space="preserve">Ob, Cl, Hn in E fl, Bn</t>
  </si>
  <si>
    <t xml:space="preserve">Cassazione  </t>
  </si>
  <si>
    <t xml:space="preserve">SAME AS F12</t>
  </si>
  <si>
    <t xml:space="preserve">3 pages, not good!</t>
  </si>
  <si>
    <t xml:space="preserve">http://imslp.eu/files/imglnks/euimg/5/5c/IMSLP314621-PMLP206721-Sta_wind_qt_pts317.pdf</t>
  </si>
  <si>
    <t xml:space="preserve">https://imslp.org/wiki/Suite_bergamasque_(Debussy%2C_Claude)</t>
  </si>
  <si>
    <t xml:space="preserve">G25*</t>
  </si>
  <si>
    <t xml:space="preserve">G 7</t>
  </si>
  <si>
    <t xml:space="preserve">G 5</t>
  </si>
  <si>
    <t xml:space="preserve">very nice.   2 copies</t>
  </si>
  <si>
    <t xml:space="preserve">G 6</t>
  </si>
  <si>
    <t xml:space="preserve">yes</t>
  </si>
  <si>
    <t xml:space="preserve">G 8</t>
  </si>
  <si>
    <t xml:space="preserve">G 3</t>
  </si>
  <si>
    <t xml:space="preserve">https://imslp.org/wiki/Liturgy_of_St._John_Chrysostom%2C_Op.41_(Tchaikovsky%2C_Pyotr)</t>
  </si>
  <si>
    <t xml:space="preserve">I 24</t>
  </si>
  <si>
    <t xml:space="preserve">4 Hn +(orchestra)</t>
  </si>
  <si>
    <t xml:space="preserve">Six Quatuors Opus 35</t>
  </si>
  <si>
    <t xml:space="preserve">https://imslp.org/wiki/6_Horn_Quartets,_Op.35_(Tcherepnin,_Nikolay)</t>
  </si>
  <si>
    <t xml:space="preserve">Scherzo Humoristique</t>
  </si>
  <si>
    <t xml:space="preserve">Agay</t>
  </si>
  <si>
    <t xml:space="preserve">1910-1981    6 pages</t>
  </si>
  <si>
    <t xml:space="preserve">Nice  2 copies 1763-1826  </t>
  </si>
  <si>
    <t xml:space="preserve">Sibley Rochester</t>
  </si>
  <si>
    <t xml:space="preserve">Mozart/Meyer</t>
  </si>
  <si>
    <t xml:space="preserve">Mozart/Recht</t>
  </si>
  <si>
    <t xml:space="preserve">Quintet in C minor (After Serenade 12 and Quintet K. 406)</t>
  </si>
  <si>
    <t xml:space="preserve">Ob, Cl in a, Hn in D, Bn</t>
  </si>
  <si>
    <t xml:space="preserve">1683-1764    2 pages-2 copies</t>
  </si>
  <si>
    <t xml:space="preserve">1770-1836</t>
  </si>
  <si>
    <t xml:space="preserve">Fl, Ob, Cl in C, Hn, Bn</t>
  </si>
  <si>
    <t xml:space="preserve">Quintet, Op. 88 No. 6 in F major</t>
  </si>
  <si>
    <t xml:space="preserve">2 copies   </t>
  </si>
  <si>
    <t xml:space="preserve">A91</t>
  </si>
  <si>
    <t xml:space="preserve">1827-1870    2 pages</t>
  </si>
  <si>
    <t xml:space="preserve">WWW quintet</t>
  </si>
  <si>
    <t xml:space="preserve">also Red A60</t>
  </si>
  <si>
    <t xml:space="preserve">2 scores</t>
  </si>
  <si>
    <t xml:space="preserve">3 pages               2 copies</t>
  </si>
  <si>
    <t xml:space="preserve">,3 Bb Cl, Eb Alto/ Bb Cl, BCl</t>
  </si>
  <si>
    <t xml:space="preserve">8 min</t>
  </si>
  <si>
    <t xml:space="preserve">Voice,Fl,2Cl,Bn</t>
  </si>
  <si>
    <t xml:space="preserve">Lefebvre 1843-1917, Good!</t>
  </si>
  <si>
    <t xml:space="preserve">Score+    part3</t>
  </si>
  <si>
    <t xml:space="preserve">FL,OB/FL,2CL,BN,      HN (optional)</t>
  </si>
  <si>
    <t xml:space="preserve">2 Ob, 2 Hn in C, 2 Bn </t>
  </si>
  <si>
    <t xml:space="preserve">Divertimento No. 8  in D</t>
  </si>
  <si>
    <t xml:space="preserve">5 Scores ONLY</t>
  </si>
  <si>
    <t xml:space="preserve">Divertimento No. 14, K270</t>
  </si>
  <si>
    <t xml:space="preserve">6 Winds WW Sextet</t>
  </si>
  <si>
    <t xml:space="preserve">https://imslp.org/wiki/Chanson_et_danses%2C_Op.50_(Indy%2C_Vincent_d')</t>
  </si>
  <si>
    <t xml:space="preserve"> originally 8 winds .3-4 pages</t>
  </si>
  <si>
    <t xml:space="preserve">Octet </t>
  </si>
  <si>
    <t xml:space="preserve">1898, 4 pages,not intresting</t>
  </si>
  <si>
    <t xml:space="preserve">Fl,2Ob,2Cl in A, 2Hn in D, Bn</t>
  </si>
  <si>
    <t xml:space="preserve">Fl, Ob, 2Cl, 2Hn in E flat, 2 Bn</t>
  </si>
  <si>
    <t xml:space="preserve">C 1</t>
  </si>
  <si>
    <t xml:space="preserve">Rondino inE flat Major</t>
  </si>
  <si>
    <t xml:space="preserve">1 page  2 copies</t>
  </si>
  <si>
    <r>
      <rPr>
        <sz val="10"/>
        <rFont val="Arial"/>
        <family val="2"/>
        <charset val="1"/>
      </rPr>
      <t xml:space="preserve">2Ob,2Cl in</t>
    </r>
    <r>
      <rPr>
        <b val="true"/>
        <sz val="10"/>
        <rFont val="Arial"/>
        <family val="2"/>
        <charset val="1"/>
      </rPr>
      <t xml:space="preserve">A</t>
    </r>
    <r>
      <rPr>
        <sz val="10"/>
        <rFont val="Arial"/>
        <family val="2"/>
        <charset val="1"/>
      </rPr>
      <t xml:space="preserve">, 2Hn,2Bn</t>
    </r>
  </si>
  <si>
    <t xml:space="preserve">C 3 </t>
  </si>
  <si>
    <t xml:space="preserve">Divertimento in E flat</t>
  </si>
  <si>
    <r>
      <rPr>
        <sz val="10"/>
        <rFont val="Arial"/>
        <family val="2"/>
        <charset val="1"/>
      </rPr>
      <t xml:space="preserve">Ob,</t>
    </r>
    <r>
      <rPr>
        <b val="true"/>
        <u val="single"/>
        <sz val="10"/>
        <rFont val="Arial"/>
        <family val="2"/>
        <charset val="1"/>
      </rPr>
      <t xml:space="preserve">E.H</t>
    </r>
    <r>
      <rPr>
        <sz val="10"/>
        <rFont val="Arial"/>
        <family val="2"/>
        <charset val="1"/>
      </rPr>
      <t xml:space="preserve">., 2Cl, 2Hn, 2Bn</t>
    </r>
  </si>
  <si>
    <t xml:space="preserve">C 7</t>
  </si>
  <si>
    <t xml:space="preserve">C 9</t>
  </si>
  <si>
    <t xml:space="preserve">C 4</t>
  </si>
  <si>
    <t xml:space="preserve">Wranitzki/Grutzmacher</t>
  </si>
  <si>
    <t xml:space="preserve">Fl ,2Ob, 2Cl, 2Hn , 2Bn  </t>
  </si>
  <si>
    <t xml:space="preserve">1818-1893</t>
  </si>
  <si>
    <t xml:space="preserve">2 Ob, 2 Cl, 2 EH/Ob, 2 Hn, 1 Bn</t>
  </si>
  <si>
    <t xml:space="preserve">2Ob, 2Cl, 2Hn (C&amp;F),  2Bsn, And Double Basson (Option)</t>
  </si>
  <si>
    <t xml:space="preserve">2 Fl,2Ob,2Cl,2Hn,2Bn DOUBLE  WIND QUINTET</t>
  </si>
  <si>
    <t xml:space="preserve">https://imslp.org/wiki/Divertissement%2C_Op.36_(Bernard%2C_%C3%89mile)</t>
  </si>
  <si>
    <t xml:space="preserve">Fl and Pic, Fl, 2 Ob, 2 Cl in A and B flat, 2 Hn, 2 Bn  DOUBLE  WIND QUINTET</t>
  </si>
  <si>
    <t xml:space="preserve">Andre Caplet 1878-1925 Very good</t>
  </si>
  <si>
    <t xml:space="preserve">2Fl,2Ob,2Cl,2Hn,2Bn/CBN DOUBLE  WIND QUINTET </t>
  </si>
  <si>
    <t xml:space="preserve">Caprice 24</t>
  </si>
  <si>
    <t xml:space="preserve"> Nice    2 COPIES</t>
  </si>
  <si>
    <t xml:space="preserve">2 FL, OB, EH/OB, 2CL in A, 2HN, 2BN</t>
  </si>
  <si>
    <t xml:space="preserve">2 Fl, 2 Ob, 2 Cl in A and B, 2 Hn, 2 Bn, Cb(opt)</t>
  </si>
  <si>
    <t xml:space="preserve">2Fl,2Ob,2CL,2Hn,2TR,2BN,CBN</t>
  </si>
  <si>
    <t xml:space="preserve">Can be played w/o TR</t>
  </si>
  <si>
    <t xml:space="preserve">2Fl,2Ob,2Cl,4H in Eflat and F, 2 Bn, 1 Cb or Bass tuba</t>
  </si>
  <si>
    <t xml:space="preserve">13 instruments, Hn1 Diff.</t>
  </si>
  <si>
    <t xml:space="preserve">Wind Orchestra (+ Brass) 13 inst</t>
  </si>
  <si>
    <t xml:space="preserve">More Old Wine  in New Bottles</t>
  </si>
  <si>
    <t xml:space="preserve">13 Winds </t>
  </si>
  <si>
    <t xml:space="preserve">Serenade#10 in B dur KV361  Grand Partita </t>
  </si>
  <si>
    <t xml:space="preserve">2 Fl, 1 Ob, 2 Cl, Bn, 2 Hn, (2 Hn optional) 2 Tr, 2 tromb, tuba, timpani,2vi,va,cello, cb, pno(opt)</t>
  </si>
  <si>
    <t xml:space="preserve">  </t>
  </si>
  <si>
    <t xml:space="preserve">Eb Cl, 3 Cl, Alto Cl, B Cl</t>
  </si>
  <si>
    <t xml:space="preserve">Trio Sonaten BWV 1037,1039</t>
  </si>
  <si>
    <t xml:space="preserve">http://imslp.org/wiki/Trio_Sonata_in_G_major,_BWV_1039_(Bach,_Johann_Sebastian)  http://imslp.org/wiki/Trio_Sonata_in_C_major,_BWV_1037_(Bach,_Johann_Sebastian)</t>
  </si>
  <si>
    <t xml:space="preserve">Sonate enSol Mineur</t>
  </si>
  <si>
    <t xml:space="preserve">Sonate Da Camera A Tre Son. 1-6</t>
  </si>
  <si>
    <t xml:space="preserve">Sonate Da Camera A Tre Son. 7-12</t>
  </si>
  <si>
    <t xml:space="preserve">Sonata I F major, Op. 2, No. 3</t>
  </si>
  <si>
    <t xml:space="preserve">B4/B </t>
  </si>
  <si>
    <t xml:space="preserve">found in BROWN A 11 and BLUE B64</t>
  </si>
  <si>
    <t xml:space="preserve">B11 found in Blue Y20</t>
  </si>
  <si>
    <t xml:space="preserve">1732-1809</t>
  </si>
  <si>
    <t xml:space="preserve">2Vi, Vc+P</t>
  </si>
  <si>
    <t xml:space="preserve">6 pages,7 min. romantic</t>
  </si>
  <si>
    <t xml:space="preserve">Vi, Va, Vc, piano, piano/harp</t>
  </si>
  <si>
    <t xml:space="preserve">Ries, B.</t>
  </si>
  <si>
    <t xml:space="preserve">3 Vi</t>
  </si>
  <si>
    <t xml:space="preserve">2Vi, VC</t>
  </si>
  <si>
    <t xml:space="preserve">Three partb invention</t>
  </si>
  <si>
    <t xml:space="preserve">3 Trios opus 3,8,9</t>
  </si>
  <si>
    <t xml:space="preserve">2 Vi, Va, Vc </t>
  </si>
  <si>
    <t xml:space="preserve">WHITE</t>
  </si>
  <si>
    <t xml:space="preserve">1recorder+P</t>
  </si>
  <si>
    <t xml:space="preserve">recorder and guitar</t>
  </si>
  <si>
    <t xml:space="preserve">Sinfonie, Gagliarde   Vol.2 1608-1608</t>
  </si>
  <si>
    <t xml:space="preserve">3 brass + P</t>
  </si>
  <si>
    <t xml:space="preserve">Two Pieces (La tromba and Air Tendre</t>
  </si>
  <si>
    <r>
      <rPr>
        <sz val="10"/>
        <rFont val="Arial"/>
        <family val="2"/>
        <charset val="1"/>
      </rPr>
      <t xml:space="preserve">2 tpt, hn in</t>
    </r>
    <r>
      <rPr>
        <b val="true"/>
        <sz val="10"/>
        <rFont val="Arial"/>
        <family val="2"/>
        <charset val="1"/>
      </rPr>
      <t xml:space="preserve"> </t>
    </r>
    <r>
      <rPr>
        <sz val="10"/>
        <rFont val="Arial"/>
        <family val="2"/>
        <charset val="1"/>
      </rPr>
      <t xml:space="preserve">E fla</t>
    </r>
    <r>
      <rPr>
        <b val="true"/>
        <sz val="10"/>
        <rFont val="Arial"/>
        <family val="2"/>
        <charset val="1"/>
      </rPr>
      <t xml:space="preserve">t</t>
    </r>
    <r>
      <rPr>
        <sz val="10"/>
        <rFont val="Arial"/>
        <family val="2"/>
        <charset val="1"/>
      </rPr>
      <t xml:space="preserve">, tbn</t>
    </r>
  </si>
  <si>
    <t xml:space="preserve">K5*</t>
  </si>
  <si>
    <t xml:space="preserve">L2*</t>
  </si>
  <si>
    <t xml:space="preserve">group one and three-1tpt,h/tpt,hn/tbn,tbn/hn,tub</t>
  </si>
  <si>
    <t xml:space="preserve">group two -3 tbn/hn,  tbn, tub</t>
  </si>
  <si>
    <t xml:space="preserve">חסרים</t>
  </si>
  <si>
    <t xml:space="preserve">מוצרט</t>
  </si>
  <si>
    <t xml:space="preserve">חסר</t>
  </si>
  <si>
    <t xml:space="preserve">באך</t>
  </si>
  <si>
    <t xml:space="preserve"> תחליף ל-A8</t>
  </si>
  <si>
    <t xml:space="preserve">Undine</t>
  </si>
  <si>
    <t xml:space="preserve">צריך להוסיף למגרה</t>
  </si>
  <si>
    <t xml:space="preserve"> תחליף ל-A169</t>
  </si>
  <si>
    <t xml:space="preserve">Fl Bn P</t>
  </si>
  <si>
    <t xml:space="preserve">Cl/Vi, Bn/Vc + P </t>
  </si>
  <si>
    <t xml:space="preserve">תחליף ל-B160</t>
  </si>
  <si>
    <t xml:space="preserve">http://www.clarinst.net/Pdf%20files/WW5/[Clarinet_Institute]%20Lindholm%20Middle-east%20WW5.pdf</t>
  </si>
  <si>
    <t xml:space="preserve">Hn in Es/Va/Vc, Vi + P</t>
  </si>
  <si>
    <t xml:space="preserve">Vi, Cl, P</t>
  </si>
  <si>
    <t xml:space="preserve">Trio op. 11</t>
  </si>
  <si>
    <t xml:space="preserve">Fl,  Va  +  P</t>
  </si>
  <si>
    <t xml:space="preserve">Fl, Vi, Vc/Va</t>
  </si>
  <si>
    <t xml:space="preserve">Sonate F Major  no. 63</t>
  </si>
  <si>
    <t xml:space="preserve">1735-1782 also for flute and piano…see blue A90</t>
  </si>
  <si>
    <t xml:space="preserve">Divertimento 4</t>
  </si>
  <si>
    <t xml:space="preserve">very nice -2 copies Plus..also in Pink H 15</t>
  </si>
  <si>
    <t xml:space="preserve">Bn, Va/Vi,Va, Vc</t>
  </si>
  <si>
    <t xml:space="preserve">Quartet in B flat, Op.46, No.I</t>
  </si>
  <si>
    <t xml:space="preserve">Fl Vi Vc</t>
  </si>
  <si>
    <t xml:space="preserve">במקום 37</t>
  </si>
  <si>
    <t xml:space="preserve">תחליף ל_A69</t>
  </si>
  <si>
    <t xml:space="preserve">Vi, Cl</t>
  </si>
  <si>
    <t xml:space="preserve">מעובד מויולה</t>
  </si>
  <si>
    <t xml:space="preserve">קצר</t>
  </si>
  <si>
    <t xml:space="preserve">Cl Hb Bn</t>
  </si>
  <si>
    <t xml:space="preserve">C98</t>
  </si>
  <si>
    <t xml:space="preserve">2Fl Cl</t>
  </si>
  <si>
    <t xml:space="preserve">Tuomikoski</t>
  </si>
  <si>
    <t xml:space="preserve">צירןפים /שונים</t>
  </si>
  <si>
    <t xml:space="preserve">2 Cl, Hn ( or 2 Vi/Va)</t>
  </si>
  <si>
    <t xml:space="preserve">Bach, J.S./Jones </t>
  </si>
  <si>
    <t xml:space="preserve">Sonata in G Minor, BWV 1020</t>
  </si>
  <si>
    <t xml:space="preserve">E47</t>
  </si>
  <si>
    <t xml:space="preserve">2Cl + BCl</t>
  </si>
  <si>
    <t xml:space="preserve">F21</t>
  </si>
  <si>
    <t xml:space="preserve">Corelli A./Vignon</t>
  </si>
  <si>
    <t xml:space="preserve">Sarabande</t>
  </si>
  <si>
    <t xml:space="preserve">http://erato.uvt.nl/files/imglnks/usimg/7/7a/IMSLP244402-PMLP13775-op87c1-3.pdf</t>
  </si>
  <si>
    <t xml:space="preserve">Mozart/Andr. </t>
  </si>
  <si>
    <t xml:space="preserve">Cassazione   level B-C</t>
  </si>
  <si>
    <t xml:space="preserve">H</t>
  </si>
  <si>
    <t xml:space="preserve">H21</t>
  </si>
  <si>
    <t xml:space="preserve">3 Cl, 2 Bn</t>
  </si>
  <si>
    <t xml:space="preserve">I33</t>
  </si>
  <si>
    <t xml:space="preserve">תחליף ל-I41</t>
  </si>
  <si>
    <t xml:space="preserve">rechtman</t>
  </si>
  <si>
    <t xml:space="preserve">Farkash</t>
  </si>
  <si>
    <t xml:space="preserve">מחולות הונגריים עתיקים</t>
  </si>
  <si>
    <t xml:space="preserve">2 Cl, 2 Hn in E, Bn</t>
  </si>
  <si>
    <t xml:space="preserve">Fl,Ob/Fl,2Cl,Bn,   HN (optional)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</si>
</sst>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"/>
    <numFmt numFmtId="166" formatCode="General"/>
    <numFmt numFmtId="167" formatCode="HH:MM"/>
    <numFmt numFmtId="168" formatCode="MMM\ DD"/>
    <numFmt numFmtId="169" formatCode="HH:MM\ AM/PM"/>
  </numFmts>
  <fonts count="8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CC000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i val="true"/>
      <sz val="10"/>
      <color rgb="FF808080"/>
      <name val="Arial"/>
      <family val="0"/>
      <charset val="1"/>
    </font>
    <font>
      <sz val="10"/>
      <color rgb="FF006600"/>
      <name val="Arial"/>
      <family val="0"/>
      <charset val="1"/>
    </font>
    <font>
      <sz val="18"/>
      <color rgb="FF000000"/>
      <name val="Arial"/>
      <family val="0"/>
      <charset val="1"/>
    </font>
    <font>
      <sz val="12"/>
      <color rgb="FF000000"/>
      <name val="Arial"/>
      <family val="0"/>
      <charset val="1"/>
    </font>
    <font>
      <b val="true"/>
      <sz val="24"/>
      <color rgb="FF000000"/>
      <name val="Arial"/>
      <family val="0"/>
      <charset val="1"/>
    </font>
    <font>
      <u val="single"/>
      <sz val="10"/>
      <color rgb="FF0000EE"/>
      <name val="Arial"/>
      <family val="0"/>
      <charset val="1"/>
    </font>
    <font>
      <sz val="10"/>
      <color rgb="FF996600"/>
      <name val="Arial"/>
      <family val="0"/>
      <charset val="1"/>
    </font>
    <font>
      <sz val="10"/>
      <color rgb="FF333333"/>
      <name val="Arial"/>
      <family val="0"/>
      <charset val="1"/>
    </font>
    <font>
      <b val="true"/>
      <sz val="11"/>
      <name val="Arial"/>
      <family val="2"/>
      <charset val="1"/>
    </font>
    <font>
      <sz val="1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11"/>
      <name val="Arial"/>
      <family val="2"/>
      <charset val="1"/>
    </font>
    <font>
      <sz val="11"/>
      <color rgb="FFFF0000"/>
      <name val="Arial"/>
      <family val="2"/>
      <charset val="1"/>
    </font>
    <font>
      <b val="true"/>
      <sz val="11"/>
      <color rgb="FFFF9900"/>
      <name val="Arial"/>
      <family val="2"/>
      <charset val="1"/>
    </font>
    <font>
      <sz val="9"/>
      <name val="Arial"/>
      <family val="2"/>
      <charset val="1"/>
    </font>
    <font>
      <sz val="10"/>
      <color rgb="FF0000FF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FF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sz val="10"/>
      <color rgb="FFFF0000"/>
      <name val="Arial"/>
      <family val="2"/>
      <charset val="1"/>
    </font>
    <font>
      <sz val="11"/>
      <name val="Calibri"/>
      <family val="2"/>
      <charset val="1"/>
    </font>
    <font>
      <b val="true"/>
      <sz val="11"/>
      <name val="Calibri"/>
      <family val="2"/>
      <charset val="1"/>
    </font>
    <font>
      <sz val="11"/>
      <color rgb="FF0000FF"/>
      <name val="Arial"/>
      <family val="2"/>
      <charset val="1"/>
    </font>
    <font>
      <sz val="12"/>
      <name val="Arial"/>
      <family val="2"/>
      <charset val="1"/>
    </font>
    <font>
      <sz val="10"/>
      <color rgb="FF00CCFF"/>
      <name val="Arial"/>
      <family val="2"/>
      <charset val="1"/>
    </font>
    <font>
      <sz val="11"/>
      <color rgb="FF00CCFF"/>
      <name val="Arial"/>
      <family val="2"/>
      <charset val="1"/>
    </font>
    <font>
      <sz val="8"/>
      <name val="Arial"/>
      <family val="2"/>
      <charset val="1"/>
    </font>
    <font>
      <sz val="10"/>
      <color rgb="FFFF00FF"/>
      <name val="Arial"/>
      <family val="2"/>
      <charset val="1"/>
    </font>
    <font>
      <sz val="11"/>
      <color rgb="FFFF00FF"/>
      <name val="Arial"/>
      <family val="2"/>
      <charset val="1"/>
    </font>
    <font>
      <b val="true"/>
      <sz val="10"/>
      <name val="Arial"/>
      <family val="2"/>
      <charset val="1"/>
    </font>
    <font>
      <sz val="10"/>
      <color rgb="FF808080"/>
      <name val="Arial"/>
      <family val="2"/>
      <charset val="1"/>
    </font>
    <font>
      <sz val="11"/>
      <color rgb="FF808080"/>
      <name val="Arial"/>
      <family val="2"/>
      <charset val="1"/>
    </font>
    <font>
      <u val="single"/>
      <sz val="10"/>
      <name val="Arial"/>
      <family val="2"/>
      <charset val="1"/>
    </font>
    <font>
      <sz val="10"/>
      <color rgb="FF339966"/>
      <name val="Arial"/>
      <family val="2"/>
      <charset val="1"/>
    </font>
    <font>
      <b val="true"/>
      <strike val="true"/>
      <sz val="11"/>
      <color rgb="FF0000FF"/>
      <name val="Arial"/>
      <family val="2"/>
      <charset val="1"/>
    </font>
    <font>
      <strike val="true"/>
      <sz val="10"/>
      <name val="Arial"/>
      <family val="2"/>
      <charset val="1"/>
    </font>
    <font>
      <b val="true"/>
      <sz val="14"/>
      <name val="Arial"/>
      <family val="2"/>
      <charset val="1"/>
    </font>
    <font>
      <sz val="10"/>
      <color rgb="FFFF9900"/>
      <name val="Arial"/>
      <family val="2"/>
      <charset val="1"/>
    </font>
    <font>
      <b val="true"/>
      <sz val="11"/>
      <color rgb="FF993300"/>
      <name val="Arial"/>
      <family val="2"/>
      <charset val="1"/>
    </font>
    <font>
      <b val="true"/>
      <strike val="true"/>
      <sz val="11"/>
      <color rgb="FF993300"/>
      <name val="Arial"/>
      <family val="2"/>
      <charset val="1"/>
    </font>
    <font>
      <b val="true"/>
      <strike val="true"/>
      <sz val="10"/>
      <name val="Arial"/>
      <family val="2"/>
      <charset val="1"/>
    </font>
    <font>
      <b val="true"/>
      <sz val="11"/>
      <color rgb="FF339966"/>
      <name val="Arial"/>
      <family val="2"/>
      <charset val="1"/>
    </font>
    <font>
      <b val="true"/>
      <sz val="11"/>
      <color rgb="FF008000"/>
      <name val="Arial"/>
      <family val="2"/>
      <charset val="1"/>
    </font>
    <font>
      <b val="true"/>
      <sz val="11"/>
      <color rgb="FFFF6600"/>
      <name val="Arial"/>
      <family val="2"/>
      <charset val="1"/>
    </font>
    <font>
      <strike val="true"/>
      <sz val="8"/>
      <name val="Arial"/>
      <family val="2"/>
      <charset val="1"/>
    </font>
    <font>
      <sz val="10"/>
      <name val="Arial (Hebrew)"/>
      <family val="2"/>
      <charset val="1"/>
    </font>
    <font>
      <sz val="10"/>
      <name val="Times New Roman"/>
      <family val="1"/>
      <charset val="1"/>
    </font>
    <font>
      <sz val="12"/>
      <name val="Times New Roman"/>
      <family val="1"/>
      <charset val="1"/>
    </font>
    <font>
      <sz val="10"/>
      <color rgb="FF993300"/>
      <name val="Arial"/>
      <family val="2"/>
      <charset val="1"/>
    </font>
    <font>
      <b val="true"/>
      <strike val="true"/>
      <sz val="11"/>
      <name val="Arial"/>
      <family val="2"/>
      <charset val="1"/>
    </font>
    <font>
      <b val="true"/>
      <sz val="11"/>
      <color rgb="FF800080"/>
      <name val="Arial"/>
      <family val="2"/>
      <charset val="1"/>
    </font>
    <font>
      <strike val="true"/>
      <sz val="10"/>
      <color rgb="FFFF00FF"/>
      <name val="Arial"/>
      <family val="2"/>
      <charset val="1"/>
    </font>
    <font>
      <sz val="10"/>
      <color rgb="FFFFCC00"/>
      <name val="Arial"/>
      <family val="2"/>
      <charset val="1"/>
    </font>
    <font>
      <sz val="11"/>
      <color rgb="FF333333"/>
      <name val="Times New Roman"/>
      <family val="1"/>
      <charset val="1"/>
    </font>
    <font>
      <b val="true"/>
      <sz val="11"/>
      <color rgb="FFFF0000"/>
      <name val="Arial"/>
      <family val="2"/>
      <charset val="1"/>
    </font>
    <font>
      <b val="true"/>
      <strike val="true"/>
      <sz val="11"/>
      <color rgb="FFFF0000"/>
      <name val="Arial"/>
      <family val="2"/>
      <charset val="1"/>
    </font>
    <font>
      <strike val="true"/>
      <sz val="9"/>
      <name val="Arial"/>
      <family val="2"/>
      <charset val="1"/>
    </font>
    <font>
      <b val="true"/>
      <sz val="11"/>
      <color rgb="FFFFCC00"/>
      <name val="Arial"/>
      <family val="2"/>
      <charset val="1"/>
    </font>
    <font>
      <b val="true"/>
      <strike val="true"/>
      <sz val="11"/>
      <color rgb="FFFFCC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1"/>
      <color rgb="FFFF00FF"/>
      <name val="Arial"/>
      <family val="2"/>
      <charset val="1"/>
    </font>
    <font>
      <sz val="14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1"/>
      <color rgb="FF333333"/>
      <name val="Arial"/>
      <family val="2"/>
      <charset val="1"/>
    </font>
    <font>
      <sz val="16"/>
      <name val="Arial"/>
      <family val="2"/>
      <charset val="1"/>
    </font>
    <font>
      <strike val="true"/>
      <sz val="10"/>
      <color rgb="FFFF9900"/>
      <name val="Arial"/>
      <family val="2"/>
      <charset val="1"/>
    </font>
    <font>
      <i val="true"/>
      <sz val="10"/>
      <name val="Arial"/>
      <family val="2"/>
      <charset val="1"/>
    </font>
    <font>
      <b val="true"/>
      <i val="true"/>
      <sz val="10"/>
      <name val="Arial"/>
      <family val="2"/>
      <charset val="1"/>
    </font>
    <font>
      <b val="true"/>
      <sz val="9"/>
      <name val="Arial"/>
      <family val="2"/>
      <charset val="1"/>
    </font>
    <font>
      <sz val="10"/>
      <color rgb="FF000000"/>
      <name val="Arial"/>
      <family val="0"/>
      <charset val="1"/>
    </font>
    <font>
      <b val="true"/>
      <sz val="10"/>
      <color rgb="FFFF0000"/>
      <name val="Arial"/>
      <family val="2"/>
      <charset val="1"/>
    </font>
    <font>
      <sz val="9"/>
      <color rgb="FFFF0000"/>
      <name val="Arial"/>
      <family val="2"/>
      <charset val="1"/>
    </font>
    <font>
      <strike val="true"/>
      <sz val="12"/>
      <name val="Arial"/>
      <family val="2"/>
      <charset val="1"/>
    </font>
    <font>
      <sz val="10"/>
      <color rgb="FF800080"/>
      <name val="Arial"/>
      <family val="2"/>
      <charset val="1"/>
    </font>
    <font>
      <sz val="11"/>
      <color rgb="FFFFCC00"/>
      <name val="Arial"/>
      <family val="2"/>
      <charset val="1"/>
    </font>
    <font>
      <b val="true"/>
      <u val="single"/>
      <sz val="10"/>
      <name val="Arial"/>
      <family val="2"/>
      <charset val="1"/>
    </font>
    <font>
      <i val="true"/>
      <u val="single"/>
      <sz val="9"/>
      <name val="Arial"/>
      <family val="2"/>
      <charset val="1"/>
    </font>
    <font>
      <b val="true"/>
      <sz val="11"/>
      <color rgb="FF0563C1"/>
      <name val="Arial"/>
      <family val="2"/>
      <charset val="1"/>
    </font>
    <font>
      <b val="true"/>
      <sz val="11"/>
      <color rgb="FFFF4000"/>
      <name val="Arial"/>
      <family val="0"/>
      <charset val="1"/>
    </font>
  </fonts>
  <fills count="21">
    <fill>
      <patternFill patternType="none"/>
    </fill>
    <fill>
      <patternFill patternType="gray125"/>
    </fill>
    <fill>
      <patternFill patternType="solid">
        <fgColor rgb="FF000000"/>
        <bgColor rgb="FF000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FFCC99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CC99"/>
        <bgColor rgb="FFFFCCCC"/>
      </patternFill>
    </fill>
    <fill>
      <patternFill patternType="solid">
        <fgColor rgb="FFFF99CC"/>
        <bgColor rgb="FFCC99FF"/>
      </patternFill>
    </fill>
    <fill>
      <patternFill patternType="solid">
        <fgColor rgb="FF99CCFF"/>
        <bgColor rgb="FFC0C0C0"/>
      </patternFill>
    </fill>
    <fill>
      <patternFill patternType="solid">
        <fgColor rgb="FFC0C0C0"/>
        <bgColor rgb="FFAAAAAA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CC0000"/>
      </patternFill>
    </fill>
    <fill>
      <patternFill patternType="solid">
        <fgColor rgb="FF969696"/>
        <bgColor rgb="FFAAAAAA"/>
      </patternFill>
    </fill>
    <fill>
      <patternFill patternType="solid">
        <fgColor rgb="FF00FFFF"/>
        <bgColor rgb="FF00FFFF"/>
      </patternFill>
    </fill>
    <fill>
      <patternFill patternType="solid">
        <fgColor rgb="FFCC99FF"/>
        <bgColor rgb="FFFF99CC"/>
      </patternFill>
    </fill>
    <fill>
      <patternFill patternType="solid">
        <fgColor rgb="FFFFFF00"/>
        <bgColor rgb="FFFFFF00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>
        <color rgb="FFAAAAAA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7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8" borderId="1" applyFont="true" applyBorder="true" applyAlignment="true" applyProtection="false">
      <alignment horizontal="general" vertical="bottom" textRotation="0" wrapText="false" indent="0" shrinkToFit="false"/>
    </xf>
    <xf numFmtId="164" fontId="15" fillId="8" borderId="1" applyFont="true" applyBorder="true" applyAlignment="true" applyProtection="false">
      <alignment horizontal="general" vertical="bottom" textRotation="0" wrapText="false" indent="0" shrinkToFit="false"/>
    </xf>
    <xf numFmtId="164" fontId="15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9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7" fillId="9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7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0" fillId="1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9" fillId="9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16" fillId="0" borderId="4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17" fillId="9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8" fillId="9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17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11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17" fillId="0" borderId="3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2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6" fillId="0" borderId="0" xfId="20" applyFont="true" applyBorder="true" applyAlignment="true" applyProtection="true">
      <alignment horizontal="left" vertical="bottom" textRotation="0" wrapText="false" indent="0" shrinkToFit="false" readingOrder="1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0" xfId="20" applyFont="true" applyBorder="true" applyAlignment="true" applyProtection="true">
      <alignment horizontal="general" vertical="bottom" textRotation="0" wrapText="false" indent="0" shrinkToFit="false" readingOrder="2"/>
      <protection locked="true" hidden="false"/>
    </xf>
    <xf numFmtId="164" fontId="19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false" indent="0" shrinkToFit="false" readingOrder="2"/>
      <protection locked="true" hidden="false"/>
    </xf>
    <xf numFmtId="165" fontId="17" fillId="12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5" xfId="0" applyFont="true" applyBorder="true" applyAlignment="true" applyProtection="false">
      <alignment horizontal="left" vertical="bottom" textRotation="0" wrapText="false" indent="0" shrinkToFit="false" readingOrder="2"/>
      <protection locked="true" hidden="false"/>
    </xf>
    <xf numFmtId="164" fontId="22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12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2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5" fontId="22" fillId="12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7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4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3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19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4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0" applyFont="true" applyBorder="true" applyAlignment="true" applyProtection="true">
      <alignment horizontal="right" vertical="center" textRotation="0" wrapText="false" indent="0" shrinkToFit="false" readingOrder="2"/>
      <protection locked="true" hidden="false"/>
    </xf>
    <xf numFmtId="164" fontId="17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17" fillId="0" borderId="6" xfId="0" applyFont="true" applyBorder="true" applyAlignment="true" applyProtection="false">
      <alignment horizontal="left" vertical="bottom" textRotation="0" wrapText="true" indent="0" shrinkToFit="false" readingOrder="1"/>
      <protection locked="true" hidden="false"/>
    </xf>
    <xf numFmtId="164" fontId="17" fillId="13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17" fillId="1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9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7" fillId="1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43" fillId="0" borderId="3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12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1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12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5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3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1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3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8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12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3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 readingOrder="2"/>
      <protection locked="true" hidden="false"/>
    </xf>
    <xf numFmtId="164" fontId="31" fillId="0" borderId="2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7" fontId="17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5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4" fontId="17" fillId="0" borderId="10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7" fontId="17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7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17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2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18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3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64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2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22" fillId="17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7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6" fillId="0" borderId="2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3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7" fillId="2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7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2" fillId="12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4" fillId="1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8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2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8" fillId="0" borderId="1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2" borderId="1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1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15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1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1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1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1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1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6" fillId="9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9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1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general" vertical="bottom" textRotation="0" wrapText="false" indent="0" shrinkToFit="false" readingOrder="1"/>
      <protection locked="true" hidden="false"/>
    </xf>
    <xf numFmtId="168" fontId="3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37" fillId="1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7" fillId="0" borderId="7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6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9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2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2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2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7" fillId="2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1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2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2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16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2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1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2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2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2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5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7" xfId="21"/>
    <cellStyle name="Accent 1 18" xfId="22"/>
    <cellStyle name="Accent 1 19" xfId="23"/>
    <cellStyle name="Accent 16" xfId="24"/>
    <cellStyle name="Accent 17" xfId="25"/>
    <cellStyle name="Accent 18" xfId="26"/>
    <cellStyle name="Accent 2 18" xfId="27"/>
    <cellStyle name="Accent 2 19" xfId="28"/>
    <cellStyle name="Accent 2 20" xfId="29"/>
    <cellStyle name="Accent 3 19" xfId="30"/>
    <cellStyle name="Accent 3 20" xfId="31"/>
    <cellStyle name="Accent 3 21" xfId="32"/>
    <cellStyle name="Bad 13" xfId="33"/>
    <cellStyle name="Bad 14" xfId="34"/>
    <cellStyle name="Bad 15" xfId="35"/>
    <cellStyle name="Error 15" xfId="36"/>
    <cellStyle name="Error 16" xfId="37"/>
    <cellStyle name="Error 17" xfId="38"/>
    <cellStyle name="Footnote 10" xfId="39"/>
    <cellStyle name="Footnote 8" xfId="40"/>
    <cellStyle name="Footnote 9" xfId="41"/>
    <cellStyle name="Good 11" xfId="42"/>
    <cellStyle name="Good 12" xfId="43"/>
    <cellStyle name="Good 13" xfId="44"/>
    <cellStyle name="Heading 1 4" xfId="45"/>
    <cellStyle name="Heading 1 5" xfId="46"/>
    <cellStyle name="Heading 1 6" xfId="47"/>
    <cellStyle name="Heading 2 5" xfId="48"/>
    <cellStyle name="Heading 2 6" xfId="49"/>
    <cellStyle name="Heading 2 7" xfId="50"/>
    <cellStyle name="Heading 3" xfId="51"/>
    <cellStyle name="Heading 4" xfId="52"/>
    <cellStyle name="Heading 5" xfId="53"/>
    <cellStyle name="Hyperlink 10" xfId="54"/>
    <cellStyle name="Hyperlink 11" xfId="55"/>
    <cellStyle name="Hyperlink 9" xfId="56"/>
    <cellStyle name="Neutral 12" xfId="57"/>
    <cellStyle name="Neutral 13" xfId="58"/>
    <cellStyle name="Neutral 14" xfId="59"/>
    <cellStyle name="Note 7" xfId="60"/>
    <cellStyle name="Note 8" xfId="61"/>
    <cellStyle name="Note 9" xfId="62"/>
    <cellStyle name="Status 10" xfId="63"/>
    <cellStyle name="Status 11" xfId="64"/>
    <cellStyle name="Status 12" xfId="65"/>
    <cellStyle name="Text 6" xfId="66"/>
    <cellStyle name="Text 7" xfId="67"/>
    <cellStyle name="Text 8" xfId="68"/>
    <cellStyle name="Warning 14" xfId="69"/>
    <cellStyle name="Warning 15" xfId="70"/>
    <cellStyle name="Warning 16" xfId="71"/>
    <cellStyle name="*unknown*" xfId="20" builtinId="8"/>
  </cellStyles>
  <dxfs count="1">
    <dxf>
      <font>
        <name val="Arial"/>
        <charset val="1"/>
        <family val="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996600"/>
      <rgbColor rgb="FF800080"/>
      <rgbColor rgb="FF008080"/>
      <rgbColor rgb="FFC0C0C0"/>
      <rgbColor rgb="FF808080"/>
      <rgbColor rgb="FFAAAAAA"/>
      <rgbColor rgb="FF993366"/>
      <rgbColor rgb="FFFFFFCC"/>
      <rgbColor rgb="FFCCFFFF"/>
      <rgbColor rgb="FF660066"/>
      <rgbColor rgb="FFFF400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EE"/>
      <rgbColor rgb="FF00CCFF"/>
      <rgbColor rgb="FFCCFFFF"/>
      <rgbColor rgb="FFCCFFCC"/>
      <rgbColor rgb="FFFFCC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imslp.org/wiki/Fantasiest&#252;cke,_Op.12_(Schumann,_Robert)" TargetMode="External"/><Relationship Id="rId2" Type="http://schemas.openxmlformats.org/officeDocument/2006/relationships/hyperlink" Target="http://imslp.org/wiki/Horn_Sonata,_Op.17_(Beethoven,_Ludwig_van)" TargetMode="External"/><Relationship Id="rId3" Type="http://schemas.openxmlformats.org/officeDocument/2006/relationships/hyperlink" Target="http://imslp.org/wiki/Variations_for_Flute_and_Piano_in_E_major,_B.9_(Chopin,_Fr&#233;d&#233;ric" TargetMode="External"/><Relationship Id="rId4" Type="http://schemas.openxmlformats.org/officeDocument/2006/relationships/hyperlink" Target="http://imslp.org/wiki/12_Recorder_Sonatas,_Op.2_(Valentine,_Robert)" TargetMode="External"/><Relationship Id="rId5" Type="http://schemas.openxmlformats.org/officeDocument/2006/relationships/hyperlink" Target="http://imslp.org/wiki/Viola_Sonata_in_G_minor_(Eccles,_Henry)" TargetMode="External"/><Relationship Id="rId6" Type="http://schemas.openxmlformats.org/officeDocument/2006/relationships/hyperlink" Target="http://imslp.org/wiki/Oboe_Concerto,_K.314_(Mozart,_Wolfgang_Amadeus)" TargetMode="External"/><Relationship Id="rId7" Type="http://schemas.openxmlformats.org/officeDocument/2006/relationships/hyperlink" Target="http://imslp.org/wiki/Oboe_Concerto,_K.314_(Mozart,_Wolfgang_Amadeus)" TargetMode="External"/><Relationship Id="rId8" Type="http://schemas.openxmlformats.org/officeDocument/2006/relationships/hyperlink" Target="http://imslp.org/wiki/Sonata_for_Oboe_and_Piano,_Op.166_(Saint-Sa&#235;ns,_Camille)" TargetMode="External"/><Relationship Id="rId9" Type="http://schemas.openxmlformats.org/officeDocument/2006/relationships/hyperlink" Target="http://imslp.org/wiki/3_Romances,_Op.94_(Schumann,_Robert)" TargetMode="External"/><Relationship Id="rId10" Type="http://schemas.openxmlformats.org/officeDocument/2006/relationships/hyperlink" Target="http://imslp.org/wiki/Oboe_Sonata_in_C_minor,_RV_53_(Vivaldi,_Antonio)" TargetMode="External"/><Relationship Id="rId11" Type="http://schemas.openxmlformats.org/officeDocument/2006/relationships/hyperlink" Target="http://imslp.org/wiki/Premi&#232;re_Rapsodie_(Debussy,_Claude)" TargetMode="External"/><Relationship Id="rId12" Type="http://schemas.openxmlformats.org/officeDocument/2006/relationships/hyperlink" Target="http://imslp.org/wiki/S&#233;r&#233;nade_&#224;_Colombine,_Op.32_(Piern&#233;,_Gabriel)" TargetMode="External"/><Relationship Id="rId13" Type="http://schemas.openxmlformats.org/officeDocument/2006/relationships/hyperlink" Target="http://imslp.org/wiki/Capriccio_for_Oboe_and_Piano_(Ponchielli,_Amilcare)" TargetMode="External"/><Relationship Id="rId14" Type="http://schemas.openxmlformats.org/officeDocument/2006/relationships/hyperlink" Target="http://imslp.org/wiki/Fantaisie,_Op.79_(Faur&#233;,_Gabriel)" TargetMode="External"/><Relationship Id="rId15" Type="http://schemas.openxmlformats.org/officeDocument/2006/relationships/hyperlink" Target="https://imslp.org/wiki/&#201;l&#233;gie%2C_FP_168_(Poulenc%2C_Francis)" TargetMode="External"/><Relationship Id="rId16" Type="http://schemas.openxmlformats.org/officeDocument/2006/relationships/hyperlink" Target="https://imslp.org/wiki/Andante_et_Rondo%2C_Op.25_(Doppler%2C_Franz)" TargetMode="External"/><Relationship Id="rId17" Type="http://schemas.openxmlformats.org/officeDocument/2006/relationships/hyperlink" Target="http://imslp.org/wiki/Sonata_in_G_for_Two_Violins_and_Keyboard_(Loeillet,_John)" TargetMode="External"/><Relationship Id="rId18" Type="http://schemas.openxmlformats.org/officeDocument/2006/relationships/hyperlink" Target="http://imslp.org/wiki/Trio_for_Piano,_Flute_and_Bassoon,_WoO_37_(Beethoven,_Ludwig_van)" TargetMode="External"/><Relationship Id="rId19" Type="http://schemas.openxmlformats.org/officeDocument/2006/relationships/hyperlink" Target="http://imslp.org/wiki/Trio_for_Piano,_Flute_and_Cello,_Op.63_(Weber,_Carl_Maria_von)" TargetMode="External"/><Relationship Id="rId20" Type="http://schemas.openxmlformats.org/officeDocument/2006/relationships/hyperlink" Target="http://imslp.org/wiki/Category:Quantz,_Johann_Joachim" TargetMode="External"/><Relationship Id="rId21" Type="http://schemas.openxmlformats.org/officeDocument/2006/relationships/hyperlink" Target="http://imslp.org/wiki/Concerto_for_2_Oboes_in_D_minor,_RV_535_(Vivaldi,_Antonio)" TargetMode="External"/><Relationship Id="rId22" Type="http://schemas.openxmlformats.org/officeDocument/2006/relationships/hyperlink" Target="http://imslp.org/wiki/Suite_for_Flute,_Oboe,_Clarinet_and_Piano_(Amberg,_Johan)" TargetMode="External"/><Relationship Id="rId23" Type="http://schemas.openxmlformats.org/officeDocument/2006/relationships/hyperlink" Target="http://imslp.org/wiki/Trio_for_Piano,_Oboe,_and_Horn,_Op.188_(Reinecke,_Carl)" TargetMode="External"/><Relationship Id="rId24" Type="http://schemas.openxmlformats.org/officeDocument/2006/relationships/hyperlink" Target="http://imslp.org/wiki/Trio_for_Oboe,_Horn,_and_Piano,_Op.61_(Herzogenberg,_Heinrich_von)" TargetMode="External"/><Relationship Id="rId25" Type="http://schemas.openxmlformats.org/officeDocument/2006/relationships/hyperlink" Target="http://imslp.org/wiki/Concert_Piece_No.1,_Op.113_(Mendelssohn,_Felix)" TargetMode="External"/><Relationship Id="rId26" Type="http://schemas.openxmlformats.org/officeDocument/2006/relationships/hyperlink" Target="http://imslp.org/wiki/Concert_Piece_No.2,_Op.114_(Mendelssohn,_Felix)" TargetMode="External"/><Relationship Id="rId27" Type="http://schemas.openxmlformats.org/officeDocument/2006/relationships/hyperlink" Target="http://imslp.org/wiki/Trio_Path&#233;tique_(Glinka,_Mikhail_Ivanovich)" TargetMode="External"/><Relationship Id="rId28" Type="http://schemas.openxmlformats.org/officeDocument/2006/relationships/hyperlink" Target="http://imslp.org/wiki/Trio%20for%20Clarinet,%20Horn%20and%20Piano,%20Op.8%20(Tovey,%20Donald%20Francis)" TargetMode="External"/><Relationship Id="rId29" Type="http://schemas.openxmlformats.org/officeDocument/2006/relationships/hyperlink" Target="http://imslp.org/wiki/Trio_Sonata_in_F_major,_SeiH_256_(Heinichen,_Johann_David)" TargetMode="External"/><Relationship Id="rId30" Type="http://schemas.openxmlformats.org/officeDocument/2006/relationships/hyperlink" Target="http://imslp.org/wiki/Deuxi&#232;me_R&#233;cr&#233;ation_de_Musique_(Leclair,_Jean-Marie)" TargetMode="External"/><Relationship Id="rId31" Type="http://schemas.openxmlformats.org/officeDocument/2006/relationships/hyperlink" Target="http://imslp.org/wiki/Tarantelle,_Op.6_(Saint-Sa&#235;ns,_Camille)" TargetMode="External"/><Relationship Id="rId32" Type="http://schemas.openxmlformats.org/officeDocument/2006/relationships/hyperlink" Target="http://imslp.org/wiki/Sonate_da_Camera,_Op.2_and_Op.5_(Handel,_George_Frideric)" TargetMode="External"/><Relationship Id="rId33" Type="http://schemas.openxmlformats.org/officeDocument/2006/relationships/hyperlink" Target="http://imslp.org/wiki/Category:Quantz,_Johann_Joachim" TargetMode="External"/><Relationship Id="rId34" Type="http://schemas.openxmlformats.org/officeDocument/2006/relationships/hyperlink" Target="http://imslp.org/wiki/Trio_for_Piano,_Flute_and_Bassoon,_WoO_37_(Beethoven,_Ludwig_van)" TargetMode="External"/><Relationship Id="rId35" Type="http://schemas.openxmlformats.org/officeDocument/2006/relationships/hyperlink" Target="https://imslp.org/wiki/Fantasia_in_F_minor%2C_K.608_(Mozart%2C_Wolfgang_Amadeus)" TargetMode="External"/><Relationship Id="rId36" Type="http://schemas.openxmlformats.org/officeDocument/2006/relationships/hyperlink" Target="http://imslp.org/wiki/Souvenir_du_Rigi,_Op.34_(Doppler,_Franz)" TargetMode="External"/><Relationship Id="rId37" Type="http://schemas.openxmlformats.org/officeDocument/2006/relationships/hyperlink" Target="http://imslp.org/wiki/Suite_im_alten_Stil_f&#252;r_Fl&#246;te_und_Klavier,_Op.81_(Kronke,_Emil)" TargetMode="External"/><Relationship Id="rId38" Type="http://schemas.openxmlformats.org/officeDocument/2006/relationships/hyperlink" Target="http://imslp.org/wiki/Category:Quantz,_Johann_Joachim" TargetMode="External"/><Relationship Id="rId39" Type="http://schemas.openxmlformats.org/officeDocument/2006/relationships/hyperlink" Target="http://imslp.org/wiki/Category:Quantz,_Johann_Joachim" TargetMode="External"/><Relationship Id="rId40" Type="http://schemas.openxmlformats.org/officeDocument/2006/relationships/hyperlink" Target="http://imslp.org/wiki/Category:Quantz,_Johann_Joachim" TargetMode="External"/><Relationship Id="rId41" Type="http://schemas.openxmlformats.org/officeDocument/2006/relationships/hyperlink" Target="http://imslp.org/wiki/Trio_Sonatas,_BWV_1036-1040_(Bach,_Johann_Sebastian)" TargetMode="External"/><Relationship Id="rId42" Type="http://schemas.openxmlformats.org/officeDocument/2006/relationships/hyperlink" Target="http://imslp.org/wiki/Trio_Sonatas,_BWV_1036-1040_(Bach,_Johann_Sebastian)" TargetMode="External"/><Relationship Id="rId43" Type="http://schemas.openxmlformats.org/officeDocument/2006/relationships/hyperlink" Target="http://imslp.org/wiki/Trio_Sonatas,_BWV_1036-1040_(Bach,_Johann_Sebastian)" TargetMode="External"/><Relationship Id="rId44" Type="http://schemas.openxmlformats.org/officeDocument/2006/relationships/hyperlink" Target="http://imslp.org/wiki/Concertino_for_Oboe,_Clarinet_and_Orchestra,_Op.8_(Methfessel,_Ernst)" TargetMode="External"/><Relationship Id="rId45" Type="http://schemas.openxmlformats.org/officeDocument/2006/relationships/hyperlink" Target="http://imslp.org/wiki/Air_arabe_for_Oboe,_Horn,_and_Piano,_Op.77_(Molbe,_Heinrich)" TargetMode="External"/><Relationship Id="rId46" Type="http://schemas.openxmlformats.org/officeDocument/2006/relationships/hyperlink" Target="http://imslp.org/wiki/Trio_No.1_for_Piano,_Oboe_and_Bassoon,_Op.5_(Brod,_Henri)" TargetMode="External"/><Relationship Id="rId47" Type="http://schemas.openxmlformats.org/officeDocument/2006/relationships/hyperlink" Target="http://imslp.org/wiki/Romance,_Op.43_(Blanc,_Adolphe)" TargetMode="External"/><Relationship Id="rId48" Type="http://schemas.openxmlformats.org/officeDocument/2006/relationships/hyperlink" Target="http://imslp.org/wiki/Trio_for_Flute,_Oboe_and_Piano,_Op.74_(Goepfart,_Karl_Eduard)" TargetMode="External"/><Relationship Id="rId49" Type="http://schemas.openxmlformats.org/officeDocument/2006/relationships/hyperlink" Target="http://imslp.org/wiki/Trio,_Op.13_No.2_(Rasetti,_Am&#233;d&#233;e)" TargetMode="External"/><Relationship Id="rId50" Type="http://schemas.openxmlformats.org/officeDocument/2006/relationships/hyperlink" Target="http://imslp.org/wiki/Trio,_Op.13_No.3_(Rasetti,_Am&#233;d&#233;e)" TargetMode="External"/><Relationship Id="rId51" Type="http://schemas.openxmlformats.org/officeDocument/2006/relationships/hyperlink" Target="http://imslp.org/wiki/Terzetto,_Op.22_for_Oboe,_Bassoon,_and_Piano_(Lalliet,_Theodore)" TargetMode="External"/><Relationship Id="rId52" Type="http://schemas.openxmlformats.org/officeDocument/2006/relationships/hyperlink" Target="http://imslp.org/wiki/Duo_Concertant_for_Clarinet_and_Horn_on_Themes_from_Mozart%27s_%27Don_Giovanni%27,_Op.5_(Sobeck,_Johann)" TargetMode="External"/><Relationship Id="rId53" Type="http://schemas.openxmlformats.org/officeDocument/2006/relationships/hyperlink" Target="http://imslp.org/wiki/Songe_for_Clarinet,_Bassoon,_and_Piano,_Op.80_(Molbe,_Heinrich)" TargetMode="External"/><Relationship Id="rId54" Type="http://schemas.openxmlformats.org/officeDocument/2006/relationships/hyperlink" Target="http://imslp.org/wiki/F&#234;te_des_dryades,_Op.68_(Molbe,_Heinrich)" TargetMode="External"/><Relationship Id="rId55" Type="http://schemas.openxmlformats.org/officeDocument/2006/relationships/hyperlink" Target="http://imslp.org/wiki/Trio_for_Clarinet,_Bassoon_and_Piano,_Op.75_(Goepfart,_Karl_Eduard)" TargetMode="External"/><Relationship Id="rId56" Type="http://schemas.openxmlformats.org/officeDocument/2006/relationships/hyperlink" Target="http://imslp.org/wiki/Trio_for_Piano,_Oboe_and_Clarinet,_Op.27_(Destenay,_Edouard)" TargetMode="External"/><Relationship Id="rId57" Type="http://schemas.openxmlformats.org/officeDocument/2006/relationships/hyperlink" Target="http://imslp.org/wiki/Nocturne_for_Clarinet,_Horn,_and_Piano,_Op.75_(Voigt,_Friedrich_Wilhelm)" TargetMode="External"/><Relationship Id="rId58" Type="http://schemas.openxmlformats.org/officeDocument/2006/relationships/hyperlink" Target="https://imslp.org/wiki/2_Miniature_Piano_Trios%2C_1.2.2.1_MTr1-2_(Hill%2C_Alfred)" TargetMode="External"/><Relationship Id="rId59" Type="http://schemas.openxmlformats.org/officeDocument/2006/relationships/hyperlink" Target="https://imslp.org/wiki/Sonata_for_Flute%2C_Bassoon_and_Keyboard_(Devienne%2C_Fran&#231;ois)" TargetMode="External"/><Relationship Id="rId60" Type="http://schemas.openxmlformats.org/officeDocument/2006/relationships/hyperlink" Target="https://imslp.org/wiki/La_Bacana_(Cavallini%2C_Ernesto)" TargetMode="External"/><Relationship Id="rId61" Type="http://schemas.openxmlformats.org/officeDocument/2006/relationships/hyperlink" Target="http://imslp.org/wiki/Caprice_sur_des_airs_Danois_et_Russes,_Op.79_(Saint-Sa&#235;ns,_Camille)" TargetMode="External"/><Relationship Id="rId62" Type="http://schemas.openxmlformats.org/officeDocument/2006/relationships/hyperlink" Target="http://imslp.org/wiki/6_Concerti,_Op.8_(Corrette,_Michel)" TargetMode="External"/><Relationship Id="rId63" Type="http://schemas.openxmlformats.org/officeDocument/2006/relationships/hyperlink" Target="http://imslp.org/wiki/Suite_for_Flute,_Oboe,_Clarinet_and_Piano_(Amberg,_Johan)" TargetMode="External"/><Relationship Id="rId64" Type="http://schemas.openxmlformats.org/officeDocument/2006/relationships/hyperlink" Target="http://imslp.org/wiki/Quartet_for_Piano_and_Winds_(Mayeur,_Louis_Adolphe)" TargetMode="External"/><Relationship Id="rId65" Type="http://schemas.openxmlformats.org/officeDocument/2006/relationships/hyperlink" Target="http://imslp.org/wiki/Scherzo_%27Il_maestro_e_gli_allievi%27,_Op.100_(Krakamp,_Emmanuele)" TargetMode="External"/><Relationship Id="rId66" Type="http://schemas.openxmlformats.org/officeDocument/2006/relationships/hyperlink" Target="http://imslp.org/wiki/Rosamunde,_D.797_%28Schubert,_Franz%29" TargetMode="External"/><Relationship Id="rId67" Type="http://schemas.openxmlformats.org/officeDocument/2006/relationships/hyperlink" Target="https://imslp.org/wiki/Quartetto%2C_TWV_43:G2_(Telemann%2C_Georg_Philipp)" TargetMode="External"/><Relationship Id="rId68" Type="http://schemas.openxmlformats.org/officeDocument/2006/relationships/hyperlink" Target="https://imslp.org/wiki/Concerto_&#224;_4%2C_TWV_43:G6_(Telemann%2C_Georg_Philipp)" TargetMode="External"/><Relationship Id="rId69" Type="http://schemas.openxmlformats.org/officeDocument/2006/relationships/hyperlink" Target="https://imslp.org/wiki/Nocturne_No.1_(Fried%2C_Joseph_Nicholas)" TargetMode="External"/><Relationship Id="rId70" Type="http://schemas.openxmlformats.org/officeDocument/2006/relationships/hyperlink" Target="https://imslp.org/wiki/5_Postcards_(Fine%2C_Elaine)" TargetMode="External"/><Relationship Id="rId71" Type="http://schemas.openxmlformats.org/officeDocument/2006/relationships/hyperlink" Target="https://imslp.org/wiki/La_Nuit_de_Colmar_(Yokoyama%2C_Shin-Itchiro)" TargetMode="External"/><Relationship Id="rId72" Type="http://schemas.openxmlformats.org/officeDocument/2006/relationships/hyperlink" Target="http://imslp.org/wiki/Quintet_for_Piano_and_Winds,_Op.16_(Beethoven,_Ludwig_van)" TargetMode="External"/><Relationship Id="rId73" Type="http://schemas.openxmlformats.org/officeDocument/2006/relationships/hyperlink" Target="http://imslp.org/wiki/Sinfonia_Concertante,_K.297b_(Mozart,_Wolfgang_Amadeus)" TargetMode="External"/><Relationship Id="rId74" Type="http://schemas.openxmlformats.org/officeDocument/2006/relationships/hyperlink" Target="http://imslp.org/wiki/Quintet_for_Piano_and_Winds,_K.452_(Mozart,_Wolfgang_Amadeus)" TargetMode="External"/><Relationship Id="rId75" Type="http://schemas.openxmlformats.org/officeDocument/2006/relationships/hyperlink" Target="http://imslp.org/wiki/Quintet_for_Piano_and_Winds_(Rimsky-Korsakov,_Nikolai)" TargetMode="External"/><Relationship Id="rId76" Type="http://schemas.openxmlformats.org/officeDocument/2006/relationships/hyperlink" Target="http://imslp.org/wiki/Piano_Quintet,_Op.43_(Herzogenberg,_Heinrich_von)" TargetMode="External"/><Relationship Id="rId77" Type="http://schemas.openxmlformats.org/officeDocument/2006/relationships/hyperlink" Target="http://imslp.org/wiki/Piano_Quintet,_Op.8_(Magnard,_Alb&#233;ric)" TargetMode="External"/><Relationship Id="rId78" Type="http://schemas.openxmlformats.org/officeDocument/2006/relationships/hyperlink" Target="http://imslp.org/wiki/Quintet_for_Piano_and_Winds,_Op.8_(Grund,_Friedrich_Wilhelm)" TargetMode="External"/><Relationship Id="rId79" Type="http://schemas.openxmlformats.org/officeDocument/2006/relationships/hyperlink" Target="http://imslp.org/wiki/Quintet_for_Piano_and_Winds,_Op.360_(Spindler,_Fritz)" TargetMode="External"/><Relationship Id="rId80" Type="http://schemas.openxmlformats.org/officeDocument/2006/relationships/hyperlink" Target="http://imslp.org/wiki/Quintet_for_Piano_and_Winds,_Op.38_(Duncan,_Edmondstoune)" TargetMode="External"/><Relationship Id="rId81" Type="http://schemas.openxmlformats.org/officeDocument/2006/relationships/hyperlink" Target="http://imslp.org/wiki/4_Gespr&#228;ch_(Hamm,_Johann_Valentin)" TargetMode="External"/><Relationship Id="rId82" Type="http://schemas.openxmlformats.org/officeDocument/2006/relationships/hyperlink" Target="http://imslp.org/wiki/Quintet_for_Piano_and_Winds,_Op.48_(Taubert,_Ernst_Eduard)" TargetMode="External"/><Relationship Id="rId83" Type="http://schemas.openxmlformats.org/officeDocument/2006/relationships/hyperlink" Target="http://imslp.org/wiki/Quintet_for_Piano_and_Winds_(Gieseking,_Walter)" TargetMode="External"/><Relationship Id="rId84" Type="http://schemas.openxmlformats.org/officeDocument/2006/relationships/hyperlink" Target="http://imslp.org/wiki/Quintet_for_Piano_and_Winds,_Op.136_(Huber,_Hans)" TargetMode="External"/><Relationship Id="rId85" Type="http://schemas.openxmlformats.org/officeDocument/2006/relationships/hyperlink" Target="http://imslp.org/wiki/Quintet_for_Piano_and_Winds,_Op.2_(Rice,_N.H.)" TargetMode="External"/><Relationship Id="rId86" Type="http://schemas.openxmlformats.org/officeDocument/2006/relationships/hyperlink" Target="http://imslp.org/wiki/Quintet_for_Piano_and_Winds,_Op.24_(Volbach,_Fritz)" TargetMode="External"/><Relationship Id="rId87" Type="http://schemas.openxmlformats.org/officeDocument/2006/relationships/hyperlink" Target="https://imslp.org/wiki/Sextet%2C_FP_100_(Poulenc%2C_Francis)" TargetMode="External"/><Relationship Id="rId88" Type="http://schemas.openxmlformats.org/officeDocument/2006/relationships/hyperlink" Target="http://imslp.org/wiki/Sextet_for_Piano_and_Woodwind_Quintet,_Op.6_(Thuille,_Ludwig)" TargetMode="External"/><Relationship Id="rId89" Type="http://schemas.openxmlformats.org/officeDocument/2006/relationships/hyperlink" Target="http://imslp.org/wiki/Septet,_Op.49_(Boisdeffre,_Ren&#233;_de)" TargetMode="External"/><Relationship Id="rId90" Type="http://schemas.openxmlformats.org/officeDocument/2006/relationships/hyperlink" Target="http://imslp.org/wiki/Septet,_Op.55_(Dost,_Rudolf)" TargetMode="External"/><Relationship Id="rId91" Type="http://schemas.openxmlformats.org/officeDocument/2006/relationships/hyperlink" Target="http://imslp.org/wiki/Sextet_No.2,_Op.33a_(Holbrooke,_Joseph)" TargetMode="External"/><Relationship Id="rId92" Type="http://schemas.openxmlformats.org/officeDocument/2006/relationships/hyperlink" Target="http://imslp.org/wiki/Sextett_(Brauer,_Max)" TargetMode="External"/><Relationship Id="rId93" Type="http://schemas.openxmlformats.org/officeDocument/2006/relationships/hyperlink" Target="http://imslp.org/wiki/Gavotte_and_Tarantelle_for_Piano_and_5_Winds,_Op.6_(Fuhrmeister,_Fritz)" TargetMode="External"/><Relationship Id="rId94" Type="http://schemas.openxmlformats.org/officeDocument/2006/relationships/hyperlink" Target="http://imslp.org/wiki/Sextuor_for_Piano_and_Winds_(Genin_jeune,_T.)" TargetMode="External"/><Relationship Id="rId95" Type="http://schemas.openxmlformats.org/officeDocument/2006/relationships/hyperlink" Target="http://imslp.org/wiki/Quintet_for_Piano_and_Winds,_Op.136_(Huber,_Hans)" TargetMode="External"/><Relationship Id="rId96" Type="http://schemas.openxmlformats.org/officeDocument/2006/relationships/hyperlink" Target="http://imslp.org/wiki/Suite_for_Piano_and_Wind_Quintet,_Op.4_(Quef,_Charles)" TargetMode="External"/><Relationship Id="rId97" Type="http://schemas.openxmlformats.org/officeDocument/2006/relationships/hyperlink" Target="http://imslp.org/wiki/Sextet_for_Piano_and_Winds_(Reuchsel,_Am&#233;d&#233;e)" TargetMode="External"/><Relationship Id="rId98" Type="http://schemas.openxmlformats.org/officeDocument/2006/relationships/hyperlink" Target="http://imslp.org/wiki/Piano_Quartet_No.3,_Op.60_(Brahms,_Johannes)" TargetMode="External"/><Relationship Id="rId99" Type="http://schemas.openxmlformats.org/officeDocument/2006/relationships/hyperlink" Target="http://imslp.org/wiki/Children%27s_Corner_(Debussy,_Claude)" TargetMode="External"/><Relationship Id="rId100" Type="http://schemas.openxmlformats.org/officeDocument/2006/relationships/hyperlink" Target="http://imslp.org/wiki/Variations_on_a_Theme_by_Haydn,_Op.56_(Brahms,_Johannes)" TargetMode="External"/><Relationship Id="rId101" Type="http://schemas.openxmlformats.org/officeDocument/2006/relationships/hyperlink" Target="http://imslp.org/wiki/Sonata_for_2_Harpsichords_in_F_major,_F.10_(Bach,_Wilhelm_Friedemann)" TargetMode="External"/><Relationship Id="rId102" Type="http://schemas.openxmlformats.org/officeDocument/2006/relationships/hyperlink" Target="http://imslp.org/wiki/Trio_for_Piano,_Flute_and_Cello,_Op.63_(Weber,_Carl_Maria_von)" TargetMode="External"/><Relationship Id="rId103" Type="http://schemas.openxmlformats.org/officeDocument/2006/relationships/hyperlink" Target="http://imslp.org/wiki/8_Pieces_for_Clarinet,_Viola_and_Piano,_Op.83_(Bruch,_Max)" TargetMode="External"/><Relationship Id="rId104" Type="http://schemas.openxmlformats.org/officeDocument/2006/relationships/hyperlink" Target="http://imslp.org/wiki/Piano_Trio,_K.498_(Mozart,_Wolfgang_Amadeus)" TargetMode="External"/><Relationship Id="rId105" Type="http://schemas.openxmlformats.org/officeDocument/2006/relationships/hyperlink" Target="http://imslp.org/wiki/Trio_for_Piano,_Clarinet,_and_Viola,_Op.264_(Reinecke,_Carl)" TargetMode="External"/><Relationship Id="rId106" Type="http://schemas.openxmlformats.org/officeDocument/2006/relationships/hyperlink" Target="http://imslp.org/wiki/M&#228;rchenerz&#228;hlungen,_Op.132_(Schumann,_Robert)" TargetMode="External"/><Relationship Id="rId107" Type="http://schemas.openxmlformats.org/officeDocument/2006/relationships/hyperlink" Target="http://imslp.org/wiki/Clarinet_Trio,_Op.114_(Brahms,_Johannes)" TargetMode="External"/><Relationship Id="rId108" Type="http://schemas.openxmlformats.org/officeDocument/2006/relationships/hyperlink" Target="http://imslp.org/wiki/Horn_Trio,_Op.40_(Brahms,_Johannes)" TargetMode="External"/><Relationship Id="rId109" Type="http://schemas.openxmlformats.org/officeDocument/2006/relationships/hyperlink" Target="http://imslp.org/wiki/Piano_Trio_No.4,_Op.11_(Beethoven,_Ludwig_van)" TargetMode="External"/><Relationship Id="rId110" Type="http://schemas.openxmlformats.org/officeDocument/2006/relationships/hyperlink" Target="http://imslp.org/wiki/Category:Quantz,_Johann_Joachim" TargetMode="External"/><Relationship Id="rId111" Type="http://schemas.openxmlformats.org/officeDocument/2006/relationships/hyperlink" Target="http://imslp.org/wiki/5_Schilflieder,_Op.28_(Klughardt,_August)" TargetMode="External"/><Relationship Id="rId112" Type="http://schemas.openxmlformats.org/officeDocument/2006/relationships/hyperlink" Target="http://imslp.org/wiki/Trio_for_Flute,_Cello,_and_Piano,_Op.45_(Farrenc,_Louise)" TargetMode="External"/><Relationship Id="rId113" Type="http://schemas.openxmlformats.org/officeDocument/2006/relationships/hyperlink" Target="http://imslp.org/wiki/Trio_for_Piano,_Oboe_and_Viola,_Op.34_(Ruthardt,_Adolf)" TargetMode="External"/><Relationship Id="rId114" Type="http://schemas.openxmlformats.org/officeDocument/2006/relationships/hyperlink" Target="http://imslp.org/wiki/Trio_for_Clarinet_(or_Violin),_Violoncello_%26_Piano,_Op.11_(Amberg,_Johan)" TargetMode="External"/><Relationship Id="rId115" Type="http://schemas.openxmlformats.org/officeDocument/2006/relationships/hyperlink" Target="http://imslp.org/wiki/Suite_en_trio,_Op.59_(Bonis,_Mel)" TargetMode="External"/><Relationship Id="rId116" Type="http://schemas.openxmlformats.org/officeDocument/2006/relationships/hyperlink" Target="http://imslp.org/wiki/Serenade_for_Violin,_Clarinet_and_Piano_(Baussnern,_Waldemar_von)" TargetMode="External"/><Relationship Id="rId117" Type="http://schemas.openxmlformats.org/officeDocument/2006/relationships/hyperlink" Target="http://imslp.org/wiki/S&#233;r&#233;nade,_Op.85_(Boisdeffre,_Ren&#233;_de)" TargetMode="External"/><Relationship Id="rId118" Type="http://schemas.openxmlformats.org/officeDocument/2006/relationships/hyperlink" Target="https://imslp.org/wiki/Trio_for_Clarinet_or_Violin%2C_Cello_and_Piano%2C_Op.44_(Farrenc%2C_Louise)" TargetMode="External"/><Relationship Id="rId119" Type="http://schemas.openxmlformats.org/officeDocument/2006/relationships/hyperlink" Target="https://imslp.org/wiki/Sonata_for_Flute,_Viola_and_Harp_(Debussy,_Claude)" TargetMode="External"/><Relationship Id="rId120" Type="http://schemas.openxmlformats.org/officeDocument/2006/relationships/hyperlink" Target="http://imslp.org/wiki/6_Quartets_for_Harpsichord_or_Fortepiano,_Flute,_Violin_and_Bass,_Op.1_(Naumann,_Johann_Gottlieb)" TargetMode="External"/><Relationship Id="rId121" Type="http://schemas.openxmlformats.org/officeDocument/2006/relationships/hyperlink" Target="http://imslp.org/wiki/Flute_Concerto_in_G_(Pergolesi,_Giovanni_Battista)" TargetMode="External"/><Relationship Id="rId122" Type="http://schemas.openxmlformats.org/officeDocument/2006/relationships/hyperlink" Target="http://imslp.org/wiki/Quartet_for_Piano,_Violin,_Clarinet,_and_Cello,_Op.1_(Rabl,_Walter)" TargetMode="External"/><Relationship Id="rId123" Type="http://schemas.openxmlformats.org/officeDocument/2006/relationships/hyperlink" Target="http://imslp.org/wiki/Serenade,_Op.24_(Hartmann,_Emil)" TargetMode="External"/><Relationship Id="rId124" Type="http://schemas.openxmlformats.org/officeDocument/2006/relationships/hyperlink" Target="http://imslp.org/wiki/Overture_on_Hebrew_Themes,_Op.34_(Prokofiev,_Sergei)" TargetMode="External"/><Relationship Id="rId125" Type="http://schemas.openxmlformats.org/officeDocument/2006/relationships/hyperlink" Target="http://imslp.org/wiki/Concerto_for_Violin,_Flute,_Oboe,_Bassoon_and_Continuo_in_G_minor,_RV_107_(Vivaldi,_Antonio)" TargetMode="External"/><Relationship Id="rId126" Type="http://schemas.openxmlformats.org/officeDocument/2006/relationships/hyperlink" Target="http://imslp.org/wiki/Septet_No.1,_Op.74_(Hummel,_Johann_Nepomuk)" TargetMode="External"/><Relationship Id="rId127" Type="http://schemas.openxmlformats.org/officeDocument/2006/relationships/hyperlink" Target="http://imslp.org/wiki/Septet,_Op.147_(Spohr,_Louis)" TargetMode="External"/><Relationship Id="rId128" Type="http://schemas.openxmlformats.org/officeDocument/2006/relationships/hyperlink" Target="http://imslp.org/wiki/Grand_Quartet,_Op.104_(Reicha,_Anton)" TargetMode="External"/><Relationship Id="rId129" Type="http://schemas.openxmlformats.org/officeDocument/2006/relationships/hyperlink" Target="http://imslp.org/wiki/Sextet,_Op.63_(Osborne,_George_Alexander)" TargetMode="External"/><Relationship Id="rId130" Type="http://schemas.openxmlformats.org/officeDocument/2006/relationships/hyperlink" Target="http://imslp.org/wiki/Octet,_Op.9_(Rubinstein,_Anton)" TargetMode="External"/><Relationship Id="rId131" Type="http://schemas.openxmlformats.org/officeDocument/2006/relationships/hyperlink" Target="http://imslp.org/wiki/Septet,_Op.132_(Kalkbrenner,_Friedrich_Wilhelm)" TargetMode="External"/><Relationship Id="rId132" Type="http://schemas.openxmlformats.org/officeDocument/2006/relationships/hyperlink" Target="http://imslp.org/wiki/Octet,_Op.9_(Rubinstein,_Anton)" TargetMode="External"/><Relationship Id="rId133" Type="http://schemas.openxmlformats.org/officeDocument/2006/relationships/hyperlink" Target="http://imslp.org/wiki/Introduction_et_Allegro_(Ravel,_Maurice)" TargetMode="External"/><Relationship Id="rId134" Type="http://schemas.openxmlformats.org/officeDocument/2006/relationships/hyperlink" Target="https://imslp.org/wiki/Kammersinfonie%2C_Op.27_(Juon%2C_Paul)" TargetMode="External"/><Relationship Id="rId135" Type="http://schemas.openxmlformats.org/officeDocument/2006/relationships/hyperlink" Target="http://imslp.org/wiki/Quintet_for_Piano,_Winds_and_Strings_(Baussnern,_Waldemar_von)" TargetMode="External"/><Relationship Id="rId136" Type="http://schemas.openxmlformats.org/officeDocument/2006/relationships/hyperlink" Target="http://imslp.org/wiki/Sextet,_Op.142_(Ries,_Ferdinand)" TargetMode="External"/><Relationship Id="rId137" Type="http://schemas.openxmlformats.org/officeDocument/2006/relationships/hyperlink" Target="http://imslp.org/wiki/Oboe_Quartet,_K.370_(Mozart,_Wolfgang_Amadeus)" TargetMode="External"/><Relationship Id="rId138" Type="http://schemas.openxmlformats.org/officeDocument/2006/relationships/hyperlink" Target="https://imslp.org/wiki/Clarinet_Quartet_No.2%2C_Op.4_(Crusell%2C_Bernhard_Henrik)" TargetMode="External"/><Relationship Id="rId139" Type="http://schemas.openxmlformats.org/officeDocument/2006/relationships/hyperlink" Target="http://imslp.org/wiki/Quintet_for_Clarinet_and_Strings,_K.581_(Mozart,_Wolfgang_Amadeus)" TargetMode="External"/><Relationship Id="rId140" Type="http://schemas.openxmlformats.org/officeDocument/2006/relationships/hyperlink" Target="http://imslp.org/wiki/Horn_Quintet,_K.407_(Mozart,_Wolfgang_Amadeus)" TargetMode="External"/><Relationship Id="rId141" Type="http://schemas.openxmlformats.org/officeDocument/2006/relationships/hyperlink" Target="http://imslp.org/wiki/Oboe_Concerto,_K.314_(Mozart,_Wolfgang_Amadeus)" TargetMode="External"/><Relationship Id="rId142" Type="http://schemas.openxmlformats.org/officeDocument/2006/relationships/hyperlink" Target="http://imslp.org/wiki/Clarinet_Quintet,_Op.115_(Brahms,_Johannes)" TargetMode="External"/><Relationship Id="rId143" Type="http://schemas.openxmlformats.org/officeDocument/2006/relationships/hyperlink" Target="http://imslp.org/wiki/Serenade_for_Flute,_Violin_and_Viola,_Op.141a_(Reger,_Max)" TargetMode="External"/><Relationship Id="rId144" Type="http://schemas.openxmlformats.org/officeDocument/2006/relationships/hyperlink" Target="http://imslp.org/wiki/Serenade_for_Flute_and_Strings,_Op.25_(Wailly,_Paul_de)" TargetMode="External"/><Relationship Id="rId145" Type="http://schemas.openxmlformats.org/officeDocument/2006/relationships/hyperlink" Target="http://imslp.org/wiki/Flute_Quartet,_K.285_(Mozart,_Wolfgang_Amadeus)" TargetMode="External"/><Relationship Id="rId146" Type="http://schemas.openxmlformats.org/officeDocument/2006/relationships/hyperlink" Target="http://imslp.org/wiki/Flute_Quartet,_K.298_(Mozart,_Wolfgang_Amadeus)" TargetMode="External"/><Relationship Id="rId147" Type="http://schemas.openxmlformats.org/officeDocument/2006/relationships/hyperlink" Target="http://imslp.org/wiki/2_Flute_Quartets,_BI_418,_415_(Rolla,_Alessandro)" TargetMode="External"/><Relationship Id="rId148" Type="http://schemas.openxmlformats.org/officeDocument/2006/relationships/hyperlink" Target="http://imslp.org/wiki/Fantasy_Quartet_(Moeran,_Ernest_John)" TargetMode="External"/><Relationship Id="rId149" Type="http://schemas.openxmlformats.org/officeDocument/2006/relationships/hyperlink" Target="http://imslp.org/wiki/Serenade_(Herold,_Emil)" TargetMode="External"/><Relationship Id="rId150" Type="http://schemas.openxmlformats.org/officeDocument/2006/relationships/hyperlink" Target="http://imslp.org/wiki/6_Flute_Quartets_(Graf,_Friedrich_Hartmann)" TargetMode="External"/><Relationship Id="rId151" Type="http://schemas.openxmlformats.org/officeDocument/2006/relationships/hyperlink" Target="http://imslp.org/wiki/Esquisses_H&#233;bra&#239;ques,_Op.12_(Krein,_Aleksandr_Abramovich)" TargetMode="External"/><Relationship Id="rId152" Type="http://schemas.openxmlformats.org/officeDocument/2006/relationships/hyperlink" Target="http://www.free-scores.com/download-sheet-music.php?pdf=67985" TargetMode="External"/><Relationship Id="rId153" Type="http://schemas.openxmlformats.org/officeDocument/2006/relationships/hyperlink" Target="http://imslp.org/wiki/Sextet_for_Strings_and_Winds,_Op.81b_(Beethoven,_Ludwig_van)" TargetMode="External"/><Relationship Id="rId154" Type="http://schemas.openxmlformats.org/officeDocument/2006/relationships/hyperlink" Target="http://imslp.org/wiki/Terzetto_(Holst,_Gustav)" TargetMode="External"/><Relationship Id="rId155" Type="http://schemas.openxmlformats.org/officeDocument/2006/relationships/hyperlink" Target="http://imslp.org/wiki/Septet,_Op.20_(Beethoven,_Ludwig_van)" TargetMode="External"/><Relationship Id="rId156" Type="http://schemas.openxmlformats.org/officeDocument/2006/relationships/hyperlink" Target="http://imslp.org/wiki/Grand_Septet_in_B-flat_major_(Berwald,_Franz)" TargetMode="External"/><Relationship Id="rId157" Type="http://schemas.openxmlformats.org/officeDocument/2006/relationships/hyperlink" Target="http://imslp.org/wiki/Divertimento_No.11,_K.251_(Mozart,_Wolfgang_Amadeus)" TargetMode="External"/><Relationship Id="rId158" Type="http://schemas.openxmlformats.org/officeDocument/2006/relationships/hyperlink" Target="http://imslp.org/wiki/Sextet,_Op.1_(Rosetti,_Antonio)" TargetMode="External"/><Relationship Id="rId159" Type="http://schemas.openxmlformats.org/officeDocument/2006/relationships/hyperlink" Target="http://imslp.org/wiki/Octet,_D.803_(Schubert,_Franz)" TargetMode="External"/><Relationship Id="rId160" Type="http://schemas.openxmlformats.org/officeDocument/2006/relationships/hyperlink" Target="http://imslp.org/wiki/Octet,_Op.32_(Spohr,_Louis)" TargetMode="External"/><Relationship Id="rId161" Type="http://schemas.openxmlformats.org/officeDocument/2006/relationships/hyperlink" Target="http://imslp.org/wiki/Octet,_Op.47_(Molbe,_Heinrich)" TargetMode="External"/><Relationship Id="rId162" Type="http://schemas.openxmlformats.org/officeDocument/2006/relationships/hyperlink" Target="http://imslp.org/wiki/Nonet,_Op.31_(Spohr,_Louis)" TargetMode="External"/><Relationship Id="rId163" Type="http://schemas.openxmlformats.org/officeDocument/2006/relationships/hyperlink" Target="http://imslp.org/wiki/Serenade_for_Wind_Instruments,_Op.44_(Dvo&#345;&#225;k,_Anton&#237;n)" TargetMode="External"/><Relationship Id="rId164" Type="http://schemas.openxmlformats.org/officeDocument/2006/relationships/hyperlink" Target="http://imslp.org/wiki/Nonet,_Op.77_(Onslow,_Georges)" TargetMode="External"/><Relationship Id="rId165" Type="http://schemas.openxmlformats.org/officeDocument/2006/relationships/hyperlink" Target="http://imslp.org/wiki/3_Duets_for_2_Flutes,_Op.10_(Kuhlau,_Friedrich)" TargetMode="External"/><Relationship Id="rId166" Type="http://schemas.openxmlformats.org/officeDocument/2006/relationships/hyperlink" Target="http://imslp.org/wiki/3_Duets_for_Clarinet_and_Bassoon,_WoO_27_(Beethoven,_Ludwig_van)" TargetMode="External"/><Relationship Id="rId167" Type="http://schemas.openxmlformats.org/officeDocument/2006/relationships/hyperlink" Target="http://imslp.org/wiki/3_Duets_for_Clarinet_and_Bassoon,_WoO_27_(Beethoven,_Ludwig_van)" TargetMode="External"/><Relationship Id="rId168" Type="http://schemas.openxmlformats.org/officeDocument/2006/relationships/hyperlink" Target="http://imslp.org/wiki/Sonata_for_Bassoon_and_Violoncello,_K.292_(Mozart,_Wolfgang_Amadeus)" TargetMode="External"/><Relationship Id="rId169" Type="http://schemas.openxmlformats.org/officeDocument/2006/relationships/hyperlink" Target="http://imslp.org/wiki/Trio_for_2_Oboes_and_English_Horn,_Op.87_(Beethoven,_Ludwig_van)" TargetMode="External"/><Relationship Id="rId170" Type="http://schemas.openxmlformats.org/officeDocument/2006/relationships/hyperlink" Target="http://imslp.org/wiki/3_Serenades_for_3_Flutes_(Mercadante,_Saverio)" TargetMode="External"/><Relationship Id="rId171" Type="http://schemas.openxmlformats.org/officeDocument/2006/relationships/hyperlink" Target="http://imslp.org/wiki/Terzetto_I_in_D_(Foltmar,_Johan)" TargetMode="External"/><Relationship Id="rId172" Type="http://schemas.openxmlformats.org/officeDocument/2006/relationships/hyperlink" Target="http://imslp.org/wiki/Variations_on_%22L&#224;_ci_darem_la_mano%22_for_2_Oboes_and_English_Horn,_WoO_28_(Beethoven,_Ludwig_van)" TargetMode="External"/><Relationship Id="rId173" Type="http://schemas.openxmlformats.org/officeDocument/2006/relationships/hyperlink" Target="http://imslp.org/wiki/Trio_for_Flute,_Clarinet_and_Bassoon,_Op.32_(Kummer,_Kaspar)" TargetMode="External"/><Relationship Id="rId174" Type="http://schemas.openxmlformats.org/officeDocument/2006/relationships/hyperlink" Target="https://imslp.org/wiki/5_Divertimentos%2C_K.Anh.229%2F439b_(Mozart%2C_Wolfgang_Amadeus)" TargetMode="External"/><Relationship Id="rId175" Type="http://schemas.openxmlformats.org/officeDocument/2006/relationships/hyperlink" Target="https://imslp.org/wiki/5_Divertimentos%2C_K.Anh.229%2F439b_(Mozart%2C_Wolfgang_Amadeus)" TargetMode="External"/><Relationship Id="rId176" Type="http://schemas.openxmlformats.org/officeDocument/2006/relationships/hyperlink" Target="http://imslp.org/wiki/Concerto_for_Flute,_Violin,_Bassoon_and_Continuo_in_D_minor,_RV_96_(Vivaldi,_Antonio)" TargetMode="External"/><Relationship Id="rId177" Type="http://schemas.openxmlformats.org/officeDocument/2006/relationships/hyperlink" Target="http://imslp.org/wiki/Trio,_Op.83_No.1_(Hook,_James)" TargetMode="External"/><Relationship Id="rId178" Type="http://schemas.openxmlformats.org/officeDocument/2006/relationships/hyperlink" Target="http://imslp.org/wiki/Sc&#232;ne_Champ&#234;tre_(Allier,_Gabriel)" TargetMode="External"/><Relationship Id="rId179" Type="http://schemas.openxmlformats.org/officeDocument/2006/relationships/hyperlink" Target="http://imslp.org/wiki/The_Three_Virtuosos_(Zoeller,_Carli)" TargetMode="External"/><Relationship Id="rId180" Type="http://schemas.openxmlformats.org/officeDocument/2006/relationships/hyperlink" Target="http://imslp.org/wiki/Souvenir_de_Caen_(Yokoyama,_Shin-Itchiro)" TargetMode="External"/><Relationship Id="rId181" Type="http://schemas.openxmlformats.org/officeDocument/2006/relationships/hyperlink" Target="http://imslp.org/wiki/24_Horn_Trios,_Op.82_(Reicha,_Anton)" TargetMode="External"/><Relationship Id="rId182" Type="http://schemas.openxmlformats.org/officeDocument/2006/relationships/hyperlink" Target="https://imslp.org/wiki/Trio_for_Flute%2C_Oboe%2C_and_Bassoon%2C_Op.86_(R&#246;ntgen%2C_Julius)" TargetMode="External"/><Relationship Id="rId183" Type="http://schemas.openxmlformats.org/officeDocument/2006/relationships/hyperlink" Target="https://imslp.org/wiki/6_Trios_for_Flute,_Oboe_and_Bassoon,_Op.45_(Cambini,_Giuseppe_Maria)" TargetMode="External"/><Relationship Id="rId184" Type="http://schemas.openxmlformats.org/officeDocument/2006/relationships/hyperlink" Target="https://imslp.org/wiki/The_Waltz_Trio_(Fried%2C_Joseph_Nicholas)" TargetMode="External"/><Relationship Id="rId185" Type="http://schemas.openxmlformats.org/officeDocument/2006/relationships/hyperlink" Target="https://imslp.org/wiki/6_Trios_for_Flute,_Oboe_and_Bassoon,_Op.45_(Cambini,_Giuseppe_Maria)" TargetMode="External"/><Relationship Id="rId186" Type="http://schemas.openxmlformats.org/officeDocument/2006/relationships/hyperlink" Target="http://imslp.org/wiki/Trio_for_Oboe,_Clarinet_and_Bassoon,_W182_(Villa-Lobos,_Heitor)" TargetMode="External"/><Relationship Id="rId187" Type="http://schemas.openxmlformats.org/officeDocument/2006/relationships/hyperlink" Target="http://imslp.org/wiki/Musette,_Op.47_(Pfeiffer,_Georges_Jean)" TargetMode="External"/><Relationship Id="rId188" Type="http://schemas.openxmlformats.org/officeDocument/2006/relationships/hyperlink" Target="http://www.free-scores.com/download-sheet-music.php?pdf=64501" TargetMode="External"/><Relationship Id="rId189" Type="http://schemas.openxmlformats.org/officeDocument/2006/relationships/hyperlink" Target="http://imslp.org/wiki/Trio_for_2_Oboes_and_English_Horn,_Op.87_(Beethoven,_Ludwig_van)" TargetMode="External"/><Relationship Id="rId190" Type="http://schemas.openxmlformats.org/officeDocument/2006/relationships/hyperlink" Target="http://imslp.org/wiki/Trio_for_2_Oboes_and_English_Horn,_Op.87_(Beethoven,_Ludwig_van)" TargetMode="External"/><Relationship Id="rId191" Type="http://schemas.openxmlformats.org/officeDocument/2006/relationships/hyperlink" Target="http://imslp.org/wiki/5_Divertimentos,_K.Anh.229_(Mozart,_Wolfgang_Amadeus)" TargetMode="External"/><Relationship Id="rId192" Type="http://schemas.openxmlformats.org/officeDocument/2006/relationships/hyperlink" Target="http://imslp.org/wiki/5_Divertimentos,_K.Anh.229_(Mozart,_Wolfgang_Amadeus)" TargetMode="External"/><Relationship Id="rId193" Type="http://schemas.openxmlformats.org/officeDocument/2006/relationships/hyperlink" Target="http://imslp.org/wiki/5_Divertimentos,_K.Anh.229_(Mozart,_Wolfgang_Amadeus)" TargetMode="External"/><Relationship Id="rId194" Type="http://schemas.openxmlformats.org/officeDocument/2006/relationships/hyperlink" Target="http://imslp.org/wiki/5_Divertimentos,_K.Anh.229_(Mozart,_Wolfgang_Amadeus)" TargetMode="External"/><Relationship Id="rId195" Type="http://schemas.openxmlformats.org/officeDocument/2006/relationships/hyperlink" Target="http://imslp.org/wiki/5_Divertimentos,_K.Anh.229_(Mozart,_Wolfgang_Amadeus)" TargetMode="External"/><Relationship Id="rId196" Type="http://schemas.openxmlformats.org/officeDocument/2006/relationships/hyperlink" Target="http://imslp.org/wiki/5_Divertimentos,_K.Anh.229_(Mozart,_Wolfgang_Amadeus)" TargetMode="External"/><Relationship Id="rId197" Type="http://schemas.openxmlformats.org/officeDocument/2006/relationships/hyperlink" Target="http://www.clariperu.org/" TargetMode="External"/><Relationship Id="rId198" Type="http://schemas.openxmlformats.org/officeDocument/2006/relationships/hyperlink" Target="http://www.clariperu.org/" TargetMode="External"/><Relationship Id="rId199" Type="http://schemas.openxmlformats.org/officeDocument/2006/relationships/hyperlink" Target="http://www.clarinetinstitute.com/" TargetMode="External"/><Relationship Id="rId200" Type="http://schemas.openxmlformats.org/officeDocument/2006/relationships/hyperlink" Target="http://www.clarinetinstitute.com/" TargetMode="External"/><Relationship Id="rId201" Type="http://schemas.openxmlformats.org/officeDocument/2006/relationships/hyperlink" Target="http://www.clarinetinstitute.com/" TargetMode="External"/><Relationship Id="rId202" Type="http://schemas.openxmlformats.org/officeDocument/2006/relationships/hyperlink" Target="http://www.free-scores.com/download-sheet-music.php?pdf=61468" TargetMode="External"/><Relationship Id="rId203" Type="http://schemas.openxmlformats.org/officeDocument/2006/relationships/hyperlink" Target="http://www.free-scores.com/download-sheet-music.php?pdf=61465" TargetMode="External"/><Relationship Id="rId204" Type="http://schemas.openxmlformats.org/officeDocument/2006/relationships/hyperlink" Target="http://www.free-scores.com/download-sheet-music.php?pdf=61443" TargetMode="External"/><Relationship Id="rId205" Type="http://schemas.openxmlformats.org/officeDocument/2006/relationships/hyperlink" Target="http://www.free-scores.com/download-sheet-music.php?pdf=61463" TargetMode="External"/><Relationship Id="rId206" Type="http://schemas.openxmlformats.org/officeDocument/2006/relationships/hyperlink" Target="http://www.free-scores.com/download-sheet-music.php?pdf=61437" TargetMode="External"/><Relationship Id="rId207" Type="http://schemas.openxmlformats.org/officeDocument/2006/relationships/hyperlink" Target="http://www.free-scores.com/download-sheet-music.php?pdf=61434" TargetMode="External"/><Relationship Id="rId208" Type="http://schemas.openxmlformats.org/officeDocument/2006/relationships/hyperlink" Target="http://www.free-scores.com/download-sheet-music.php?pdf=61433" TargetMode="External"/><Relationship Id="rId209" Type="http://schemas.openxmlformats.org/officeDocument/2006/relationships/hyperlink" Target="http://www.free-scores.com/download-sheet-music.php?pdf=61431" TargetMode="External"/><Relationship Id="rId210" Type="http://schemas.openxmlformats.org/officeDocument/2006/relationships/hyperlink" Target="http://www.free-scores.com/download-sheet-music.php?pdf=61411" TargetMode="External"/><Relationship Id="rId211" Type="http://schemas.openxmlformats.org/officeDocument/2006/relationships/hyperlink" Target="http://www.clarinetinstitute.com/" TargetMode="External"/><Relationship Id="rId212" Type="http://schemas.openxmlformats.org/officeDocument/2006/relationships/hyperlink" Target="http://www.clariperu.org/" TargetMode="External"/><Relationship Id="rId213" Type="http://schemas.openxmlformats.org/officeDocument/2006/relationships/hyperlink" Target="http://www.clarinetinstitute.com/" TargetMode="External"/><Relationship Id="rId214" Type="http://schemas.openxmlformats.org/officeDocument/2006/relationships/hyperlink" Target="http://www.freescores.com/" TargetMode="External"/><Relationship Id="rId215" Type="http://schemas.openxmlformats.org/officeDocument/2006/relationships/hyperlink" Target="http://www.clarinetinstitute.com/" TargetMode="External"/><Relationship Id="rId216" Type="http://schemas.openxmlformats.org/officeDocument/2006/relationships/hyperlink" Target="http://www.clarinetinstitute.com/" TargetMode="External"/><Relationship Id="rId217" Type="http://schemas.openxmlformats.org/officeDocument/2006/relationships/hyperlink" Target="http://www.clarinetinstitute.com/" TargetMode="External"/><Relationship Id="rId218" Type="http://schemas.openxmlformats.org/officeDocument/2006/relationships/hyperlink" Target="http://www.clarinetinstitute.com/" TargetMode="External"/><Relationship Id="rId219" Type="http://schemas.openxmlformats.org/officeDocument/2006/relationships/hyperlink" Target="http://www.clarinetinstitute.com/" TargetMode="External"/><Relationship Id="rId220" Type="http://schemas.openxmlformats.org/officeDocument/2006/relationships/hyperlink" Target="http://www.clarinetinstitute.com/" TargetMode="External"/><Relationship Id="rId221" Type="http://schemas.openxmlformats.org/officeDocument/2006/relationships/hyperlink" Target="http://imslp.org/wiki/24_Horn_Trios,_Op.82_(Reicha,_Anton)" TargetMode="External"/><Relationship Id="rId222" Type="http://schemas.openxmlformats.org/officeDocument/2006/relationships/hyperlink" Target="http://imslp.org/wiki/24_Horn_Trios,_Op.82_(Reicha,_Anton)" TargetMode="External"/><Relationship Id="rId223" Type="http://schemas.openxmlformats.org/officeDocument/2006/relationships/hyperlink" Target="http://imslp.org/wiki/24_Horn_Trios,_Op.82_(Reicha,_Anton)" TargetMode="External"/><Relationship Id="rId224" Type="http://schemas.openxmlformats.org/officeDocument/2006/relationships/hyperlink" Target="http://www.free-scores.com/download-sheet-music.php?pdf=29496" TargetMode="External"/><Relationship Id="rId225" Type="http://schemas.openxmlformats.org/officeDocument/2006/relationships/hyperlink" Target="http://www.free-scores.com/download-sheet-music.php?pdf=17171" TargetMode="External"/><Relationship Id="rId226" Type="http://schemas.openxmlformats.org/officeDocument/2006/relationships/hyperlink" Target="https://imslp.org/wiki/Grand_Flute_Quartet,_Op.103_(Kuhlau,_Friedrich)" TargetMode="External"/><Relationship Id="rId227" Type="http://schemas.openxmlformats.org/officeDocument/2006/relationships/hyperlink" Target="http://imslp.org/wiki/Wind_Quartet,_Op.93_(Goepfart,_Karl_Eduard)" TargetMode="External"/><Relationship Id="rId228" Type="http://schemas.openxmlformats.org/officeDocument/2006/relationships/hyperlink" Target="http://www.free-scores.com/download-sheet-music.php?pdf=64715" TargetMode="External"/><Relationship Id="rId229" Type="http://schemas.openxmlformats.org/officeDocument/2006/relationships/hyperlink" Target="http://www.free-scores.com/download-sheet-music.php?pdf=64671" TargetMode="External"/><Relationship Id="rId230" Type="http://schemas.openxmlformats.org/officeDocument/2006/relationships/hyperlink" Target="http://imslp.org/wiki/3_Wind_Quartets,_Op.4_(Gambaro,_Vincenzo)" TargetMode="External"/><Relationship Id="rId231" Type="http://schemas.openxmlformats.org/officeDocument/2006/relationships/hyperlink" Target="http://imslp.org/wiki/3_Wind_Quartets,_Op.4_(Gambaro,_Vincenzo)" TargetMode="External"/><Relationship Id="rId232" Type="http://schemas.openxmlformats.org/officeDocument/2006/relationships/hyperlink" Target="http://imslp.org/wiki/3_Wind_Quartets,_Op.4_(Gambaro,_Vincenzo)" TargetMode="External"/><Relationship Id="rId233" Type="http://schemas.openxmlformats.org/officeDocument/2006/relationships/hyperlink" Target="http://imslp.org/wiki/3_Wind_Quartets,_Op.4_(Gambaro,_Vincenzo)" TargetMode="External"/><Relationship Id="rId234" Type="http://schemas.openxmlformats.org/officeDocument/2006/relationships/hyperlink" Target="http://www.freescores.com/" TargetMode="External"/><Relationship Id="rId235" Type="http://schemas.openxmlformats.org/officeDocument/2006/relationships/hyperlink" Target="https://urresearch.rochester.edu/institutionalPublicationPublicView.action;jsessionid=50F4FF3496138564ADC7CAA97B167525?institutionalItemId=17108" TargetMode="External"/><Relationship Id="rId236" Type="http://schemas.openxmlformats.org/officeDocument/2006/relationships/hyperlink" Target="http://www.free-scores.com/download-sheet-music.php?pdf=60544" TargetMode="External"/><Relationship Id="rId237" Type="http://schemas.openxmlformats.org/officeDocument/2006/relationships/hyperlink" Target="http://www.free-scores.com/download-sheet-music.php?pdf=60543" TargetMode="External"/><Relationship Id="rId238" Type="http://schemas.openxmlformats.org/officeDocument/2006/relationships/hyperlink" Target="http://www.free-scores.com/download-sheet-music.php?pdf=60445" TargetMode="External"/><Relationship Id="rId239" Type="http://schemas.openxmlformats.org/officeDocument/2006/relationships/hyperlink" Target="http://www.free-scores.com/download-sheet-music.php?pdf=61020" TargetMode="External"/><Relationship Id="rId240" Type="http://schemas.openxmlformats.org/officeDocument/2006/relationships/hyperlink" Target="http://imslp.org/wiki/Pastoralquartett_(Lange,_Gustav)" TargetMode="External"/><Relationship Id="rId241" Type="http://schemas.openxmlformats.org/officeDocument/2006/relationships/hyperlink" Target="http://imslp.org/wiki/Serenade,_Op.55_(Stark,_Robert)" TargetMode="External"/><Relationship Id="rId242" Type="http://schemas.openxmlformats.org/officeDocument/2006/relationships/hyperlink" Target="http://imslp.org/wiki/Concertpiece_for_Four_Horns_and_Orchestra,_Op.86_(Schumann,_Robert)" TargetMode="External"/><Relationship Id="rId243" Type="http://schemas.openxmlformats.org/officeDocument/2006/relationships/hyperlink" Target="http://www.free-scores.com/download-sheet-music.php?pdf=30125" TargetMode="External"/><Relationship Id="rId244" Type="http://schemas.openxmlformats.org/officeDocument/2006/relationships/hyperlink" Target="http://imslp.org/wiki/Wind_Quintet,_Op.56/3_(Danzi,_Franz)" TargetMode="External"/><Relationship Id="rId245" Type="http://schemas.openxmlformats.org/officeDocument/2006/relationships/hyperlink" Target="http://imslp.org/wiki/Wind_Quintet,_Op.88/6_(Reicha,_Anton)" TargetMode="External"/><Relationship Id="rId246" Type="http://schemas.openxmlformats.org/officeDocument/2006/relationships/hyperlink" Target="http://imslp.org/wiki/Wind_Quintet,_Op.91/5_(Reicha,_Anton)" TargetMode="External"/><Relationship Id="rId247" Type="http://schemas.openxmlformats.org/officeDocument/2006/relationships/hyperlink" Target="http://imslp.org/wiki/Wind_Quintet,_Op.91/6_(Reicha,_Anton)" TargetMode="External"/><Relationship Id="rId248" Type="http://schemas.openxmlformats.org/officeDocument/2006/relationships/hyperlink" Target="http://imslp.org/wiki/Wind_Quintet,_Op.99/2_(Reicha,_Anton)" TargetMode="External"/><Relationship Id="rId249" Type="http://schemas.openxmlformats.org/officeDocument/2006/relationships/hyperlink" Target="http://imslp.org/wiki/Wind_Quintet,_Op.99/4_(Reicha,_Anton)" TargetMode="External"/><Relationship Id="rId250" Type="http://schemas.openxmlformats.org/officeDocument/2006/relationships/hyperlink" Target="http://imslp.org/wiki/Wind_Quintet,_Op.79_(Klughardt,_August)" TargetMode="External"/><Relationship Id="rId251" Type="http://schemas.openxmlformats.org/officeDocument/2006/relationships/hyperlink" Target="http://imslp.org/wiki/Wind_Quintet_(Taffanel,_Paul)" TargetMode="External"/><Relationship Id="rId252" Type="http://schemas.openxmlformats.org/officeDocument/2006/relationships/hyperlink" Target="http://imslp.org/wiki/Passacaille_(Barthe,_Adrien)" TargetMode="External"/><Relationship Id="rId253" Type="http://schemas.openxmlformats.org/officeDocument/2006/relationships/hyperlink" Target="http://imslp.org/wiki/Menuet_for_Wind_Quintet_(Colomer,_Blas_Mar&#237;a_de)" TargetMode="External"/><Relationship Id="rId254" Type="http://schemas.openxmlformats.org/officeDocument/2006/relationships/hyperlink" Target="http://imslp.org/wiki/Menuet_for_Wind_Quintet_(Colomer,_Blas_Mar&#237;a_de)" TargetMode="External"/><Relationship Id="rId255" Type="http://schemas.openxmlformats.org/officeDocument/2006/relationships/hyperlink" Target="http://imslp.org/wiki/Wind_Quintet_(Rasmussen,_Peter)" TargetMode="External"/><Relationship Id="rId256" Type="http://schemas.openxmlformats.org/officeDocument/2006/relationships/hyperlink" Target="http://imslp.org/wiki/Wind_Quintet,_Op.56/3_(Danzi,_Franz)" TargetMode="External"/><Relationship Id="rId257" Type="http://schemas.openxmlformats.org/officeDocument/2006/relationships/hyperlink" Target="http://imslp.org/wiki/Wind_Quintet,_Op.56/3_(Danzi,_Franz)" TargetMode="External"/><Relationship Id="rId258" Type="http://schemas.openxmlformats.org/officeDocument/2006/relationships/hyperlink" Target="http://imslp.org/wiki/Wind_Quintet,_Op.91/1_(Reicha,_Anton)" TargetMode="External"/><Relationship Id="rId259" Type="http://schemas.openxmlformats.org/officeDocument/2006/relationships/hyperlink" Target="http://imslp.org/wiki/Wind_Quintet,_Op.91/3_(Reicha,_Anton)" TargetMode="External"/><Relationship Id="rId260" Type="http://schemas.openxmlformats.org/officeDocument/2006/relationships/hyperlink" Target="http://imslp.org/wiki/Wind_Quintet,_Op.100/4_(Reicha,_Anton)" TargetMode="External"/><Relationship Id="rId261" Type="http://schemas.openxmlformats.org/officeDocument/2006/relationships/hyperlink" Target="http://imslp.org/wiki/Wind_Quintet,_Op.100/5_(Reicha,_Anton)" TargetMode="External"/><Relationship Id="rId262" Type="http://schemas.openxmlformats.org/officeDocument/2006/relationships/hyperlink" Target="http://imslp.org/wiki/Wind_Quintet_No.3,_Op.14_(Sobeck,_Johann)" TargetMode="External"/><Relationship Id="rId263" Type="http://schemas.openxmlformats.org/officeDocument/2006/relationships/hyperlink" Target="http://imslp.org/wiki/Wind_Quintet_No.1,_Op.124_(Briccialdi,_Giulio)" TargetMode="External"/><Relationship Id="rId264" Type="http://schemas.openxmlformats.org/officeDocument/2006/relationships/hyperlink" Target="http://imslp.org/wiki/Aubade_(Barthe,_Adrien)" TargetMode="External"/><Relationship Id="rId265" Type="http://schemas.openxmlformats.org/officeDocument/2006/relationships/hyperlink" Target="http://imslp.org/wiki/Category:M&#252;ller,_Peter" TargetMode="External"/><Relationship Id="rId266" Type="http://schemas.openxmlformats.org/officeDocument/2006/relationships/hyperlink" Target="http://imslp.org/wiki/Wind_Quintet,_Op.23_(Lendvai,_Erwin)" TargetMode="External"/><Relationship Id="rId267" Type="http://schemas.openxmlformats.org/officeDocument/2006/relationships/hyperlink" Target="http://imslp.org/wiki/Suite_for_Flute,_Oboe,_Clarinet,_Bassoon,_and_Harpsichord_(Neff,_Lyle_K.)" TargetMode="External"/><Relationship Id="rId268" Type="http://schemas.openxmlformats.org/officeDocument/2006/relationships/hyperlink" Target="http://imslp.org/wiki/Aus_Litauen,_Op.23_(Laurischkus,_Max)" TargetMode="External"/><Relationship Id="rId269" Type="http://schemas.openxmlformats.org/officeDocument/2006/relationships/hyperlink" Target="http://imslp.org/wiki/Pastorale,_Op.71_(Pfeiffer,_Georges_Jean)" TargetMode="External"/><Relationship Id="rId270" Type="http://schemas.openxmlformats.org/officeDocument/2006/relationships/hyperlink" Target="http://imslp.org/wiki/Wind_Quintet_No.1,_Op.9_(Sobeck,_Johann)" TargetMode="External"/><Relationship Id="rId271" Type="http://schemas.openxmlformats.org/officeDocument/2006/relationships/hyperlink" Target="http://imslp.org/wiki/Wind_Quintet_No.2,_Op.11_(Sobeck,_Johann)" TargetMode="External"/><Relationship Id="rId272" Type="http://schemas.openxmlformats.org/officeDocument/2006/relationships/hyperlink" Target="http://imslp.org/wiki/Wind_Quintet_No.4,_Op.23_(Sobeck,_Johann)" TargetMode="External"/><Relationship Id="rId273" Type="http://schemas.openxmlformats.org/officeDocument/2006/relationships/hyperlink" Target="http://imslp.org/wiki/Wind_Quintet,_Op.40_(Kauffmann,_Fritz)" TargetMode="External"/><Relationship Id="rId274" Type="http://schemas.openxmlformats.org/officeDocument/2006/relationships/hyperlink" Target="http://imslp.org/wiki/Violin_Sonata_in_E_minor,_K.304/300c_(Mozart,_Wolfgang_Amadeus)" TargetMode="External"/><Relationship Id="rId275" Type="http://schemas.openxmlformats.org/officeDocument/2006/relationships/hyperlink" Target="http://imslp.org/wiki/Wind_Quintet,_Op.58_(Rorich,_Karl)" TargetMode="External"/><Relationship Id="rId276" Type="http://schemas.openxmlformats.org/officeDocument/2006/relationships/hyperlink" Target="http://www.free-scores.com/download-sheet-music.php?pdf=64641" TargetMode="External"/><Relationship Id="rId277" Type="http://schemas.openxmlformats.org/officeDocument/2006/relationships/hyperlink" Target="http://imslp.org/wiki/Wind_Quintet_No.2_%28Gebauer,_Fran&#231;ois_Ren&#233;%29" TargetMode="External"/><Relationship Id="rId278" Type="http://schemas.openxmlformats.org/officeDocument/2006/relationships/hyperlink" Target="https://musescore.com/mike_magatagan/scores/122369" TargetMode="External"/><Relationship Id="rId279" Type="http://schemas.openxmlformats.org/officeDocument/2006/relationships/hyperlink" Target="http://www.free-scores.com/download-sheet-music.php?pdf=13085" TargetMode="External"/><Relationship Id="rId280" Type="http://schemas.openxmlformats.org/officeDocument/2006/relationships/hyperlink" Target="http://www.clariperu.org/" TargetMode="External"/><Relationship Id="rId281" Type="http://schemas.openxmlformats.org/officeDocument/2006/relationships/hyperlink" Target="http://www.freescores.com/" TargetMode="External"/><Relationship Id="rId282" Type="http://schemas.openxmlformats.org/officeDocument/2006/relationships/hyperlink" Target="http://www.musescore.com/" TargetMode="External"/><Relationship Id="rId283" Type="http://schemas.openxmlformats.org/officeDocument/2006/relationships/hyperlink" Target="http://imslp.org/wiki/Wind_Quintet_in_E-flat_major,_Hess_19_%28Beethoven,_Ludwig_van%29" TargetMode="External"/><Relationship Id="rId284" Type="http://schemas.openxmlformats.org/officeDocument/2006/relationships/hyperlink" Target="http://www.free-scores.com/download-sheet-music.php?pdf=9846" TargetMode="External"/><Relationship Id="rId285" Type="http://schemas.openxmlformats.org/officeDocument/2006/relationships/hyperlink" Target="http://www.free-scores.com/download-sheet-music.php?pdf=17671" TargetMode="External"/><Relationship Id="rId286" Type="http://schemas.openxmlformats.org/officeDocument/2006/relationships/hyperlink" Target="http://www.free-scores.com/download-sheet-music.php?pdf=60750" TargetMode="External"/><Relationship Id="rId287" Type="http://schemas.openxmlformats.org/officeDocument/2006/relationships/hyperlink" Target="http://www.free-scores.com/download-sheet-music.php?pdf=60751" TargetMode="External"/><Relationship Id="rId288" Type="http://schemas.openxmlformats.org/officeDocument/2006/relationships/hyperlink" Target="http://www.free-scores.com/download-sheet-music.php?pdf=67272" TargetMode="External"/><Relationship Id="rId289" Type="http://schemas.openxmlformats.org/officeDocument/2006/relationships/hyperlink" Target="http://musescore.com/user/6701/scores/9191" TargetMode="External"/><Relationship Id="rId290" Type="http://schemas.openxmlformats.org/officeDocument/2006/relationships/hyperlink" Target="http://imslp.org/wiki/Sextet_for_Winds,_Op.71_(Beethoven,_Ludwig_van)" TargetMode="External"/><Relationship Id="rId291" Type="http://schemas.openxmlformats.org/officeDocument/2006/relationships/hyperlink" Target="http://imslp.org/wiki/Serenade_No.11,_K.375_(Mozart,_Wolfgang_Amadeus)" TargetMode="External"/><Relationship Id="rId292" Type="http://schemas.openxmlformats.org/officeDocument/2006/relationships/hyperlink" Target="http://imslp.org/wiki/Divertimento_No.8,_K.213_(Mozart,_Wolfgang_Amadeus)" TargetMode="External"/><Relationship Id="rId293" Type="http://schemas.openxmlformats.org/officeDocument/2006/relationships/hyperlink" Target="http://imslp.org/wiki/Partita_in_C_minor,_P_IV:14_(Krommer,_Franz)" TargetMode="External"/><Relationship Id="rId294" Type="http://schemas.openxmlformats.org/officeDocument/2006/relationships/hyperlink" Target="http://www.freescores.com/" TargetMode="External"/><Relationship Id="rId295" Type="http://schemas.openxmlformats.org/officeDocument/2006/relationships/hyperlink" Target="http://www.freescores.com/" TargetMode="External"/><Relationship Id="rId296" Type="http://schemas.openxmlformats.org/officeDocument/2006/relationships/hyperlink" Target="http://imslp.org/wiki/String_Quartet_No.1,_Op.80_(Lefebvre,_Charles)" TargetMode="External"/><Relationship Id="rId297" Type="http://schemas.openxmlformats.org/officeDocument/2006/relationships/hyperlink" Target="http://imslp.org/wiki/Wind_Octet_in_E-flat_major,_Op.103_(Beethoven,_Ludwig_van)" TargetMode="External"/><Relationship Id="rId298" Type="http://schemas.openxmlformats.org/officeDocument/2006/relationships/hyperlink" Target="http://imslp.org/wiki/Serenade_No.12,_K.388_(Mozart,_Wolfgang_Amadeus)" TargetMode="External"/><Relationship Id="rId299" Type="http://schemas.openxmlformats.org/officeDocument/2006/relationships/hyperlink" Target="http://imslp.org/wiki/3_Octets_for_Winds_(Myslive&#269;ek,_Josef)" TargetMode="External"/><Relationship Id="rId300" Type="http://schemas.openxmlformats.org/officeDocument/2006/relationships/hyperlink" Target="http://imslp.org/wiki/Serenade_No.11,_K.375_(Mozart,_Wolfgang_Amadeus)" TargetMode="External"/><Relationship Id="rId301" Type="http://schemas.openxmlformats.org/officeDocument/2006/relationships/hyperlink" Target="http://imslp.org/wiki/Octet,_D.72_(Schubert,_Franz)" TargetMode="External"/><Relationship Id="rId302" Type="http://schemas.openxmlformats.org/officeDocument/2006/relationships/hyperlink" Target="http://imslp.org/wiki/Rondino_in_E-flat_major,_WoO_25_(Beethoven,_Ludwig_van)" TargetMode="External"/><Relationship Id="rId303" Type="http://schemas.openxmlformats.org/officeDocument/2006/relationships/hyperlink" Target="https://imslp.org/wiki/Dolly_Suite%2C_Op.56_(Faur&#233;%2C_Gabriel)" TargetMode="External"/><Relationship Id="rId304" Type="http://schemas.openxmlformats.org/officeDocument/2006/relationships/hyperlink" Target="http://imslp.org/wiki/Octet,_Op.216_(Reinecke,_Carl)" TargetMode="External"/><Relationship Id="rId305" Type="http://schemas.openxmlformats.org/officeDocument/2006/relationships/hyperlink" Target="http://imslp.org/wiki/Septet,_Op.20_(Beethoven,_Ludwig_van)" TargetMode="External"/><Relationship Id="rId306" Type="http://schemas.openxmlformats.org/officeDocument/2006/relationships/hyperlink" Target="http://imslp.org/wiki/Octet_for_Winds,_Op.156_(Lachner,_Franz_Paul)" TargetMode="External"/><Relationship Id="rId307" Type="http://schemas.openxmlformats.org/officeDocument/2006/relationships/hyperlink" Target="http://imslp.org/wiki/Rondino_in_E-flat_major,_WoO_25_(Beethoven,_Ludwig_van)" TargetMode="External"/><Relationship Id="rId308" Type="http://schemas.openxmlformats.org/officeDocument/2006/relationships/hyperlink" Target="http://imslp.org/wiki/Suite_No.2_for_Wind_Instruments_(Dubois,_Th&#233;odore)" TargetMode="External"/><Relationship Id="rId309" Type="http://schemas.openxmlformats.org/officeDocument/2006/relationships/hyperlink" Target="http://imslp.org/wiki/Serenade_(Nonet)_for_Winds,_Op.20_(Marteau,_Henri)" TargetMode="External"/><Relationship Id="rId310" Type="http://schemas.openxmlformats.org/officeDocument/2006/relationships/hyperlink" Target="http://imslp.org/wiki/Petite_Suite_Gauloise,_Op.90_(Gouvy,_Louis_Th&#233;odore)" TargetMode="External"/><Relationship Id="rId311" Type="http://schemas.openxmlformats.org/officeDocument/2006/relationships/hyperlink" Target="http://imslp.org/wiki/Octet,_Op.47_(Molbe,_Heinrich)" TargetMode="External"/><Relationship Id="rId312" Type="http://schemas.openxmlformats.org/officeDocument/2006/relationships/hyperlink" Target="http://imslp.org/wiki/Serenade_No.10,_K.361_(Mozart,_Wolfgang_Amadeus)" TargetMode="External"/><Relationship Id="rId313" Type="http://schemas.openxmlformats.org/officeDocument/2006/relationships/hyperlink" Target="http://imslp.org/wiki/Decet_for_Winds,_Op.14_(Enescu,_George)" TargetMode="External"/><Relationship Id="rId314" Type="http://schemas.openxmlformats.org/officeDocument/2006/relationships/hyperlink" Target="http://imslp.org/wiki/Overture_f&#252;r_Harmoniemusik,_Op.24_(Mendelssohn,_Felix)" TargetMode="External"/><Relationship Id="rId315" Type="http://schemas.openxmlformats.org/officeDocument/2006/relationships/hyperlink" Target="http://imslp.org/wiki/Serenade_for_Winds,_Op.7_(Strauss,_Richard)" TargetMode="External"/><Relationship Id="rId316" Type="http://schemas.openxmlformats.org/officeDocument/2006/relationships/hyperlink" Target="http://imslp.org/wiki/Suite_for_Winds,_Op.4_(Strauss,_Richard)" TargetMode="External"/><Relationship Id="rId317" Type="http://schemas.openxmlformats.org/officeDocument/2006/relationships/hyperlink" Target="http://imslp.org/wiki/Serenade_for_Wind_Instruments,_Op.44_(Dvo&#345;&#225;k,_Anton&#237;n)" TargetMode="External"/><Relationship Id="rId318" Type="http://schemas.openxmlformats.org/officeDocument/2006/relationships/hyperlink" Target="http://www.freescores.com/" TargetMode="External"/><Relationship Id="rId319" Type="http://schemas.openxmlformats.org/officeDocument/2006/relationships/hyperlink" Target="http://www.freescores.com/" TargetMode="External"/><Relationship Id="rId320" Type="http://schemas.openxmlformats.org/officeDocument/2006/relationships/hyperlink" Target="http://www.clariperu.org/" TargetMode="External"/><Relationship Id="rId321" Type="http://schemas.openxmlformats.org/officeDocument/2006/relationships/hyperlink" Target="http://www.freescores.com/" TargetMode="External"/><Relationship Id="rId322" Type="http://schemas.openxmlformats.org/officeDocument/2006/relationships/hyperlink" Target="http://www.freescores.com/" TargetMode="External"/><Relationship Id="rId323" Type="http://schemas.openxmlformats.org/officeDocument/2006/relationships/hyperlink" Target="http://www.freescores.com/" TargetMode="External"/><Relationship Id="rId324" Type="http://schemas.openxmlformats.org/officeDocument/2006/relationships/hyperlink" Target="http://www.freescores.com/" TargetMode="External"/><Relationship Id="rId325" Type="http://schemas.openxmlformats.org/officeDocument/2006/relationships/hyperlink" Target="http://www.freescores.com/" TargetMode="External"/><Relationship Id="rId326" Type="http://schemas.openxmlformats.org/officeDocument/2006/relationships/hyperlink" Target="http://www.freescores.com/" TargetMode="External"/><Relationship Id="rId327" Type="http://schemas.openxmlformats.org/officeDocument/2006/relationships/hyperlink" Target="http://www.clariperu.org/" TargetMode="External"/><Relationship Id="rId328" Type="http://schemas.openxmlformats.org/officeDocument/2006/relationships/hyperlink" Target="http://www.free-scores.com/download-sheet-music.php?pdf=73426" TargetMode="External"/><Relationship Id="rId329" Type="http://schemas.openxmlformats.org/officeDocument/2006/relationships/hyperlink" Target="http://www.free-scores.com/download-sheet-music.php?pdf=12620" TargetMode="External"/><Relationship Id="rId330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31" Type="http://schemas.openxmlformats.org/officeDocument/2006/relationships/hyperlink" Target="http://imslp.org/wiki/12_Trio_Sonatas,_Op.1_(Albinoni,_Tomaso)" TargetMode="External"/><Relationship Id="rId332" Type="http://schemas.openxmlformats.org/officeDocument/2006/relationships/hyperlink" Target="http://imslp.org/wiki/Sonate_da_Camera,_Op.2_and_Op.5_(Handel,_George_Frideric)" TargetMode="External"/><Relationship Id="rId333" Type="http://schemas.openxmlformats.org/officeDocument/2006/relationships/hyperlink" Target="http://imslp.org/wiki/Sonate_da_Camera,_Op.2_and_Op.5_(Handel,_George_Frideric)" TargetMode="External"/><Relationship Id="rId334" Type="http://schemas.openxmlformats.org/officeDocument/2006/relationships/hyperlink" Target="http://imslp.org/wiki/Piano_Trio_No.2,_Op.80_(Schumann,_Robert)" TargetMode="External"/><Relationship Id="rId335" Type="http://schemas.openxmlformats.org/officeDocument/2006/relationships/hyperlink" Target="https://imslp.org/wiki/Piano_Quartet_No.1%2C_Op.23_(Dvo&#345;&#225;k%2C_Anton&#237;n)" TargetMode="External"/><Relationship Id="rId336" Type="http://schemas.openxmlformats.org/officeDocument/2006/relationships/hyperlink" Target="http://imslp.org/wiki/String_Quartet_No.14,_Op.105_(Dvo&#345;&#225;k,_Anton&#237;n)" TargetMode="External"/><Relationship Id="rId337" Type="http://schemas.openxmlformats.org/officeDocument/2006/relationships/hyperlink" Target="http://imslp.org/wiki/Piano_Quintet_No.2,_Op.20_(Thuille,_Ludwig)" TargetMode="External"/><Relationship Id="rId338" Type="http://schemas.openxmlformats.org/officeDocument/2006/relationships/hyperlink" Target="http://imslp.org/wiki/2_Duos_for_Violin_and_Viola,_K.423-424_(Mozart,_Wolfgang_Amadeus)" TargetMode="External"/><Relationship Id="rId339" Type="http://schemas.openxmlformats.org/officeDocument/2006/relationships/hyperlink" Target="http://imslp.org/wiki/2_Duos_for_Violin_and_Viola,_K.423-424_(Mozart,_Wolfgang_Amadeus)" TargetMode="External"/><Relationship Id="rId340" Type="http://schemas.openxmlformats.org/officeDocument/2006/relationships/hyperlink" Target="http://imslp.org/wiki/2_Duos_for_Violin_and_Viola,_K.423-424_(Mozart,_Wolfgang_Amadeus)" TargetMode="External"/><Relationship Id="rId341" Type="http://schemas.openxmlformats.org/officeDocument/2006/relationships/hyperlink" Target="http://imslp.org/index.php?title=Category:Schubert,_Franz&amp;from=Rondo+in+B+minor+for+piano+and+violin%2C+D.0895+%28Op.0070%29+%28Schubert%2C+Franz%29" TargetMode="External"/><Relationship Id="rId342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3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4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5" Type="http://schemas.openxmlformats.org/officeDocument/2006/relationships/hyperlink" Target="http://imslp.org/wiki/Category:Brahms,_Johannes" TargetMode="External"/><Relationship Id="rId346" Type="http://schemas.openxmlformats.org/officeDocument/2006/relationships/hyperlink" Target="http://imslp.org/wiki/String_Quartet_No.9,_Op.34_(Dvo&#345;&#225;k,_Anton&#237;n)" TargetMode="External"/><Relationship Id="rId347" Type="http://schemas.openxmlformats.org/officeDocument/2006/relationships/hyperlink" Target="http://imslp.org/wiki/String_Quartet_No.12,_Op.96_(Dvo&#345;&#225;k,_Anton&#237;n)" TargetMode="External"/><Relationship Id="rId348" Type="http://schemas.openxmlformats.org/officeDocument/2006/relationships/hyperlink" Target="http://imslp.org/wiki/Category:Mendelssohn,_Felix" TargetMode="External"/><Relationship Id="rId349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50" Type="http://schemas.openxmlformats.org/officeDocument/2006/relationships/hyperlink" Target="http://imslp.org/index.php?title=Category:Schubert,_Franz&amp;from=Rondo+in+B+minor+for+piano+and+violin%2C+D.0895+%28Op.0070%29+%28Schubert%2C+Franz%29" TargetMode="External"/><Relationship Id="rId351" Type="http://schemas.openxmlformats.org/officeDocument/2006/relationships/hyperlink" Target="http://imslp.org/index.php?title=Category:Schubert,_Franz&amp;from=Rondo+in+B+minor+for+piano+and+violin%2C+D.0895+%28Op.0070%29+%28Schubert%2C+Franz%29" TargetMode="External"/><Relationship Id="rId352" Type="http://schemas.openxmlformats.org/officeDocument/2006/relationships/hyperlink" Target="http://imslp.org/wiki/String_Quartet_No.1,_K.80_(Mozart,_Wolfgang_Amadeus)" TargetMode="External"/><Relationship Id="rId353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54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55" Type="http://schemas.openxmlformats.org/officeDocument/2006/relationships/hyperlink" Target="https://imslp.org/wiki/String_Quartet_No.1%2C_Op.41_No.1_(Schumann%2C_Robert)" TargetMode="External"/><Relationship Id="rId356" Type="http://schemas.openxmlformats.org/officeDocument/2006/relationships/hyperlink" Target="https://imslp.org/wiki/String_Quartet_No.2%2C_Op.35_(Arensky%2C_Anton)" TargetMode="External"/><Relationship Id="rId357" Type="http://schemas.openxmlformats.org/officeDocument/2006/relationships/hyperlink" Target="http://imslp.org/wiki/String_Quintet,_D.956_(Schubert,_Franz)" TargetMode="External"/><Relationship Id="rId358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://imslp.org/wiki/Variations_for_Flute_and_Piano_in_E_major,_B.9_(Chopin,_Fr&#233;d&#233;ric" TargetMode="External"/><Relationship Id="rId2" Type="http://schemas.openxmlformats.org/officeDocument/2006/relationships/hyperlink" Target="http://imslp.org/wiki/Viola_Sonata_in_G_minor_(Eccles,_Henry)" TargetMode="External"/><Relationship Id="rId3" Type="http://schemas.openxmlformats.org/officeDocument/2006/relationships/hyperlink" Target="http://imslp.org/wiki/Fantaisie,_Op.79_(Faur&#233;,_Gabriel)" TargetMode="External"/><Relationship Id="rId4" Type="http://schemas.openxmlformats.org/officeDocument/2006/relationships/hyperlink" Target="http://imslp.org/wiki/Suite_im_alten_Stil_f&#252;r_Fl&#246;te_und_Klavier,_Op.81_(Kronke,_Emil)" TargetMode="External"/><Relationship Id="rId5" Type="http://schemas.openxmlformats.org/officeDocument/2006/relationships/hyperlink" Target="http://imslp.org/wiki/12_Recorder_Sonatas,_Op.2_(Valentine,_Robert)" TargetMode="External"/><Relationship Id="rId6" Type="http://schemas.openxmlformats.org/officeDocument/2006/relationships/hyperlink" Target="http://imslp.org/wiki/Horn_Sonata,_Op.17_(Beethoven,_Ludwig_van)" TargetMode="External"/><Relationship Id="rId7" Type="http://schemas.openxmlformats.org/officeDocument/2006/relationships/hyperlink" Target="http://imslp.org/wiki/Oboe_Concerto,_K.314_(Mozart,_Wolfgang_Amadeus)" TargetMode="External"/><Relationship Id="rId8" Type="http://schemas.openxmlformats.org/officeDocument/2006/relationships/hyperlink" Target="http://imslp.org/wiki/Oboe_Concerto,_K.314_(Mozart,_Wolfgang_Amadeus)" TargetMode="External"/><Relationship Id="rId9" Type="http://schemas.openxmlformats.org/officeDocument/2006/relationships/hyperlink" Target="http://imslp.org/wiki/S&#233;r&#233;nade_&#224;_Colombine,_Op.32_(Piern&#233;,_Gabriel)" TargetMode="External"/><Relationship Id="rId10" Type="http://schemas.openxmlformats.org/officeDocument/2006/relationships/hyperlink" Target="http://imslp.org/wiki/Capriccio_for_Oboe_and_Piano_(Ponchielli,_Amilcare)" TargetMode="External"/><Relationship Id="rId11" Type="http://schemas.openxmlformats.org/officeDocument/2006/relationships/hyperlink" Target="http://imslp.org/wiki/Sonata_for_Oboe_and_Piano,_Op.166_(Saint-Sa&#235;ns,_Camille)" TargetMode="External"/><Relationship Id="rId12" Type="http://schemas.openxmlformats.org/officeDocument/2006/relationships/hyperlink" Target="http://imslp.org/wiki/3_Romances,_Op.94_(Schumann,_Robert)" TargetMode="External"/><Relationship Id="rId13" Type="http://schemas.openxmlformats.org/officeDocument/2006/relationships/hyperlink" Target="http://imslp.org/wiki/Oboe_Sonata_in_C_minor,_RV_53_(Vivaldi,_Antonio)" TargetMode="External"/><Relationship Id="rId14" Type="http://schemas.openxmlformats.org/officeDocument/2006/relationships/hyperlink" Target="http://imslp.org/wiki/Premi&#232;re_Rapsodie_(Debussy,_Claude)" TargetMode="External"/><Relationship Id="rId15" Type="http://schemas.openxmlformats.org/officeDocument/2006/relationships/hyperlink" Target="http://imslp.org/wiki/Fantasiest&#252;cke,_Op.12_(Schumann,_Robert)" TargetMode="External"/><Relationship Id="rId16" Type="http://schemas.openxmlformats.org/officeDocument/2006/relationships/hyperlink" Target="https://imslp.org/wiki/&#201;l&#233;gie%2C_FP_168_(Poulenc%2C_Francis)" TargetMode="External"/><Relationship Id="rId17" Type="http://schemas.openxmlformats.org/officeDocument/2006/relationships/hyperlink" Target="https://imslp.org/wiki/Andante_et_Rondo%2C_Op.25_(Doppler%2C_Franz)" TargetMode="External"/><Relationship Id="rId18" Type="http://schemas.openxmlformats.org/officeDocument/2006/relationships/hyperlink" Target="http://imslp.org/wiki/Deuxi&#232;me_R&#233;cr&#233;ation_de_Musique_(Leclair,_Jean-Marie)" TargetMode="External"/><Relationship Id="rId19" Type="http://schemas.openxmlformats.org/officeDocument/2006/relationships/hyperlink" Target="http://imslp.org/wiki/Sonate_da_Camera,_Op.2_and_Op.5_(Handel,_George_Frideric)" TargetMode="External"/><Relationship Id="rId20" Type="http://schemas.openxmlformats.org/officeDocument/2006/relationships/hyperlink" Target="http://imslp.org/wiki/Category:Quantz,_Johann_Joachim" TargetMode="External"/><Relationship Id="rId21" Type="http://schemas.openxmlformats.org/officeDocument/2006/relationships/hyperlink" Target="https://imslp.org/wiki/L&apos;Apoth&#233;ose_de_Corelli_(Couperin%2C_Fran&#231;ois)" TargetMode="External"/><Relationship Id="rId22" Type="http://schemas.openxmlformats.org/officeDocument/2006/relationships/hyperlink" Target="https://imslp.org/wiki/Les_Nations_(Couperin%2C_Fran&#231;ois)" TargetMode="External"/><Relationship Id="rId23" Type="http://schemas.openxmlformats.org/officeDocument/2006/relationships/hyperlink" Target="https://imslp.org/wiki/10_Sonatas_in_Four_Parts%2C_Z.802-811_(Purcell%2C_Henry)" TargetMode="External"/><Relationship Id="rId24" Type="http://schemas.openxmlformats.org/officeDocument/2006/relationships/hyperlink" Target="http://imslp.org/wiki/Trio_for_Flute,_Oboe_and_Piano,_Op.74_(Goepfart,_Karl_Eduard)" TargetMode="External"/><Relationship Id="rId25" Type="http://schemas.openxmlformats.org/officeDocument/2006/relationships/hyperlink" Target="http://imslp.org/wiki/Trio_Sonata_in_F_major,_SeiH_256_(Heinichen,_Johann_David)" TargetMode="External"/><Relationship Id="rId26" Type="http://schemas.openxmlformats.org/officeDocument/2006/relationships/hyperlink" Target="http://imslp.org/wiki/Sonata_in_G_for_Two_Violins_and_Keyboard_(Loeillet,_John)" TargetMode="External"/><Relationship Id="rId27" Type="http://schemas.openxmlformats.org/officeDocument/2006/relationships/hyperlink" Target="http://imslp.org/wiki/Category:Quantz,_Johann_Joachim" TargetMode="External"/><Relationship Id="rId28" Type="http://schemas.openxmlformats.org/officeDocument/2006/relationships/hyperlink" Target="http://imslp.org/wiki/Category:Quantz,_Johann_Joachim" TargetMode="External"/><Relationship Id="rId29" Type="http://schemas.openxmlformats.org/officeDocument/2006/relationships/hyperlink" Target="http://imslp.org/wiki/Trio_for_Piano,_Flute_and_Bassoon,_WoO_37_(Beethoven,_Ludwig_van)" TargetMode="External"/><Relationship Id="rId30" Type="http://schemas.openxmlformats.org/officeDocument/2006/relationships/hyperlink" Target="http://imslp.org/wiki/Tarantelle,_Op.6_(Saint-Sa&#235;ns,_Camille)" TargetMode="External"/><Relationship Id="rId31" Type="http://schemas.openxmlformats.org/officeDocument/2006/relationships/hyperlink" Target="http://imslp.org/wiki/Souvenir_du_Rigi,_Op.34_(Doppler,_Franz)" TargetMode="External"/><Relationship Id="rId32" Type="http://schemas.openxmlformats.org/officeDocument/2006/relationships/hyperlink" Target="http://imslp.org/wiki/Trio_for_Piano,_Flute_and_Bassoon,_WoO_37_(Beethoven,_Ludwig_van)" TargetMode="External"/><Relationship Id="rId33" Type="http://schemas.openxmlformats.org/officeDocument/2006/relationships/hyperlink" Target="https://imslp.org/wiki/Sonata_for_Flute%2C_Bassoon_and_Keyboard_(Devienne%2C_Fran&#231;ois)" TargetMode="External"/><Relationship Id="rId34" Type="http://schemas.openxmlformats.org/officeDocument/2006/relationships/hyperlink" Target="https://imslp.org/wiki/2_Miniature_Piano_Trios%2C_1.2.2.1_MTr1-2_(Hill%2C_Alfred)" TargetMode="External"/><Relationship Id="rId35" Type="http://schemas.openxmlformats.org/officeDocument/2006/relationships/hyperlink" Target="http://imslp.org/wiki/Trio,_Op.13_No.2_(Rasetti,_Am&#233;d&#233;e)" TargetMode="External"/><Relationship Id="rId36" Type="http://schemas.openxmlformats.org/officeDocument/2006/relationships/hyperlink" Target="http://imslp.org/wiki/Trio,_Op.13_No.3_(Rasetti,_Am&#233;d&#233;e)" TargetMode="External"/><Relationship Id="rId37" Type="http://schemas.openxmlformats.org/officeDocument/2006/relationships/hyperlink" Target="http://imslp.org/wiki/Trio_for_Piano,_Flute_and_Cello,_Op.63_(Weber,_Carl_Maria_von)" TargetMode="External"/><Relationship Id="rId38" Type="http://schemas.openxmlformats.org/officeDocument/2006/relationships/hyperlink" Target="http://imslp.org/wiki/Concerto_for_2_Oboes_in_D_minor,_RV_535_(Vivaldi,_Antonio)" TargetMode="External"/><Relationship Id="rId39" Type="http://schemas.openxmlformats.org/officeDocument/2006/relationships/hyperlink" Target="http://imslp.org/wiki/Trio_for_Piano,_Oboe_and_Clarinet,_Op.27_(Destenay,_Edouard)" TargetMode="External"/><Relationship Id="rId40" Type="http://schemas.openxmlformats.org/officeDocument/2006/relationships/hyperlink" Target="http://imslp.org/wiki/Romance,_Op.43_(Blanc,_Adolphe)" TargetMode="External"/><Relationship Id="rId41" Type="http://schemas.openxmlformats.org/officeDocument/2006/relationships/hyperlink" Target="http://imslp.org/wiki/Trio_for_Oboe,_Horn,_and_Piano,_Op.61_(Herzogenberg,_Heinrich_von)" TargetMode="External"/><Relationship Id="rId42" Type="http://schemas.openxmlformats.org/officeDocument/2006/relationships/hyperlink" Target="http://imslp.org/wiki/Air_arabe_for_Oboe,_Horn,_and_Piano,_Op.77_(Molbe,_Heinrich)" TargetMode="External"/><Relationship Id="rId43" Type="http://schemas.openxmlformats.org/officeDocument/2006/relationships/hyperlink" Target="http://imslp.org/wiki/Trio_for_Piano,_Oboe,_and_Horn,_Op.188_(Reinecke,_Carl)" TargetMode="External"/><Relationship Id="rId44" Type="http://schemas.openxmlformats.org/officeDocument/2006/relationships/hyperlink" Target="http://imslp.org/wiki/Trio_No.1_for_Piano,_Oboe_and_Bassoon,_Op.5_(Brod,_Henri)" TargetMode="External"/><Relationship Id="rId45" Type="http://schemas.openxmlformats.org/officeDocument/2006/relationships/hyperlink" Target="http://imslp.org/wiki/Terzetto,_Op.22_for_Oboe,_Bassoon,_and_Piano_(Lalliet,_Theodore)" TargetMode="External"/><Relationship Id="rId46" Type="http://schemas.openxmlformats.org/officeDocument/2006/relationships/hyperlink" Target="http://imslp.org/wiki/Concertino_for_Oboe,_Clarinet_and_Orchestra,_Op.8_(Methfessel,_Ernst)" TargetMode="External"/><Relationship Id="rId47" Type="http://schemas.openxmlformats.org/officeDocument/2006/relationships/hyperlink" Target="https://imslp.org/wiki/La_Bacana_(Cavallini%2C_Ernesto)" TargetMode="External"/><Relationship Id="rId48" Type="http://schemas.openxmlformats.org/officeDocument/2006/relationships/hyperlink" Target="https://imslp.org/wiki/Lakm&#233;_(Delibes%2C_L&#233;o)" TargetMode="External"/><Relationship Id="rId49" Type="http://schemas.openxmlformats.org/officeDocument/2006/relationships/hyperlink" Target="http://imslp.org/wiki/Horn_Trio,_Op.40_(Brahms,_Johannes)" TargetMode="External"/><Relationship Id="rId50" Type="http://schemas.openxmlformats.org/officeDocument/2006/relationships/hyperlink" Target="http://imslp.org/wiki/Duo_Concertant_for_Clarinet_and_Horn_on_Themes_from_Mozart%27s_%27Don_Giovanni%27,_Op.5_(Sobeck,_Johann)" TargetMode="External"/><Relationship Id="rId51" Type="http://schemas.openxmlformats.org/officeDocument/2006/relationships/hyperlink" Target="http://imslp.org/wiki/Trio%20for%20Clarinet,%20Horn%20and%20Piano,%20Op.8%20(Tovey,%20Donald%20Francis)" TargetMode="External"/><Relationship Id="rId52" Type="http://schemas.openxmlformats.org/officeDocument/2006/relationships/hyperlink" Target="http://imslp.org/wiki/Nocturne_for_Clarinet,_Horn,_and_Piano,_Op.75_(Voigt,_Friedrich_Wilhelm)" TargetMode="External"/><Relationship Id="rId53" Type="http://schemas.openxmlformats.org/officeDocument/2006/relationships/hyperlink" Target="http://imslp.org/wiki/Trio_Path&#233;tique_(Glinka,_Mikhail_Ivanovich)" TargetMode="External"/><Relationship Id="rId54" Type="http://schemas.openxmlformats.org/officeDocument/2006/relationships/hyperlink" Target="http://imslp.org/wiki/Trio_for_Clarinet,_Bassoon_and_Piano,_Op.75_(Goepfart,_Karl_Eduard)" TargetMode="External"/><Relationship Id="rId55" Type="http://schemas.openxmlformats.org/officeDocument/2006/relationships/hyperlink" Target="https://imslp.org/wiki/2_Miniature_Piano_Trios%2C_1.2.2.1_MTr1-2_(Hill%2C_Alfred)" TargetMode="External"/><Relationship Id="rId56" Type="http://schemas.openxmlformats.org/officeDocument/2006/relationships/hyperlink" Target="http://imslp.org/wiki/Concert_Piece_No.1,_Op.113_(Mendelssohn,_Felix)" TargetMode="External"/><Relationship Id="rId57" Type="http://schemas.openxmlformats.org/officeDocument/2006/relationships/hyperlink" Target="http://imslp.org/wiki/Concert_Piece_No.2,_Op.114_(Mendelssohn,_Felix)" TargetMode="External"/><Relationship Id="rId58" Type="http://schemas.openxmlformats.org/officeDocument/2006/relationships/hyperlink" Target="http://imslp.org/wiki/Songe_for_Clarinet,_Bassoon,_and_Piano,_Op.80_(Molbe,_Heinrich)" TargetMode="External"/><Relationship Id="rId59" Type="http://schemas.openxmlformats.org/officeDocument/2006/relationships/hyperlink" Target="http://imslp.org/wiki/F&#234;te_des_dryades,_Op.68_(Molbe,_Heinrich)" TargetMode="External"/><Relationship Id="rId60" Type="http://schemas.openxmlformats.org/officeDocument/2006/relationships/hyperlink" Target="http://imslp.org/wiki/6_Concerti,_Op.8_(Corrette,_Michel)" TargetMode="External"/><Relationship Id="rId61" Type="http://schemas.openxmlformats.org/officeDocument/2006/relationships/hyperlink" Target="https://imslp.org/wiki/Concerto_&#224;_4%2C_TWV_43:G6_(Telemann%2C_Georg_Philipp)" TargetMode="External"/><Relationship Id="rId62" Type="http://schemas.openxmlformats.org/officeDocument/2006/relationships/hyperlink" Target="http://imslp.org/wiki/Scherzo_%27Il_maestro_e_gli_allievi%27,_Op.100_(Krakamp,_Emmanuele)" TargetMode="External"/><Relationship Id="rId63" Type="http://schemas.openxmlformats.org/officeDocument/2006/relationships/hyperlink" Target="http://imslp.org/wiki/Suite_for_Flute,_Oboe,_Clarinet_and_Piano_(Amberg,_Johan)" TargetMode="External"/><Relationship Id="rId64" Type="http://schemas.openxmlformats.org/officeDocument/2006/relationships/hyperlink" Target="http://imslp.org/wiki/Quartet_for_Piano_and_Winds_(Mayeur,_Louis_Adolphe)" TargetMode="External"/><Relationship Id="rId65" Type="http://schemas.openxmlformats.org/officeDocument/2006/relationships/hyperlink" Target="http://imslp.org/wiki/Caprice_sur_des_airs_Danois_et_Russes,_Op.79_(Saint-Sa&#235;ns,_Camille)" TargetMode="External"/><Relationship Id="rId66" Type="http://schemas.openxmlformats.org/officeDocument/2006/relationships/hyperlink" Target="http://imslp.org/wiki/Rosamunde,_D.797_%28Schubert,_Franz%29" TargetMode="External"/><Relationship Id="rId67" Type="http://schemas.openxmlformats.org/officeDocument/2006/relationships/hyperlink" Target="https://imslp.org/wiki/Quartetto%2C_TWV_43:G2_(Telemann%2C_Georg_Philipp)" TargetMode="External"/><Relationship Id="rId68" Type="http://schemas.openxmlformats.org/officeDocument/2006/relationships/hyperlink" Target="https://imslp.org/wiki/La_Nuit_de_Colmar_(Yokoyama%2C_Shin-Itchiro)" TargetMode="External"/><Relationship Id="rId69" Type="http://schemas.openxmlformats.org/officeDocument/2006/relationships/hyperlink" Target="https://imslp.org/wiki/Nocturne_No.1_(Fried%2C_Joseph_Nicholas)" TargetMode="External"/><Relationship Id="rId70" Type="http://schemas.openxmlformats.org/officeDocument/2006/relationships/hyperlink" Target="https://imslp.org/wiki/5_Postcards_(Fine%2C_Elaine)" TargetMode="External"/><Relationship Id="rId71" Type="http://schemas.openxmlformats.org/officeDocument/2006/relationships/hyperlink" Target="http://imslp.org/wiki/4_Gespr&#228;ch_(Hamm,_Johann_Valentin)" TargetMode="External"/><Relationship Id="rId72" Type="http://schemas.openxmlformats.org/officeDocument/2006/relationships/hyperlink" Target="http://imslp.org/wiki/Piano_Quintet,_Op.8_(Magnard,_Alb&#233;ric)" TargetMode="External"/><Relationship Id="rId73" Type="http://schemas.openxmlformats.org/officeDocument/2006/relationships/hyperlink" Target="http://imslp.org/wiki/Quintet_for_Piano_and_Winds,_Op.38_(Duncan,_Edmondstoune)" TargetMode="External"/><Relationship Id="rId74" Type="http://schemas.openxmlformats.org/officeDocument/2006/relationships/hyperlink" Target="http://imslp.org/wiki/Quintet_for_Piano_and_Winds_(Rimsky-Korsakov,_Nikolai)" TargetMode="External"/><Relationship Id="rId75" Type="http://schemas.openxmlformats.org/officeDocument/2006/relationships/hyperlink" Target="http://imslp.org/wiki/Quintet_for_Piano_and_Winds,_Op.136_(Huber,_Hans)" TargetMode="External"/><Relationship Id="rId76" Type="http://schemas.openxmlformats.org/officeDocument/2006/relationships/hyperlink" Target="http://imslp.org/wiki/Quintet_for_Piano_and_Winds,_Op.48_(Taubert,_Ernst_Eduard)" TargetMode="External"/><Relationship Id="rId77" Type="http://schemas.openxmlformats.org/officeDocument/2006/relationships/hyperlink" Target="http://imslp.org/wiki/Quintet_for_Piano_and_Winds,_Op.16_(Beethoven,_Ludwig_van)" TargetMode="External"/><Relationship Id="rId78" Type="http://schemas.openxmlformats.org/officeDocument/2006/relationships/hyperlink" Target="http://imslp.org/wiki/Quintet_for_Piano_and_Winds_(Gieseking,_Walter)" TargetMode="External"/><Relationship Id="rId79" Type="http://schemas.openxmlformats.org/officeDocument/2006/relationships/hyperlink" Target="http://imslp.org/wiki/Quintet_for_Piano_and_Winds,_Op.8_(Grund,_Friedrich_Wilhelm)" TargetMode="External"/><Relationship Id="rId80" Type="http://schemas.openxmlformats.org/officeDocument/2006/relationships/hyperlink" Target="http://imslp.org/wiki/Piano_Quintet,_Op.43_(Herzogenberg,_Heinrich_von)" TargetMode="External"/><Relationship Id="rId81" Type="http://schemas.openxmlformats.org/officeDocument/2006/relationships/hyperlink" Target="http://imslp.org/wiki/Quintet_for_Piano_and_Winds,_K.452_(Mozart,_Wolfgang_Amadeus)" TargetMode="External"/><Relationship Id="rId82" Type="http://schemas.openxmlformats.org/officeDocument/2006/relationships/hyperlink" Target="http://imslp.org/wiki/Sinfonia_Concertante,_K.297b_(Mozart,_Wolfgang_Amadeus)" TargetMode="External"/><Relationship Id="rId83" Type="http://schemas.openxmlformats.org/officeDocument/2006/relationships/hyperlink" Target="http://imslp.org/wiki/Quintet_for_Piano_and_Winds,_Op.2_(Rice,_N.H.)" TargetMode="External"/><Relationship Id="rId84" Type="http://schemas.openxmlformats.org/officeDocument/2006/relationships/hyperlink" Target="http://imslp.org/wiki/Quintet_for_Piano_and_Winds,_Op.360_(Spindler,_Fritz)" TargetMode="External"/><Relationship Id="rId85" Type="http://schemas.openxmlformats.org/officeDocument/2006/relationships/hyperlink" Target="http://imslp.org/wiki/Quintet_for_Piano_and_Winds,_Op.24_(Volbach,_Fritz)" TargetMode="External"/><Relationship Id="rId86" Type="http://schemas.openxmlformats.org/officeDocument/2006/relationships/hyperlink" Target="http://imslp.org/wiki/Septet,_Op.49_(Boisdeffre,_Ren&#233;_de)" TargetMode="External"/><Relationship Id="rId87" Type="http://schemas.openxmlformats.org/officeDocument/2006/relationships/hyperlink" Target="http://imslp.org/wiki/Piano_Quartet_No.3,_Op.60_(Brahms,_Johannes)" TargetMode="External"/><Relationship Id="rId88" Type="http://schemas.openxmlformats.org/officeDocument/2006/relationships/hyperlink" Target="http://imslp.org/wiki/Sextett_(Brauer,_Max)" TargetMode="External"/><Relationship Id="rId89" Type="http://schemas.openxmlformats.org/officeDocument/2006/relationships/hyperlink" Target="http://imslp.org/wiki/Children%27s_Corner_(Debussy,_Claude)" TargetMode="External"/><Relationship Id="rId90" Type="http://schemas.openxmlformats.org/officeDocument/2006/relationships/hyperlink" Target="http://imslp.org/wiki/Septet,_Op.55_(Dost,_Rudolf)" TargetMode="External"/><Relationship Id="rId91" Type="http://schemas.openxmlformats.org/officeDocument/2006/relationships/hyperlink" Target="http://imslp.org/wiki/Gavotte_and_Tarantelle_for_Piano_and_5_Winds,_Op.6_(Fuhrmeister,_Fritz)" TargetMode="External"/><Relationship Id="rId92" Type="http://schemas.openxmlformats.org/officeDocument/2006/relationships/hyperlink" Target="http://imslp.org/wiki/Sextuor_for_Piano_and_Winds_(Genin_jeune,_T.)" TargetMode="External"/><Relationship Id="rId93" Type="http://schemas.openxmlformats.org/officeDocument/2006/relationships/hyperlink" Target="http://imslp.org/wiki/Sextet_No.2,_Op.33a_(Holbrooke,_Joseph)" TargetMode="External"/><Relationship Id="rId94" Type="http://schemas.openxmlformats.org/officeDocument/2006/relationships/hyperlink" Target="http://imslp.org/wiki/Quintet_for_Piano_and_Winds,_Op.136_(Huber,_Hans)" TargetMode="External"/><Relationship Id="rId95" Type="http://schemas.openxmlformats.org/officeDocument/2006/relationships/hyperlink" Target="https://imslp.org/wiki/Sextet%2C_FP_100_(Poulenc%2C_Francis)" TargetMode="External"/><Relationship Id="rId96" Type="http://schemas.openxmlformats.org/officeDocument/2006/relationships/hyperlink" Target="http://imslp.org/wiki/Suite_for_Piano_and_Wind_Quintet,_Op.4_(Quef,_Charles)" TargetMode="External"/><Relationship Id="rId97" Type="http://schemas.openxmlformats.org/officeDocument/2006/relationships/hyperlink" Target="http://imslp.org/wiki/Sextet_for_Piano_and_Winds_(Reuchsel,_Am&#233;d&#233;e)" TargetMode="External"/><Relationship Id="rId98" Type="http://schemas.openxmlformats.org/officeDocument/2006/relationships/hyperlink" Target="http://imslp.org/wiki/Sextet_for_Piano_and_Woodwind_Quintet,_Op.6_(Thuille,_Ludwig)" TargetMode="External"/><Relationship Id="rId99" Type="http://schemas.openxmlformats.org/officeDocument/2006/relationships/hyperlink" Target="http://imslp.org/wiki/Sonata_for_2_Harpsichords_in_F_major,_F.10_(Bach,_Wilhelm_Friedemann)" TargetMode="External"/><Relationship Id="rId100" Type="http://schemas.openxmlformats.org/officeDocument/2006/relationships/hyperlink" Target="http://imslp.org/wiki/Variations_on_a_Theme_by_Haydn,_Op.56_(Brahms,_Johannes)" TargetMode="External"/><Relationship Id="rId101" Type="http://schemas.openxmlformats.org/officeDocument/2006/relationships/hyperlink" Target="http://imslp.org/wiki/Category:Quantz,_Johann_Joachim" TargetMode="External"/><Relationship Id="rId102" Type="http://schemas.openxmlformats.org/officeDocument/2006/relationships/hyperlink" Target="http://imslp.org/wiki/S&#233;r&#233;nade,_Op.85_(Boisdeffre,_Ren&#233;_de)" TargetMode="External"/><Relationship Id="rId103" Type="http://schemas.openxmlformats.org/officeDocument/2006/relationships/hyperlink" Target="http://imslp.org/wiki/Suite_en_trio,_Op.59_(Bonis,_Mel)" TargetMode="External"/><Relationship Id="rId104" Type="http://schemas.openxmlformats.org/officeDocument/2006/relationships/hyperlink" Target="https://imslp.org/wiki/Sonata_for_Flute,_Viola_and_Harp_(Debussy,_Claude)" TargetMode="External"/><Relationship Id="rId105" Type="http://schemas.openxmlformats.org/officeDocument/2006/relationships/hyperlink" Target="http://imslp.org/wiki/Trio_for_Flute,_Cello,_and_Piano,_Op.45_(Farrenc,_Louise)" TargetMode="External"/><Relationship Id="rId106" Type="http://schemas.openxmlformats.org/officeDocument/2006/relationships/hyperlink" Target="http://imslp.org/wiki/Trio_for_Piano,_Flute_and_Cello,_Op.63_(Weber,_Carl_Maria_von)" TargetMode="External"/><Relationship Id="rId107" Type="http://schemas.openxmlformats.org/officeDocument/2006/relationships/hyperlink" Target="http://imslp.org/wiki/5_Schilflieder,_Op.28_(Klughardt,_August)" TargetMode="External"/><Relationship Id="rId108" Type="http://schemas.openxmlformats.org/officeDocument/2006/relationships/hyperlink" Target="http://imslp.org/wiki/Trio_for_Piano,_Oboe_and_Viola,_Op.34_(Ruthardt,_Adolf)" TargetMode="External"/><Relationship Id="rId109" Type="http://schemas.openxmlformats.org/officeDocument/2006/relationships/hyperlink" Target="http://imslp.org/wiki/Serenade_for_Violin,_Clarinet_and_Piano_(Baussnern,_Waldemar_von)" TargetMode="External"/><Relationship Id="rId110" Type="http://schemas.openxmlformats.org/officeDocument/2006/relationships/hyperlink" Target="http://imslp.org/wiki/8_Pieces_for_Clarinet,_Viola_and_Piano,_Op.83_(Bruch,_Max)" TargetMode="External"/><Relationship Id="rId111" Type="http://schemas.openxmlformats.org/officeDocument/2006/relationships/hyperlink" Target="https://imslp.org/wiki/Trio_in_E-flat_major,_K.498_(Mozart,_Wolfgang_Amadeus)" TargetMode="External"/><Relationship Id="rId112" Type="http://schemas.openxmlformats.org/officeDocument/2006/relationships/hyperlink" Target="http://imslp.org/wiki/M&#228;rchenerz&#228;hlungen,_Op.132_(Schumann,_Robert)" TargetMode="External"/><Relationship Id="rId113" Type="http://schemas.openxmlformats.org/officeDocument/2006/relationships/hyperlink" Target="http://imslp.org/wiki/Trio_for_Clarinet_(or_Violin),_Violoncello_%26_Piano,_Op.11_(Amberg,_Johan)" TargetMode="External"/><Relationship Id="rId114" Type="http://schemas.openxmlformats.org/officeDocument/2006/relationships/hyperlink" Target="http://imslp.org/wiki/Piano_Trio_No.4,_Op.11_(Beethoven,_Ludwig_van)" TargetMode="External"/><Relationship Id="rId115" Type="http://schemas.openxmlformats.org/officeDocument/2006/relationships/hyperlink" Target="http://imslp.org/wiki/Clarinet_Trio,_Op.114_(Brahms,_Johannes)" TargetMode="External"/><Relationship Id="rId116" Type="http://schemas.openxmlformats.org/officeDocument/2006/relationships/hyperlink" Target="http://imslp.org/wiki/Serenade,_Op.24_(Hartmann,_Emil)" TargetMode="External"/><Relationship Id="rId117" Type="http://schemas.openxmlformats.org/officeDocument/2006/relationships/hyperlink" Target="https://imslp.org/wiki/Trio_for_Clarinet_or_Violin%2C_Cello_and_Piano%2C_Op.44_(Farrenc%2C_Louise)" TargetMode="External"/><Relationship Id="rId118" Type="http://schemas.openxmlformats.org/officeDocument/2006/relationships/hyperlink" Target="http://imslp.org/wiki/Horn_Trio,_Op.40_(Brahms,_Johannes)" TargetMode="External"/><Relationship Id="rId119" Type="http://schemas.openxmlformats.org/officeDocument/2006/relationships/hyperlink" Target="http://imslp.org/wiki/Flute_Concerto_in_G_(Pergolesi,_Giovanni_Battista)" TargetMode="External"/><Relationship Id="rId120" Type="http://schemas.openxmlformats.org/officeDocument/2006/relationships/hyperlink" Target="http://imslp.org/wiki/6_Quartets_for_Harpsichord_or_Fortepiano,_Flute,_Violin_and_Bass,_Op.1_(Naumann,_Johann_Gottlieb)" TargetMode="External"/><Relationship Id="rId121" Type="http://schemas.openxmlformats.org/officeDocument/2006/relationships/hyperlink" Target="http://imslp.org/wiki/Quartet_for_Piano,_Violin,_Clarinet,_and_Cello,_Op.1_(Rabl,_Walter)" TargetMode="External"/><Relationship Id="rId122" Type="http://schemas.openxmlformats.org/officeDocument/2006/relationships/hyperlink" Target="http://imslp.org/wiki/Overture_on_Hebrew_Themes,_Op.34_(Prokofiev,_Sergei)" TargetMode="External"/><Relationship Id="rId123" Type="http://schemas.openxmlformats.org/officeDocument/2006/relationships/hyperlink" Target="http://imslp.org/wiki/Grand_Quartet,_Op.104_(Reicha,_Anton)" TargetMode="External"/><Relationship Id="rId124" Type="http://schemas.openxmlformats.org/officeDocument/2006/relationships/hyperlink" Target="http://imslp.org/wiki/Quintet_for_Piano,_Winds_and_Strings_(Baussnern,_Waldemar_von)" TargetMode="External"/><Relationship Id="rId125" Type="http://schemas.openxmlformats.org/officeDocument/2006/relationships/hyperlink" Target="http://imslp.org/wiki/Concerto_Pastorale_for_2_Recorders_(Pez,_Johann_Christoph)" TargetMode="External"/><Relationship Id="rId126" Type="http://schemas.openxmlformats.org/officeDocument/2006/relationships/hyperlink" Target="http://imslp.org/wiki/Introduction_et_Allegro_(Ravel,_Maurice)" TargetMode="External"/><Relationship Id="rId127" Type="http://schemas.openxmlformats.org/officeDocument/2006/relationships/hyperlink" Target="http://imslp.org/wiki/Concerto_for_Violin,_Flute,_Oboe,_Bassoon_and_Continuo_in_G_minor,_RV_107_(Vivaldi,_Antonio)" TargetMode="External"/><Relationship Id="rId128" Type="http://schemas.openxmlformats.org/officeDocument/2006/relationships/hyperlink" Target="http://imslp.org/wiki/Sextet,_Op.63_(Osborne,_George_Alexander)" TargetMode="External"/><Relationship Id="rId129" Type="http://schemas.openxmlformats.org/officeDocument/2006/relationships/hyperlink" Target="http://imslp.org/wiki/Septet_No.1,_Op.74_(Hummel,_Johann_Nepomuk)" TargetMode="External"/><Relationship Id="rId130" Type="http://schemas.openxmlformats.org/officeDocument/2006/relationships/hyperlink" Target="http://imslp.org/wiki/Octet,_Op.9_(Rubinstein,_Anton)" TargetMode="External"/><Relationship Id="rId131" Type="http://schemas.openxmlformats.org/officeDocument/2006/relationships/hyperlink" Target="http://imslp.org/wiki/Septet,_Op.147_(Spohr,_Louis)" TargetMode="External"/><Relationship Id="rId132" Type="http://schemas.openxmlformats.org/officeDocument/2006/relationships/hyperlink" Target="http://imslp.org/wiki/Septet,_Op.132_(Kalkbrenner,_Friedrich_Wilhelm)" TargetMode="External"/><Relationship Id="rId133" Type="http://schemas.openxmlformats.org/officeDocument/2006/relationships/hyperlink" Target="https://imslp.org/wiki/Kammersinfonie%2C_Op.27_(Juon%2C_Paul)" TargetMode="External"/><Relationship Id="rId134" Type="http://schemas.openxmlformats.org/officeDocument/2006/relationships/hyperlink" Target="http://imslp.org/wiki/Sextet,_Op.142_(Ries,_Ferdinand)" TargetMode="External"/><Relationship Id="rId135" Type="http://schemas.openxmlformats.org/officeDocument/2006/relationships/hyperlink" Target="http://imslp.org/wiki/Serenade_for_Flute,_Violin_and_Viola,_Op.141a_(Reger,_Max)" TargetMode="External"/><Relationship Id="rId136" Type="http://schemas.openxmlformats.org/officeDocument/2006/relationships/hyperlink" Target="http://imslp.org/wiki/Serenade_(Herold,_Emil)" TargetMode="External"/><Relationship Id="rId137" Type="http://schemas.openxmlformats.org/officeDocument/2006/relationships/hyperlink" Target="https://imslp.org/wiki/3_Flute_Quartets%2C_Op.56_(Danzi%2C_Franz)" TargetMode="External"/><Relationship Id="rId138" Type="http://schemas.openxmlformats.org/officeDocument/2006/relationships/hyperlink" Target="http://imslp.org/wiki/6_Flute_Quartets_(Graf,_Friedrich_Hartmann)" TargetMode="External"/><Relationship Id="rId139" Type="http://schemas.openxmlformats.org/officeDocument/2006/relationships/hyperlink" Target="http://imslp.org/wiki/Flute_Quartet,_K.285_(Mozart,_Wolfgang_Amadeus)" TargetMode="External"/><Relationship Id="rId140" Type="http://schemas.openxmlformats.org/officeDocument/2006/relationships/hyperlink" Target="http://imslp.org/wiki/Flute_Quartet,_K.298_(Mozart,_Wolfgang_Amadeus)" TargetMode="External"/><Relationship Id="rId141" Type="http://schemas.openxmlformats.org/officeDocument/2006/relationships/hyperlink" Target="http://imslp.org/wiki/2_Flute_Quartets,_BI_418,_415_(Rolla,_Alessandro)" TargetMode="External"/><Relationship Id="rId142" Type="http://schemas.openxmlformats.org/officeDocument/2006/relationships/hyperlink" Target="http://imslp.org/wiki/Serenade_for_Flute_and_Strings,_Op.25_(Wailly,_Paul_de)" TargetMode="External"/><Relationship Id="rId143" Type="http://schemas.openxmlformats.org/officeDocument/2006/relationships/hyperlink" Target="http://imslp.org/wiki/Fantasy_Quartet_(Moeran,_Ernest_John)" TargetMode="External"/><Relationship Id="rId144" Type="http://schemas.openxmlformats.org/officeDocument/2006/relationships/hyperlink" Target="http://imslp.org/wiki/Oboe_Quartet,_K.370_(Mozart,_Wolfgang_Amadeus)" TargetMode="External"/><Relationship Id="rId145" Type="http://schemas.openxmlformats.org/officeDocument/2006/relationships/hyperlink" Target="http://www.free-scores.com/download-sheet-music.php?pdf=67985" TargetMode="External"/><Relationship Id="rId146" Type="http://schemas.openxmlformats.org/officeDocument/2006/relationships/hyperlink" Target="https://imslp.org/wiki/Clarinet_Quartet_No.2%2C_Op.4_(Crusell%2C_Bernhard_Henrik)" TargetMode="External"/><Relationship Id="rId147" Type="http://schemas.openxmlformats.org/officeDocument/2006/relationships/hyperlink" Target="http://imslp.org/wiki/Clarinet_Quintet,_Op.115_(Brahms,_Johannes)" TargetMode="External"/><Relationship Id="rId148" Type="http://schemas.openxmlformats.org/officeDocument/2006/relationships/hyperlink" Target="http://imslp.org/wiki/Esquisses_H&#233;bra&#239;ques,_Op.12_(Krein,_Aleksandr_Abramovich)" TargetMode="External"/><Relationship Id="rId149" Type="http://schemas.openxmlformats.org/officeDocument/2006/relationships/hyperlink" Target="http://imslp.org/wiki/Quintet_for_Clarinet_and_Strings,_K.581_(Mozart,_Wolfgang_Amadeus)" TargetMode="External"/><Relationship Id="rId150" Type="http://schemas.openxmlformats.org/officeDocument/2006/relationships/hyperlink" Target="http://imslp.org/wiki/Horn_Quintet,_K.407_(Mozart,_Wolfgang_Amadeus)" TargetMode="External"/><Relationship Id="rId151" Type="http://schemas.openxmlformats.org/officeDocument/2006/relationships/hyperlink" Target="http://imslp.org/wiki/Oboe_Concerto,_K.314_(Mozart,_Wolfgang_Amadeus)" TargetMode="External"/><Relationship Id="rId152" Type="http://schemas.openxmlformats.org/officeDocument/2006/relationships/hyperlink" Target="http://imslp.org/wiki/Terzetto_(Holst,_Gustav)" TargetMode="External"/><Relationship Id="rId153" Type="http://schemas.openxmlformats.org/officeDocument/2006/relationships/hyperlink" Target="http://imslp.org/wiki/Sextet_for_Strings_and_Winds,_Op.81b_(Beethoven,_Ludwig_van)" TargetMode="External"/><Relationship Id="rId154" Type="http://schemas.openxmlformats.org/officeDocument/2006/relationships/hyperlink" Target="http://imslp.org/wiki/Sextet,_Op.1_(Rosetti,_Antonio)" TargetMode="External"/><Relationship Id="rId155" Type="http://schemas.openxmlformats.org/officeDocument/2006/relationships/hyperlink" Target="http://imslp.org/wiki/Septet,_Op.20_(Beethoven,_Ludwig_van)" TargetMode="External"/><Relationship Id="rId156" Type="http://schemas.openxmlformats.org/officeDocument/2006/relationships/hyperlink" Target="http://imslp.org/wiki/Grand_Septet_in_B-flat_major_(Berwald,_Franz)" TargetMode="External"/><Relationship Id="rId157" Type="http://schemas.openxmlformats.org/officeDocument/2006/relationships/hyperlink" Target="http://imslp.org/wiki/Divertimento_No.11,_K.251_(Mozart,_Wolfgang_Amadeus)" TargetMode="External"/><Relationship Id="rId158" Type="http://schemas.openxmlformats.org/officeDocument/2006/relationships/hyperlink" Target="http://imslp.org/wiki/Octet,_D.803_(Schubert,_Franz)" TargetMode="External"/><Relationship Id="rId159" Type="http://schemas.openxmlformats.org/officeDocument/2006/relationships/hyperlink" Target="http://imslp.org/wiki/Octet,_Op.47_(Molbe,_Heinrich)" TargetMode="External"/><Relationship Id="rId160" Type="http://schemas.openxmlformats.org/officeDocument/2006/relationships/hyperlink" Target="http://imslp.org/wiki/Octet,_Op.32_(Spohr,_Louis)" TargetMode="External"/><Relationship Id="rId161" Type="http://schemas.openxmlformats.org/officeDocument/2006/relationships/hyperlink" Target="http://imslp.org/wiki/Nonet,_Op.77_(Onslow,_Georges)" TargetMode="External"/><Relationship Id="rId162" Type="http://schemas.openxmlformats.org/officeDocument/2006/relationships/hyperlink" Target="http://imslp.org/wiki/Nonet,_Op.31_(Spohr,_Louis)" TargetMode="External"/><Relationship Id="rId163" Type="http://schemas.openxmlformats.org/officeDocument/2006/relationships/hyperlink" Target="http://imslp.org/wiki/Serenade_for_Wind_Instruments,_Op.44_(Dvo&#345;&#225;k,_Anton&#237;n)" TargetMode="External"/><Relationship Id="rId164" Type="http://schemas.openxmlformats.org/officeDocument/2006/relationships/hyperlink" Target="http://imslp.org/wiki/3_Duets_for_2_Flutes,_Op.10_(Kuhlau,_Friedrich)" TargetMode="External"/><Relationship Id="rId165" Type="http://schemas.openxmlformats.org/officeDocument/2006/relationships/hyperlink" Target="http://imslp.org/wiki/3_Duets_for_Clarinet_and_Bassoon,_WoO_27_(Beethoven,_Ludwig_van)" TargetMode="External"/><Relationship Id="rId166" Type="http://schemas.openxmlformats.org/officeDocument/2006/relationships/hyperlink" Target="http://imslp.org/wiki/3_Duets_for_Clarinet_and_Bassoon,_WoO_27_(Beethoven,_Ludwig_van)" TargetMode="External"/><Relationship Id="rId167" Type="http://schemas.openxmlformats.org/officeDocument/2006/relationships/hyperlink" Target="http://imslp.org/wiki/Sonata_for_Bassoon_and_Violoncello,_K.292_(Mozart,_Wolfgang_Amadeus)" TargetMode="External"/><Relationship Id="rId168" Type="http://schemas.openxmlformats.org/officeDocument/2006/relationships/hyperlink" Target="http://imslp.org/wiki/Trio_for_2_Oboes_and_English_Horn,_Op.87_(Beethoven,_Ludwig_van)" TargetMode="External"/><Relationship Id="rId169" Type="http://schemas.openxmlformats.org/officeDocument/2006/relationships/hyperlink" Target="http://imslp.org/wiki/Terzetto_I_in_D_(Foltmar,_Johan)" TargetMode="External"/><Relationship Id="rId170" Type="http://schemas.openxmlformats.org/officeDocument/2006/relationships/hyperlink" Target="http://imslp.org/wiki/3_Serenades_for_3_Flutes_(Mercadante,_Saverio)" TargetMode="External"/><Relationship Id="rId171" Type="http://schemas.openxmlformats.org/officeDocument/2006/relationships/hyperlink" Target="http://imslp.org/wiki/24_Horn_Trios,_Op.82_(Reicha,_Anton)" TargetMode="External"/><Relationship Id="rId172" Type="http://schemas.openxmlformats.org/officeDocument/2006/relationships/hyperlink" Target="http://imslp.org/wiki/Trio_for_2_Oboes_and_English_Horn,_Op.87_(Beethoven,_Ludwig_van)" TargetMode="External"/><Relationship Id="rId173" Type="http://schemas.openxmlformats.org/officeDocument/2006/relationships/hyperlink" Target="https://imslp.org/wiki/6_Trios_for_Flute,_Oboe_and_Bassoon,_Op.45_(Cambini,_Giuseppe_Maria)" TargetMode="External"/><Relationship Id="rId174" Type="http://schemas.openxmlformats.org/officeDocument/2006/relationships/hyperlink" Target="https://imslp.org/wiki/6_Trios_for_Flute,_Oboe_and_Bassoon,_Op.45_(Cambini,_Giuseppe_Maria)" TargetMode="External"/><Relationship Id="rId175" Type="http://schemas.openxmlformats.org/officeDocument/2006/relationships/hyperlink" Target="https://imslp.org/wiki/Trio_for_Flute%2C_Oboe%2C_and_Bassoon%2C_Op.86_(R&#246;ntgen%2C_Julius)" TargetMode="External"/><Relationship Id="rId176" Type="http://schemas.openxmlformats.org/officeDocument/2006/relationships/hyperlink" Target="http://imslp.org/wiki/Concerto_for_Flute,_Violin,_Bassoon_and_Continuo_in_D_minor,_RV_96_(Vivaldi,_Antonio)" TargetMode="External"/><Relationship Id="rId177" Type="http://schemas.openxmlformats.org/officeDocument/2006/relationships/hyperlink" Target="http://imslp.org/wiki/Souvenir_de_Caen_(Yokoyama,_Shin-Itchiro)" TargetMode="External"/><Relationship Id="rId178" Type="http://schemas.openxmlformats.org/officeDocument/2006/relationships/hyperlink" Target="http://imslp.org/wiki/Souvenir_de_Caen_(Yokoyama,_Shin-Itchiro)" TargetMode="External"/><Relationship Id="rId179" Type="http://schemas.openxmlformats.org/officeDocument/2006/relationships/hyperlink" Target="https://imslp.org/wiki/The_Waltz_Trio_(Fried%2C_Joseph_Nicholas)" TargetMode="External"/><Relationship Id="rId180" Type="http://schemas.openxmlformats.org/officeDocument/2006/relationships/hyperlink" Target="http://imslp.org/wiki/Sc&#232;ne_Champ&#234;tre_(Allier,_Gabriel)" TargetMode="External"/><Relationship Id="rId181" Type="http://schemas.openxmlformats.org/officeDocument/2006/relationships/hyperlink" Target="https://imslp.org/wiki/5_Divertimentos%2C_K.Anh.229%2F439b_(Mozart%2C_Wolfgang_Amadeus)" TargetMode="External"/><Relationship Id="rId182" Type="http://schemas.openxmlformats.org/officeDocument/2006/relationships/hyperlink" Target="https://imslp.org/wiki/5_Divertimentos%2C_K.Anh.229%2F439b_(Mozart%2C_Wolfgang_Amadeus)" TargetMode="External"/><Relationship Id="rId183" Type="http://schemas.openxmlformats.org/officeDocument/2006/relationships/hyperlink" Target="http://imslp.org/wiki/Variations_on_%22L&#224;_ci_darem_la_mano%22_for_2_Oboes_and_English_Horn,_WoO_28_(Beethoven,_Ludwig_van)" TargetMode="External"/><Relationship Id="rId184" Type="http://schemas.openxmlformats.org/officeDocument/2006/relationships/hyperlink" Target="http://imslp.org/wiki/Trio_for_Flute,_Clarinet_and_Bassoon,_Op.32_(Kummer,_Kaspar)" TargetMode="External"/><Relationship Id="rId185" Type="http://schemas.openxmlformats.org/officeDocument/2006/relationships/hyperlink" Target="http://imslp.org/wiki/The_Three_Virtuosos_(Zoeller,_Carli)" TargetMode="External"/><Relationship Id="rId186" Type="http://schemas.openxmlformats.org/officeDocument/2006/relationships/hyperlink" Target="http://imslp.org/wiki/Trio_for_2_Oboes_and_English_Horn,_Op.87_(Beethoven,_Ludwig_van)" TargetMode="External"/><Relationship Id="rId187" Type="http://schemas.openxmlformats.org/officeDocument/2006/relationships/hyperlink" Target="http://imslp.org/wiki/Trio,_Op.83_No.1_(Hook,_James)" TargetMode="External"/><Relationship Id="rId188" Type="http://schemas.openxmlformats.org/officeDocument/2006/relationships/hyperlink" Target="http://www.free-scores.com/download-sheet-music.php?pdf=61468" TargetMode="External"/><Relationship Id="rId189" Type="http://schemas.openxmlformats.org/officeDocument/2006/relationships/hyperlink" Target="http://www.free-scores.com/download-sheet-music.php?pdf=61465" TargetMode="External"/><Relationship Id="rId190" Type="http://schemas.openxmlformats.org/officeDocument/2006/relationships/hyperlink" Target="http://www.free-scores.com/download-sheet-music.php?pdf=61443" TargetMode="External"/><Relationship Id="rId191" Type="http://schemas.openxmlformats.org/officeDocument/2006/relationships/hyperlink" Target="http://www.free-scores.com/download-sheet-music.php?pdf=61463" TargetMode="External"/><Relationship Id="rId192" Type="http://schemas.openxmlformats.org/officeDocument/2006/relationships/hyperlink" Target="http://www.free-scores.com/download-sheet-music.php?pdf=61437" TargetMode="External"/><Relationship Id="rId193" Type="http://schemas.openxmlformats.org/officeDocument/2006/relationships/hyperlink" Target="http://www.free-scores.com/download-sheet-music.php?pdf=61434" TargetMode="External"/><Relationship Id="rId194" Type="http://schemas.openxmlformats.org/officeDocument/2006/relationships/hyperlink" Target="http://www.free-scores.com/download-sheet-music.php?pdf=61433" TargetMode="External"/><Relationship Id="rId195" Type="http://schemas.openxmlformats.org/officeDocument/2006/relationships/hyperlink" Target="http://www.free-scores.com/download-sheet-music.php?pdf=61431" TargetMode="External"/><Relationship Id="rId196" Type="http://schemas.openxmlformats.org/officeDocument/2006/relationships/hyperlink" Target="http://www.free-scores.com/download-sheet-music.php?pdf=61411" TargetMode="External"/><Relationship Id="rId197" Type="http://schemas.openxmlformats.org/officeDocument/2006/relationships/hyperlink" Target="http://imslp.org/wiki/Musette,_Op.47_(Pfeiffer,_Georges_Jean)" TargetMode="External"/><Relationship Id="rId198" Type="http://schemas.openxmlformats.org/officeDocument/2006/relationships/hyperlink" Target="http://imslp.org/wiki/Trio_for_Oboe,_Clarinet_and_Bassoon,_W182_(Villa-Lobos,_Heitor)" TargetMode="External"/><Relationship Id="rId199" Type="http://schemas.openxmlformats.org/officeDocument/2006/relationships/hyperlink" Target="http://www.free-scores.com/download-sheet-music.php?pdf=64501" TargetMode="External"/><Relationship Id="rId200" Type="http://schemas.openxmlformats.org/officeDocument/2006/relationships/hyperlink" Target="http://www.clarinetinstitute.com/" TargetMode="External"/><Relationship Id="rId201" Type="http://schemas.openxmlformats.org/officeDocument/2006/relationships/hyperlink" Target="http://www.freescores.com/" TargetMode="External"/><Relationship Id="rId202" Type="http://schemas.openxmlformats.org/officeDocument/2006/relationships/hyperlink" Target="http://www.clariperu.org/" TargetMode="External"/><Relationship Id="rId203" Type="http://schemas.openxmlformats.org/officeDocument/2006/relationships/hyperlink" Target="http://www.clarinetinstitute.com/" TargetMode="External"/><Relationship Id="rId204" Type="http://schemas.openxmlformats.org/officeDocument/2006/relationships/hyperlink" Target="http://www.clarinetinstitute.com/" TargetMode="External"/><Relationship Id="rId205" Type="http://schemas.openxmlformats.org/officeDocument/2006/relationships/hyperlink" Target="http://www.clarinetinstitute.com/" TargetMode="External"/><Relationship Id="rId206" Type="http://schemas.openxmlformats.org/officeDocument/2006/relationships/hyperlink" Target="http://www.clarinetinstitute.com/" TargetMode="External"/><Relationship Id="rId207" Type="http://schemas.openxmlformats.org/officeDocument/2006/relationships/hyperlink" Target="http://www.clarinetinstitute.com/" TargetMode="External"/><Relationship Id="rId208" Type="http://schemas.openxmlformats.org/officeDocument/2006/relationships/hyperlink" Target="http://www.clarinetinstitute.com/" TargetMode="External"/><Relationship Id="rId209" Type="http://schemas.openxmlformats.org/officeDocument/2006/relationships/hyperlink" Target="http://www.clarinetinstitute.com/" TargetMode="External"/><Relationship Id="rId210" Type="http://schemas.openxmlformats.org/officeDocument/2006/relationships/hyperlink" Target="http://www.clarinetinstitute.com/" TargetMode="External"/><Relationship Id="rId211" Type="http://schemas.openxmlformats.org/officeDocument/2006/relationships/hyperlink" Target="http://www.clarinetinstitute.com/" TargetMode="External"/><Relationship Id="rId212" Type="http://schemas.openxmlformats.org/officeDocument/2006/relationships/hyperlink" Target="http://www.clarinetinstitute.com/" TargetMode="External"/><Relationship Id="rId213" Type="http://schemas.openxmlformats.org/officeDocument/2006/relationships/hyperlink" Target="http://www.clariperu.org/" TargetMode="External"/><Relationship Id="rId214" Type="http://schemas.openxmlformats.org/officeDocument/2006/relationships/hyperlink" Target="http://www.clariperu.org/" TargetMode="External"/><Relationship Id="rId215" Type="http://schemas.openxmlformats.org/officeDocument/2006/relationships/hyperlink" Target="http://imslp.org/wiki/5_Divertimentos,_K.Anh.229_(Mozart,_Wolfgang_Amadeus)" TargetMode="External"/><Relationship Id="rId216" Type="http://schemas.openxmlformats.org/officeDocument/2006/relationships/hyperlink" Target="http://imslp.org/wiki/5_Divertimentos,_K.Anh.229_(Mozart,_Wolfgang_Amadeus)" TargetMode="External"/><Relationship Id="rId217" Type="http://schemas.openxmlformats.org/officeDocument/2006/relationships/hyperlink" Target="http://imslp.org/wiki/5_Divertimentos,_K.Anh.229_(Mozart,_Wolfgang_Amadeus)" TargetMode="External"/><Relationship Id="rId218" Type="http://schemas.openxmlformats.org/officeDocument/2006/relationships/hyperlink" Target="http://imslp.org/wiki/5_Divertimentos,_K.Anh.229_(Mozart,_Wolfgang_Amadeus)" TargetMode="External"/><Relationship Id="rId219" Type="http://schemas.openxmlformats.org/officeDocument/2006/relationships/hyperlink" Target="http://imslp.org/wiki/5_Divertimentos,_K.Anh.229_(Mozart,_Wolfgang_Amadeus)" TargetMode="External"/><Relationship Id="rId220" Type="http://schemas.openxmlformats.org/officeDocument/2006/relationships/hyperlink" Target="http://imslp.org/wiki/5_Divertimentos,_K.Anh.229_(Mozart,_Wolfgang_Amadeus)" TargetMode="External"/><Relationship Id="rId221" Type="http://schemas.openxmlformats.org/officeDocument/2006/relationships/hyperlink" Target="http://imslp.org/wiki/24_Horn_Trios,_Op.82_(Reicha,_Anton)" TargetMode="External"/><Relationship Id="rId222" Type="http://schemas.openxmlformats.org/officeDocument/2006/relationships/hyperlink" Target="http://imslp.org/wiki/24_Horn_Trios,_Op.82_(Reicha,_Anton)" TargetMode="External"/><Relationship Id="rId223" Type="http://schemas.openxmlformats.org/officeDocument/2006/relationships/hyperlink" Target="http://imslp.org/wiki/24_Horn_Trios,_Op.82_(Reicha,_Anton)" TargetMode="External"/><Relationship Id="rId224" Type="http://schemas.openxmlformats.org/officeDocument/2006/relationships/hyperlink" Target="https://imslp.org/wiki/Grand_Flute_Quartet,_Op.103_(Kuhlau,_Friedrich)" TargetMode="External"/><Relationship Id="rId225" Type="http://schemas.openxmlformats.org/officeDocument/2006/relationships/hyperlink" Target="http://www.free-scores.com/download-sheet-music.php?pdf=29496" TargetMode="External"/><Relationship Id="rId226" Type="http://schemas.openxmlformats.org/officeDocument/2006/relationships/hyperlink" Target="http://www.free-scores.com/download-sheet-music.php?pdf=17171" TargetMode="External"/><Relationship Id="rId227" Type="http://schemas.openxmlformats.org/officeDocument/2006/relationships/hyperlink" Target="http://imslp.org/wiki/Wind_Quartet,_Op.93_(Goepfart,_Karl_Eduard)" TargetMode="External"/><Relationship Id="rId228" Type="http://schemas.openxmlformats.org/officeDocument/2006/relationships/hyperlink" Target="http://imslp.org/wiki/Wind_Quartet,_Op.93_(Goepfart,_Karl_Eduard)" TargetMode="External"/><Relationship Id="rId229" Type="http://schemas.openxmlformats.org/officeDocument/2006/relationships/hyperlink" Target="http://www.free-scores.com/download-sheet-music.php?pdf=64671" TargetMode="External"/><Relationship Id="rId230" Type="http://schemas.openxmlformats.org/officeDocument/2006/relationships/hyperlink" Target="http://www.free-scores.com/download-sheet-music.php?pdf=64715" TargetMode="External"/><Relationship Id="rId231" Type="http://schemas.openxmlformats.org/officeDocument/2006/relationships/hyperlink" Target="http://imslp.org/wiki/3_Wind_Quartets,_Op.4_(Gambaro,_Vincenzo)" TargetMode="External"/><Relationship Id="rId232" Type="http://schemas.openxmlformats.org/officeDocument/2006/relationships/hyperlink" Target="http://imslp.org/wiki/3_Wind_Quartets,_Op.4_(Gambaro,_Vincenzo)" TargetMode="External"/><Relationship Id="rId233" Type="http://schemas.openxmlformats.org/officeDocument/2006/relationships/hyperlink" Target="http://imslp.org/wiki/3_Wind_Quartets,_Op.4_(Gambaro,_Vincenzo)" TargetMode="External"/><Relationship Id="rId234" Type="http://schemas.openxmlformats.org/officeDocument/2006/relationships/hyperlink" Target="http://imslp.org/wiki/3_Wind_Quartets,_Op.4_(Gambaro,_Vincenzo)" TargetMode="External"/><Relationship Id="rId235" Type="http://schemas.openxmlformats.org/officeDocument/2006/relationships/hyperlink" Target="http://imslp.org/wiki/Pastoralquartett_(Lange,_Gustav)" TargetMode="External"/><Relationship Id="rId236" Type="http://schemas.openxmlformats.org/officeDocument/2006/relationships/hyperlink" Target="http://imslp.eu/files/imglnks/euimg/5/5c/IMSLP314621-PMLP206721-Sta_wind_qt_pts317.pdf" TargetMode="External"/><Relationship Id="rId237" Type="http://schemas.openxmlformats.org/officeDocument/2006/relationships/hyperlink" Target="https://urresearch.rochester.edu/institutionalPublicationPublicView.action;jsessionid=50F4FF3496138564ADC7CAA97B167525?institutionalItemId=17108" TargetMode="External"/><Relationship Id="rId238" Type="http://schemas.openxmlformats.org/officeDocument/2006/relationships/hyperlink" Target="https://urresearch.rochester.edu/institutionalPublicationPublicView.action;jsessionid=50F4FF3496138564ADC7CAA97B167525?institutionalItemId=17108" TargetMode="External"/><Relationship Id="rId239" Type="http://schemas.openxmlformats.org/officeDocument/2006/relationships/hyperlink" Target="http://www.freescores.com/" TargetMode="External"/><Relationship Id="rId240" Type="http://schemas.openxmlformats.org/officeDocument/2006/relationships/hyperlink" Target="http://www.free-scores.com/download-sheet-music.php?pdf=60544" TargetMode="External"/><Relationship Id="rId241" Type="http://schemas.openxmlformats.org/officeDocument/2006/relationships/hyperlink" Target="http://www.free-scores.com/download-sheet-music.php?pdf=60543" TargetMode="External"/><Relationship Id="rId242" Type="http://schemas.openxmlformats.org/officeDocument/2006/relationships/hyperlink" Target="http://www.free-scores.com/download-sheet-music.php?pdf=60445" TargetMode="External"/><Relationship Id="rId243" Type="http://schemas.openxmlformats.org/officeDocument/2006/relationships/hyperlink" Target="http://www.free-scores.com/download-sheet-music.php?pdf=61020" TargetMode="External"/><Relationship Id="rId244" Type="http://schemas.openxmlformats.org/officeDocument/2006/relationships/hyperlink" Target="http://imslp.org/wiki/Serenade,_Op.55_(Stark,_Robert)" TargetMode="External"/><Relationship Id="rId245" Type="http://schemas.openxmlformats.org/officeDocument/2006/relationships/hyperlink" Target="http://www.free-scores.com/download-sheet-music.php?pdf=30125" TargetMode="External"/><Relationship Id="rId246" Type="http://schemas.openxmlformats.org/officeDocument/2006/relationships/hyperlink" Target="http://imslp.org/wiki/Aubade_(Barthe,_Adrien)" TargetMode="External"/><Relationship Id="rId247" Type="http://schemas.openxmlformats.org/officeDocument/2006/relationships/hyperlink" Target="http://imslp.org/wiki/Wind_Quintet_No.1,_Op.124_(Briccialdi,_Giulio)" TargetMode="External"/><Relationship Id="rId248" Type="http://schemas.openxmlformats.org/officeDocument/2006/relationships/hyperlink" Target="http://imslp.org/wiki/Wind_Quintet,_Op.56/3_(Danzi,_Franz)" TargetMode="External"/><Relationship Id="rId249" Type="http://schemas.openxmlformats.org/officeDocument/2006/relationships/hyperlink" Target="http://imslp.org/wiki/Wind_Quintet,_Op.56/3_(Danzi,_Franz)" TargetMode="External"/><Relationship Id="rId250" Type="http://schemas.openxmlformats.org/officeDocument/2006/relationships/hyperlink" Target="http://imslp.org/wiki/Wind_Quintet,_Op.56/3_(Danzi,_Franz)" TargetMode="External"/><Relationship Id="rId251" Type="http://schemas.openxmlformats.org/officeDocument/2006/relationships/hyperlink" Target="http://www.free-scores.com/download-sheet-music.php?pdf=13085" TargetMode="External"/><Relationship Id="rId252" Type="http://schemas.openxmlformats.org/officeDocument/2006/relationships/hyperlink" Target="http://imslp.org/wiki/Wind_Quintet_No.2_%28Gebauer,_Fran&#231;ois_Ren&#233;%29" TargetMode="External"/><Relationship Id="rId253" Type="http://schemas.openxmlformats.org/officeDocument/2006/relationships/hyperlink" Target="http://imslp.org/wiki/Wind_Quintet,_Op.40_(Kauffmann,_Fritz)" TargetMode="External"/><Relationship Id="rId254" Type="http://schemas.openxmlformats.org/officeDocument/2006/relationships/hyperlink" Target="http://imslp.org/wiki/Wind_Quintet,_Op.79_(Klughardt,_August)" TargetMode="External"/><Relationship Id="rId255" Type="http://schemas.openxmlformats.org/officeDocument/2006/relationships/hyperlink" Target="http://imslp.org/wiki/Aus_Litauen,_Op.23_(Laurischkus,_Max)" TargetMode="External"/><Relationship Id="rId256" Type="http://schemas.openxmlformats.org/officeDocument/2006/relationships/hyperlink" Target="http://imslp.org/wiki/Wind_Quintet,_Op.23_(Lendvai,_Erwin)" TargetMode="External"/><Relationship Id="rId257" Type="http://schemas.openxmlformats.org/officeDocument/2006/relationships/hyperlink" Target="http://imslp.org/wiki/Violin_Sonata_in_E_minor,_K.304/300c_(Mozart,_Wolfgang_Amadeus)" TargetMode="External"/><Relationship Id="rId258" Type="http://schemas.openxmlformats.org/officeDocument/2006/relationships/hyperlink" Target="http://imslp.org/wiki/Violin_Sonata_in_E_minor,_K.304/300c_(Mozart,_Wolfgang_Amadeus)" TargetMode="External"/><Relationship Id="rId259" Type="http://schemas.openxmlformats.org/officeDocument/2006/relationships/hyperlink" Target="http://imslp.org/wiki/Category:M&#252;ller,_Peter" TargetMode="External"/><Relationship Id="rId260" Type="http://schemas.openxmlformats.org/officeDocument/2006/relationships/hyperlink" Target="http://imslp.org/wiki/Suite_for_Flute,_Oboe,_Clarinet,_Bassoon,_and_Harpsichord_(Neff,_Lyle_K.)" TargetMode="External"/><Relationship Id="rId261" Type="http://schemas.openxmlformats.org/officeDocument/2006/relationships/hyperlink" Target="http://imslp.org/wiki/Pastorale,_Op.71_(Pfeiffer,_Georges_Jean)" TargetMode="External"/><Relationship Id="rId262" Type="http://schemas.openxmlformats.org/officeDocument/2006/relationships/hyperlink" Target="https://musescore.com/mike_magatagan/scores/122369" TargetMode="External"/><Relationship Id="rId263" Type="http://schemas.openxmlformats.org/officeDocument/2006/relationships/hyperlink" Target="http://imslp.org/wiki/Wind_Quintet,_Op.88/6_(Reicha,_Anton)" TargetMode="External"/><Relationship Id="rId264" Type="http://schemas.openxmlformats.org/officeDocument/2006/relationships/hyperlink" Target="http://imslp.org/wiki/Wind_Quintet,_Op.91/1_(Reicha,_Anton)" TargetMode="External"/><Relationship Id="rId265" Type="http://schemas.openxmlformats.org/officeDocument/2006/relationships/hyperlink" Target="http://imslp.org/wiki/Wind_Quintet,_Op.91/5_(Reicha,_Anton)" TargetMode="External"/><Relationship Id="rId266" Type="http://schemas.openxmlformats.org/officeDocument/2006/relationships/hyperlink" Target="http://imslp.org/wiki/Wind_Quintet,_Op.91/3_(Reicha,_Anton)" TargetMode="External"/><Relationship Id="rId267" Type="http://schemas.openxmlformats.org/officeDocument/2006/relationships/hyperlink" Target="http://imslp.org/wiki/Wind_Quintet,_Op.91/6_(Reicha,_Anton)" TargetMode="External"/><Relationship Id="rId268" Type="http://schemas.openxmlformats.org/officeDocument/2006/relationships/hyperlink" Target="http://imslp.org/wiki/Wind_Quintet,_Op.99/2_(Reicha,_Anton)" TargetMode="External"/><Relationship Id="rId269" Type="http://schemas.openxmlformats.org/officeDocument/2006/relationships/hyperlink" Target="http://imslp.org/wiki/Wind_Quintet,_Op.99/4_(Reicha,_Anton)" TargetMode="External"/><Relationship Id="rId270" Type="http://schemas.openxmlformats.org/officeDocument/2006/relationships/hyperlink" Target="http://imslp.org/wiki/Wind_Quintet,_Op.100/4_(Reicha,_Anton)" TargetMode="External"/><Relationship Id="rId271" Type="http://schemas.openxmlformats.org/officeDocument/2006/relationships/hyperlink" Target="http://imslp.org/wiki/Wind_Quintet,_Op.58_(Rorich,_Karl)" TargetMode="External"/><Relationship Id="rId272" Type="http://schemas.openxmlformats.org/officeDocument/2006/relationships/hyperlink" Target="http://imslp.org/wiki/Wind_Quintet,_Op.58_(Rorich,_Karl)" TargetMode="External"/><Relationship Id="rId273" Type="http://schemas.openxmlformats.org/officeDocument/2006/relationships/hyperlink" Target="http://imslp.org/wiki/Wind_Quintet_No.1,_Op.9_(Sobeck,_Johann)" TargetMode="External"/><Relationship Id="rId274" Type="http://schemas.openxmlformats.org/officeDocument/2006/relationships/hyperlink" Target="http://imslp.org/wiki/Wind_Quintet_No.2,_Op.11_(Sobeck,_Johann)" TargetMode="External"/><Relationship Id="rId275" Type="http://schemas.openxmlformats.org/officeDocument/2006/relationships/hyperlink" Target="http://imslp.org/wiki/Wind_Quintet_No.3,_Op.14_(Sobeck,_Johann)" TargetMode="External"/><Relationship Id="rId276" Type="http://schemas.openxmlformats.org/officeDocument/2006/relationships/hyperlink" Target="http://imslp.org/wiki/Wind_Quintet_No.4,_Op.23_(Sobeck,_Johann)" TargetMode="External"/><Relationship Id="rId277" Type="http://schemas.openxmlformats.org/officeDocument/2006/relationships/hyperlink" Target="http://imslp.org/wiki/Wind_Quintet_(Taffanel,_Paul)" TargetMode="External"/><Relationship Id="rId278" Type="http://schemas.openxmlformats.org/officeDocument/2006/relationships/hyperlink" Target="http://imslp.org/wiki/Passacaille_(Barthe,_Adrien)" TargetMode="External"/><Relationship Id="rId279" Type="http://schemas.openxmlformats.org/officeDocument/2006/relationships/hyperlink" Target="http://imslp.org/wiki/Menuet_for_Wind_Quintet_(Colomer,_Blas_Mar&#237;a_de)" TargetMode="External"/><Relationship Id="rId280" Type="http://schemas.openxmlformats.org/officeDocument/2006/relationships/hyperlink" Target="http://imslp.org/wiki/Wind_Quintet_(Rasmussen,_Peter)" TargetMode="External"/><Relationship Id="rId281" Type="http://schemas.openxmlformats.org/officeDocument/2006/relationships/hyperlink" Target="http://imslp.org/wiki/Wind_Quintet,_Op.100/5_(Reicha,_Anton)" TargetMode="External"/><Relationship Id="rId282" Type="http://schemas.openxmlformats.org/officeDocument/2006/relationships/hyperlink" Target="http://www.free-scores.com/download-sheet-music.php?pdf=64641" TargetMode="External"/><Relationship Id="rId283" Type="http://schemas.openxmlformats.org/officeDocument/2006/relationships/hyperlink" Target="http://www.musescore.com/" TargetMode="External"/><Relationship Id="rId284" Type="http://schemas.openxmlformats.org/officeDocument/2006/relationships/hyperlink" Target="http://imslp.org/wiki/Wind_Quintet_in_E-flat_major,_Hess_19_%28Beethoven,_Ludwig_van%29" TargetMode="External"/><Relationship Id="rId285" Type="http://schemas.openxmlformats.org/officeDocument/2006/relationships/hyperlink" Target="http://www.free-scores.com/download-sheet-music.php?pdf=17671" TargetMode="External"/><Relationship Id="rId286" Type="http://schemas.openxmlformats.org/officeDocument/2006/relationships/hyperlink" Target="http://www.free-scores.com/download-sheet-music.php?pdf=9846" TargetMode="External"/><Relationship Id="rId287" Type="http://schemas.openxmlformats.org/officeDocument/2006/relationships/hyperlink" Target="http://www.clariperu.org/" TargetMode="External"/><Relationship Id="rId288" Type="http://schemas.openxmlformats.org/officeDocument/2006/relationships/hyperlink" Target="http://www.freescores.com/" TargetMode="External"/><Relationship Id="rId289" Type="http://schemas.openxmlformats.org/officeDocument/2006/relationships/hyperlink" Target="http://www.freescores.com/" TargetMode="External"/><Relationship Id="rId290" Type="http://schemas.openxmlformats.org/officeDocument/2006/relationships/hyperlink" Target="http://musescore.com/user/6701/scores/9191" TargetMode="External"/><Relationship Id="rId291" Type="http://schemas.openxmlformats.org/officeDocument/2006/relationships/hyperlink" Target="http://www.free-scores.com/download-sheet-music.php?pdf=60750" TargetMode="External"/><Relationship Id="rId292" Type="http://schemas.openxmlformats.org/officeDocument/2006/relationships/hyperlink" Target="http://www.free-scores.com/download-sheet-music.php?pdf=60751" TargetMode="External"/><Relationship Id="rId293" Type="http://schemas.openxmlformats.org/officeDocument/2006/relationships/hyperlink" Target="http://www.free-scores.com/download-sheet-music.php?pdf=67272" TargetMode="External"/><Relationship Id="rId294" Type="http://schemas.openxmlformats.org/officeDocument/2006/relationships/hyperlink" Target="http://imslp.org/wiki/String_Quartet_No.1,_Op.80_(Lefebvre,_Charles)" TargetMode="External"/><Relationship Id="rId295" Type="http://schemas.openxmlformats.org/officeDocument/2006/relationships/hyperlink" Target="http://imslp.org/wiki/Sextet_for_Winds,_Op.71_(Beethoven,_Ludwig_van)" TargetMode="External"/><Relationship Id="rId296" Type="http://schemas.openxmlformats.org/officeDocument/2006/relationships/hyperlink" Target="http://imslp.org/wiki/Partita_in_C_minor,_P_IV:14_(Krommer,_Franz)" TargetMode="External"/><Relationship Id="rId297" Type="http://schemas.openxmlformats.org/officeDocument/2006/relationships/hyperlink" Target="http://imslp.org/wiki/Divertimento_No.8,_K.213_(Mozart,_Wolfgang_Amadeus)" TargetMode="External"/><Relationship Id="rId298" Type="http://schemas.openxmlformats.org/officeDocument/2006/relationships/hyperlink" Target="http://imslp.org/wiki/Serenade_No.11,_K.375_(Mozart,_Wolfgang_Amadeus)" TargetMode="External"/><Relationship Id="rId299" Type="http://schemas.openxmlformats.org/officeDocument/2006/relationships/hyperlink" Target="http://www.freescores.com/" TargetMode="External"/><Relationship Id="rId300" Type="http://schemas.openxmlformats.org/officeDocument/2006/relationships/hyperlink" Target="http://www.freescores.com/" TargetMode="External"/><Relationship Id="rId301" Type="http://schemas.openxmlformats.org/officeDocument/2006/relationships/hyperlink" Target="http://imslp.org/wiki/Suite_No.2_for_Wind_Instruments_(Dubois,_Th&#233;odore)" TargetMode="External"/><Relationship Id="rId302" Type="http://schemas.openxmlformats.org/officeDocument/2006/relationships/hyperlink" Target="http://imslp.org/wiki/Octet,_Op.216_(Reinecke,_Carl)" TargetMode="External"/><Relationship Id="rId303" Type="http://schemas.openxmlformats.org/officeDocument/2006/relationships/hyperlink" Target="http://imslp.org/wiki/Octet_for_Winds,_Op.156_(Lachner,_Franz_Paul)" TargetMode="External"/><Relationship Id="rId304" Type="http://schemas.openxmlformats.org/officeDocument/2006/relationships/hyperlink" Target="http://imslp.org/wiki/Octet,_Op.47_(Molbe,_Heinrich)" TargetMode="External"/><Relationship Id="rId305" Type="http://schemas.openxmlformats.org/officeDocument/2006/relationships/hyperlink" Target="http://imslp.org/wiki/Wind_Octet_in_E-flat_major,_Op.103_(Beethoven,_Ludwig_van)" TargetMode="External"/><Relationship Id="rId306" Type="http://schemas.openxmlformats.org/officeDocument/2006/relationships/hyperlink" Target="http://imslp.org/wiki/Rondino_in_E-flat_major,_WoO_25_(Beethoven,_Ludwig_van)" TargetMode="External"/><Relationship Id="rId307" Type="http://schemas.openxmlformats.org/officeDocument/2006/relationships/hyperlink" Target="https://imslp.org/wiki/Dolly_Suite%2C_Op.56_(Faur&#233;%2C_Gabriel)" TargetMode="External"/><Relationship Id="rId308" Type="http://schemas.openxmlformats.org/officeDocument/2006/relationships/hyperlink" Target="http://imslp.org/wiki/Serenade_No.11,_K.375_(Mozart,_Wolfgang_Amadeus)" TargetMode="External"/><Relationship Id="rId309" Type="http://schemas.openxmlformats.org/officeDocument/2006/relationships/hyperlink" Target="http://imslp.org/wiki/Serenade_No.12,_K.388_(Mozart,_Wolfgang_Amadeus)" TargetMode="External"/><Relationship Id="rId310" Type="http://schemas.openxmlformats.org/officeDocument/2006/relationships/hyperlink" Target="http://imslp.org/wiki/3_Octets_for_Winds_(Myslive&#269;ek,_Josef)" TargetMode="External"/><Relationship Id="rId311" Type="http://schemas.openxmlformats.org/officeDocument/2006/relationships/hyperlink" Target="http://imslp.org/wiki/Octet,_D.72_(Schubert,_Franz)" TargetMode="External"/><Relationship Id="rId312" Type="http://schemas.openxmlformats.org/officeDocument/2006/relationships/hyperlink" Target="http://imslp.org/wiki/Serenade_(Nonet)_for_Winds,_Op.20_(Marteau,_Henri)" TargetMode="External"/><Relationship Id="rId313" Type="http://schemas.openxmlformats.org/officeDocument/2006/relationships/hyperlink" Target="http://imslp.org/wiki/Petite_Suite_Gauloise,_Op.90_(Gouvy,_Louis_Th&#233;odore)" TargetMode="External"/><Relationship Id="rId314" Type="http://schemas.openxmlformats.org/officeDocument/2006/relationships/hyperlink" Target="http://imslp.org/wiki/Septet,_Op.20_(Beethoven,_Ludwig_van)" TargetMode="External"/><Relationship Id="rId315" Type="http://schemas.openxmlformats.org/officeDocument/2006/relationships/hyperlink" Target="http://imslp.org/wiki/Decet_for_Winds,_Op.14_(Enescu,_George)" TargetMode="External"/><Relationship Id="rId316" Type="http://schemas.openxmlformats.org/officeDocument/2006/relationships/hyperlink" Target="http://imslp.org/wiki/Serenade_for_Wind_Instruments,_Op.44_(Dvo&#345;&#225;k,_Anton&#237;n)" TargetMode="External"/><Relationship Id="rId317" Type="http://schemas.openxmlformats.org/officeDocument/2006/relationships/hyperlink" Target="http://imslp.org/wiki/Overture_f&#252;r_Harmoniemusik,_Op.24_(Mendelssohn,_Felix)" TargetMode="External"/><Relationship Id="rId318" Type="http://schemas.openxmlformats.org/officeDocument/2006/relationships/hyperlink" Target="http://imslp.org/wiki/Serenade_for_Winds,_Op.7_(Strauss,_Richard)" TargetMode="External"/><Relationship Id="rId319" Type="http://schemas.openxmlformats.org/officeDocument/2006/relationships/hyperlink" Target="http://imslp.org/wiki/Suite_for_Winds,_Op.4_(Strauss,_Richard)" TargetMode="External"/><Relationship Id="rId320" Type="http://schemas.openxmlformats.org/officeDocument/2006/relationships/hyperlink" Target="http://imslp.org/wiki/Serenade_No.10,_K.361_(Mozart,_Wolfgang_Amadeus)" TargetMode="External"/><Relationship Id="rId321" Type="http://schemas.openxmlformats.org/officeDocument/2006/relationships/hyperlink" Target="http://www.freescores.com/" TargetMode="External"/><Relationship Id="rId322" Type="http://schemas.openxmlformats.org/officeDocument/2006/relationships/hyperlink" Target="http://www.freescores.com/" TargetMode="External"/><Relationship Id="rId323" Type="http://schemas.openxmlformats.org/officeDocument/2006/relationships/hyperlink" Target="http://www.freescores.com/" TargetMode="External"/><Relationship Id="rId324" Type="http://schemas.openxmlformats.org/officeDocument/2006/relationships/hyperlink" Target="http://www.freescores.com/" TargetMode="External"/><Relationship Id="rId325" Type="http://schemas.openxmlformats.org/officeDocument/2006/relationships/hyperlink" Target="http://www.freescores.com/" TargetMode="External"/><Relationship Id="rId326" Type="http://schemas.openxmlformats.org/officeDocument/2006/relationships/hyperlink" Target="http://www.free-scores.com/download-sheet-music.php?pdf=73426" TargetMode="External"/><Relationship Id="rId327" Type="http://schemas.openxmlformats.org/officeDocument/2006/relationships/hyperlink" Target="http://www.freescores.com/" TargetMode="External"/><Relationship Id="rId328" Type="http://schemas.openxmlformats.org/officeDocument/2006/relationships/hyperlink" Target="http://www.clariperu.org/" TargetMode="External"/><Relationship Id="rId329" Type="http://schemas.openxmlformats.org/officeDocument/2006/relationships/hyperlink" Target="http://www.freescores.com/" TargetMode="External"/><Relationship Id="rId330" Type="http://schemas.openxmlformats.org/officeDocument/2006/relationships/hyperlink" Target="http://www.freescores.com/" TargetMode="External"/><Relationship Id="rId331" Type="http://schemas.openxmlformats.org/officeDocument/2006/relationships/hyperlink" Target="http://www.clariperu.org/" TargetMode="External"/><Relationship Id="rId332" Type="http://schemas.openxmlformats.org/officeDocument/2006/relationships/hyperlink" Target="http://www.free-scores.com/download-sheet-music.php?pdf=12620" TargetMode="External"/><Relationship Id="rId333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34" Type="http://schemas.openxmlformats.org/officeDocument/2006/relationships/hyperlink" Target="http://imslp.org/wiki/12_Trio_Sonatas,_Op.1_(Albinoni,_Tomaso)" TargetMode="External"/><Relationship Id="rId335" Type="http://schemas.openxmlformats.org/officeDocument/2006/relationships/hyperlink" Target="http://imslp.org/wiki/Sonate_da_Camera,_Op.2_and_Op.5_(Handel,_George_Frideric)" TargetMode="External"/><Relationship Id="rId336" Type="http://schemas.openxmlformats.org/officeDocument/2006/relationships/hyperlink" Target="https://imslp.org/wiki/10_Sonatas_in_Four_Parts%2C_Z.802-811_(Purcell%2C_Henry)" TargetMode="External"/><Relationship Id="rId337" Type="http://schemas.openxmlformats.org/officeDocument/2006/relationships/hyperlink" Target="http://imslp.org/wiki/Sonate_da_Camera,_Op.2_and_Op.5_(Handel,_George_Frideric)" TargetMode="External"/><Relationship Id="rId338" Type="http://schemas.openxmlformats.org/officeDocument/2006/relationships/hyperlink" Target="http://imslp.org/wiki/Piano_Trio_No.2,_Op.80_(Schumann,_Robert)" TargetMode="External"/><Relationship Id="rId339" Type="http://schemas.openxmlformats.org/officeDocument/2006/relationships/hyperlink" Target="https://imslp.org/wiki/Piano_Quartet_No.1%2C_Op.23_(Dvo&#345;&#225;k%2C_Anton&#237;n)" TargetMode="External"/><Relationship Id="rId340" Type="http://schemas.openxmlformats.org/officeDocument/2006/relationships/hyperlink" Target="http://imslp.org/wiki/Piano_Quintet,_Op.44_(Schumann,_Robert)" TargetMode="External"/><Relationship Id="rId341" Type="http://schemas.openxmlformats.org/officeDocument/2006/relationships/hyperlink" Target="http://imslp.org/wiki/String_Quartet_No.14,_Op.105_(Dvo&#345;&#225;k,_Anton&#237;n)" TargetMode="External"/><Relationship Id="rId342" Type="http://schemas.openxmlformats.org/officeDocument/2006/relationships/hyperlink" Target="http://imslp.org/wiki/Piano_Quintet_No.2,_Op.20_(Thuille,_Ludwig)" TargetMode="External"/><Relationship Id="rId343" Type="http://schemas.openxmlformats.org/officeDocument/2006/relationships/hyperlink" Target="http://imslp.org/wiki/2_Duos_for_Violin_and_Viola,_K.423-424_(Mozart,_Wolfgang_Amadeus)" TargetMode="External"/><Relationship Id="rId344" Type="http://schemas.openxmlformats.org/officeDocument/2006/relationships/hyperlink" Target="http://imslp.org/wiki/2_Duos_for_Violin_and_Viola,_K.423-424_(Mozart,_Wolfgang_Amadeus)" TargetMode="External"/><Relationship Id="rId345" Type="http://schemas.openxmlformats.org/officeDocument/2006/relationships/hyperlink" Target="http://imslp.org/wiki/2_Duos_for_Violin_and_Viola,_K.423-424_(Mozart,_Wolfgang_Amadeus)" TargetMode="External"/><Relationship Id="rId346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7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8" Type="http://schemas.openxmlformats.org/officeDocument/2006/relationships/hyperlink" Target="http://imslp.org/index.php?title=Category:Beethoven,_Ludwig_van&amp;from=Serenade+for+Piano+and+Flute%2C+Op.0041+%28Beethoven%2C+Ludwig+van%29" TargetMode="External"/><Relationship Id="rId349" Type="http://schemas.openxmlformats.org/officeDocument/2006/relationships/hyperlink" Target="http://imslp.org/wiki/Category:Brahms,_Johannes" TargetMode="External"/><Relationship Id="rId350" Type="http://schemas.openxmlformats.org/officeDocument/2006/relationships/hyperlink" Target="http://imslp.org/wiki/String_Quartet_No.9,_Op.34_(Dvo&#345;&#225;k,_Anton&#237;n)" TargetMode="External"/><Relationship Id="rId351" Type="http://schemas.openxmlformats.org/officeDocument/2006/relationships/hyperlink" Target="http://imslp.org/wiki/String_Quartet_No.12,_Op.96_(Dvo&#345;&#225;k,_Anton&#237;n)" TargetMode="External"/><Relationship Id="rId352" Type="http://schemas.openxmlformats.org/officeDocument/2006/relationships/hyperlink" Target="http://imslp.org/wiki/Category:Mendelssohn,_Felix" TargetMode="External"/><Relationship Id="rId353" Type="http://schemas.openxmlformats.org/officeDocument/2006/relationships/hyperlink" Target="http://imslp.org/wiki/String_Quartet_No.1,_K.80_(Mozart,_Wolfgang_Amadeus)" TargetMode="External"/><Relationship Id="rId354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55" Type="http://schemas.openxmlformats.org/officeDocument/2006/relationships/hyperlink" Target="http://imslp.org/index.php?title=Category:Mozart,_Wolfgang_Amadeus&amp;from=Piano+Concerto+No.0018%2C+K.0456+%28Mozart%2C+Wolfgang+Amadeus%29" TargetMode="External"/><Relationship Id="rId356" Type="http://schemas.openxmlformats.org/officeDocument/2006/relationships/hyperlink" Target="http://imslp.org/index.php?title=Category:Schubert,_Franz&amp;from=Rondo+in+B+minor+for+piano+and+violin%2C+D.0895+%28Op.0070%29+%28Schubert%2C+Franz%29" TargetMode="External"/><Relationship Id="rId357" Type="http://schemas.openxmlformats.org/officeDocument/2006/relationships/hyperlink" Target="http://imslp.org/index.php?title=Category:Schubert,_Franz&amp;from=Rondo+in+B+minor+for+piano+and+violin%2C+D.0895+%28Op.0070%29+%28Schubert%2C+Franz%29" TargetMode="External"/><Relationship Id="rId358" Type="http://schemas.openxmlformats.org/officeDocument/2006/relationships/hyperlink" Target="https://imslp.org/wiki/String_Quartet_No.1%2C_Op.41_No.1_(Schumann%2C_Robert)" TargetMode="External"/><Relationship Id="rId359" Type="http://schemas.openxmlformats.org/officeDocument/2006/relationships/hyperlink" Target="https://imslp.org/wiki/String_Quartet_No.2%2C_Op.35_(Arensky%2C_Anton)" TargetMode="External"/><Relationship Id="rId360" Type="http://schemas.openxmlformats.org/officeDocument/2006/relationships/hyperlink" Target="http://imslp.org/wiki/String_Quintet,_D.956_(Schubert,_Franz)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Q30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123" activeCellId="1" sqref="M1050 E1123"/>
    </sheetView>
  </sheetViews>
  <sheetFormatPr defaultRowHeight="13.8" zeroHeight="false" outlineLevelRow="0" outlineLevelCol="0"/>
  <cols>
    <col collapsed="false" customWidth="true" hidden="false" outlineLevel="0" max="1" min="1" style="1" width="8.57"/>
    <col collapsed="false" customWidth="true" hidden="false" outlineLevel="0" max="2" min="2" style="2" width="7.29"/>
    <col collapsed="false" customWidth="true" hidden="false" outlineLevel="0" max="3" min="3" style="3" width="15.71"/>
    <col collapsed="false" customWidth="true" hidden="false" outlineLevel="0" max="4" min="4" style="3" width="22.43"/>
    <col collapsed="false" customWidth="true" hidden="false" outlineLevel="0" max="5" min="5" style="3" width="19.85"/>
    <col collapsed="false" customWidth="true" hidden="false" outlineLevel="0" max="6" min="6" style="3" width="29.14"/>
    <col collapsed="false" customWidth="true" hidden="false" outlineLevel="0" max="7" min="7" style="3" width="5.7"/>
    <col collapsed="false" customWidth="true" hidden="false" outlineLevel="0" max="8" min="8" style="3" width="26.29"/>
    <col collapsed="false" customWidth="true" hidden="false" outlineLevel="0" max="9" min="9" style="3" width="13.43"/>
    <col collapsed="false" customWidth="true" hidden="false" outlineLevel="0" max="10" min="10" style="3" width="7"/>
    <col collapsed="false" customWidth="true" hidden="false" outlineLevel="0" max="11" min="11" style="4" width="5.86"/>
    <col collapsed="false" customWidth="true" hidden="false" outlineLevel="0" max="12" min="12" style="5" width="8.57"/>
    <col collapsed="false" customWidth="true" hidden="false" outlineLevel="0" max="13" min="13" style="6" width="15.88"/>
    <col collapsed="false" customWidth="true" hidden="false" outlineLevel="0" max="14" min="14" style="7" width="78"/>
    <col collapsed="false" customWidth="true" hidden="false" outlineLevel="0" max="1025" min="15" style="0" width="6.71"/>
  </cols>
  <sheetData>
    <row r="1" s="19" customFormat="true" ht="48.75" hidden="false" customHeight="true" outlineLevel="0" collapsed="false">
      <c r="A1" s="8" t="s">
        <v>0</v>
      </c>
      <c r="B1" s="9" t="s">
        <v>1</v>
      </c>
      <c r="C1" s="10"/>
      <c r="D1" s="10" t="s">
        <v>2</v>
      </c>
      <c r="E1" s="10"/>
      <c r="F1" s="11" t="s">
        <v>3</v>
      </c>
      <c r="G1" s="12" t="s">
        <v>4</v>
      </c>
      <c r="H1" s="13" t="s">
        <v>5</v>
      </c>
      <c r="I1" s="14" t="s">
        <v>6</v>
      </c>
      <c r="J1" s="14" t="s">
        <v>7</v>
      </c>
      <c r="K1" s="15" t="s">
        <v>8</v>
      </c>
      <c r="L1" s="16" t="s">
        <v>9</v>
      </c>
      <c r="M1" s="17" t="s">
        <v>10</v>
      </c>
      <c r="N1" s="18"/>
    </row>
    <row r="2" s="26" customFormat="true" ht="105.95" hidden="false" customHeight="false" outlineLevel="0" collapsed="false">
      <c r="A2" s="20"/>
      <c r="B2" s="6"/>
      <c r="C2" s="6"/>
      <c r="D2" s="6"/>
      <c r="E2" s="6"/>
      <c r="F2" s="6"/>
      <c r="G2" s="21" t="s">
        <v>11</v>
      </c>
      <c r="H2" s="3"/>
      <c r="I2" s="22"/>
      <c r="J2" s="23"/>
      <c r="K2" s="24" t="str">
        <f aca="false">LEFT(B10,1)</f>
        <v>A</v>
      </c>
      <c r="L2" s="25" t="n">
        <f aca="false">VALUE(MID(B10,2,3))</f>
        <v>4</v>
      </c>
      <c r="M2" s="6"/>
      <c r="N2" s="7"/>
    </row>
    <row r="3" s="26" customFormat="true" ht="39.55" hidden="false" customHeight="false" outlineLevel="0" collapsed="false">
      <c r="A3" s="27" t="s">
        <v>12</v>
      </c>
      <c r="B3" s="6" t="s">
        <v>13</v>
      </c>
      <c r="C3" s="28" t="s">
        <v>14</v>
      </c>
      <c r="D3" s="3" t="s">
        <v>15</v>
      </c>
      <c r="E3" s="6" t="s">
        <v>16</v>
      </c>
      <c r="F3" s="6" t="s">
        <v>17</v>
      </c>
      <c r="G3" s="3" t="s">
        <v>18</v>
      </c>
      <c r="H3" s="29" t="s">
        <v>19</v>
      </c>
      <c r="I3" s="22"/>
      <c r="J3" s="23"/>
      <c r="K3" s="24"/>
      <c r="L3" s="25"/>
      <c r="M3" s="6"/>
      <c r="N3" s="7"/>
    </row>
    <row r="4" s="26" customFormat="true" ht="39.55" hidden="false" customHeight="false" outlineLevel="0" collapsed="false">
      <c r="A4" s="27" t="s">
        <v>20</v>
      </c>
      <c r="B4" s="30" t="s">
        <v>13</v>
      </c>
      <c r="C4" s="28" t="s">
        <v>14</v>
      </c>
      <c r="D4" s="3" t="s">
        <v>15</v>
      </c>
      <c r="E4" s="6" t="s">
        <v>21</v>
      </c>
      <c r="F4" s="6" t="s">
        <v>22</v>
      </c>
      <c r="G4" s="3" t="s">
        <v>23</v>
      </c>
      <c r="H4" s="29" t="s">
        <v>24</v>
      </c>
      <c r="I4" s="22"/>
      <c r="J4" s="23"/>
      <c r="K4" s="24"/>
      <c r="L4" s="25"/>
      <c r="M4" s="6"/>
      <c r="N4" s="7"/>
    </row>
    <row r="5" s="26" customFormat="true" ht="52.2" hidden="false" customHeight="false" outlineLevel="0" collapsed="false">
      <c r="A5" s="27" t="s">
        <v>25</v>
      </c>
      <c r="B5" s="30" t="s">
        <v>13</v>
      </c>
      <c r="C5" s="28" t="s">
        <v>14</v>
      </c>
      <c r="D5" s="3" t="s">
        <v>26</v>
      </c>
      <c r="E5" s="6" t="s">
        <v>27</v>
      </c>
      <c r="F5" s="6" t="s">
        <v>28</v>
      </c>
      <c r="G5" s="3" t="s">
        <v>18</v>
      </c>
      <c r="H5" s="29" t="s">
        <v>29</v>
      </c>
      <c r="I5" s="29"/>
      <c r="J5" s="29"/>
      <c r="K5" s="24"/>
      <c r="L5" s="25"/>
      <c r="M5" s="6"/>
      <c r="N5" s="7"/>
    </row>
    <row r="6" s="26" customFormat="true" ht="52.2" hidden="false" customHeight="false" outlineLevel="0" collapsed="false">
      <c r="A6" s="27" t="s">
        <v>30</v>
      </c>
      <c r="B6" s="30" t="s">
        <v>13</v>
      </c>
      <c r="C6" s="28" t="s">
        <v>14</v>
      </c>
      <c r="D6" s="3" t="s">
        <v>31</v>
      </c>
      <c r="E6" s="6" t="s">
        <v>32</v>
      </c>
      <c r="F6" s="6" t="s">
        <v>33</v>
      </c>
      <c r="G6" s="3" t="s">
        <v>23</v>
      </c>
      <c r="H6" s="29" t="s">
        <v>34</v>
      </c>
      <c r="I6" s="29"/>
      <c r="J6" s="29"/>
      <c r="K6" s="24"/>
      <c r="L6" s="25"/>
      <c r="M6" s="6"/>
      <c r="N6" s="7"/>
    </row>
    <row r="7" s="26" customFormat="true" ht="14.15" hidden="false" customHeight="false" outlineLevel="0" collapsed="false">
      <c r="A7" s="31" t="s">
        <v>35</v>
      </c>
      <c r="B7" s="30" t="s">
        <v>36</v>
      </c>
      <c r="C7" s="28" t="s">
        <v>37</v>
      </c>
      <c r="D7" s="28" t="s">
        <v>38</v>
      </c>
      <c r="E7" s="28" t="s">
        <v>39</v>
      </c>
      <c r="F7" s="6" t="s">
        <v>40</v>
      </c>
      <c r="G7" s="3" t="s">
        <v>41</v>
      </c>
      <c r="H7" s="3" t="s">
        <v>29</v>
      </c>
      <c r="I7" s="32"/>
      <c r="J7" s="3"/>
      <c r="K7" s="24"/>
      <c r="L7" s="25"/>
      <c r="M7" s="6"/>
      <c r="N7" s="7"/>
    </row>
    <row r="8" s="26" customFormat="true" ht="14.15" hidden="false" customHeight="false" outlineLevel="0" collapsed="false">
      <c r="A8" s="31" t="s">
        <v>35</v>
      </c>
      <c r="B8" s="30" t="s">
        <v>42</v>
      </c>
      <c r="C8" s="28" t="s">
        <v>37</v>
      </c>
      <c r="D8" s="28" t="s">
        <v>43</v>
      </c>
      <c r="E8" s="28" t="s">
        <v>44</v>
      </c>
      <c r="F8" s="33" t="s">
        <v>45</v>
      </c>
      <c r="G8" s="34"/>
      <c r="H8" s="34"/>
      <c r="I8" s="32"/>
      <c r="J8" s="3"/>
      <c r="K8" s="24"/>
      <c r="L8" s="25"/>
      <c r="M8" s="6"/>
      <c r="N8" s="7"/>
    </row>
    <row r="9" s="26" customFormat="true" ht="14.15" hidden="false" customHeight="false" outlineLevel="0" collapsed="false">
      <c r="A9" s="31" t="s">
        <v>35</v>
      </c>
      <c r="B9" s="30" t="s">
        <v>46</v>
      </c>
      <c r="C9" s="28" t="s">
        <v>37</v>
      </c>
      <c r="D9" s="28" t="s">
        <v>43</v>
      </c>
      <c r="E9" s="28" t="s">
        <v>47</v>
      </c>
      <c r="F9" s="3" t="s">
        <v>48</v>
      </c>
      <c r="G9" s="3"/>
      <c r="H9" s="3"/>
      <c r="I9" s="32"/>
      <c r="J9" s="3"/>
      <c r="K9" s="24"/>
      <c r="L9" s="25"/>
      <c r="M9" s="6"/>
      <c r="N9" s="7"/>
    </row>
    <row r="10" s="26" customFormat="true" ht="14.15" hidden="false" customHeight="false" outlineLevel="0" collapsed="false">
      <c r="A10" s="31" t="s">
        <v>35</v>
      </c>
      <c r="B10" s="30" t="s">
        <v>49</v>
      </c>
      <c r="C10" s="28" t="s">
        <v>37</v>
      </c>
      <c r="D10" s="28" t="s">
        <v>50</v>
      </c>
      <c r="E10" s="28" t="s">
        <v>51</v>
      </c>
      <c r="F10" s="3" t="s">
        <v>52</v>
      </c>
      <c r="G10" s="3"/>
      <c r="H10" s="3"/>
      <c r="I10" s="32"/>
      <c r="J10" s="3"/>
      <c r="K10" s="24"/>
      <c r="L10" s="25"/>
      <c r="M10" s="6"/>
      <c r="N10" s="7"/>
    </row>
    <row r="11" s="26" customFormat="true" ht="14.15" hidden="false" customHeight="false" outlineLevel="0" collapsed="false">
      <c r="A11" s="31" t="s">
        <v>35</v>
      </c>
      <c r="B11" s="2" t="s">
        <v>53</v>
      </c>
      <c r="C11" s="28" t="s">
        <v>37</v>
      </c>
      <c r="D11" s="28" t="s">
        <v>50</v>
      </c>
      <c r="E11" s="28" t="s">
        <v>47</v>
      </c>
      <c r="F11" s="3" t="s">
        <v>54</v>
      </c>
      <c r="G11" s="3"/>
      <c r="H11" s="3" t="s">
        <v>55</v>
      </c>
      <c r="I11" s="32"/>
      <c r="J11" s="3"/>
      <c r="K11" s="24"/>
      <c r="L11" s="25"/>
      <c r="M11" s="6"/>
      <c r="N11" s="7"/>
    </row>
    <row r="12" s="26" customFormat="true" ht="14.15" hidden="false" customHeight="false" outlineLevel="0" collapsed="false">
      <c r="A12" s="31" t="s">
        <v>35</v>
      </c>
      <c r="B12" s="30" t="s">
        <v>56</v>
      </c>
      <c r="C12" s="28" t="s">
        <v>37</v>
      </c>
      <c r="D12" s="28" t="s">
        <v>50</v>
      </c>
      <c r="E12" s="28" t="s">
        <v>47</v>
      </c>
      <c r="F12" s="3" t="s">
        <v>57</v>
      </c>
      <c r="G12" s="3"/>
      <c r="H12" s="3"/>
      <c r="I12" s="32"/>
      <c r="J12" s="3"/>
      <c r="K12" s="24"/>
      <c r="L12" s="25"/>
      <c r="M12" s="6"/>
      <c r="N12" s="7"/>
    </row>
    <row r="13" s="26" customFormat="true" ht="14.15" hidden="false" customHeight="false" outlineLevel="0" collapsed="false">
      <c r="A13" s="31" t="s">
        <v>35</v>
      </c>
      <c r="B13" s="2" t="s">
        <v>58</v>
      </c>
      <c r="C13" s="28" t="s">
        <v>37</v>
      </c>
      <c r="D13" s="28" t="s">
        <v>50</v>
      </c>
      <c r="E13" s="28" t="s">
        <v>47</v>
      </c>
      <c r="F13" s="3" t="s">
        <v>59</v>
      </c>
      <c r="G13" s="3"/>
      <c r="H13" s="3" t="s">
        <v>55</v>
      </c>
      <c r="I13" s="32"/>
      <c r="J13" s="3"/>
      <c r="K13" s="24"/>
      <c r="L13" s="25"/>
      <c r="M13" s="6"/>
      <c r="N13" s="7"/>
    </row>
    <row r="14" s="26" customFormat="true" ht="14.15" hidden="false" customHeight="false" outlineLevel="0" collapsed="false">
      <c r="A14" s="31" t="s">
        <v>35</v>
      </c>
      <c r="B14" s="30" t="s">
        <v>60</v>
      </c>
      <c r="C14" s="28" t="s">
        <v>37</v>
      </c>
      <c r="D14" s="28" t="s">
        <v>61</v>
      </c>
      <c r="E14" s="28" t="s">
        <v>62</v>
      </c>
      <c r="F14" s="33" t="s">
        <v>63</v>
      </c>
      <c r="G14" s="3"/>
      <c r="H14" s="3"/>
      <c r="I14" s="32"/>
      <c r="J14" s="3"/>
      <c r="K14" s="35"/>
      <c r="L14" s="36"/>
      <c r="M14" s="3" t="s">
        <v>64</v>
      </c>
      <c r="N14" s="37" t="s">
        <v>65</v>
      </c>
    </row>
    <row r="15" s="26" customFormat="true" ht="14.15" hidden="false" customHeight="false" outlineLevel="0" collapsed="false">
      <c r="A15" s="31" t="s">
        <v>35</v>
      </c>
      <c r="B15" s="30" t="s">
        <v>66</v>
      </c>
      <c r="C15" s="28" t="s">
        <v>37</v>
      </c>
      <c r="D15" s="28" t="s">
        <v>61</v>
      </c>
      <c r="E15" s="28" t="s">
        <v>67</v>
      </c>
      <c r="F15" s="3" t="s">
        <v>68</v>
      </c>
      <c r="G15" s="3"/>
      <c r="H15" s="3"/>
      <c r="I15" s="38"/>
      <c r="J15" s="3"/>
      <c r="K15" s="24"/>
      <c r="L15" s="25"/>
      <c r="M15" s="6"/>
      <c r="N15" s="7"/>
    </row>
    <row r="16" s="26" customFormat="true" ht="14.15" hidden="false" customHeight="false" outlineLevel="0" collapsed="false">
      <c r="A16" s="31" t="s">
        <v>35</v>
      </c>
      <c r="B16" s="30" t="s">
        <v>69</v>
      </c>
      <c r="C16" s="28" t="s">
        <v>37</v>
      </c>
      <c r="D16" s="28" t="s">
        <v>43</v>
      </c>
      <c r="E16" s="28" t="s">
        <v>70</v>
      </c>
      <c r="F16" s="33" t="s">
        <v>71</v>
      </c>
      <c r="G16" s="6"/>
      <c r="H16" s="3"/>
      <c r="I16" s="32"/>
      <c r="J16" s="3"/>
      <c r="K16" s="24"/>
      <c r="L16" s="25"/>
      <c r="M16" s="6"/>
      <c r="N16" s="7"/>
    </row>
    <row r="17" s="26" customFormat="true" ht="14.15" hidden="false" customHeight="false" outlineLevel="0" collapsed="false">
      <c r="A17" s="31" t="s">
        <v>35</v>
      </c>
      <c r="B17" s="30" t="s">
        <v>72</v>
      </c>
      <c r="C17" s="28" t="s">
        <v>37</v>
      </c>
      <c r="D17" s="28" t="s">
        <v>50</v>
      </c>
      <c r="E17" s="28" t="s">
        <v>73</v>
      </c>
      <c r="F17" s="3" t="s">
        <v>74</v>
      </c>
      <c r="G17" s="3"/>
      <c r="H17" s="3"/>
      <c r="I17" s="32"/>
      <c r="J17" s="3"/>
      <c r="K17" s="24"/>
      <c r="L17" s="25"/>
      <c r="M17" s="6" t="s">
        <v>64</v>
      </c>
      <c r="N17" s="7" t="s">
        <v>75</v>
      </c>
    </row>
    <row r="18" s="26" customFormat="true" ht="14.15" hidden="false" customHeight="false" outlineLevel="0" collapsed="false">
      <c r="A18" s="31" t="s">
        <v>35</v>
      </c>
      <c r="B18" s="30" t="s">
        <v>76</v>
      </c>
      <c r="C18" s="28" t="s">
        <v>37</v>
      </c>
      <c r="D18" s="28" t="s">
        <v>50</v>
      </c>
      <c r="E18" s="28" t="s">
        <v>77</v>
      </c>
      <c r="F18" s="3" t="s">
        <v>78</v>
      </c>
      <c r="G18" s="3"/>
      <c r="H18" s="3"/>
      <c r="I18" s="32"/>
      <c r="J18" s="3"/>
      <c r="K18" s="24"/>
      <c r="L18" s="25"/>
      <c r="M18" s="6"/>
      <c r="N18" s="7"/>
    </row>
    <row r="19" s="26" customFormat="true" ht="14.15" hidden="false" customHeight="false" outlineLevel="0" collapsed="false">
      <c r="A19" s="31" t="s">
        <v>35</v>
      </c>
      <c r="B19" s="30" t="s">
        <v>79</v>
      </c>
      <c r="C19" s="28" t="s">
        <v>37</v>
      </c>
      <c r="D19" s="28" t="s">
        <v>50</v>
      </c>
      <c r="E19" s="28" t="s">
        <v>80</v>
      </c>
      <c r="F19" s="3" t="s">
        <v>81</v>
      </c>
      <c r="G19" s="3"/>
      <c r="H19" s="3"/>
      <c r="I19" s="32"/>
      <c r="J19" s="3"/>
      <c r="K19" s="24"/>
      <c r="L19" s="25"/>
      <c r="M19" s="6"/>
      <c r="N19" s="7"/>
    </row>
    <row r="20" s="26" customFormat="true" ht="14.15" hidden="false" customHeight="false" outlineLevel="0" collapsed="false">
      <c r="A20" s="31" t="s">
        <v>35</v>
      </c>
      <c r="B20" s="30" t="s">
        <v>82</v>
      </c>
      <c r="C20" s="28" t="s">
        <v>37</v>
      </c>
      <c r="D20" s="28" t="s">
        <v>83</v>
      </c>
      <c r="E20" s="28" t="s">
        <v>84</v>
      </c>
      <c r="F20" s="6" t="s">
        <v>85</v>
      </c>
      <c r="G20" s="3" t="s">
        <v>86</v>
      </c>
      <c r="H20" s="3"/>
      <c r="I20" s="32"/>
      <c r="J20" s="3"/>
      <c r="K20" s="24"/>
      <c r="L20" s="25"/>
      <c r="M20" s="6"/>
      <c r="N20" s="7"/>
    </row>
    <row r="21" s="26" customFormat="true" ht="14.15" hidden="false" customHeight="false" outlineLevel="0" collapsed="false">
      <c r="A21" s="31" t="s">
        <v>35</v>
      </c>
      <c r="B21" s="30" t="s">
        <v>87</v>
      </c>
      <c r="C21" s="28" t="s">
        <v>37</v>
      </c>
      <c r="D21" s="28" t="s">
        <v>38</v>
      </c>
      <c r="E21" s="28" t="s">
        <v>88</v>
      </c>
      <c r="F21" s="6" t="s">
        <v>89</v>
      </c>
      <c r="G21" s="3" t="s">
        <v>41</v>
      </c>
      <c r="H21" s="3" t="s">
        <v>29</v>
      </c>
      <c r="I21" s="32"/>
      <c r="J21" s="3"/>
      <c r="K21" s="24"/>
      <c r="L21" s="25"/>
      <c r="M21" s="6"/>
      <c r="N21" s="7"/>
    </row>
    <row r="22" s="26" customFormat="true" ht="14.15" hidden="false" customHeight="false" outlineLevel="0" collapsed="false">
      <c r="A22" s="31" t="s">
        <v>35</v>
      </c>
      <c r="B22" s="30" t="s">
        <v>90</v>
      </c>
      <c r="C22" s="28" t="s">
        <v>37</v>
      </c>
      <c r="D22" s="28" t="s">
        <v>91</v>
      </c>
      <c r="E22" s="28" t="s">
        <v>92</v>
      </c>
      <c r="F22" s="6" t="s">
        <v>93</v>
      </c>
      <c r="G22" s="3" t="s">
        <v>94</v>
      </c>
      <c r="H22" s="3" t="s">
        <v>95</v>
      </c>
      <c r="I22" s="32"/>
      <c r="J22" s="3"/>
      <c r="K22" s="24"/>
      <c r="L22" s="25"/>
      <c r="M22" s="3" t="s">
        <v>64</v>
      </c>
      <c r="N22" s="37" t="s">
        <v>96</v>
      </c>
    </row>
    <row r="23" s="26" customFormat="true" ht="14.15" hidden="false" customHeight="false" outlineLevel="0" collapsed="false">
      <c r="A23" s="31" t="s">
        <v>35</v>
      </c>
      <c r="B23" s="30" t="s">
        <v>97</v>
      </c>
      <c r="C23" s="28" t="s">
        <v>37</v>
      </c>
      <c r="D23" s="28" t="s">
        <v>43</v>
      </c>
      <c r="E23" s="28" t="s">
        <v>98</v>
      </c>
      <c r="F23" s="6" t="s">
        <v>99</v>
      </c>
      <c r="G23" s="3" t="s">
        <v>94</v>
      </c>
      <c r="H23" s="3"/>
      <c r="I23" s="32"/>
      <c r="J23" s="3"/>
      <c r="K23" s="24"/>
      <c r="L23" s="25"/>
      <c r="M23" s="6"/>
      <c r="N23" s="7"/>
    </row>
    <row r="24" s="26" customFormat="true" ht="14.15" hidden="false" customHeight="false" outlineLevel="0" collapsed="false">
      <c r="A24" s="31" t="s">
        <v>35</v>
      </c>
      <c r="B24" s="30" t="s">
        <v>100</v>
      </c>
      <c r="C24" s="28" t="s">
        <v>37</v>
      </c>
      <c r="D24" s="28" t="s">
        <v>38</v>
      </c>
      <c r="E24" s="28" t="s">
        <v>101</v>
      </c>
      <c r="F24" s="6" t="s">
        <v>102</v>
      </c>
      <c r="G24" s="3" t="s">
        <v>41</v>
      </c>
      <c r="H24" s="3"/>
      <c r="I24" s="32"/>
      <c r="J24" s="3"/>
      <c r="K24" s="24"/>
      <c r="L24" s="25"/>
      <c r="M24" s="6"/>
      <c r="N24" s="7"/>
    </row>
    <row r="25" s="26" customFormat="true" ht="14.15" hidden="false" customHeight="false" outlineLevel="0" collapsed="false">
      <c r="A25" s="31" t="s">
        <v>35</v>
      </c>
      <c r="B25" s="30" t="s">
        <v>103</v>
      </c>
      <c r="C25" s="28" t="s">
        <v>37</v>
      </c>
      <c r="D25" s="28" t="s">
        <v>38</v>
      </c>
      <c r="E25" s="28" t="s">
        <v>104</v>
      </c>
      <c r="F25" s="6" t="s">
        <v>105</v>
      </c>
      <c r="G25" s="3" t="s">
        <v>106</v>
      </c>
      <c r="H25" s="3"/>
      <c r="I25" s="32"/>
      <c r="J25" s="3"/>
      <c r="K25" s="24"/>
      <c r="L25" s="25"/>
      <c r="M25" s="6"/>
      <c r="N25" s="7"/>
    </row>
    <row r="26" s="26" customFormat="true" ht="14.15" hidden="false" customHeight="false" outlineLevel="0" collapsed="false">
      <c r="A26" s="31" t="s">
        <v>35</v>
      </c>
      <c r="B26" s="30" t="s">
        <v>107</v>
      </c>
      <c r="C26" s="28" t="s">
        <v>37</v>
      </c>
      <c r="D26" s="28" t="s">
        <v>38</v>
      </c>
      <c r="E26" s="28" t="s">
        <v>108</v>
      </c>
      <c r="F26" s="6" t="s">
        <v>109</v>
      </c>
      <c r="G26" s="3" t="s">
        <v>110</v>
      </c>
      <c r="H26" s="3" t="s">
        <v>111</v>
      </c>
      <c r="I26" s="32"/>
      <c r="J26" s="3"/>
      <c r="K26" s="24"/>
      <c r="L26" s="25"/>
      <c r="M26" s="6"/>
      <c r="N26" s="7"/>
    </row>
    <row r="27" s="26" customFormat="true" ht="14.15" hidden="false" customHeight="false" outlineLevel="0" collapsed="false">
      <c r="A27" s="31" t="s">
        <v>35</v>
      </c>
      <c r="B27" s="30" t="s">
        <v>112</v>
      </c>
      <c r="C27" s="28" t="s">
        <v>37</v>
      </c>
      <c r="D27" s="28" t="s">
        <v>38</v>
      </c>
      <c r="E27" s="28" t="s">
        <v>113</v>
      </c>
      <c r="F27" s="6" t="s">
        <v>114</v>
      </c>
      <c r="G27" s="3" t="s">
        <v>41</v>
      </c>
      <c r="H27" s="3"/>
      <c r="I27" s="32"/>
      <c r="J27" s="3"/>
      <c r="K27" s="24"/>
      <c r="L27" s="25"/>
      <c r="M27" s="6"/>
      <c r="N27" s="7"/>
    </row>
    <row r="28" s="26" customFormat="true" ht="14.15" hidden="false" customHeight="false" outlineLevel="0" collapsed="false">
      <c r="A28" s="31" t="s">
        <v>35</v>
      </c>
      <c r="B28" s="30" t="s">
        <v>115</v>
      </c>
      <c r="C28" s="28" t="s">
        <v>37</v>
      </c>
      <c r="D28" s="28" t="s">
        <v>38</v>
      </c>
      <c r="E28" s="28" t="s">
        <v>116</v>
      </c>
      <c r="F28" s="6" t="s">
        <v>117</v>
      </c>
      <c r="G28" s="3" t="s">
        <v>106</v>
      </c>
      <c r="H28" s="3" t="s">
        <v>29</v>
      </c>
      <c r="I28" s="32"/>
      <c r="J28" s="3"/>
      <c r="K28" s="24"/>
      <c r="L28" s="25"/>
      <c r="M28" s="6"/>
      <c r="N28" s="7"/>
    </row>
    <row r="29" s="26" customFormat="true" ht="14.15" hidden="false" customHeight="false" outlineLevel="0" collapsed="false">
      <c r="A29" s="31" t="s">
        <v>35</v>
      </c>
      <c r="B29" s="30" t="s">
        <v>118</v>
      </c>
      <c r="C29" s="28" t="s">
        <v>37</v>
      </c>
      <c r="D29" s="28" t="s">
        <v>38</v>
      </c>
      <c r="E29" s="28" t="s">
        <v>119</v>
      </c>
      <c r="F29" s="6" t="s">
        <v>120</v>
      </c>
      <c r="G29" s="3" t="s">
        <v>86</v>
      </c>
      <c r="H29" s="3"/>
      <c r="I29" s="32"/>
      <c r="J29" s="3"/>
      <c r="K29" s="24"/>
      <c r="L29" s="25"/>
      <c r="M29" s="6"/>
      <c r="N29" s="7"/>
    </row>
    <row r="30" s="26" customFormat="true" ht="23.85" hidden="false" customHeight="false" outlineLevel="0" collapsed="false">
      <c r="A30" s="31" t="s">
        <v>35</v>
      </c>
      <c r="B30" s="30" t="s">
        <v>121</v>
      </c>
      <c r="C30" s="28" t="s">
        <v>37</v>
      </c>
      <c r="D30" s="28" t="s">
        <v>122</v>
      </c>
      <c r="E30" s="28" t="s">
        <v>123</v>
      </c>
      <c r="F30" s="6" t="s">
        <v>124</v>
      </c>
      <c r="G30" s="3" t="s">
        <v>110</v>
      </c>
      <c r="H30" s="3" t="s">
        <v>125</v>
      </c>
      <c r="I30" s="32"/>
      <c r="J30" s="3"/>
      <c r="K30" s="24"/>
      <c r="L30" s="25"/>
      <c r="M30" s="3" t="s">
        <v>64</v>
      </c>
      <c r="N30" s="39" t="s">
        <v>126</v>
      </c>
    </row>
    <row r="31" s="26" customFormat="true" ht="14.15" hidden="false" customHeight="false" outlineLevel="0" collapsed="false">
      <c r="A31" s="31" t="s">
        <v>35</v>
      </c>
      <c r="B31" s="30" t="s">
        <v>127</v>
      </c>
      <c r="C31" s="28" t="s">
        <v>37</v>
      </c>
      <c r="D31" s="28" t="s">
        <v>128</v>
      </c>
      <c r="E31" s="28" t="s">
        <v>129</v>
      </c>
      <c r="F31" s="6" t="s">
        <v>130</v>
      </c>
      <c r="G31" s="3" t="s">
        <v>41</v>
      </c>
      <c r="H31" s="3" t="s">
        <v>131</v>
      </c>
      <c r="I31" s="40"/>
      <c r="J31" s="3"/>
      <c r="K31" s="24"/>
      <c r="L31" s="25"/>
      <c r="M31" s="3" t="s">
        <v>64</v>
      </c>
      <c r="N31" s="7" t="s">
        <v>132</v>
      </c>
    </row>
    <row r="32" s="26" customFormat="true" ht="23.85" hidden="false" customHeight="false" outlineLevel="0" collapsed="false">
      <c r="A32" s="31" t="s">
        <v>35</v>
      </c>
      <c r="B32" s="30" t="s">
        <v>133</v>
      </c>
      <c r="C32" s="28" t="s">
        <v>37</v>
      </c>
      <c r="D32" s="28" t="s">
        <v>134</v>
      </c>
      <c r="E32" s="28" t="s">
        <v>62</v>
      </c>
      <c r="F32" s="6" t="s">
        <v>135</v>
      </c>
      <c r="G32" s="3" t="s">
        <v>94</v>
      </c>
      <c r="H32" s="3" t="s">
        <v>125</v>
      </c>
      <c r="I32" s="32"/>
      <c r="J32" s="3"/>
      <c r="K32" s="24"/>
      <c r="L32" s="25"/>
      <c r="M32" s="6"/>
      <c r="N32" s="7"/>
    </row>
    <row r="33" s="26" customFormat="true" ht="14.15" hidden="false" customHeight="false" outlineLevel="0" collapsed="false">
      <c r="A33" s="31" t="s">
        <v>35</v>
      </c>
      <c r="B33" s="30" t="s">
        <v>136</v>
      </c>
      <c r="C33" s="28" t="s">
        <v>37</v>
      </c>
      <c r="D33" s="28" t="s">
        <v>38</v>
      </c>
      <c r="E33" s="28" t="s">
        <v>137</v>
      </c>
      <c r="F33" s="6" t="s">
        <v>138</v>
      </c>
      <c r="G33" s="3" t="s">
        <v>86</v>
      </c>
      <c r="H33" s="3"/>
      <c r="I33" s="41"/>
      <c r="J33" s="3"/>
      <c r="K33" s="24"/>
      <c r="L33" s="25"/>
      <c r="M33" s="6"/>
      <c r="N33" s="7"/>
    </row>
    <row r="34" s="26" customFormat="true" ht="14.15" hidden="false" customHeight="false" outlineLevel="0" collapsed="false">
      <c r="A34" s="31" t="s">
        <v>35</v>
      </c>
      <c r="B34" s="30" t="s">
        <v>139</v>
      </c>
      <c r="C34" s="28" t="s">
        <v>37</v>
      </c>
      <c r="D34" s="28" t="s">
        <v>43</v>
      </c>
      <c r="E34" s="28" t="s">
        <v>137</v>
      </c>
      <c r="F34" s="6" t="s">
        <v>140</v>
      </c>
      <c r="G34" s="3" t="s">
        <v>86</v>
      </c>
      <c r="H34" s="3"/>
      <c r="I34" s="32"/>
      <c r="J34" s="3"/>
      <c r="K34" s="24"/>
      <c r="L34" s="25"/>
      <c r="M34" s="6"/>
      <c r="N34" s="7"/>
    </row>
    <row r="35" s="26" customFormat="true" ht="14.15" hidden="false" customHeight="false" outlineLevel="0" collapsed="false">
      <c r="A35" s="31" t="s">
        <v>35</v>
      </c>
      <c r="B35" s="30" t="s">
        <v>141</v>
      </c>
      <c r="C35" s="28" t="s">
        <v>37</v>
      </c>
      <c r="D35" s="28" t="s">
        <v>122</v>
      </c>
      <c r="E35" s="28" t="s">
        <v>142</v>
      </c>
      <c r="F35" s="6" t="s">
        <v>143</v>
      </c>
      <c r="G35" s="3" t="s">
        <v>106</v>
      </c>
      <c r="H35" s="7"/>
      <c r="I35" s="32"/>
      <c r="J35" s="3"/>
      <c r="K35" s="24"/>
      <c r="L35" s="25"/>
      <c r="M35" s="6"/>
      <c r="N35" s="7"/>
    </row>
    <row r="36" s="26" customFormat="true" ht="14.15" hidden="false" customHeight="false" outlineLevel="0" collapsed="false">
      <c r="A36" s="31" t="s">
        <v>35</v>
      </c>
      <c r="B36" s="30" t="s">
        <v>144</v>
      </c>
      <c r="C36" s="28" t="s">
        <v>37</v>
      </c>
      <c r="D36" s="28" t="s">
        <v>38</v>
      </c>
      <c r="E36" s="28" t="s">
        <v>101</v>
      </c>
      <c r="F36" s="6" t="s">
        <v>145</v>
      </c>
      <c r="G36" s="3" t="s">
        <v>86</v>
      </c>
      <c r="H36" s="3"/>
      <c r="I36" s="32"/>
      <c r="J36" s="3"/>
      <c r="K36" s="24"/>
      <c r="L36" s="25"/>
      <c r="M36" s="6"/>
      <c r="N36" s="7"/>
    </row>
    <row r="37" s="26" customFormat="true" ht="14.15" hidden="false" customHeight="false" outlineLevel="0" collapsed="false">
      <c r="A37" s="31" t="s">
        <v>35</v>
      </c>
      <c r="B37" s="30" t="s">
        <v>146</v>
      </c>
      <c r="C37" s="28" t="s">
        <v>37</v>
      </c>
      <c r="D37" s="28" t="s">
        <v>38</v>
      </c>
      <c r="E37" s="28" t="s">
        <v>147</v>
      </c>
      <c r="F37" s="6" t="s">
        <v>148</v>
      </c>
      <c r="G37" s="3" t="s">
        <v>149</v>
      </c>
      <c r="H37" s="3" t="s">
        <v>150</v>
      </c>
      <c r="I37" s="32"/>
      <c r="J37" s="3"/>
      <c r="K37" s="24"/>
      <c r="L37" s="25"/>
      <c r="M37" s="6"/>
      <c r="N37" s="7"/>
    </row>
    <row r="38" s="26" customFormat="true" ht="14.15" hidden="false" customHeight="false" outlineLevel="0" collapsed="false">
      <c r="A38" s="31" t="s">
        <v>35</v>
      </c>
      <c r="B38" s="30" t="s">
        <v>151</v>
      </c>
      <c r="C38" s="28" t="s">
        <v>37</v>
      </c>
      <c r="D38" s="28" t="s">
        <v>38</v>
      </c>
      <c r="E38" s="28" t="s">
        <v>152</v>
      </c>
      <c r="F38" s="6" t="s">
        <v>153</v>
      </c>
      <c r="G38" s="3" t="s">
        <v>41</v>
      </c>
      <c r="H38" s="42"/>
      <c r="I38" s="43"/>
      <c r="J38" s="3"/>
      <c r="K38" s="24"/>
      <c r="L38" s="25"/>
      <c r="M38" s="6"/>
      <c r="N38" s="7"/>
    </row>
    <row r="39" s="26" customFormat="true" ht="14.15" hidden="false" customHeight="false" outlineLevel="0" collapsed="false">
      <c r="A39" s="31" t="s">
        <v>35</v>
      </c>
      <c r="B39" s="30" t="s">
        <v>154</v>
      </c>
      <c r="C39" s="28" t="s">
        <v>37</v>
      </c>
      <c r="D39" s="28" t="s">
        <v>38</v>
      </c>
      <c r="E39" s="28" t="s">
        <v>155</v>
      </c>
      <c r="F39" s="6" t="s">
        <v>156</v>
      </c>
      <c r="G39" s="3" t="s">
        <v>41</v>
      </c>
      <c r="H39" s="6" t="s">
        <v>157</v>
      </c>
      <c r="I39" s="43"/>
      <c r="J39" s="3"/>
      <c r="K39" s="24"/>
      <c r="L39" s="25"/>
      <c r="M39" s="6"/>
      <c r="N39" s="7"/>
    </row>
    <row r="40" s="26" customFormat="true" ht="14.15" hidden="false" customHeight="false" outlineLevel="0" collapsed="false">
      <c r="A40" s="31" t="s">
        <v>35</v>
      </c>
      <c r="B40" s="30" t="s">
        <v>158</v>
      </c>
      <c r="C40" s="28" t="s">
        <v>37</v>
      </c>
      <c r="D40" s="28" t="s">
        <v>38</v>
      </c>
      <c r="E40" s="28" t="s">
        <v>108</v>
      </c>
      <c r="F40" s="6" t="s">
        <v>159</v>
      </c>
      <c r="G40" s="3" t="s">
        <v>86</v>
      </c>
      <c r="H40" s="6"/>
      <c r="I40" s="43"/>
      <c r="J40" s="3"/>
      <c r="K40" s="24"/>
      <c r="L40" s="25"/>
      <c r="M40" s="6"/>
      <c r="N40" s="7"/>
    </row>
    <row r="41" s="26" customFormat="true" ht="14.15" hidden="false" customHeight="false" outlineLevel="0" collapsed="false">
      <c r="A41" s="31" t="s">
        <v>35</v>
      </c>
      <c r="B41" s="30" t="s">
        <v>160</v>
      </c>
      <c r="C41" s="28" t="s">
        <v>37</v>
      </c>
      <c r="D41" s="28" t="s">
        <v>161</v>
      </c>
      <c r="E41" s="28" t="s">
        <v>155</v>
      </c>
      <c r="F41" s="6" t="s">
        <v>162</v>
      </c>
      <c r="G41" s="3" t="s">
        <v>41</v>
      </c>
      <c r="H41" s="6"/>
      <c r="I41" s="43"/>
      <c r="J41" s="3"/>
      <c r="K41" s="24"/>
      <c r="L41" s="25"/>
      <c r="M41" s="6"/>
      <c r="N41" s="7"/>
    </row>
    <row r="42" s="26" customFormat="true" ht="14.15" hidden="false" customHeight="false" outlineLevel="0" collapsed="false">
      <c r="A42" s="31" t="s">
        <v>35</v>
      </c>
      <c r="B42" s="30" t="s">
        <v>163</v>
      </c>
      <c r="C42" s="28" t="s">
        <v>37</v>
      </c>
      <c r="D42" s="28" t="s">
        <v>122</v>
      </c>
      <c r="E42" s="44" t="s">
        <v>164</v>
      </c>
      <c r="F42" s="6" t="s">
        <v>165</v>
      </c>
      <c r="G42" s="3" t="s">
        <v>110</v>
      </c>
      <c r="H42" s="6" t="s">
        <v>166</v>
      </c>
      <c r="I42" s="43"/>
      <c r="J42" s="3"/>
      <c r="K42" s="24"/>
      <c r="L42" s="25"/>
      <c r="M42" s="6"/>
      <c r="N42" s="7"/>
    </row>
    <row r="43" s="26" customFormat="true" ht="14.15" hidden="false" customHeight="false" outlineLevel="0" collapsed="false">
      <c r="A43" s="31" t="s">
        <v>35</v>
      </c>
      <c r="B43" s="30" t="s">
        <v>167</v>
      </c>
      <c r="C43" s="28" t="s">
        <v>37</v>
      </c>
      <c r="D43" s="28" t="s">
        <v>122</v>
      </c>
      <c r="E43" s="28" t="s">
        <v>168</v>
      </c>
      <c r="F43" s="6" t="s">
        <v>169</v>
      </c>
      <c r="G43" s="3" t="s">
        <v>41</v>
      </c>
      <c r="H43" s="6" t="s">
        <v>170</v>
      </c>
      <c r="I43" s="43"/>
      <c r="J43" s="3"/>
      <c r="K43" s="24"/>
      <c r="L43" s="25"/>
      <c r="M43" s="6"/>
      <c r="N43" s="7"/>
    </row>
    <row r="44" s="26" customFormat="true" ht="14.15" hidden="false" customHeight="false" outlineLevel="0" collapsed="false">
      <c r="A44" s="31" t="s">
        <v>35</v>
      </c>
      <c r="B44" s="30" t="s">
        <v>171</v>
      </c>
      <c r="C44" s="28" t="s">
        <v>37</v>
      </c>
      <c r="D44" s="28" t="s">
        <v>122</v>
      </c>
      <c r="E44" s="28" t="s">
        <v>172</v>
      </c>
      <c r="F44" s="6" t="s">
        <v>173</v>
      </c>
      <c r="G44" s="3" t="s">
        <v>41</v>
      </c>
      <c r="H44" s="6" t="s">
        <v>174</v>
      </c>
      <c r="I44" s="43"/>
      <c r="J44" s="3"/>
      <c r="K44" s="24"/>
      <c r="L44" s="25"/>
      <c r="M44" s="6"/>
      <c r="N44" s="7"/>
    </row>
    <row r="45" s="26" customFormat="true" ht="23.85" hidden="false" customHeight="false" outlineLevel="0" collapsed="false">
      <c r="A45" s="31" t="s">
        <v>35</v>
      </c>
      <c r="B45" s="30" t="s">
        <v>175</v>
      </c>
      <c r="C45" s="28" t="s">
        <v>37</v>
      </c>
      <c r="D45" s="28" t="s">
        <v>122</v>
      </c>
      <c r="E45" s="28" t="s">
        <v>176</v>
      </c>
      <c r="F45" s="6" t="s">
        <v>177</v>
      </c>
      <c r="G45" s="3" t="s">
        <v>110</v>
      </c>
      <c r="H45" s="3" t="s">
        <v>178</v>
      </c>
      <c r="I45" s="32"/>
      <c r="J45" s="3"/>
      <c r="K45" s="35"/>
      <c r="L45" s="36"/>
      <c r="M45" s="3" t="s">
        <v>64</v>
      </c>
      <c r="N45" s="37" t="s">
        <v>179</v>
      </c>
    </row>
    <row r="46" s="26" customFormat="true" ht="56.25" hidden="false" customHeight="true" outlineLevel="0" collapsed="false">
      <c r="A46" s="31" t="s">
        <v>35</v>
      </c>
      <c r="B46" s="30" t="s">
        <v>180</v>
      </c>
      <c r="C46" s="28" t="s">
        <v>181</v>
      </c>
      <c r="D46" s="28" t="s">
        <v>181</v>
      </c>
      <c r="E46" s="28" t="s">
        <v>182</v>
      </c>
      <c r="F46" s="3" t="s">
        <v>183</v>
      </c>
      <c r="G46" s="3"/>
      <c r="H46" s="6"/>
      <c r="I46" s="43"/>
      <c r="J46" s="3"/>
      <c r="K46" s="24"/>
      <c r="L46" s="25"/>
      <c r="M46" s="6"/>
      <c r="N46" s="7"/>
    </row>
    <row r="47" s="26" customFormat="true" ht="14.15" hidden="false" customHeight="false" outlineLevel="0" collapsed="false">
      <c r="A47" s="31" t="s">
        <v>35</v>
      </c>
      <c r="B47" s="30" t="s">
        <v>184</v>
      </c>
      <c r="C47" s="28" t="s">
        <v>37</v>
      </c>
      <c r="D47" s="28" t="s">
        <v>38</v>
      </c>
      <c r="E47" s="28" t="s">
        <v>108</v>
      </c>
      <c r="F47" s="6" t="s">
        <v>185</v>
      </c>
      <c r="G47" s="3" t="s">
        <v>110</v>
      </c>
      <c r="H47" s="3"/>
      <c r="I47" s="43"/>
      <c r="J47" s="3"/>
      <c r="K47" s="24"/>
      <c r="L47" s="25"/>
      <c r="M47" s="6"/>
      <c r="N47" s="7"/>
    </row>
    <row r="48" s="26" customFormat="true" ht="14.15" hidden="false" customHeight="false" outlineLevel="0" collapsed="false">
      <c r="A48" s="31" t="s">
        <v>35</v>
      </c>
      <c r="B48" s="30" t="s">
        <v>186</v>
      </c>
      <c r="C48" s="28" t="s">
        <v>37</v>
      </c>
      <c r="D48" s="28" t="s">
        <v>187</v>
      </c>
      <c r="E48" s="28" t="s">
        <v>188</v>
      </c>
      <c r="F48" s="6" t="s">
        <v>189</v>
      </c>
      <c r="G48" s="3" t="s">
        <v>86</v>
      </c>
      <c r="H48" s="3" t="s">
        <v>190</v>
      </c>
      <c r="I48" s="43"/>
      <c r="J48" s="3"/>
      <c r="K48" s="24"/>
      <c r="L48" s="25"/>
      <c r="M48" s="3" t="s">
        <v>64</v>
      </c>
      <c r="N48" s="37" t="s">
        <v>191</v>
      </c>
    </row>
    <row r="49" s="26" customFormat="true" ht="14.15" hidden="false" customHeight="false" outlineLevel="0" collapsed="false">
      <c r="A49" s="31" t="s">
        <v>35</v>
      </c>
      <c r="B49" s="30" t="s">
        <v>192</v>
      </c>
      <c r="C49" s="28" t="s">
        <v>37</v>
      </c>
      <c r="D49" s="28" t="s">
        <v>193</v>
      </c>
      <c r="E49" s="28" t="s">
        <v>194</v>
      </c>
      <c r="F49" s="6" t="s">
        <v>195</v>
      </c>
      <c r="G49" s="3" t="s">
        <v>149</v>
      </c>
      <c r="H49" s="3" t="s">
        <v>196</v>
      </c>
      <c r="I49" s="43"/>
      <c r="J49" s="3"/>
      <c r="K49" s="24"/>
      <c r="L49" s="25"/>
      <c r="M49" s="3"/>
      <c r="N49" s="37"/>
    </row>
    <row r="50" s="26" customFormat="true" ht="14.15" hidden="false" customHeight="false" outlineLevel="0" collapsed="false">
      <c r="A50" s="31" t="s">
        <v>35</v>
      </c>
      <c r="B50" s="30" t="s">
        <v>197</v>
      </c>
      <c r="C50" s="28" t="s">
        <v>37</v>
      </c>
      <c r="D50" s="28" t="s">
        <v>198</v>
      </c>
      <c r="E50" s="28" t="s">
        <v>199</v>
      </c>
      <c r="F50" s="6" t="s">
        <v>200</v>
      </c>
      <c r="G50" s="3" t="s">
        <v>23</v>
      </c>
      <c r="H50" s="3" t="s">
        <v>201</v>
      </c>
      <c r="I50" s="43"/>
      <c r="J50" s="3"/>
      <c r="K50" s="24"/>
      <c r="L50" s="25"/>
      <c r="M50" s="3"/>
      <c r="N50" s="37"/>
    </row>
    <row r="51" s="26" customFormat="true" ht="14.15" hidden="false" customHeight="false" outlineLevel="0" collapsed="false">
      <c r="A51" s="31" t="s">
        <v>35</v>
      </c>
      <c r="B51" s="2" t="s">
        <v>202</v>
      </c>
      <c r="C51" s="28" t="s">
        <v>37</v>
      </c>
      <c r="D51" s="28" t="s">
        <v>122</v>
      </c>
      <c r="E51" s="28" t="s">
        <v>203</v>
      </c>
      <c r="F51" s="6" t="s">
        <v>204</v>
      </c>
      <c r="G51" s="3" t="s">
        <v>41</v>
      </c>
      <c r="H51" s="3" t="s">
        <v>205</v>
      </c>
      <c r="I51" s="43"/>
      <c r="J51" s="3"/>
      <c r="K51" s="24"/>
      <c r="L51" s="25"/>
      <c r="M51" s="6"/>
      <c r="N51" s="7"/>
    </row>
    <row r="52" s="26" customFormat="true" ht="18" hidden="false" customHeight="true" outlineLevel="0" collapsed="false">
      <c r="A52" s="31" t="s">
        <v>35</v>
      </c>
      <c r="B52" s="28" t="s">
        <v>202</v>
      </c>
      <c r="C52" s="28" t="s">
        <v>37</v>
      </c>
      <c r="D52" s="28" t="s">
        <v>38</v>
      </c>
      <c r="E52" s="28" t="s">
        <v>206</v>
      </c>
      <c r="F52" s="6" t="s">
        <v>207</v>
      </c>
      <c r="G52" s="3" t="s">
        <v>41</v>
      </c>
      <c r="H52" s="3" t="s">
        <v>208</v>
      </c>
      <c r="I52" s="43"/>
      <c r="J52" s="3"/>
      <c r="K52" s="24"/>
      <c r="L52" s="25"/>
      <c r="M52" s="6"/>
      <c r="N52" s="7"/>
    </row>
    <row r="53" s="26" customFormat="true" ht="14.15" hidden="false" customHeight="false" outlineLevel="0" collapsed="false">
      <c r="A53" s="31" t="s">
        <v>35</v>
      </c>
      <c r="B53" s="30" t="s">
        <v>202</v>
      </c>
      <c r="C53" s="28" t="s">
        <v>37</v>
      </c>
      <c r="D53" s="28" t="s">
        <v>38</v>
      </c>
      <c r="E53" s="28" t="s">
        <v>209</v>
      </c>
      <c r="F53" s="3" t="s">
        <v>210</v>
      </c>
      <c r="G53" s="3" t="s">
        <v>23</v>
      </c>
      <c r="H53" s="3" t="s">
        <v>211</v>
      </c>
      <c r="I53" s="43"/>
      <c r="J53" s="3"/>
      <c r="K53" s="24"/>
      <c r="L53" s="25"/>
      <c r="M53" s="6"/>
      <c r="N53" s="7"/>
    </row>
    <row r="54" s="26" customFormat="true" ht="23.85" hidden="false" customHeight="false" outlineLevel="0" collapsed="false">
      <c r="A54" s="31" t="s">
        <v>35</v>
      </c>
      <c r="B54" s="30" t="s">
        <v>202</v>
      </c>
      <c r="C54" s="28" t="s">
        <v>37</v>
      </c>
      <c r="D54" s="28" t="s">
        <v>38</v>
      </c>
      <c r="E54" s="28" t="s">
        <v>212</v>
      </c>
      <c r="F54" s="3" t="s">
        <v>210</v>
      </c>
      <c r="G54" s="3" t="s">
        <v>18</v>
      </c>
      <c r="H54" s="3" t="s">
        <v>213</v>
      </c>
      <c r="I54" s="43"/>
      <c r="J54" s="3"/>
      <c r="K54" s="24"/>
      <c r="L54" s="25"/>
      <c r="M54" s="6"/>
      <c r="N54" s="7"/>
    </row>
    <row r="55" s="26" customFormat="true" ht="14.15" hidden="false" customHeight="false" outlineLevel="0" collapsed="false">
      <c r="A55" s="31" t="s">
        <v>35</v>
      </c>
      <c r="B55" s="30" t="s">
        <v>202</v>
      </c>
      <c r="C55" s="28" t="s">
        <v>37</v>
      </c>
      <c r="D55" s="28" t="s">
        <v>38</v>
      </c>
      <c r="E55" s="6" t="s">
        <v>214</v>
      </c>
      <c r="F55" s="45" t="s">
        <v>215</v>
      </c>
      <c r="G55" s="3" t="s">
        <v>216</v>
      </c>
      <c r="H55" s="3" t="s">
        <v>217</v>
      </c>
      <c r="I55" s="3"/>
      <c r="J55" s="3"/>
      <c r="K55" s="24"/>
      <c r="L55" s="25"/>
      <c r="M55" s="6" t="s">
        <v>64</v>
      </c>
      <c r="N55" s="7" t="s">
        <v>218</v>
      </c>
    </row>
    <row r="56" s="26" customFormat="true" ht="14.15" hidden="false" customHeight="false" outlineLevel="0" collapsed="false">
      <c r="A56" s="31" t="s">
        <v>35</v>
      </c>
      <c r="B56" s="30" t="s">
        <v>219</v>
      </c>
      <c r="C56" s="28" t="s">
        <v>37</v>
      </c>
      <c r="D56" s="28" t="s">
        <v>38</v>
      </c>
      <c r="E56" s="6" t="s">
        <v>220</v>
      </c>
      <c r="F56" s="45" t="s">
        <v>221</v>
      </c>
      <c r="G56" s="3" t="s">
        <v>86</v>
      </c>
      <c r="H56" s="3"/>
      <c r="I56" s="3"/>
      <c r="J56" s="3"/>
      <c r="K56" s="24"/>
      <c r="L56" s="25"/>
      <c r="M56" s="6"/>
      <c r="N56" s="7"/>
    </row>
    <row r="57" s="26" customFormat="true" ht="14.15" hidden="false" customHeight="false" outlineLevel="0" collapsed="false">
      <c r="A57" s="31" t="s">
        <v>35</v>
      </c>
      <c r="B57" s="30" t="s">
        <v>222</v>
      </c>
      <c r="C57" s="28" t="s">
        <v>37</v>
      </c>
      <c r="D57" s="28" t="s">
        <v>38</v>
      </c>
      <c r="E57" s="6" t="s">
        <v>220</v>
      </c>
      <c r="F57" s="45" t="s">
        <v>223</v>
      </c>
      <c r="G57" s="3" t="s">
        <v>23</v>
      </c>
      <c r="H57" s="3"/>
      <c r="I57" s="3"/>
      <c r="J57" s="3"/>
      <c r="K57" s="24"/>
      <c r="L57" s="25"/>
      <c r="M57" s="6"/>
      <c r="N57" s="7"/>
    </row>
    <row r="58" s="26" customFormat="true" ht="14.15" hidden="false" customHeight="false" outlineLevel="0" collapsed="false">
      <c r="A58" s="31" t="s">
        <v>35</v>
      </c>
      <c r="B58" s="30" t="s">
        <v>224</v>
      </c>
      <c r="C58" s="28" t="s">
        <v>225</v>
      </c>
      <c r="D58" s="28"/>
      <c r="E58" s="6"/>
      <c r="F58" s="45"/>
      <c r="G58" s="3"/>
      <c r="H58" s="3"/>
      <c r="I58" s="46"/>
      <c r="J58" s="3"/>
      <c r="K58" s="24"/>
      <c r="L58" s="25"/>
      <c r="M58" s="6"/>
      <c r="N58" s="7"/>
    </row>
    <row r="59" s="26" customFormat="true" ht="14.15" hidden="false" customHeight="false" outlineLevel="0" collapsed="false">
      <c r="A59" s="31" t="s">
        <v>35</v>
      </c>
      <c r="B59" s="30" t="s">
        <v>226</v>
      </c>
      <c r="C59" s="28" t="s">
        <v>225</v>
      </c>
      <c r="D59" s="28"/>
      <c r="E59" s="6"/>
      <c r="F59" s="45"/>
      <c r="G59" s="3"/>
      <c r="H59" s="3"/>
      <c r="I59" s="46"/>
      <c r="J59" s="3"/>
      <c r="K59" s="24"/>
      <c r="L59" s="25"/>
      <c r="M59" s="6"/>
      <c r="N59" s="7"/>
    </row>
    <row r="60" s="26" customFormat="true" ht="14.15" hidden="false" customHeight="false" outlineLevel="0" collapsed="false">
      <c r="A60" s="31" t="s">
        <v>35</v>
      </c>
      <c r="B60" s="30" t="s">
        <v>227</v>
      </c>
      <c r="C60" s="28" t="s">
        <v>37</v>
      </c>
      <c r="D60" s="28" t="s">
        <v>38</v>
      </c>
      <c r="E60" s="6" t="s">
        <v>108</v>
      </c>
      <c r="F60" s="45" t="s">
        <v>228</v>
      </c>
      <c r="G60" s="3" t="s">
        <v>41</v>
      </c>
      <c r="H60" s="3"/>
      <c r="I60" s="3"/>
      <c r="J60" s="3"/>
      <c r="K60" s="24"/>
      <c r="L60" s="25"/>
      <c r="M60" s="6"/>
      <c r="N60" s="7"/>
    </row>
    <row r="61" s="26" customFormat="true" ht="14.15" hidden="false" customHeight="false" outlineLevel="0" collapsed="false">
      <c r="A61" s="31" t="s">
        <v>35</v>
      </c>
      <c r="B61" s="30" t="s">
        <v>229</v>
      </c>
      <c r="C61" s="28" t="s">
        <v>37</v>
      </c>
      <c r="D61" s="28" t="s">
        <v>38</v>
      </c>
      <c r="E61" s="6" t="s">
        <v>108</v>
      </c>
      <c r="F61" s="45" t="s">
        <v>230</v>
      </c>
      <c r="G61" s="3" t="s">
        <v>41</v>
      </c>
      <c r="H61" s="3"/>
      <c r="I61" s="3"/>
      <c r="J61" s="3"/>
      <c r="K61" s="24"/>
      <c r="L61" s="25"/>
      <c r="M61" s="6"/>
      <c r="N61" s="7"/>
    </row>
    <row r="62" s="26" customFormat="true" ht="14.15" hidden="false" customHeight="false" outlineLevel="0" collapsed="false">
      <c r="A62" s="31" t="s">
        <v>35</v>
      </c>
      <c r="B62" s="30" t="s">
        <v>231</v>
      </c>
      <c r="C62" s="28" t="s">
        <v>37</v>
      </c>
      <c r="D62" s="28" t="s">
        <v>38</v>
      </c>
      <c r="E62" s="6" t="s">
        <v>232</v>
      </c>
      <c r="F62" s="45" t="s">
        <v>233</v>
      </c>
      <c r="G62" s="3" t="s">
        <v>41</v>
      </c>
      <c r="H62" s="3"/>
      <c r="I62" s="3"/>
      <c r="J62" s="3"/>
      <c r="K62" s="24"/>
      <c r="L62" s="25"/>
      <c r="M62" s="6"/>
      <c r="N62" s="7"/>
    </row>
    <row r="63" s="26" customFormat="true" ht="14.15" hidden="false" customHeight="false" outlineLevel="0" collapsed="false">
      <c r="A63" s="31" t="s">
        <v>35</v>
      </c>
      <c r="B63" s="30" t="s">
        <v>234</v>
      </c>
      <c r="C63" s="28" t="s">
        <v>37</v>
      </c>
      <c r="D63" s="28" t="s">
        <v>38</v>
      </c>
      <c r="E63" s="6" t="s">
        <v>235</v>
      </c>
      <c r="F63" s="45" t="s">
        <v>109</v>
      </c>
      <c r="G63" s="3" t="s">
        <v>41</v>
      </c>
      <c r="H63" s="3"/>
      <c r="I63" s="3"/>
      <c r="J63" s="3"/>
      <c r="K63" s="24"/>
      <c r="L63" s="25"/>
      <c r="M63" s="6"/>
      <c r="N63" s="7"/>
    </row>
    <row r="64" s="26" customFormat="true" ht="14.15" hidden="false" customHeight="false" outlineLevel="0" collapsed="false">
      <c r="A64" s="31" t="s">
        <v>35</v>
      </c>
      <c r="B64" s="30" t="s">
        <v>236</v>
      </c>
      <c r="C64" s="28" t="s">
        <v>37</v>
      </c>
      <c r="D64" s="28" t="s">
        <v>38</v>
      </c>
      <c r="E64" s="6" t="s">
        <v>237</v>
      </c>
      <c r="F64" s="45" t="s">
        <v>238</v>
      </c>
      <c r="G64" s="3" t="s">
        <v>41</v>
      </c>
      <c r="H64" s="3"/>
      <c r="I64" s="3"/>
      <c r="J64" s="3"/>
      <c r="K64" s="24"/>
      <c r="L64" s="25"/>
      <c r="M64" s="6"/>
      <c r="N64" s="7"/>
    </row>
    <row r="65" s="26" customFormat="true" ht="14.15" hidden="false" customHeight="false" outlineLevel="0" collapsed="false">
      <c r="A65" s="31" t="s">
        <v>35</v>
      </c>
      <c r="B65" s="30" t="s">
        <v>239</v>
      </c>
      <c r="C65" s="28" t="s">
        <v>37</v>
      </c>
      <c r="D65" s="28" t="s">
        <v>38</v>
      </c>
      <c r="E65" s="6" t="s">
        <v>240</v>
      </c>
      <c r="F65" s="45" t="s">
        <v>241</v>
      </c>
      <c r="G65" s="3" t="s">
        <v>106</v>
      </c>
      <c r="H65" s="3"/>
      <c r="I65" s="3"/>
      <c r="J65" s="3"/>
      <c r="K65" s="24"/>
      <c r="L65" s="25"/>
      <c r="M65" s="6"/>
      <c r="N65" s="7"/>
    </row>
    <row r="66" s="26" customFormat="true" ht="14.15" hidden="false" customHeight="false" outlineLevel="0" collapsed="false">
      <c r="A66" s="31" t="s">
        <v>35</v>
      </c>
      <c r="B66" s="30" t="s">
        <v>242</v>
      </c>
      <c r="C66" s="28" t="s">
        <v>37</v>
      </c>
      <c r="D66" s="28" t="s">
        <v>38</v>
      </c>
      <c r="E66" s="6" t="s">
        <v>47</v>
      </c>
      <c r="F66" s="45" t="s">
        <v>243</v>
      </c>
      <c r="G66" s="3" t="s">
        <v>106</v>
      </c>
      <c r="H66" s="3" t="s">
        <v>244</v>
      </c>
      <c r="I66" s="3"/>
      <c r="J66" s="3"/>
      <c r="K66" s="35"/>
      <c r="L66" s="36"/>
      <c r="M66" s="3" t="s">
        <v>64</v>
      </c>
      <c r="N66" s="37" t="s">
        <v>245</v>
      </c>
    </row>
    <row r="67" s="26" customFormat="true" ht="14.15" hidden="false" customHeight="false" outlineLevel="0" collapsed="false">
      <c r="A67" s="31" t="s">
        <v>35</v>
      </c>
      <c r="B67" s="30" t="s">
        <v>246</v>
      </c>
      <c r="C67" s="28" t="s">
        <v>37</v>
      </c>
      <c r="D67" s="28" t="s">
        <v>38</v>
      </c>
      <c r="E67" s="6" t="s">
        <v>47</v>
      </c>
      <c r="F67" s="45" t="s">
        <v>247</v>
      </c>
      <c r="G67" s="3" t="s">
        <v>18</v>
      </c>
      <c r="H67" s="3" t="s">
        <v>244</v>
      </c>
      <c r="I67" s="3"/>
      <c r="J67" s="3"/>
      <c r="K67" s="35"/>
      <c r="L67" s="36"/>
      <c r="M67" s="3" t="s">
        <v>64</v>
      </c>
      <c r="N67" s="37" t="s">
        <v>245</v>
      </c>
    </row>
    <row r="68" s="26" customFormat="true" ht="14.15" hidden="false" customHeight="false" outlineLevel="0" collapsed="false">
      <c r="A68" s="31" t="s">
        <v>35</v>
      </c>
      <c r="B68" s="30" t="s">
        <v>248</v>
      </c>
      <c r="C68" s="28" t="s">
        <v>37</v>
      </c>
      <c r="D68" s="28" t="s">
        <v>38</v>
      </c>
      <c r="E68" s="6" t="s">
        <v>249</v>
      </c>
      <c r="F68" s="45" t="s">
        <v>250</v>
      </c>
      <c r="G68" s="3" t="s">
        <v>86</v>
      </c>
      <c r="H68" s="3" t="s">
        <v>251</v>
      </c>
      <c r="I68" s="3"/>
      <c r="J68" s="3"/>
      <c r="K68" s="24"/>
      <c r="L68" s="25"/>
      <c r="M68" s="3" t="s">
        <v>64</v>
      </c>
      <c r="N68" s="7" t="s">
        <v>252</v>
      </c>
    </row>
    <row r="69" s="26" customFormat="true" ht="14.15" hidden="false" customHeight="false" outlineLevel="0" collapsed="false">
      <c r="A69" s="31" t="s">
        <v>35</v>
      </c>
      <c r="B69" s="30" t="s">
        <v>253</v>
      </c>
      <c r="C69" s="28" t="s">
        <v>37</v>
      </c>
      <c r="D69" s="28" t="s">
        <v>38</v>
      </c>
      <c r="E69" s="6" t="s">
        <v>254</v>
      </c>
      <c r="F69" s="45" t="s">
        <v>255</v>
      </c>
      <c r="G69" s="3" t="s">
        <v>18</v>
      </c>
      <c r="H69" s="3"/>
      <c r="I69" s="3"/>
      <c r="J69" s="3"/>
      <c r="K69" s="24"/>
      <c r="L69" s="25"/>
      <c r="M69" s="6"/>
      <c r="N69" s="7"/>
    </row>
    <row r="70" s="26" customFormat="true" ht="14.15" hidden="false" customHeight="false" outlineLevel="0" collapsed="false">
      <c r="A70" s="31" t="s">
        <v>35</v>
      </c>
      <c r="B70" s="30" t="s">
        <v>256</v>
      </c>
      <c r="C70" s="28" t="s">
        <v>37</v>
      </c>
      <c r="D70" s="28" t="s">
        <v>38</v>
      </c>
      <c r="E70" s="6" t="s">
        <v>257</v>
      </c>
      <c r="F70" s="45" t="s">
        <v>258</v>
      </c>
      <c r="G70" s="3" t="s">
        <v>18</v>
      </c>
      <c r="H70" s="3"/>
      <c r="I70" s="3"/>
      <c r="J70" s="3"/>
      <c r="K70" s="24"/>
      <c r="L70" s="25"/>
      <c r="M70" s="6"/>
      <c r="N70" s="7"/>
    </row>
    <row r="71" s="26" customFormat="true" ht="14.15" hidden="false" customHeight="false" outlineLevel="0" collapsed="false">
      <c r="A71" s="31" t="s">
        <v>35</v>
      </c>
      <c r="B71" s="30" t="s">
        <v>259</v>
      </c>
      <c r="C71" s="28" t="s">
        <v>37</v>
      </c>
      <c r="D71" s="28" t="s">
        <v>38</v>
      </c>
      <c r="E71" s="6" t="s">
        <v>257</v>
      </c>
      <c r="F71" s="45" t="s">
        <v>260</v>
      </c>
      <c r="G71" s="3" t="s">
        <v>216</v>
      </c>
      <c r="H71" s="3"/>
      <c r="I71" s="3"/>
      <c r="J71" s="3"/>
      <c r="K71" s="24"/>
      <c r="L71" s="25"/>
      <c r="M71" s="6"/>
      <c r="N71" s="7"/>
    </row>
    <row r="72" s="26" customFormat="true" ht="14.15" hidden="false" customHeight="false" outlineLevel="0" collapsed="false">
      <c r="A72" s="31" t="s">
        <v>35</v>
      </c>
      <c r="B72" s="30" t="s">
        <v>261</v>
      </c>
      <c r="C72" s="28" t="s">
        <v>37</v>
      </c>
      <c r="D72" s="28" t="s">
        <v>38</v>
      </c>
      <c r="E72" s="47" t="s">
        <v>262</v>
      </c>
      <c r="F72" s="45" t="s">
        <v>263</v>
      </c>
      <c r="G72" s="3" t="s">
        <v>106</v>
      </c>
      <c r="H72" s="3" t="s">
        <v>264</v>
      </c>
      <c r="I72" s="3"/>
      <c r="J72" s="3"/>
      <c r="K72" s="24"/>
      <c r="L72" s="25"/>
      <c r="M72" s="6"/>
      <c r="N72" s="7"/>
    </row>
    <row r="73" s="26" customFormat="true" ht="14.15" hidden="false" customHeight="false" outlineLevel="0" collapsed="false">
      <c r="A73" s="31" t="s">
        <v>35</v>
      </c>
      <c r="B73" s="30" t="s">
        <v>265</v>
      </c>
      <c r="C73" s="28" t="s">
        <v>37</v>
      </c>
      <c r="D73" s="28" t="s">
        <v>38</v>
      </c>
      <c r="E73" s="6" t="s">
        <v>266</v>
      </c>
      <c r="F73" s="45" t="s">
        <v>162</v>
      </c>
      <c r="G73" s="3" t="s">
        <v>106</v>
      </c>
      <c r="H73" s="3" t="s">
        <v>267</v>
      </c>
      <c r="I73" s="3"/>
      <c r="J73" s="3"/>
      <c r="K73" s="24"/>
      <c r="L73" s="25"/>
      <c r="M73" s="3" t="s">
        <v>64</v>
      </c>
      <c r="N73" s="37" t="s">
        <v>268</v>
      </c>
    </row>
    <row r="74" s="26" customFormat="true" ht="14.15" hidden="false" customHeight="false" outlineLevel="0" collapsed="false">
      <c r="A74" s="31" t="s">
        <v>35</v>
      </c>
      <c r="B74" s="30" t="s">
        <v>269</v>
      </c>
      <c r="C74" s="28" t="s">
        <v>37</v>
      </c>
      <c r="D74" s="28" t="s">
        <v>38</v>
      </c>
      <c r="E74" s="6" t="s">
        <v>270</v>
      </c>
      <c r="F74" s="45" t="s">
        <v>271</v>
      </c>
      <c r="G74" s="3" t="s">
        <v>23</v>
      </c>
      <c r="H74" s="3"/>
      <c r="I74" s="3"/>
      <c r="J74" s="3"/>
      <c r="K74" s="24"/>
      <c r="L74" s="25"/>
      <c r="M74" s="6"/>
      <c r="N74" s="7"/>
    </row>
    <row r="75" s="26" customFormat="true" ht="14.15" hidden="false" customHeight="false" outlineLevel="0" collapsed="false">
      <c r="A75" s="31" t="s">
        <v>35</v>
      </c>
      <c r="B75" s="30" t="s">
        <v>272</v>
      </c>
      <c r="C75" s="28" t="s">
        <v>37</v>
      </c>
      <c r="D75" s="28" t="s">
        <v>273</v>
      </c>
      <c r="E75" s="6" t="s">
        <v>62</v>
      </c>
      <c r="F75" s="45" t="s">
        <v>274</v>
      </c>
      <c r="G75" s="3" t="s">
        <v>41</v>
      </c>
      <c r="H75" s="3"/>
      <c r="I75" s="3"/>
      <c r="J75" s="3"/>
      <c r="K75" s="24"/>
      <c r="L75" s="25"/>
      <c r="M75" s="3" t="s">
        <v>64</v>
      </c>
      <c r="N75" s="37" t="s">
        <v>275</v>
      </c>
    </row>
    <row r="76" s="26" customFormat="true" ht="14.15" hidden="false" customHeight="false" outlineLevel="0" collapsed="false">
      <c r="A76" s="31" t="s">
        <v>35</v>
      </c>
      <c r="B76" s="30" t="s">
        <v>276</v>
      </c>
      <c r="C76" s="28" t="s">
        <v>37</v>
      </c>
      <c r="D76" s="28" t="s">
        <v>38</v>
      </c>
      <c r="E76" s="6" t="s">
        <v>277</v>
      </c>
      <c r="F76" s="45" t="s">
        <v>278</v>
      </c>
      <c r="G76" s="3" t="s">
        <v>86</v>
      </c>
      <c r="H76" s="3"/>
      <c r="I76" s="3"/>
      <c r="J76" s="3"/>
      <c r="K76" s="24"/>
      <c r="L76" s="25"/>
      <c r="M76" s="6"/>
      <c r="N76" s="7"/>
    </row>
    <row r="77" s="26" customFormat="true" ht="14.15" hidden="false" customHeight="false" outlineLevel="0" collapsed="false">
      <c r="A77" s="31" t="s">
        <v>35</v>
      </c>
      <c r="B77" s="30" t="s">
        <v>279</v>
      </c>
      <c r="C77" s="28" t="s">
        <v>37</v>
      </c>
      <c r="D77" s="28" t="s">
        <v>38</v>
      </c>
      <c r="E77" s="6" t="s">
        <v>119</v>
      </c>
      <c r="F77" s="45" t="s">
        <v>238</v>
      </c>
      <c r="G77" s="3" t="s">
        <v>41</v>
      </c>
      <c r="H77" s="3"/>
      <c r="I77" s="3"/>
      <c r="J77" s="3"/>
      <c r="K77" s="24"/>
      <c r="L77" s="25"/>
      <c r="M77" s="6"/>
      <c r="N77" s="7"/>
    </row>
    <row r="78" s="26" customFormat="true" ht="14.15" hidden="false" customHeight="false" outlineLevel="0" collapsed="false">
      <c r="A78" s="31" t="s">
        <v>35</v>
      </c>
      <c r="B78" s="30" t="s">
        <v>280</v>
      </c>
      <c r="C78" s="28" t="s">
        <v>37</v>
      </c>
      <c r="D78" s="28" t="s">
        <v>38</v>
      </c>
      <c r="E78" s="6" t="s">
        <v>119</v>
      </c>
      <c r="F78" s="45" t="s">
        <v>281</v>
      </c>
      <c r="G78" s="3" t="s">
        <v>41</v>
      </c>
      <c r="H78" s="3" t="s">
        <v>282</v>
      </c>
      <c r="I78" s="3"/>
      <c r="J78" s="3"/>
      <c r="K78" s="24"/>
      <c r="L78" s="25"/>
      <c r="M78" s="6"/>
      <c r="N78" s="7"/>
    </row>
    <row r="79" s="26" customFormat="true" ht="17.25" hidden="false" customHeight="true" outlineLevel="0" collapsed="false">
      <c r="A79" s="31" t="s">
        <v>35</v>
      </c>
      <c r="B79" s="30" t="s">
        <v>283</v>
      </c>
      <c r="C79" s="28" t="s">
        <v>37</v>
      </c>
      <c r="D79" s="28" t="s">
        <v>38</v>
      </c>
      <c r="E79" s="6" t="s">
        <v>51</v>
      </c>
      <c r="F79" s="45" t="s">
        <v>284</v>
      </c>
      <c r="G79" s="3" t="s">
        <v>41</v>
      </c>
      <c r="H79" s="3" t="s">
        <v>285</v>
      </c>
      <c r="I79" s="3"/>
      <c r="J79" s="3"/>
      <c r="K79" s="35"/>
      <c r="L79" s="36"/>
      <c r="M79" s="3" t="s">
        <v>64</v>
      </c>
      <c r="N79" s="37" t="s">
        <v>286</v>
      </c>
    </row>
    <row r="80" s="26" customFormat="true" ht="14.15" hidden="false" customHeight="false" outlineLevel="0" collapsed="false">
      <c r="A80" s="31" t="s">
        <v>35</v>
      </c>
      <c r="B80" s="30" t="s">
        <v>287</v>
      </c>
      <c r="C80" s="28" t="s">
        <v>37</v>
      </c>
      <c r="D80" s="28" t="s">
        <v>161</v>
      </c>
      <c r="E80" s="6" t="s">
        <v>288</v>
      </c>
      <c r="F80" s="45" t="s">
        <v>289</v>
      </c>
      <c r="G80" s="3" t="s">
        <v>216</v>
      </c>
      <c r="H80" s="3" t="s">
        <v>290</v>
      </c>
      <c r="I80" s="3"/>
      <c r="J80" s="3"/>
      <c r="K80" s="24"/>
      <c r="L80" s="25"/>
      <c r="M80" s="6" t="s">
        <v>291</v>
      </c>
      <c r="N80" s="7" t="s">
        <v>292</v>
      </c>
    </row>
    <row r="81" s="26" customFormat="true" ht="14.15" hidden="false" customHeight="false" outlineLevel="0" collapsed="false">
      <c r="A81" s="31" t="s">
        <v>35</v>
      </c>
      <c r="B81" s="30" t="s">
        <v>293</v>
      </c>
      <c r="C81" s="28" t="s">
        <v>37</v>
      </c>
      <c r="D81" s="28" t="s">
        <v>161</v>
      </c>
      <c r="E81" s="6" t="s">
        <v>294</v>
      </c>
      <c r="F81" s="45" t="s">
        <v>295</v>
      </c>
      <c r="G81" s="3" t="s">
        <v>86</v>
      </c>
      <c r="H81" s="3"/>
      <c r="I81" s="3"/>
      <c r="J81" s="3"/>
      <c r="K81" s="24"/>
      <c r="L81" s="25"/>
      <c r="M81" s="6"/>
      <c r="N81" s="7"/>
    </row>
    <row r="82" s="26" customFormat="true" ht="14.15" hidden="false" customHeight="false" outlineLevel="0" collapsed="false">
      <c r="A82" s="31" t="s">
        <v>35</v>
      </c>
      <c r="B82" s="30" t="s">
        <v>296</v>
      </c>
      <c r="C82" s="28" t="s">
        <v>37</v>
      </c>
      <c r="D82" s="28" t="s">
        <v>161</v>
      </c>
      <c r="E82" s="47" t="s">
        <v>297</v>
      </c>
      <c r="F82" s="45" t="s">
        <v>298</v>
      </c>
      <c r="G82" s="3" t="s">
        <v>41</v>
      </c>
      <c r="H82" s="3" t="s">
        <v>299</v>
      </c>
      <c r="I82" s="3"/>
      <c r="J82" s="3"/>
      <c r="K82" s="24"/>
      <c r="L82" s="25"/>
      <c r="M82" s="6"/>
      <c r="N82" s="7"/>
    </row>
    <row r="83" s="26" customFormat="true" ht="14.15" hidden="false" customHeight="false" outlineLevel="0" collapsed="false">
      <c r="A83" s="31" t="s">
        <v>35</v>
      </c>
      <c r="B83" s="30" t="s">
        <v>300</v>
      </c>
      <c r="C83" s="28" t="s">
        <v>37</v>
      </c>
      <c r="D83" s="28" t="s">
        <v>161</v>
      </c>
      <c r="E83" s="6" t="s">
        <v>301</v>
      </c>
      <c r="F83" s="45" t="s">
        <v>302</v>
      </c>
      <c r="G83" s="3" t="s">
        <v>23</v>
      </c>
      <c r="H83" s="3"/>
      <c r="I83" s="3"/>
      <c r="J83" s="3"/>
      <c r="K83" s="24"/>
      <c r="L83" s="25"/>
      <c r="M83" s="6"/>
      <c r="N83" s="7"/>
    </row>
    <row r="84" s="26" customFormat="true" ht="22.5" hidden="false" customHeight="true" outlineLevel="0" collapsed="false">
      <c r="A84" s="31" t="s">
        <v>35</v>
      </c>
      <c r="B84" s="30" t="s">
        <v>303</v>
      </c>
      <c r="C84" s="28" t="s">
        <v>37</v>
      </c>
      <c r="D84" s="28" t="s">
        <v>304</v>
      </c>
      <c r="E84" s="6" t="s">
        <v>305</v>
      </c>
      <c r="F84" s="45" t="s">
        <v>306</v>
      </c>
      <c r="G84" s="3"/>
      <c r="H84" s="3"/>
      <c r="I84" s="3"/>
      <c r="J84" s="3"/>
      <c r="K84" s="24"/>
      <c r="L84" s="25"/>
      <c r="M84" s="6"/>
      <c r="N84" s="7"/>
    </row>
    <row r="85" s="26" customFormat="true" ht="15" hidden="false" customHeight="true" outlineLevel="0" collapsed="false">
      <c r="A85" s="31" t="s">
        <v>35</v>
      </c>
      <c r="B85" s="30" t="s">
        <v>307</v>
      </c>
      <c r="C85" s="28" t="s">
        <v>37</v>
      </c>
      <c r="D85" s="28" t="s">
        <v>38</v>
      </c>
      <c r="E85" s="6" t="s">
        <v>308</v>
      </c>
      <c r="F85" s="45" t="s">
        <v>309</v>
      </c>
      <c r="G85" s="3" t="s">
        <v>86</v>
      </c>
      <c r="H85" s="3"/>
      <c r="I85" s="3"/>
      <c r="J85" s="3"/>
      <c r="K85" s="24"/>
      <c r="L85" s="25"/>
      <c r="M85" s="6" t="s">
        <v>310</v>
      </c>
      <c r="N85" s="7" t="s">
        <v>311</v>
      </c>
    </row>
    <row r="86" s="26" customFormat="true" ht="15" hidden="false" customHeight="true" outlineLevel="0" collapsed="false">
      <c r="A86" s="31" t="s">
        <v>35</v>
      </c>
      <c r="B86" s="30" t="s">
        <v>312</v>
      </c>
      <c r="C86" s="28" t="s">
        <v>37</v>
      </c>
      <c r="D86" s="28" t="s">
        <v>38</v>
      </c>
      <c r="E86" s="6" t="s">
        <v>313</v>
      </c>
      <c r="F86" s="45" t="s">
        <v>314</v>
      </c>
      <c r="G86" s="3" t="s">
        <v>86</v>
      </c>
      <c r="H86" s="3"/>
      <c r="I86" s="3"/>
      <c r="J86" s="3"/>
      <c r="K86" s="24"/>
      <c r="L86" s="25"/>
      <c r="M86" s="6"/>
      <c r="N86" s="7"/>
    </row>
    <row r="87" s="26" customFormat="true" ht="31.5" hidden="false" customHeight="true" outlineLevel="0" collapsed="false">
      <c r="A87" s="31" t="s">
        <v>35</v>
      </c>
      <c r="B87" s="30" t="s">
        <v>315</v>
      </c>
      <c r="C87" s="28" t="s">
        <v>37</v>
      </c>
      <c r="D87" s="44" t="s">
        <v>316</v>
      </c>
      <c r="E87" s="6" t="s">
        <v>317</v>
      </c>
      <c r="F87" s="45" t="s">
        <v>318</v>
      </c>
      <c r="G87" s="3" t="s">
        <v>23</v>
      </c>
      <c r="H87" s="3" t="s">
        <v>319</v>
      </c>
      <c r="I87" s="3"/>
      <c r="J87" s="3"/>
      <c r="K87" s="24"/>
      <c r="L87" s="25"/>
      <c r="M87" s="6"/>
      <c r="N87" s="7"/>
    </row>
    <row r="88" s="26" customFormat="true" ht="15" hidden="false" customHeight="true" outlineLevel="0" collapsed="false">
      <c r="A88" s="31" t="s">
        <v>35</v>
      </c>
      <c r="B88" s="30" t="s">
        <v>320</v>
      </c>
      <c r="C88" s="44" t="s">
        <v>321</v>
      </c>
      <c r="D88" s="28" t="s">
        <v>322</v>
      </c>
      <c r="E88" s="6" t="s">
        <v>323</v>
      </c>
      <c r="F88" s="45" t="s">
        <v>324</v>
      </c>
      <c r="G88" s="3" t="s">
        <v>41</v>
      </c>
      <c r="H88" s="3"/>
      <c r="I88" s="3"/>
      <c r="J88" s="3"/>
      <c r="K88" s="24"/>
      <c r="L88" s="25"/>
      <c r="M88" s="6"/>
      <c r="N88" s="7"/>
    </row>
    <row r="89" s="26" customFormat="true" ht="15" hidden="false" customHeight="true" outlineLevel="0" collapsed="false">
      <c r="A89" s="31" t="s">
        <v>35</v>
      </c>
      <c r="B89" s="30" t="s">
        <v>325</v>
      </c>
      <c r="C89" s="28" t="s">
        <v>37</v>
      </c>
      <c r="D89" s="28" t="s">
        <v>38</v>
      </c>
      <c r="E89" s="6" t="s">
        <v>212</v>
      </c>
      <c r="F89" s="45" t="s">
        <v>210</v>
      </c>
      <c r="G89" s="3" t="s">
        <v>18</v>
      </c>
      <c r="H89" s="3" t="s">
        <v>326</v>
      </c>
      <c r="I89" s="3"/>
      <c r="J89" s="3"/>
      <c r="K89" s="24"/>
      <c r="L89" s="25"/>
      <c r="M89" s="6"/>
      <c r="N89" s="7"/>
    </row>
    <row r="90" s="26" customFormat="true" ht="15" hidden="false" customHeight="true" outlineLevel="0" collapsed="false">
      <c r="A90" s="31" t="s">
        <v>35</v>
      </c>
      <c r="B90" s="30" t="s">
        <v>327</v>
      </c>
      <c r="C90" s="28" t="s">
        <v>37</v>
      </c>
      <c r="D90" s="28" t="s">
        <v>328</v>
      </c>
      <c r="E90" s="6" t="s">
        <v>329</v>
      </c>
      <c r="F90" s="45" t="s">
        <v>330</v>
      </c>
      <c r="G90" s="3" t="s">
        <v>331</v>
      </c>
      <c r="H90" s="3" t="s">
        <v>332</v>
      </c>
      <c r="I90" s="3"/>
      <c r="J90" s="3"/>
      <c r="K90" s="35"/>
      <c r="L90" s="36"/>
      <c r="M90" s="3" t="s">
        <v>64</v>
      </c>
      <c r="N90" s="37" t="s">
        <v>333</v>
      </c>
    </row>
    <row r="91" s="26" customFormat="true" ht="15" hidden="false" customHeight="true" outlineLevel="0" collapsed="false">
      <c r="A91" s="31" t="s">
        <v>35</v>
      </c>
      <c r="B91" s="30" t="s">
        <v>334</v>
      </c>
      <c r="C91" s="28" t="s">
        <v>37</v>
      </c>
      <c r="D91" s="28" t="s">
        <v>38</v>
      </c>
      <c r="E91" s="6" t="s">
        <v>249</v>
      </c>
      <c r="F91" s="45" t="s">
        <v>335</v>
      </c>
      <c r="G91" s="3" t="s">
        <v>86</v>
      </c>
      <c r="H91" s="3" t="s">
        <v>336</v>
      </c>
      <c r="I91" s="3"/>
      <c r="J91" s="3"/>
      <c r="K91" s="35"/>
      <c r="L91" s="36"/>
      <c r="M91" s="3" t="s">
        <v>64</v>
      </c>
      <c r="N91" s="37" t="s">
        <v>337</v>
      </c>
    </row>
    <row r="92" s="26" customFormat="true" ht="15" hidden="false" customHeight="true" outlineLevel="0" collapsed="false">
      <c r="A92" s="31" t="s">
        <v>35</v>
      </c>
      <c r="B92" s="30" t="s">
        <v>338</v>
      </c>
      <c r="C92" s="28" t="s">
        <v>37</v>
      </c>
      <c r="D92" s="28" t="s">
        <v>38</v>
      </c>
      <c r="E92" s="6" t="s">
        <v>339</v>
      </c>
      <c r="F92" s="45" t="s">
        <v>340</v>
      </c>
      <c r="G92" s="3" t="s">
        <v>41</v>
      </c>
      <c r="H92" s="3" t="s">
        <v>341</v>
      </c>
      <c r="I92" s="3" t="s">
        <v>342</v>
      </c>
      <c r="J92" s="3"/>
      <c r="K92" s="35"/>
      <c r="L92" s="36"/>
      <c r="M92" s="3" t="s">
        <v>64</v>
      </c>
      <c r="N92" s="37" t="s">
        <v>343</v>
      </c>
    </row>
    <row r="93" s="26" customFormat="true" ht="15" hidden="false" customHeight="true" outlineLevel="0" collapsed="false">
      <c r="A93" s="31" t="s">
        <v>35</v>
      </c>
      <c r="B93" s="30" t="s">
        <v>344</v>
      </c>
      <c r="C93" s="28" t="s">
        <v>37</v>
      </c>
      <c r="D93" s="28" t="s">
        <v>50</v>
      </c>
      <c r="E93" s="6" t="s">
        <v>345</v>
      </c>
      <c r="F93" s="45" t="s">
        <v>346</v>
      </c>
      <c r="G93" s="3" t="s">
        <v>149</v>
      </c>
      <c r="H93" s="3" t="s">
        <v>347</v>
      </c>
      <c r="I93" s="3" t="s">
        <v>342</v>
      </c>
      <c r="J93" s="3"/>
      <c r="K93" s="35"/>
      <c r="L93" s="36"/>
      <c r="M93" s="3" t="s">
        <v>64</v>
      </c>
      <c r="N93" s="37" t="s">
        <v>348</v>
      </c>
    </row>
    <row r="94" s="26" customFormat="true" ht="15" hidden="false" customHeight="true" outlineLevel="0" collapsed="false">
      <c r="A94" s="31" t="s">
        <v>35</v>
      </c>
      <c r="B94" s="30" t="s">
        <v>349</v>
      </c>
      <c r="C94" s="28" t="s">
        <v>37</v>
      </c>
      <c r="D94" s="28" t="s">
        <v>38</v>
      </c>
      <c r="E94" s="6" t="s">
        <v>350</v>
      </c>
      <c r="F94" s="45" t="s">
        <v>351</v>
      </c>
      <c r="G94" s="3" t="s">
        <v>23</v>
      </c>
      <c r="H94" s="3" t="s">
        <v>352</v>
      </c>
      <c r="I94" s="3"/>
      <c r="J94" s="3"/>
      <c r="K94" s="24"/>
      <c r="L94" s="25"/>
      <c r="M94" s="6" t="s">
        <v>64</v>
      </c>
      <c r="N94" s="7" t="s">
        <v>353</v>
      </c>
    </row>
    <row r="95" s="26" customFormat="true" ht="15.75" hidden="false" customHeight="true" outlineLevel="0" collapsed="false">
      <c r="A95" s="31" t="s">
        <v>35</v>
      </c>
      <c r="B95" s="30" t="s">
        <v>354</v>
      </c>
      <c r="C95" s="28" t="s">
        <v>37</v>
      </c>
      <c r="D95" s="28" t="s">
        <v>355</v>
      </c>
      <c r="E95" s="44" t="s">
        <v>356</v>
      </c>
      <c r="F95" s="6" t="s">
        <v>357</v>
      </c>
      <c r="G95" s="3" t="s">
        <v>41</v>
      </c>
      <c r="H95" s="3" t="s">
        <v>358</v>
      </c>
      <c r="I95" s="3"/>
      <c r="J95" s="3"/>
      <c r="K95" s="24"/>
      <c r="L95" s="25"/>
      <c r="M95" s="6"/>
      <c r="N95" s="7"/>
    </row>
    <row r="96" s="26" customFormat="true" ht="15.75" hidden="false" customHeight="true" outlineLevel="0" collapsed="false">
      <c r="A96" s="31" t="s">
        <v>35</v>
      </c>
      <c r="B96" s="30" t="s">
        <v>359</v>
      </c>
      <c r="C96" s="28" t="s">
        <v>37</v>
      </c>
      <c r="D96" s="28" t="s">
        <v>360</v>
      </c>
      <c r="E96" s="44" t="s">
        <v>356</v>
      </c>
      <c r="F96" s="6" t="s">
        <v>361</v>
      </c>
      <c r="G96" s="3" t="s">
        <v>23</v>
      </c>
      <c r="H96" s="3" t="s">
        <v>362</v>
      </c>
      <c r="I96" s="3" t="s">
        <v>342</v>
      </c>
      <c r="J96" s="3"/>
      <c r="K96" s="4"/>
      <c r="L96" s="5"/>
      <c r="M96" s="6" t="s">
        <v>64</v>
      </c>
      <c r="N96" s="7" t="s">
        <v>363</v>
      </c>
    </row>
    <row r="97" s="26" customFormat="true" ht="15.75" hidden="false" customHeight="true" outlineLevel="0" collapsed="false">
      <c r="A97" s="31" t="s">
        <v>35</v>
      </c>
      <c r="B97" s="30" t="s">
        <v>364</v>
      </c>
      <c r="C97" s="28" t="s">
        <v>225</v>
      </c>
      <c r="D97" s="28"/>
      <c r="E97" s="44"/>
      <c r="F97" s="6"/>
      <c r="G97" s="3"/>
      <c r="H97" s="3"/>
      <c r="I97" s="48"/>
      <c r="J97" s="3"/>
      <c r="K97" s="4"/>
      <c r="L97" s="5"/>
      <c r="M97" s="6"/>
      <c r="N97" s="7"/>
    </row>
    <row r="98" s="26" customFormat="true" ht="15.75" hidden="false" customHeight="true" outlineLevel="0" collapsed="false">
      <c r="A98" s="31" t="s">
        <v>35</v>
      </c>
      <c r="B98" s="30" t="s">
        <v>365</v>
      </c>
      <c r="C98" s="28" t="s">
        <v>225</v>
      </c>
      <c r="D98" s="28"/>
      <c r="E98" s="44"/>
      <c r="F98" s="6"/>
      <c r="G98" s="3"/>
      <c r="H98" s="3"/>
      <c r="I98" s="48"/>
      <c r="J98" s="3"/>
      <c r="K98" s="4"/>
      <c r="L98" s="5"/>
      <c r="M98" s="6"/>
      <c r="N98" s="7"/>
    </row>
    <row r="99" s="26" customFormat="true" ht="15.75" hidden="false" customHeight="true" outlineLevel="0" collapsed="false">
      <c r="A99" s="31" t="s">
        <v>35</v>
      </c>
      <c r="B99" s="30" t="s">
        <v>366</v>
      </c>
      <c r="C99" s="28" t="s">
        <v>37</v>
      </c>
      <c r="D99" s="28" t="s">
        <v>50</v>
      </c>
      <c r="E99" s="44" t="s">
        <v>367</v>
      </c>
      <c r="F99" s="6" t="s">
        <v>368</v>
      </c>
      <c r="G99" s="3" t="s">
        <v>110</v>
      </c>
      <c r="H99" s="3" t="s">
        <v>369</v>
      </c>
      <c r="I99" s="3"/>
      <c r="J99" s="3"/>
      <c r="K99" s="4"/>
      <c r="L99" s="5"/>
      <c r="M99" s="6" t="s">
        <v>64</v>
      </c>
      <c r="N99" s="7" t="s">
        <v>370</v>
      </c>
    </row>
    <row r="100" s="26" customFormat="true" ht="15.75" hidden="false" customHeight="true" outlineLevel="0" collapsed="false">
      <c r="A100" s="31" t="s">
        <v>35</v>
      </c>
      <c r="B100" s="30" t="s">
        <v>371</v>
      </c>
      <c r="C100" s="28" t="s">
        <v>37</v>
      </c>
      <c r="D100" s="28" t="s">
        <v>372</v>
      </c>
      <c r="E100" s="44" t="s">
        <v>220</v>
      </c>
      <c r="F100" s="6" t="s">
        <v>373</v>
      </c>
      <c r="G100" s="3" t="s">
        <v>41</v>
      </c>
      <c r="H100" s="3" t="s">
        <v>374</v>
      </c>
      <c r="I100" s="3"/>
      <c r="J100" s="3"/>
      <c r="K100" s="4"/>
      <c r="L100" s="5"/>
      <c r="M100" s="6"/>
      <c r="N100" s="7"/>
    </row>
    <row r="101" s="26" customFormat="true" ht="15.75" hidden="false" customHeight="true" outlineLevel="0" collapsed="false">
      <c r="A101" s="31" t="s">
        <v>35</v>
      </c>
      <c r="B101" s="30" t="s">
        <v>375</v>
      </c>
      <c r="C101" s="28" t="s">
        <v>37</v>
      </c>
      <c r="D101" s="28" t="s">
        <v>376</v>
      </c>
      <c r="E101" s="44" t="s">
        <v>119</v>
      </c>
      <c r="F101" s="6" t="s">
        <v>377</v>
      </c>
      <c r="G101" s="3" t="s">
        <v>110</v>
      </c>
      <c r="H101" s="3" t="s">
        <v>378</v>
      </c>
      <c r="I101" s="3"/>
      <c r="J101" s="3"/>
      <c r="K101" s="4"/>
      <c r="L101" s="5"/>
      <c r="M101" s="6" t="s">
        <v>64</v>
      </c>
      <c r="N101" s="7" t="s">
        <v>379</v>
      </c>
    </row>
    <row r="102" s="26" customFormat="true" ht="15.75" hidden="false" customHeight="true" outlineLevel="0" collapsed="false">
      <c r="A102" s="31" t="s">
        <v>35</v>
      </c>
      <c r="B102" s="30" t="s">
        <v>380</v>
      </c>
      <c r="C102" s="28" t="s">
        <v>37</v>
      </c>
      <c r="D102" s="28" t="s">
        <v>381</v>
      </c>
      <c r="E102" s="44" t="s">
        <v>51</v>
      </c>
      <c r="F102" s="6" t="s">
        <v>382</v>
      </c>
      <c r="G102" s="3" t="s">
        <v>41</v>
      </c>
      <c r="H102" s="3" t="s">
        <v>383</v>
      </c>
      <c r="I102" s="3"/>
      <c r="J102" s="3"/>
      <c r="K102" s="4"/>
      <c r="L102" s="5"/>
      <c r="M102" s="6" t="s">
        <v>64</v>
      </c>
      <c r="N102" s="7" t="s">
        <v>384</v>
      </c>
    </row>
    <row r="103" s="26" customFormat="true" ht="15.75" hidden="false" customHeight="true" outlineLevel="0" collapsed="false">
      <c r="A103" s="31" t="s">
        <v>35</v>
      </c>
      <c r="B103" s="30" t="s">
        <v>385</v>
      </c>
      <c r="C103" s="28" t="s">
        <v>37</v>
      </c>
      <c r="D103" s="28" t="s">
        <v>50</v>
      </c>
      <c r="E103" s="44" t="s">
        <v>329</v>
      </c>
      <c r="F103" s="6" t="s">
        <v>386</v>
      </c>
      <c r="G103" s="3" t="s">
        <v>41</v>
      </c>
      <c r="H103" s="3" t="s">
        <v>387</v>
      </c>
      <c r="I103" s="48"/>
      <c r="J103" s="3"/>
      <c r="K103" s="4"/>
      <c r="L103" s="5"/>
      <c r="M103" s="6"/>
      <c r="N103" s="7"/>
    </row>
    <row r="104" s="26" customFormat="true" ht="43.5" hidden="false" customHeight="true" outlineLevel="0" collapsed="false">
      <c r="A104" s="31" t="s">
        <v>35</v>
      </c>
      <c r="B104" s="30" t="s">
        <v>388</v>
      </c>
      <c r="C104" s="28" t="s">
        <v>37</v>
      </c>
      <c r="D104" s="28" t="s">
        <v>50</v>
      </c>
      <c r="E104" s="28" t="s">
        <v>203</v>
      </c>
      <c r="F104" s="6" t="s">
        <v>389</v>
      </c>
      <c r="G104" s="3" t="s">
        <v>41</v>
      </c>
      <c r="H104" s="3" t="s">
        <v>390</v>
      </c>
      <c r="I104" s="3"/>
      <c r="J104" s="3"/>
      <c r="K104" s="4"/>
      <c r="L104" s="5"/>
      <c r="M104" s="6"/>
      <c r="N104" s="7"/>
    </row>
    <row r="105" s="26" customFormat="true" ht="17.25" hidden="false" customHeight="true" outlineLevel="0" collapsed="false">
      <c r="A105" s="31" t="s">
        <v>35</v>
      </c>
      <c r="B105" s="30" t="s">
        <v>391</v>
      </c>
      <c r="C105" s="28" t="s">
        <v>225</v>
      </c>
      <c r="D105" s="28"/>
      <c r="E105" s="28"/>
      <c r="F105" s="6"/>
      <c r="G105" s="3"/>
      <c r="H105" s="3"/>
      <c r="I105" s="48"/>
      <c r="J105" s="3"/>
      <c r="K105" s="4"/>
      <c r="L105" s="5"/>
      <c r="M105" s="6"/>
      <c r="N105" s="7"/>
    </row>
    <row r="106" s="26" customFormat="true" ht="18.75" hidden="false" customHeight="true" outlineLevel="0" collapsed="false">
      <c r="A106" s="31" t="s">
        <v>35</v>
      </c>
      <c r="B106" s="30" t="s">
        <v>392</v>
      </c>
      <c r="C106" s="28" t="s">
        <v>37</v>
      </c>
      <c r="D106" s="28" t="s">
        <v>393</v>
      </c>
      <c r="E106" s="28" t="s">
        <v>394</v>
      </c>
      <c r="F106" s="6" t="s">
        <v>395</v>
      </c>
      <c r="G106" s="3" t="s">
        <v>110</v>
      </c>
      <c r="H106" s="3" t="s">
        <v>396</v>
      </c>
      <c r="I106" s="48"/>
      <c r="J106" s="3"/>
      <c r="K106" s="4"/>
      <c r="L106" s="5"/>
      <c r="M106" s="6" t="s">
        <v>64</v>
      </c>
      <c r="N106" s="7" t="s">
        <v>397</v>
      </c>
    </row>
    <row r="107" s="26" customFormat="true" ht="20.25" hidden="false" customHeight="true" outlineLevel="0" collapsed="false">
      <c r="A107" s="31" t="s">
        <v>35</v>
      </c>
      <c r="B107" s="30" t="s">
        <v>398</v>
      </c>
      <c r="C107" s="28" t="s">
        <v>37</v>
      </c>
      <c r="D107" s="28" t="s">
        <v>399</v>
      </c>
      <c r="E107" s="28" t="s">
        <v>400</v>
      </c>
      <c r="F107" s="6" t="s">
        <v>401</v>
      </c>
      <c r="G107" s="3" t="s">
        <v>216</v>
      </c>
      <c r="H107" s="28" t="n">
        <v>1844</v>
      </c>
      <c r="I107" s="3"/>
      <c r="J107" s="3"/>
      <c r="K107" s="4"/>
      <c r="L107" s="5"/>
      <c r="M107" s="6" t="s">
        <v>64</v>
      </c>
      <c r="N107" s="7" t="s">
        <v>402</v>
      </c>
    </row>
    <row r="108" s="26" customFormat="true" ht="20.25" hidden="false" customHeight="true" outlineLevel="0" collapsed="false">
      <c r="A108" s="31" t="s">
        <v>35</v>
      </c>
      <c r="B108" s="30" t="s">
        <v>403</v>
      </c>
      <c r="C108" s="28" t="s">
        <v>37</v>
      </c>
      <c r="D108" s="28" t="s">
        <v>404</v>
      </c>
      <c r="E108" s="28" t="s">
        <v>405</v>
      </c>
      <c r="F108" s="6" t="s">
        <v>406</v>
      </c>
      <c r="G108" s="3" t="s">
        <v>86</v>
      </c>
      <c r="H108" s="28" t="s">
        <v>407</v>
      </c>
      <c r="I108" s="3"/>
      <c r="J108" s="3"/>
      <c r="K108" s="4"/>
      <c r="L108" s="5"/>
      <c r="M108" s="6"/>
      <c r="N108" s="7"/>
    </row>
    <row r="109" s="26" customFormat="true" ht="25.5" hidden="false" customHeight="true" outlineLevel="0" collapsed="false">
      <c r="A109" s="31" t="s">
        <v>35</v>
      </c>
      <c r="B109" s="30" t="s">
        <v>408</v>
      </c>
      <c r="C109" s="28" t="s">
        <v>37</v>
      </c>
      <c r="D109" s="28" t="s">
        <v>409</v>
      </c>
      <c r="E109" s="28" t="s">
        <v>410</v>
      </c>
      <c r="F109" s="6" t="s">
        <v>411</v>
      </c>
      <c r="G109" s="3"/>
      <c r="H109" s="28"/>
      <c r="I109" s="48"/>
      <c r="J109" s="3"/>
      <c r="K109" s="4"/>
      <c r="L109" s="5"/>
      <c r="M109" s="6"/>
      <c r="N109" s="7"/>
    </row>
    <row r="110" s="26" customFormat="true" ht="25.5" hidden="false" customHeight="true" outlineLevel="0" collapsed="false">
      <c r="A110" s="31" t="s">
        <v>35</v>
      </c>
      <c r="B110" s="30" t="s">
        <v>412</v>
      </c>
      <c r="C110" s="28" t="s">
        <v>37</v>
      </c>
      <c r="D110" s="28" t="s">
        <v>413</v>
      </c>
      <c r="E110" s="28" t="s">
        <v>414</v>
      </c>
      <c r="F110" s="6" t="s">
        <v>415</v>
      </c>
      <c r="G110" s="3" t="s">
        <v>110</v>
      </c>
      <c r="H110" s="28"/>
      <c r="I110" s="3"/>
      <c r="J110" s="3"/>
      <c r="K110" s="4"/>
      <c r="L110" s="5"/>
      <c r="M110" s="6"/>
      <c r="N110" s="7"/>
    </row>
    <row r="111" s="26" customFormat="true" ht="25.5" hidden="false" customHeight="true" outlineLevel="0" collapsed="false">
      <c r="A111" s="31" t="s">
        <v>35</v>
      </c>
      <c r="B111" s="30" t="s">
        <v>416</v>
      </c>
      <c r="C111" s="28" t="s">
        <v>37</v>
      </c>
      <c r="D111" s="28" t="s">
        <v>50</v>
      </c>
      <c r="E111" s="28" t="s">
        <v>417</v>
      </c>
      <c r="F111" s="6" t="s">
        <v>418</v>
      </c>
      <c r="G111" s="3" t="s">
        <v>41</v>
      </c>
      <c r="H111" s="28"/>
      <c r="I111" s="3"/>
      <c r="J111" s="3"/>
      <c r="K111" s="4"/>
      <c r="L111" s="5"/>
      <c r="M111" s="6"/>
      <c r="N111" s="7"/>
    </row>
    <row r="112" s="26" customFormat="true" ht="25.5" hidden="false" customHeight="true" outlineLevel="0" collapsed="false">
      <c r="A112" s="31" t="s">
        <v>35</v>
      </c>
      <c r="B112" s="30" t="s">
        <v>419</v>
      </c>
      <c r="C112" s="28" t="s">
        <v>37</v>
      </c>
      <c r="D112" s="28" t="s">
        <v>420</v>
      </c>
      <c r="E112" s="28" t="s">
        <v>421</v>
      </c>
      <c r="F112" s="6" t="s">
        <v>422</v>
      </c>
      <c r="G112" s="3" t="s">
        <v>86</v>
      </c>
      <c r="H112" s="28" t="s">
        <v>423</v>
      </c>
      <c r="I112" s="3"/>
      <c r="J112" s="3"/>
      <c r="K112" s="4"/>
      <c r="L112" s="5"/>
      <c r="M112" s="6" t="s">
        <v>64</v>
      </c>
      <c r="N112" s="7" t="s">
        <v>424</v>
      </c>
    </row>
    <row r="113" s="26" customFormat="true" ht="25.5" hidden="false" customHeight="true" outlineLevel="0" collapsed="false">
      <c r="A113" s="31" t="s">
        <v>35</v>
      </c>
      <c r="B113" s="30" t="s">
        <v>425</v>
      </c>
      <c r="C113" s="28" t="s">
        <v>37</v>
      </c>
      <c r="D113" s="28" t="s">
        <v>420</v>
      </c>
      <c r="E113" s="28" t="s">
        <v>421</v>
      </c>
      <c r="F113" s="6" t="s">
        <v>426</v>
      </c>
      <c r="G113" s="3" t="s">
        <v>86</v>
      </c>
      <c r="H113" s="28" t="s">
        <v>387</v>
      </c>
      <c r="I113" s="3"/>
      <c r="J113" s="3"/>
      <c r="K113" s="4"/>
      <c r="L113" s="5"/>
      <c r="M113" s="6" t="s">
        <v>64</v>
      </c>
      <c r="N113" s="7" t="s">
        <v>427</v>
      </c>
    </row>
    <row r="114" s="26" customFormat="true" ht="25.5" hidden="false" customHeight="true" outlineLevel="0" collapsed="false">
      <c r="A114" s="31" t="s">
        <v>35</v>
      </c>
      <c r="B114" s="30" t="s">
        <v>428</v>
      </c>
      <c r="C114" s="28" t="s">
        <v>37</v>
      </c>
      <c r="D114" s="28" t="s">
        <v>420</v>
      </c>
      <c r="E114" s="28" t="s">
        <v>47</v>
      </c>
      <c r="F114" s="6" t="s">
        <v>429</v>
      </c>
      <c r="G114" s="3" t="s">
        <v>110</v>
      </c>
      <c r="H114" s="28"/>
      <c r="I114" s="3"/>
      <c r="J114" s="3"/>
      <c r="K114" s="4"/>
      <c r="L114" s="5"/>
      <c r="M114" s="6" t="s">
        <v>64</v>
      </c>
      <c r="N114" s="7" t="s">
        <v>430</v>
      </c>
    </row>
    <row r="115" s="26" customFormat="true" ht="25.5" hidden="false" customHeight="true" outlineLevel="0" collapsed="false">
      <c r="A115" s="31" t="s">
        <v>35</v>
      </c>
      <c r="B115" s="30" t="s">
        <v>431</v>
      </c>
      <c r="C115" s="28" t="s">
        <v>37</v>
      </c>
      <c r="D115" s="28" t="s">
        <v>420</v>
      </c>
      <c r="E115" s="28" t="s">
        <v>432</v>
      </c>
      <c r="F115" s="6" t="s">
        <v>433</v>
      </c>
      <c r="G115" s="3" t="s">
        <v>94</v>
      </c>
      <c r="H115" s="28" t="s">
        <v>423</v>
      </c>
      <c r="I115" s="3"/>
      <c r="J115" s="3"/>
      <c r="K115" s="4"/>
      <c r="L115" s="5"/>
      <c r="M115" s="6" t="s">
        <v>64</v>
      </c>
      <c r="N115" s="7" t="s">
        <v>434</v>
      </c>
    </row>
    <row r="116" s="26" customFormat="true" ht="25.5" hidden="false" customHeight="true" outlineLevel="0" collapsed="false">
      <c r="A116" s="31" t="s">
        <v>35</v>
      </c>
      <c r="B116" s="30" t="s">
        <v>435</v>
      </c>
      <c r="C116" s="28" t="s">
        <v>37</v>
      </c>
      <c r="D116" s="28" t="s">
        <v>420</v>
      </c>
      <c r="E116" s="28" t="s">
        <v>266</v>
      </c>
      <c r="F116" s="6" t="s">
        <v>436</v>
      </c>
      <c r="G116" s="3" t="s">
        <v>41</v>
      </c>
      <c r="H116" s="28" t="s">
        <v>437</v>
      </c>
      <c r="I116" s="3"/>
      <c r="J116" s="3"/>
      <c r="K116" s="4"/>
      <c r="L116" s="5"/>
      <c r="M116" s="6" t="s">
        <v>64</v>
      </c>
      <c r="N116" s="7" t="s">
        <v>438</v>
      </c>
    </row>
    <row r="117" s="26" customFormat="true" ht="25.5" hidden="false" customHeight="true" outlineLevel="0" collapsed="false">
      <c r="A117" s="31" t="s">
        <v>35</v>
      </c>
      <c r="B117" s="30" t="s">
        <v>439</v>
      </c>
      <c r="C117" s="28" t="s">
        <v>37</v>
      </c>
      <c r="D117" s="28" t="s">
        <v>420</v>
      </c>
      <c r="E117" s="28" t="s">
        <v>394</v>
      </c>
      <c r="F117" s="6" t="s">
        <v>440</v>
      </c>
      <c r="G117" s="3" t="s">
        <v>110</v>
      </c>
      <c r="H117" s="28"/>
      <c r="I117" s="3"/>
      <c r="J117" s="3"/>
      <c r="K117" s="4"/>
      <c r="L117" s="5"/>
      <c r="M117" s="6" t="s">
        <v>64</v>
      </c>
      <c r="N117" s="7" t="s">
        <v>441</v>
      </c>
    </row>
    <row r="118" s="26" customFormat="true" ht="25.5" hidden="false" customHeight="true" outlineLevel="0" collapsed="false">
      <c r="A118" s="31" t="s">
        <v>35</v>
      </c>
      <c r="B118" s="30" t="s">
        <v>442</v>
      </c>
      <c r="C118" s="28" t="s">
        <v>37</v>
      </c>
      <c r="D118" s="28" t="s">
        <v>404</v>
      </c>
      <c r="E118" s="28" t="s">
        <v>92</v>
      </c>
      <c r="F118" s="6" t="s">
        <v>443</v>
      </c>
      <c r="G118" s="3" t="s">
        <v>110</v>
      </c>
      <c r="H118" s="28" t="s">
        <v>444</v>
      </c>
      <c r="I118" s="3"/>
      <c r="J118" s="3"/>
      <c r="K118" s="4"/>
      <c r="L118" s="5"/>
      <c r="M118" s="6" t="s">
        <v>64</v>
      </c>
      <c r="N118" s="7" t="s">
        <v>96</v>
      </c>
    </row>
    <row r="119" s="26" customFormat="true" ht="25.5" hidden="false" customHeight="true" outlineLevel="0" collapsed="false">
      <c r="A119" s="31" t="s">
        <v>35</v>
      </c>
      <c r="B119" s="30" t="s">
        <v>445</v>
      </c>
      <c r="C119" s="28" t="s">
        <v>37</v>
      </c>
      <c r="D119" s="28" t="s">
        <v>446</v>
      </c>
      <c r="E119" s="28" t="s">
        <v>367</v>
      </c>
      <c r="F119" s="6" t="s">
        <v>447</v>
      </c>
      <c r="G119" s="3" t="s">
        <v>110</v>
      </c>
      <c r="H119" s="28" t="s">
        <v>448</v>
      </c>
      <c r="I119" s="3"/>
      <c r="J119" s="3"/>
      <c r="K119" s="4"/>
      <c r="L119" s="5"/>
      <c r="M119" s="6" t="s">
        <v>64</v>
      </c>
      <c r="N119" s="7" t="s">
        <v>449</v>
      </c>
    </row>
    <row r="120" s="26" customFormat="true" ht="25.5" hidden="false" customHeight="true" outlineLevel="0" collapsed="false">
      <c r="A120" s="31" t="s">
        <v>35</v>
      </c>
      <c r="B120" s="30" t="s">
        <v>450</v>
      </c>
      <c r="C120" s="28" t="s">
        <v>37</v>
      </c>
      <c r="D120" s="28" t="s">
        <v>404</v>
      </c>
      <c r="E120" s="28" t="s">
        <v>266</v>
      </c>
      <c r="F120" s="6" t="s">
        <v>451</v>
      </c>
      <c r="G120" s="3" t="s">
        <v>110</v>
      </c>
      <c r="H120" s="28" t="s">
        <v>444</v>
      </c>
      <c r="I120" s="3"/>
      <c r="J120" s="3"/>
      <c r="K120" s="4"/>
      <c r="L120" s="5"/>
      <c r="M120" s="6" t="s">
        <v>64</v>
      </c>
      <c r="N120" s="7" t="s">
        <v>452</v>
      </c>
    </row>
    <row r="121" s="26" customFormat="true" ht="20.25" hidden="false" customHeight="true" outlineLevel="0" collapsed="false">
      <c r="A121" s="31" t="s">
        <v>35</v>
      </c>
      <c r="B121" s="30" t="s">
        <v>453</v>
      </c>
      <c r="C121" s="28" t="s">
        <v>37</v>
      </c>
      <c r="D121" s="28" t="s">
        <v>409</v>
      </c>
      <c r="E121" s="49" t="s">
        <v>454</v>
      </c>
      <c r="F121" s="49" t="s">
        <v>455</v>
      </c>
      <c r="G121" s="49" t="s">
        <v>456</v>
      </c>
      <c r="H121" s="49" t="s">
        <v>457</v>
      </c>
      <c r="I121" s="3"/>
      <c r="J121" s="3"/>
      <c r="K121" s="4"/>
      <c r="L121" s="5"/>
      <c r="M121" s="6"/>
      <c r="N121" s="7"/>
    </row>
    <row r="122" s="26" customFormat="true" ht="20.25" hidden="false" customHeight="true" outlineLevel="0" collapsed="false">
      <c r="A122" s="31" t="s">
        <v>35</v>
      </c>
      <c r="B122" s="30" t="s">
        <v>458</v>
      </c>
      <c r="C122" s="28" t="s">
        <v>37</v>
      </c>
      <c r="D122" s="28" t="s">
        <v>409</v>
      </c>
      <c r="E122" s="49" t="s">
        <v>459</v>
      </c>
      <c r="F122" s="49" t="s">
        <v>460</v>
      </c>
      <c r="G122" s="3" t="s">
        <v>86</v>
      </c>
      <c r="H122" s="49" t="s">
        <v>461</v>
      </c>
      <c r="I122" s="3"/>
      <c r="J122" s="3"/>
      <c r="K122" s="4"/>
      <c r="L122" s="5"/>
      <c r="M122" s="6"/>
      <c r="N122" s="7"/>
    </row>
    <row r="123" s="26" customFormat="true" ht="20.25" hidden="false" customHeight="true" outlineLevel="0" collapsed="false">
      <c r="A123" s="31" t="s">
        <v>35</v>
      </c>
      <c r="B123" s="30" t="s">
        <v>462</v>
      </c>
      <c r="C123" s="28" t="s">
        <v>37</v>
      </c>
      <c r="D123" s="28" t="s">
        <v>409</v>
      </c>
      <c r="E123" s="49" t="s">
        <v>463</v>
      </c>
      <c r="F123" s="49" t="s">
        <v>464</v>
      </c>
      <c r="G123" s="3" t="s">
        <v>86</v>
      </c>
      <c r="H123" s="49" t="s">
        <v>465</v>
      </c>
      <c r="I123" s="3"/>
      <c r="J123" s="3"/>
      <c r="K123" s="4"/>
      <c r="L123" s="5"/>
      <c r="M123" s="6"/>
      <c r="N123" s="7"/>
    </row>
    <row r="124" s="26" customFormat="true" ht="20.25" hidden="false" customHeight="true" outlineLevel="0" collapsed="false">
      <c r="A124" s="31" t="s">
        <v>35</v>
      </c>
      <c r="B124" s="30" t="s">
        <v>466</v>
      </c>
      <c r="C124" s="28" t="s">
        <v>37</v>
      </c>
      <c r="D124" s="28" t="s">
        <v>409</v>
      </c>
      <c r="E124" s="49" t="s">
        <v>467</v>
      </c>
      <c r="F124" s="49" t="s">
        <v>468</v>
      </c>
      <c r="G124" s="3" t="s">
        <v>41</v>
      </c>
      <c r="H124" s="49" t="s">
        <v>469</v>
      </c>
      <c r="I124" s="3"/>
      <c r="J124" s="3"/>
      <c r="K124" s="4"/>
      <c r="L124" s="5"/>
      <c r="M124" s="6"/>
      <c r="N124" s="7"/>
    </row>
    <row r="125" s="26" customFormat="true" ht="20.25" hidden="false" customHeight="true" outlineLevel="0" collapsed="false">
      <c r="A125" s="31" t="s">
        <v>35</v>
      </c>
      <c r="B125" s="30" t="s">
        <v>470</v>
      </c>
      <c r="C125" s="28" t="s">
        <v>37</v>
      </c>
      <c r="D125" s="49" t="s">
        <v>61</v>
      </c>
      <c r="E125" s="49" t="s">
        <v>471</v>
      </c>
      <c r="F125" s="49" t="s">
        <v>472</v>
      </c>
      <c r="G125" s="3" t="s">
        <v>41</v>
      </c>
      <c r="H125" s="49" t="s">
        <v>473</v>
      </c>
      <c r="I125" s="3"/>
      <c r="J125" s="3"/>
      <c r="K125" s="4"/>
      <c r="L125" s="5"/>
      <c r="M125" s="6"/>
      <c r="N125" s="7"/>
    </row>
    <row r="126" s="26" customFormat="true" ht="20.25" hidden="false" customHeight="true" outlineLevel="0" collapsed="false">
      <c r="A126" s="31" t="s">
        <v>35</v>
      </c>
      <c r="B126" s="30" t="s">
        <v>474</v>
      </c>
      <c r="C126" s="28" t="s">
        <v>37</v>
      </c>
      <c r="D126" s="28" t="s">
        <v>409</v>
      </c>
      <c r="E126" s="49" t="s">
        <v>475</v>
      </c>
      <c r="F126" s="49" t="s">
        <v>476</v>
      </c>
      <c r="G126" s="49" t="s">
        <v>477</v>
      </c>
      <c r="H126" s="49" t="s">
        <v>478</v>
      </c>
      <c r="I126" s="3"/>
      <c r="J126" s="3"/>
      <c r="K126" s="4"/>
      <c r="L126" s="5"/>
      <c r="M126" s="6"/>
      <c r="N126" s="7"/>
    </row>
    <row r="127" s="26" customFormat="true" ht="40.5" hidden="false" customHeight="true" outlineLevel="0" collapsed="false">
      <c r="A127" s="31" t="s">
        <v>35</v>
      </c>
      <c r="B127" s="30" t="s">
        <v>479</v>
      </c>
      <c r="C127" s="28" t="s">
        <v>37</v>
      </c>
      <c r="D127" s="28" t="s">
        <v>409</v>
      </c>
      <c r="E127" s="50" t="s">
        <v>480</v>
      </c>
      <c r="F127" s="49" t="s">
        <v>481</v>
      </c>
      <c r="G127" s="3" t="s">
        <v>86</v>
      </c>
      <c r="H127" s="49" t="s">
        <v>482</v>
      </c>
      <c r="I127" s="3"/>
      <c r="J127" s="3"/>
      <c r="K127" s="4"/>
      <c r="L127" s="5"/>
      <c r="M127" s="6"/>
      <c r="N127" s="7"/>
    </row>
    <row r="128" s="26" customFormat="true" ht="20.25" hidden="false" customHeight="true" outlineLevel="0" collapsed="false">
      <c r="A128" s="31" t="s">
        <v>35</v>
      </c>
      <c r="B128" s="30" t="s">
        <v>483</v>
      </c>
      <c r="C128" s="28" t="s">
        <v>37</v>
      </c>
      <c r="D128" s="28" t="s">
        <v>409</v>
      </c>
      <c r="E128" s="49" t="s">
        <v>484</v>
      </c>
      <c r="F128" s="49" t="s">
        <v>485</v>
      </c>
      <c r="G128" s="49" t="s">
        <v>110</v>
      </c>
      <c r="H128" s="51" t="s">
        <v>486</v>
      </c>
      <c r="I128" s="3"/>
      <c r="J128" s="3"/>
      <c r="K128" s="4"/>
      <c r="L128" s="5"/>
      <c r="M128" s="6"/>
      <c r="N128" s="7"/>
    </row>
    <row r="129" s="26" customFormat="true" ht="20.25" hidden="false" customHeight="true" outlineLevel="0" collapsed="false">
      <c r="A129" s="31" t="s">
        <v>35</v>
      </c>
      <c r="B129" s="30" t="s">
        <v>487</v>
      </c>
      <c r="C129" s="28" t="s">
        <v>37</v>
      </c>
      <c r="D129" s="28" t="s">
        <v>488</v>
      </c>
      <c r="E129" s="49" t="s">
        <v>489</v>
      </c>
      <c r="F129" s="49" t="s">
        <v>260</v>
      </c>
      <c r="G129" s="49" t="s">
        <v>41</v>
      </c>
      <c r="H129" s="51"/>
      <c r="I129" s="3"/>
      <c r="J129" s="3"/>
      <c r="K129" s="4"/>
      <c r="L129" s="5"/>
      <c r="M129" s="6"/>
      <c r="N129" s="7"/>
    </row>
    <row r="130" s="26" customFormat="true" ht="20.25" hidden="false" customHeight="true" outlineLevel="0" collapsed="false">
      <c r="A130" s="31" t="s">
        <v>35</v>
      </c>
      <c r="B130" s="30" t="s">
        <v>490</v>
      </c>
      <c r="C130" s="28" t="s">
        <v>37</v>
      </c>
      <c r="D130" s="28" t="s">
        <v>409</v>
      </c>
      <c r="E130" s="49" t="s">
        <v>491</v>
      </c>
      <c r="F130" s="49" t="s">
        <v>492</v>
      </c>
      <c r="G130" s="49" t="s">
        <v>41</v>
      </c>
      <c r="H130" s="49" t="s">
        <v>493</v>
      </c>
      <c r="I130" s="3"/>
      <c r="J130" s="3"/>
      <c r="K130" s="4"/>
      <c r="L130" s="5"/>
      <c r="M130" s="6" t="s">
        <v>64</v>
      </c>
      <c r="N130" s="7" t="s">
        <v>494</v>
      </c>
    </row>
    <row r="131" s="26" customFormat="true" ht="20.25" hidden="false" customHeight="true" outlineLevel="0" collapsed="false">
      <c r="A131" s="31" t="s">
        <v>35</v>
      </c>
      <c r="B131" s="30" t="s">
        <v>495</v>
      </c>
      <c r="C131" s="28" t="s">
        <v>37</v>
      </c>
      <c r="D131" s="28" t="s">
        <v>409</v>
      </c>
      <c r="E131" s="49" t="s">
        <v>119</v>
      </c>
      <c r="F131" s="49" t="s">
        <v>496</v>
      </c>
      <c r="G131" s="49" t="s">
        <v>86</v>
      </c>
      <c r="H131" s="49" t="s">
        <v>497</v>
      </c>
      <c r="I131" s="3"/>
      <c r="J131" s="3"/>
      <c r="K131" s="4"/>
      <c r="L131" s="5"/>
      <c r="M131" s="6"/>
      <c r="N131" s="7"/>
    </row>
    <row r="132" s="26" customFormat="true" ht="20.25" hidden="false" customHeight="true" outlineLevel="0" collapsed="false">
      <c r="A132" s="31" t="s">
        <v>35</v>
      </c>
      <c r="B132" s="30" t="s">
        <v>498</v>
      </c>
      <c r="C132" s="28" t="s">
        <v>37</v>
      </c>
      <c r="D132" s="28" t="s">
        <v>61</v>
      </c>
      <c r="E132" s="49" t="s">
        <v>47</v>
      </c>
      <c r="F132" s="49" t="s">
        <v>499</v>
      </c>
      <c r="G132" s="49" t="s">
        <v>23</v>
      </c>
      <c r="H132" s="49"/>
      <c r="I132" s="3"/>
      <c r="J132" s="3"/>
      <c r="K132" s="4"/>
      <c r="L132" s="5"/>
      <c r="M132" s="6" t="s">
        <v>64</v>
      </c>
      <c r="N132" s="7" t="s">
        <v>500</v>
      </c>
    </row>
    <row r="133" s="26" customFormat="true" ht="20.25" hidden="false" customHeight="true" outlineLevel="0" collapsed="false">
      <c r="A133" s="31" t="s">
        <v>35</v>
      </c>
      <c r="B133" s="30" t="s">
        <v>501</v>
      </c>
      <c r="C133" s="28" t="s">
        <v>37</v>
      </c>
      <c r="D133" s="28" t="s">
        <v>409</v>
      </c>
      <c r="E133" s="49" t="s">
        <v>502</v>
      </c>
      <c r="F133" s="49" t="s">
        <v>162</v>
      </c>
      <c r="G133" s="49" t="s">
        <v>94</v>
      </c>
      <c r="H133" s="49" t="s">
        <v>503</v>
      </c>
      <c r="I133" s="3"/>
      <c r="J133" s="3"/>
      <c r="K133" s="4"/>
      <c r="L133" s="5"/>
      <c r="M133" s="6"/>
      <c r="N133" s="7"/>
    </row>
    <row r="134" s="26" customFormat="true" ht="20.25" hidden="false" customHeight="true" outlineLevel="0" collapsed="false">
      <c r="A134" s="31" t="s">
        <v>35</v>
      </c>
      <c r="B134" s="30" t="s">
        <v>504</v>
      </c>
      <c r="C134" s="28" t="s">
        <v>37</v>
      </c>
      <c r="D134" s="28" t="s">
        <v>409</v>
      </c>
      <c r="E134" s="49" t="s">
        <v>505</v>
      </c>
      <c r="F134" s="49" t="s">
        <v>506</v>
      </c>
      <c r="G134" s="49" t="s">
        <v>23</v>
      </c>
      <c r="H134" s="49" t="s">
        <v>507</v>
      </c>
      <c r="I134" s="3"/>
      <c r="J134" s="3"/>
      <c r="K134" s="4"/>
      <c r="L134" s="5"/>
      <c r="M134" s="6"/>
      <c r="N134" s="7"/>
    </row>
    <row r="135" s="26" customFormat="true" ht="20.25" hidden="false" customHeight="true" outlineLevel="0" collapsed="false">
      <c r="A135" s="31" t="s">
        <v>35</v>
      </c>
      <c r="B135" s="30" t="s">
        <v>508</v>
      </c>
      <c r="C135" s="28" t="s">
        <v>37</v>
      </c>
      <c r="D135" s="28" t="s">
        <v>409</v>
      </c>
      <c r="E135" s="49" t="s">
        <v>509</v>
      </c>
      <c r="F135" s="49" t="s">
        <v>510</v>
      </c>
      <c r="G135" s="49" t="s">
        <v>41</v>
      </c>
      <c r="H135" s="49" t="s">
        <v>511</v>
      </c>
      <c r="I135" s="3"/>
      <c r="J135" s="3"/>
      <c r="K135" s="4"/>
      <c r="L135" s="5"/>
      <c r="M135" s="6"/>
      <c r="N135" s="7"/>
    </row>
    <row r="136" s="26" customFormat="true" ht="20.25" hidden="false" customHeight="true" outlineLevel="0" collapsed="false">
      <c r="A136" s="31" t="s">
        <v>35</v>
      </c>
      <c r="B136" s="30" t="s">
        <v>512</v>
      </c>
      <c r="C136" s="28" t="s">
        <v>37</v>
      </c>
      <c r="D136" s="28" t="s">
        <v>409</v>
      </c>
      <c r="E136" s="49" t="s">
        <v>513</v>
      </c>
      <c r="F136" s="49" t="s">
        <v>514</v>
      </c>
      <c r="G136" s="49" t="s">
        <v>110</v>
      </c>
      <c r="H136" s="49" t="s">
        <v>515</v>
      </c>
      <c r="I136" s="3"/>
      <c r="J136" s="3"/>
      <c r="K136" s="4"/>
      <c r="L136" s="5"/>
      <c r="M136" s="6" t="s">
        <v>64</v>
      </c>
      <c r="N136" s="7" t="s">
        <v>516</v>
      </c>
    </row>
    <row r="137" s="26" customFormat="true" ht="20.25" hidden="false" customHeight="true" outlineLevel="0" collapsed="false">
      <c r="A137" s="31" t="s">
        <v>35</v>
      </c>
      <c r="B137" s="30" t="s">
        <v>517</v>
      </c>
      <c r="C137" s="28" t="s">
        <v>37</v>
      </c>
      <c r="D137" s="28" t="s">
        <v>409</v>
      </c>
      <c r="E137" s="49" t="s">
        <v>88</v>
      </c>
      <c r="F137" s="49" t="s">
        <v>406</v>
      </c>
      <c r="G137" s="49" t="s">
        <v>106</v>
      </c>
      <c r="H137" s="49" t="s">
        <v>518</v>
      </c>
      <c r="I137" s="3"/>
      <c r="J137" s="3"/>
      <c r="K137" s="4"/>
      <c r="L137" s="5"/>
      <c r="M137" s="6" t="s">
        <v>64</v>
      </c>
      <c r="N137" s="7" t="s">
        <v>519</v>
      </c>
    </row>
    <row r="138" s="26" customFormat="true" ht="20.25" hidden="false" customHeight="true" outlineLevel="0" collapsed="false">
      <c r="A138" s="31" t="s">
        <v>35</v>
      </c>
      <c r="B138" s="30" t="s">
        <v>520</v>
      </c>
      <c r="C138" s="28" t="s">
        <v>37</v>
      </c>
      <c r="D138" s="28" t="s">
        <v>521</v>
      </c>
      <c r="E138" s="49" t="s">
        <v>522</v>
      </c>
      <c r="F138" s="49" t="s">
        <v>523</v>
      </c>
      <c r="G138" s="49" t="s">
        <v>524</v>
      </c>
      <c r="H138" s="49" t="s">
        <v>525</v>
      </c>
      <c r="I138" s="3"/>
      <c r="J138" s="3"/>
      <c r="K138" s="4"/>
      <c r="L138" s="5"/>
      <c r="M138" s="6"/>
      <c r="N138" s="7"/>
    </row>
    <row r="139" s="26" customFormat="true" ht="20.25" hidden="false" customHeight="true" outlineLevel="0" collapsed="false">
      <c r="A139" s="31" t="s">
        <v>35</v>
      </c>
      <c r="B139" s="30" t="s">
        <v>526</v>
      </c>
      <c r="C139" s="28" t="s">
        <v>37</v>
      </c>
      <c r="D139" s="28" t="s">
        <v>50</v>
      </c>
      <c r="E139" s="49" t="s">
        <v>527</v>
      </c>
      <c r="F139" s="49" t="s">
        <v>99</v>
      </c>
      <c r="G139" s="49" t="s">
        <v>202</v>
      </c>
      <c r="H139" s="49" t="s">
        <v>299</v>
      </c>
      <c r="I139" s="32" t="s">
        <v>342</v>
      </c>
      <c r="J139" s="3"/>
      <c r="K139" s="4"/>
      <c r="L139" s="5"/>
      <c r="M139" s="6"/>
      <c r="N139" s="7"/>
    </row>
    <row r="140" s="26" customFormat="true" ht="20.25" hidden="false" customHeight="true" outlineLevel="0" collapsed="false">
      <c r="A140" s="31" t="s">
        <v>35</v>
      </c>
      <c r="B140" s="30" t="s">
        <v>528</v>
      </c>
      <c r="C140" s="28" t="s">
        <v>37</v>
      </c>
      <c r="D140" s="28" t="s">
        <v>50</v>
      </c>
      <c r="E140" s="49" t="s">
        <v>529</v>
      </c>
      <c r="F140" s="49" t="s">
        <v>530</v>
      </c>
      <c r="G140" s="49" t="s">
        <v>524</v>
      </c>
      <c r="H140" s="49" t="s">
        <v>387</v>
      </c>
      <c r="I140" s="32" t="s">
        <v>342</v>
      </c>
      <c r="J140" s="3"/>
      <c r="K140" s="4"/>
      <c r="L140" s="5"/>
      <c r="M140" s="6"/>
      <c r="N140" s="7"/>
    </row>
    <row r="141" s="26" customFormat="true" ht="20.25" hidden="false" customHeight="true" outlineLevel="0" collapsed="false">
      <c r="A141" s="31" t="s">
        <v>35</v>
      </c>
      <c r="B141" s="30" t="s">
        <v>531</v>
      </c>
      <c r="C141" s="28" t="s">
        <v>37</v>
      </c>
      <c r="D141" s="28" t="s">
        <v>532</v>
      </c>
      <c r="E141" s="49" t="s">
        <v>142</v>
      </c>
      <c r="F141" s="49" t="s">
        <v>533</v>
      </c>
      <c r="G141" s="49" t="s">
        <v>110</v>
      </c>
      <c r="H141" s="49" t="s">
        <v>534</v>
      </c>
      <c r="I141" s="32" t="s">
        <v>342</v>
      </c>
      <c r="J141" s="3"/>
      <c r="K141" s="4"/>
      <c r="L141" s="5"/>
      <c r="M141" s="6" t="s">
        <v>64</v>
      </c>
      <c r="N141" s="37" t="s">
        <v>535</v>
      </c>
    </row>
    <row r="142" s="26" customFormat="true" ht="20.25" hidden="false" customHeight="true" outlineLevel="0" collapsed="false">
      <c r="A142" s="31" t="s">
        <v>35</v>
      </c>
      <c r="B142" s="30" t="s">
        <v>536</v>
      </c>
      <c r="C142" s="28" t="s">
        <v>37</v>
      </c>
      <c r="D142" s="28" t="s">
        <v>399</v>
      </c>
      <c r="E142" s="49" t="s">
        <v>537</v>
      </c>
      <c r="F142" s="49" t="s">
        <v>538</v>
      </c>
      <c r="G142" s="49" t="s">
        <v>110</v>
      </c>
      <c r="H142" s="49" t="s">
        <v>539</v>
      </c>
      <c r="I142" s="32" t="s">
        <v>342</v>
      </c>
      <c r="J142" s="3"/>
      <c r="K142" s="4"/>
      <c r="L142" s="5"/>
      <c r="M142" s="6"/>
      <c r="N142" s="7"/>
    </row>
    <row r="143" s="26" customFormat="true" ht="20.25" hidden="false" customHeight="true" outlineLevel="0" collapsed="false">
      <c r="A143" s="31" t="s">
        <v>35</v>
      </c>
      <c r="B143" s="30" t="s">
        <v>540</v>
      </c>
      <c r="C143" s="28" t="s">
        <v>37</v>
      </c>
      <c r="D143" s="28" t="s">
        <v>541</v>
      </c>
      <c r="E143" s="49" t="s">
        <v>542</v>
      </c>
      <c r="F143" s="49" t="s">
        <v>543</v>
      </c>
      <c r="G143" s="49" t="s">
        <v>106</v>
      </c>
      <c r="H143" s="49" t="s">
        <v>544</v>
      </c>
      <c r="I143" s="32" t="s">
        <v>342</v>
      </c>
      <c r="J143" s="3"/>
      <c r="K143" s="4"/>
      <c r="L143" s="5"/>
      <c r="M143" s="6" t="s">
        <v>64</v>
      </c>
      <c r="N143" s="7" t="s">
        <v>545</v>
      </c>
    </row>
    <row r="144" s="26" customFormat="true" ht="20.25" hidden="false" customHeight="true" outlineLevel="0" collapsed="false">
      <c r="A144" s="31" t="s">
        <v>35</v>
      </c>
      <c r="B144" s="30" t="s">
        <v>546</v>
      </c>
      <c r="C144" s="28" t="s">
        <v>37</v>
      </c>
      <c r="D144" s="28" t="s">
        <v>547</v>
      </c>
      <c r="E144" s="49" t="s">
        <v>548</v>
      </c>
      <c r="F144" s="49" t="s">
        <v>549</v>
      </c>
      <c r="G144" s="49" t="s">
        <v>41</v>
      </c>
      <c r="H144" s="49" t="s">
        <v>550</v>
      </c>
      <c r="I144" s="32" t="s">
        <v>342</v>
      </c>
      <c r="J144" s="3"/>
      <c r="K144" s="4"/>
      <c r="L144" s="5"/>
      <c r="M144" s="6"/>
      <c r="N144" s="7"/>
    </row>
    <row r="145" s="55" customFormat="true" ht="14.15" hidden="false" customHeight="false" outlineLevel="0" collapsed="false">
      <c r="A145" s="31" t="s">
        <v>35</v>
      </c>
      <c r="B145" s="30" t="s">
        <v>551</v>
      </c>
      <c r="C145" s="28" t="s">
        <v>552</v>
      </c>
      <c r="D145" s="3" t="s">
        <v>553</v>
      </c>
      <c r="E145" s="28" t="s">
        <v>554</v>
      </c>
      <c r="F145" s="3" t="s">
        <v>555</v>
      </c>
      <c r="G145" s="3"/>
      <c r="H145" s="34"/>
      <c r="I145" s="52"/>
      <c r="J145" s="34"/>
      <c r="K145" s="53" t="s">
        <v>202</v>
      </c>
      <c r="L145" s="54" t="n">
        <v>6</v>
      </c>
      <c r="M145" s="6" t="s">
        <v>64</v>
      </c>
      <c r="N145" s="37" t="s">
        <v>556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</row>
    <row r="146" s="55" customFormat="true" ht="14.15" hidden="false" customHeight="false" outlineLevel="0" collapsed="false">
      <c r="A146" s="31" t="s">
        <v>35</v>
      </c>
      <c r="B146" s="30" t="s">
        <v>557</v>
      </c>
      <c r="C146" s="28" t="s">
        <v>558</v>
      </c>
      <c r="D146" s="29" t="s">
        <v>559</v>
      </c>
      <c r="E146" s="28" t="s">
        <v>560</v>
      </c>
      <c r="F146" s="3" t="s">
        <v>561</v>
      </c>
      <c r="G146" s="3" t="s">
        <v>94</v>
      </c>
      <c r="H146" s="3" t="s">
        <v>562</v>
      </c>
      <c r="I146" s="52"/>
      <c r="J146" s="34"/>
      <c r="K146" s="54"/>
      <c r="L146" s="54"/>
      <c r="M146" s="6"/>
      <c r="N146" s="7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</row>
    <row r="147" s="55" customFormat="true" ht="14.15" hidden="false" customHeight="false" outlineLevel="0" collapsed="false">
      <c r="A147" s="31" t="s">
        <v>35</v>
      </c>
      <c r="B147" s="30" t="s">
        <v>563</v>
      </c>
      <c r="C147" s="28" t="s">
        <v>558</v>
      </c>
      <c r="D147" s="28" t="s">
        <v>564</v>
      </c>
      <c r="E147" s="28" t="s">
        <v>84</v>
      </c>
      <c r="F147" s="3" t="s">
        <v>565</v>
      </c>
      <c r="G147" s="3"/>
      <c r="H147" s="3" t="s">
        <v>566</v>
      </c>
      <c r="I147" s="52"/>
      <c r="J147" s="34"/>
      <c r="K147" s="54"/>
      <c r="L147" s="54"/>
      <c r="M147" s="6"/>
      <c r="N147" s="7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</row>
    <row r="148" s="55" customFormat="true" ht="14.15" hidden="false" customHeight="false" outlineLevel="0" collapsed="false">
      <c r="A148" s="31" t="s">
        <v>35</v>
      </c>
      <c r="B148" s="30" t="s">
        <v>567</v>
      </c>
      <c r="C148" s="28" t="s">
        <v>558</v>
      </c>
      <c r="D148" s="28" t="s">
        <v>564</v>
      </c>
      <c r="E148" s="28" t="s">
        <v>84</v>
      </c>
      <c r="F148" s="3" t="s">
        <v>568</v>
      </c>
      <c r="G148" s="3"/>
      <c r="H148" s="3" t="s">
        <v>566</v>
      </c>
      <c r="I148" s="52"/>
      <c r="J148" s="34"/>
      <c r="K148" s="54"/>
      <c r="L148" s="54"/>
      <c r="M148" s="6"/>
      <c r="N148" s="7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</row>
    <row r="149" s="55" customFormat="true" ht="14.15" hidden="false" customHeight="false" outlineLevel="0" collapsed="false">
      <c r="A149" s="31" t="s">
        <v>35</v>
      </c>
      <c r="B149" s="30" t="s">
        <v>569</v>
      </c>
      <c r="C149" s="28" t="s">
        <v>558</v>
      </c>
      <c r="D149" s="28" t="s">
        <v>564</v>
      </c>
      <c r="E149" s="28" t="s">
        <v>84</v>
      </c>
      <c r="F149" s="3" t="s">
        <v>570</v>
      </c>
      <c r="G149" s="3"/>
      <c r="H149" s="3" t="s">
        <v>566</v>
      </c>
      <c r="I149" s="52"/>
      <c r="J149" s="34"/>
      <c r="K149" s="54"/>
      <c r="L149" s="54"/>
      <c r="M149" s="6"/>
      <c r="N149" s="7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</row>
    <row r="150" s="55" customFormat="true" ht="14.15" hidden="false" customHeight="false" outlineLevel="0" collapsed="false">
      <c r="A150" s="31" t="s">
        <v>35</v>
      </c>
      <c r="B150" s="30" t="s">
        <v>571</v>
      </c>
      <c r="C150" s="28" t="s">
        <v>558</v>
      </c>
      <c r="D150" s="3" t="s">
        <v>572</v>
      </c>
      <c r="E150" s="6" t="s">
        <v>119</v>
      </c>
      <c r="F150" s="6" t="s">
        <v>573</v>
      </c>
      <c r="G150" s="3" t="s">
        <v>23</v>
      </c>
      <c r="H150" s="34"/>
      <c r="I150" s="52"/>
      <c r="J150" s="34"/>
      <c r="K150" s="54"/>
      <c r="L150" s="54"/>
      <c r="M150" s="6"/>
      <c r="N150" s="7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</row>
    <row r="151" s="55" customFormat="true" ht="17.25" hidden="false" customHeight="true" outlineLevel="0" collapsed="false">
      <c r="A151" s="31" t="s">
        <v>35</v>
      </c>
      <c r="B151" s="30" t="s">
        <v>574</v>
      </c>
      <c r="C151" s="28" t="s">
        <v>575</v>
      </c>
      <c r="D151" s="3" t="s">
        <v>576</v>
      </c>
      <c r="E151" s="6" t="s">
        <v>119</v>
      </c>
      <c r="F151" s="6" t="s">
        <v>577</v>
      </c>
      <c r="G151" s="23" t="s">
        <v>86</v>
      </c>
      <c r="H151" s="56" t="s">
        <v>578</v>
      </c>
      <c r="I151" s="32"/>
      <c r="J151" s="34"/>
      <c r="K151" s="54"/>
      <c r="L151" s="54"/>
      <c r="M151" s="6" t="s">
        <v>64</v>
      </c>
      <c r="N151" s="6" t="s">
        <v>579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</row>
    <row r="152" s="55" customFormat="true" ht="18" hidden="false" customHeight="true" outlineLevel="0" collapsed="false">
      <c r="A152" s="31" t="s">
        <v>35</v>
      </c>
      <c r="B152" s="30" t="s">
        <v>580</v>
      </c>
      <c r="C152" s="28" t="s">
        <v>558</v>
      </c>
      <c r="D152" s="3" t="s">
        <v>581</v>
      </c>
      <c r="E152" s="6" t="s">
        <v>119</v>
      </c>
      <c r="F152" s="6" t="s">
        <v>582</v>
      </c>
      <c r="G152" s="23" t="s">
        <v>23</v>
      </c>
      <c r="H152" s="56"/>
      <c r="I152" s="32"/>
      <c r="J152" s="34"/>
      <c r="K152" s="54"/>
      <c r="L152" s="54"/>
      <c r="M152" s="6"/>
      <c r="N152" s="7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</row>
    <row r="153" s="55" customFormat="true" ht="15.75" hidden="false" customHeight="true" outlineLevel="0" collapsed="false">
      <c r="A153" s="31" t="s">
        <v>35</v>
      </c>
      <c r="B153" s="30" t="s">
        <v>583</v>
      </c>
      <c r="C153" s="28" t="s">
        <v>558</v>
      </c>
      <c r="D153" s="44" t="s">
        <v>584</v>
      </c>
      <c r="E153" s="28" t="s">
        <v>119</v>
      </c>
      <c r="F153" s="3" t="s">
        <v>585</v>
      </c>
      <c r="G153" s="23" t="s">
        <v>23</v>
      </c>
      <c r="H153" s="57"/>
      <c r="I153" s="52"/>
      <c r="J153" s="34"/>
      <c r="K153" s="54"/>
      <c r="L153" s="54"/>
      <c r="M153" s="6"/>
      <c r="N153" s="7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</row>
    <row r="154" s="55" customFormat="true" ht="14.15" hidden="false" customHeight="false" outlineLevel="0" collapsed="false">
      <c r="A154" s="31" t="s">
        <v>35</v>
      </c>
      <c r="B154" s="30" t="s">
        <v>586</v>
      </c>
      <c r="C154" s="28" t="s">
        <v>552</v>
      </c>
      <c r="D154" s="3" t="s">
        <v>587</v>
      </c>
      <c r="E154" s="28" t="s">
        <v>588</v>
      </c>
      <c r="F154" s="3" t="s">
        <v>589</v>
      </c>
      <c r="G154" s="23" t="s">
        <v>149</v>
      </c>
      <c r="H154" s="57" t="s">
        <v>24</v>
      </c>
      <c r="I154" s="32"/>
      <c r="J154" s="58"/>
      <c r="K154" s="54"/>
      <c r="L154" s="54"/>
      <c r="M154" s="6"/>
      <c r="N154" s="7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</row>
    <row r="155" s="55" customFormat="true" ht="14.15" hidden="false" customHeight="false" outlineLevel="0" collapsed="false">
      <c r="A155" s="31" t="s">
        <v>35</v>
      </c>
      <c r="B155" s="30" t="s">
        <v>590</v>
      </c>
      <c r="C155" s="28" t="s">
        <v>558</v>
      </c>
      <c r="D155" s="29" t="s">
        <v>591</v>
      </c>
      <c r="E155" s="6" t="s">
        <v>592</v>
      </c>
      <c r="F155" s="6" t="s">
        <v>593</v>
      </c>
      <c r="G155" s="6" t="s">
        <v>86</v>
      </c>
      <c r="H155" s="57" t="s">
        <v>594</v>
      </c>
      <c r="I155" s="32"/>
      <c r="J155" s="58"/>
      <c r="K155" s="59"/>
      <c r="L155" s="59"/>
      <c r="M155" s="3" t="s">
        <v>64</v>
      </c>
      <c r="N155" s="37" t="s">
        <v>595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</row>
    <row r="156" s="55" customFormat="true" ht="14.15" hidden="false" customHeight="false" outlineLevel="0" collapsed="false">
      <c r="A156" s="31" t="s">
        <v>35</v>
      </c>
      <c r="B156" s="30" t="s">
        <v>596</v>
      </c>
      <c r="C156" s="28" t="s">
        <v>552</v>
      </c>
      <c r="D156" s="3" t="s">
        <v>597</v>
      </c>
      <c r="E156" s="6" t="s">
        <v>235</v>
      </c>
      <c r="F156" s="60" t="s">
        <v>589</v>
      </c>
      <c r="G156" s="3" t="s">
        <v>41</v>
      </c>
      <c r="H156" s="29"/>
      <c r="I156" s="61" t="s">
        <v>342</v>
      </c>
      <c r="J156" s="58"/>
      <c r="K156" s="59"/>
      <c r="L156" s="59"/>
      <c r="M156" s="42"/>
      <c r="N156" s="7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</row>
    <row r="157" s="55" customFormat="true" ht="14.15" hidden="false" customHeight="false" outlineLevel="0" collapsed="false">
      <c r="A157" s="31" t="s">
        <v>35</v>
      </c>
      <c r="B157" s="30" t="s">
        <v>598</v>
      </c>
      <c r="C157" s="28" t="s">
        <v>552</v>
      </c>
      <c r="D157" s="28" t="s">
        <v>599</v>
      </c>
      <c r="E157" s="28" t="s">
        <v>600</v>
      </c>
      <c r="F157" s="3" t="s">
        <v>601</v>
      </c>
      <c r="G157" s="6"/>
      <c r="H157" s="56" t="s">
        <v>602</v>
      </c>
      <c r="I157" s="32" t="s">
        <v>342</v>
      </c>
      <c r="J157" s="58"/>
      <c r="K157" s="59"/>
      <c r="L157" s="59"/>
      <c r="M157" s="3"/>
      <c r="N157" s="37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</row>
    <row r="158" s="55" customFormat="true" ht="14.15" hidden="false" customHeight="false" outlineLevel="0" collapsed="false">
      <c r="A158" s="31" t="s">
        <v>35</v>
      </c>
      <c r="B158" s="30" t="s">
        <v>603</v>
      </c>
      <c r="C158" s="28" t="s">
        <v>552</v>
      </c>
      <c r="D158" s="28" t="s">
        <v>604</v>
      </c>
      <c r="E158" s="28" t="s">
        <v>605</v>
      </c>
      <c r="F158" s="3" t="s">
        <v>335</v>
      </c>
      <c r="G158" s="6" t="s">
        <v>110</v>
      </c>
      <c r="H158" s="3" t="s">
        <v>29</v>
      </c>
      <c r="I158" s="52"/>
      <c r="J158" s="34"/>
      <c r="K158" s="54"/>
      <c r="L158" s="54"/>
      <c r="M158" s="6"/>
      <c r="N158" s="7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</row>
    <row r="159" s="55" customFormat="true" ht="14.15" hidden="false" customHeight="false" outlineLevel="0" collapsed="false">
      <c r="A159" s="62" t="s">
        <v>35</v>
      </c>
      <c r="B159" s="30" t="s">
        <v>606</v>
      </c>
      <c r="C159" s="28" t="s">
        <v>552</v>
      </c>
      <c r="D159" s="28" t="s">
        <v>604</v>
      </c>
      <c r="E159" s="28" t="s">
        <v>605</v>
      </c>
      <c r="F159" s="3" t="s">
        <v>607</v>
      </c>
      <c r="G159" s="6"/>
      <c r="H159" s="3"/>
      <c r="I159" s="52"/>
      <c r="J159" s="34"/>
      <c r="K159" s="54"/>
      <c r="L159" s="54"/>
      <c r="M159" s="6"/>
      <c r="N159" s="7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</row>
    <row r="160" s="55" customFormat="true" ht="30.75" hidden="false" customHeight="true" outlineLevel="0" collapsed="false">
      <c r="A160" s="31" t="s">
        <v>35</v>
      </c>
      <c r="B160" s="30" t="s">
        <v>608</v>
      </c>
      <c r="C160" s="28" t="s">
        <v>552</v>
      </c>
      <c r="D160" s="28" t="s">
        <v>609</v>
      </c>
      <c r="E160" s="28" t="s">
        <v>92</v>
      </c>
      <c r="F160" s="3" t="s">
        <v>610</v>
      </c>
      <c r="G160" s="3"/>
      <c r="H160" s="3" t="s">
        <v>611</v>
      </c>
      <c r="I160" s="32" t="s">
        <v>342</v>
      </c>
      <c r="J160" s="34"/>
      <c r="K160" s="54"/>
      <c r="L160" s="54"/>
      <c r="M160" s="3" t="s">
        <v>64</v>
      </c>
      <c r="N160" s="37" t="s">
        <v>612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</row>
    <row r="161" s="55" customFormat="true" ht="14.15" hidden="false" customHeight="false" outlineLevel="0" collapsed="false">
      <c r="A161" s="31" t="s">
        <v>35</v>
      </c>
      <c r="B161" s="30" t="s">
        <v>613</v>
      </c>
      <c r="C161" s="28" t="s">
        <v>552</v>
      </c>
      <c r="D161" s="28" t="s">
        <v>614</v>
      </c>
      <c r="E161" s="28" t="s">
        <v>615</v>
      </c>
      <c r="F161" s="3" t="s">
        <v>616</v>
      </c>
      <c r="G161" s="3" t="s">
        <v>86</v>
      </c>
      <c r="H161" s="3"/>
      <c r="I161" s="32" t="s">
        <v>342</v>
      </c>
      <c r="J161" s="34"/>
      <c r="K161" s="54"/>
      <c r="L161" s="54"/>
      <c r="M161" s="6"/>
      <c r="N161" s="7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</row>
    <row r="162" s="55" customFormat="true" ht="53.25" hidden="false" customHeight="true" outlineLevel="0" collapsed="false">
      <c r="A162" s="31" t="s">
        <v>35</v>
      </c>
      <c r="B162" s="30" t="s">
        <v>617</v>
      </c>
      <c r="C162" s="28" t="s">
        <v>552</v>
      </c>
      <c r="D162" s="28" t="s">
        <v>609</v>
      </c>
      <c r="E162" s="28" t="s">
        <v>618</v>
      </c>
      <c r="F162" s="3" t="s">
        <v>619</v>
      </c>
      <c r="G162" s="3" t="s">
        <v>110</v>
      </c>
      <c r="H162" s="3" t="s">
        <v>620</v>
      </c>
      <c r="I162" s="32" t="s">
        <v>342</v>
      </c>
      <c r="J162" s="3"/>
      <c r="K162" s="59"/>
      <c r="L162" s="59"/>
      <c r="M162" s="3" t="s">
        <v>64</v>
      </c>
      <c r="N162" s="37" t="s">
        <v>621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</row>
    <row r="163" s="55" customFormat="true" ht="14.15" hidden="false" customHeight="false" outlineLevel="0" collapsed="false">
      <c r="A163" s="31" t="s">
        <v>35</v>
      </c>
      <c r="B163" s="30" t="s">
        <v>622</v>
      </c>
      <c r="C163" s="28" t="s">
        <v>558</v>
      </c>
      <c r="D163" s="29" t="s">
        <v>559</v>
      </c>
      <c r="E163" s="28" t="s">
        <v>623</v>
      </c>
      <c r="F163" s="3" t="s">
        <v>624</v>
      </c>
      <c r="G163" s="3"/>
      <c r="H163" s="3" t="s">
        <v>625</v>
      </c>
      <c r="I163" s="32"/>
      <c r="J163" s="58"/>
      <c r="K163" s="59"/>
      <c r="L163" s="59"/>
      <c r="M163" s="3" t="s">
        <v>64</v>
      </c>
      <c r="N163" s="37" t="s">
        <v>626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</row>
    <row r="164" s="55" customFormat="true" ht="14.15" hidden="false" customHeight="false" outlineLevel="0" collapsed="false">
      <c r="A164" s="31" t="s">
        <v>35</v>
      </c>
      <c r="B164" s="30" t="s">
        <v>627</v>
      </c>
      <c r="C164" s="28" t="s">
        <v>558</v>
      </c>
      <c r="D164" s="44" t="s">
        <v>628</v>
      </c>
      <c r="E164" s="28" t="s">
        <v>629</v>
      </c>
      <c r="F164" s="3" t="s">
        <v>630</v>
      </c>
      <c r="G164" s="3" t="s">
        <v>86</v>
      </c>
      <c r="H164" s="3"/>
      <c r="I164" s="32"/>
      <c r="J164" s="58"/>
      <c r="K164" s="59"/>
      <c r="L164" s="59"/>
      <c r="M164" s="3"/>
      <c r="N164" s="7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</row>
    <row r="165" s="55" customFormat="true" ht="14.15" hidden="false" customHeight="false" outlineLevel="0" collapsed="false">
      <c r="A165" s="31" t="s">
        <v>35</v>
      </c>
      <c r="B165" s="30" t="s">
        <v>631</v>
      </c>
      <c r="C165" s="28" t="s">
        <v>552</v>
      </c>
      <c r="D165" s="28" t="s">
        <v>632</v>
      </c>
      <c r="E165" s="28" t="s">
        <v>633</v>
      </c>
      <c r="F165" s="3" t="s">
        <v>634</v>
      </c>
      <c r="G165" s="3"/>
      <c r="H165" s="3" t="s">
        <v>635</v>
      </c>
      <c r="I165" s="32" t="s">
        <v>342</v>
      </c>
      <c r="J165" s="58"/>
      <c r="K165" s="59"/>
      <c r="L165" s="59"/>
      <c r="M165" s="3" t="s">
        <v>64</v>
      </c>
      <c r="N165" s="37" t="s">
        <v>636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</row>
    <row r="166" s="55" customFormat="true" ht="15.75" hidden="false" customHeight="true" outlineLevel="0" collapsed="false">
      <c r="A166" s="31" t="s">
        <v>35</v>
      </c>
      <c r="B166" s="30" t="s">
        <v>637</v>
      </c>
      <c r="C166" s="28" t="s">
        <v>558</v>
      </c>
      <c r="D166" s="28" t="s">
        <v>638</v>
      </c>
      <c r="E166" s="28" t="s">
        <v>639</v>
      </c>
      <c r="F166" s="3" t="s">
        <v>640</v>
      </c>
      <c r="G166" s="3" t="s">
        <v>86</v>
      </c>
      <c r="H166" s="3"/>
      <c r="I166" s="32"/>
      <c r="J166" s="58"/>
      <c r="K166" s="59"/>
      <c r="L166" s="59"/>
      <c r="M166" s="3" t="s">
        <v>64</v>
      </c>
      <c r="N166" s="37" t="s">
        <v>641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</row>
    <row r="167" s="55" customFormat="true" ht="14.15" hidden="false" customHeight="false" outlineLevel="0" collapsed="false">
      <c r="A167" s="31" t="s">
        <v>35</v>
      </c>
      <c r="B167" s="30" t="s">
        <v>642</v>
      </c>
      <c r="C167" s="28" t="s">
        <v>558</v>
      </c>
      <c r="D167" s="28" t="s">
        <v>643</v>
      </c>
      <c r="E167" s="28" t="s">
        <v>560</v>
      </c>
      <c r="F167" s="3" t="s">
        <v>644</v>
      </c>
      <c r="G167" s="3" t="s">
        <v>86</v>
      </c>
      <c r="H167" s="56"/>
      <c r="I167" s="32"/>
      <c r="J167" s="58"/>
      <c r="K167" s="59"/>
      <c r="L167" s="59"/>
      <c r="M167" s="3"/>
      <c r="N167" s="7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</row>
    <row r="168" s="55" customFormat="true" ht="23.85" hidden="false" customHeight="false" outlineLevel="0" collapsed="false">
      <c r="A168" s="31" t="s">
        <v>35</v>
      </c>
      <c r="B168" s="30" t="s">
        <v>645</v>
      </c>
      <c r="C168" s="28" t="s">
        <v>552</v>
      </c>
      <c r="D168" s="28" t="s">
        <v>646</v>
      </c>
      <c r="E168" s="28" t="s">
        <v>367</v>
      </c>
      <c r="F168" s="3" t="s">
        <v>647</v>
      </c>
      <c r="G168" s="3" t="s">
        <v>41</v>
      </c>
      <c r="H168" s="3" t="s">
        <v>648</v>
      </c>
      <c r="I168" s="32" t="s">
        <v>342</v>
      </c>
      <c r="J168" s="58"/>
      <c r="K168" s="59"/>
      <c r="L168" s="59"/>
      <c r="M168" s="3" t="s">
        <v>64</v>
      </c>
      <c r="N168" s="37" t="s">
        <v>649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</row>
    <row r="169" s="55" customFormat="true" ht="15.75" hidden="false" customHeight="true" outlineLevel="0" collapsed="false">
      <c r="A169" s="31" t="s">
        <v>35</v>
      </c>
      <c r="B169" s="30" t="s">
        <v>650</v>
      </c>
      <c r="C169" s="28" t="s">
        <v>552</v>
      </c>
      <c r="D169" s="28" t="s">
        <v>651</v>
      </c>
      <c r="E169" s="28" t="s">
        <v>652</v>
      </c>
      <c r="F169" s="3" t="s">
        <v>653</v>
      </c>
      <c r="G169" s="3" t="s">
        <v>106</v>
      </c>
      <c r="H169" s="3" t="s">
        <v>654</v>
      </c>
      <c r="I169" s="61" t="s">
        <v>342</v>
      </c>
      <c r="J169" s="58"/>
      <c r="K169" s="59"/>
      <c r="L169" s="59"/>
      <c r="M169" s="3" t="s">
        <v>64</v>
      </c>
      <c r="N169" s="37" t="s">
        <v>655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</row>
    <row r="170" s="55" customFormat="true" ht="14.15" hidden="false" customHeight="false" outlineLevel="0" collapsed="false">
      <c r="A170" s="31" t="s">
        <v>35</v>
      </c>
      <c r="B170" s="30" t="s">
        <v>656</v>
      </c>
      <c r="C170" s="28" t="s">
        <v>552</v>
      </c>
      <c r="D170" s="28" t="s">
        <v>657</v>
      </c>
      <c r="E170" s="28" t="s">
        <v>658</v>
      </c>
      <c r="F170" s="3" t="s">
        <v>335</v>
      </c>
      <c r="G170" s="3" t="s">
        <v>41</v>
      </c>
      <c r="H170" s="3" t="s">
        <v>562</v>
      </c>
      <c r="I170" s="61"/>
      <c r="J170" s="58"/>
      <c r="K170" s="59"/>
      <c r="L170" s="59"/>
      <c r="M170" s="3" t="s">
        <v>659</v>
      </c>
      <c r="N170" s="7" t="s">
        <v>660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</row>
    <row r="171" s="55" customFormat="true" ht="25.5" hidden="false" customHeight="true" outlineLevel="0" collapsed="false">
      <c r="A171" s="31" t="s">
        <v>35</v>
      </c>
      <c r="B171" s="30" t="s">
        <v>661</v>
      </c>
      <c r="C171" s="28" t="s">
        <v>662</v>
      </c>
      <c r="D171" s="28" t="s">
        <v>663</v>
      </c>
      <c r="E171" s="28" t="s">
        <v>80</v>
      </c>
      <c r="F171" s="3" t="s">
        <v>664</v>
      </c>
      <c r="G171" s="33" t="s">
        <v>665</v>
      </c>
      <c r="H171" s="3" t="s">
        <v>666</v>
      </c>
      <c r="I171" s="61"/>
      <c r="J171" s="58"/>
      <c r="K171" s="59"/>
      <c r="L171" s="59"/>
      <c r="M171" s="3" t="s">
        <v>64</v>
      </c>
      <c r="N171" s="37" t="s">
        <v>667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</row>
    <row r="172" s="55" customFormat="true" ht="23.85" hidden="false" customHeight="false" outlineLevel="0" collapsed="false">
      <c r="A172" s="31" t="s">
        <v>35</v>
      </c>
      <c r="B172" s="30" t="s">
        <v>668</v>
      </c>
      <c r="C172" s="28" t="s">
        <v>662</v>
      </c>
      <c r="D172" s="28" t="s">
        <v>663</v>
      </c>
      <c r="E172" s="28" t="s">
        <v>80</v>
      </c>
      <c r="F172" s="3" t="s">
        <v>669</v>
      </c>
      <c r="G172" s="33"/>
      <c r="H172" s="3" t="s">
        <v>29</v>
      </c>
      <c r="I172" s="61"/>
      <c r="J172" s="58"/>
      <c r="K172" s="59"/>
      <c r="L172" s="59"/>
      <c r="M172" s="3" t="s">
        <v>64</v>
      </c>
      <c r="N172" s="37" t="s">
        <v>670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</row>
    <row r="173" s="55" customFormat="true" ht="14.15" hidden="false" customHeight="false" outlineLevel="0" collapsed="false">
      <c r="A173" s="31" t="s">
        <v>35</v>
      </c>
      <c r="B173" s="30" t="s">
        <v>671</v>
      </c>
      <c r="C173" s="28" t="s">
        <v>662</v>
      </c>
      <c r="D173" s="28" t="s">
        <v>672</v>
      </c>
      <c r="E173" s="28" t="s">
        <v>673</v>
      </c>
      <c r="F173" s="3" t="s">
        <v>674</v>
      </c>
      <c r="G173" s="3"/>
      <c r="H173" s="3"/>
      <c r="I173" s="61"/>
      <c r="J173" s="58"/>
      <c r="K173" s="59"/>
      <c r="L173" s="59"/>
      <c r="M173" s="3" t="s">
        <v>64</v>
      </c>
      <c r="N173" s="37" t="s">
        <v>675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</row>
    <row r="174" s="55" customFormat="true" ht="44" hidden="false" customHeight="false" outlineLevel="0" collapsed="false">
      <c r="A174" s="31" t="s">
        <v>35</v>
      </c>
      <c r="B174" s="30" t="s">
        <v>676</v>
      </c>
      <c r="C174" s="28" t="s">
        <v>552</v>
      </c>
      <c r="D174" s="28" t="s">
        <v>677</v>
      </c>
      <c r="E174" s="28" t="s">
        <v>367</v>
      </c>
      <c r="F174" s="3" t="s">
        <v>678</v>
      </c>
      <c r="G174" s="3" t="s">
        <v>679</v>
      </c>
      <c r="H174" s="3" t="s">
        <v>680</v>
      </c>
      <c r="I174" s="52"/>
      <c r="J174" s="34"/>
      <c r="K174" s="54"/>
      <c r="L174" s="54"/>
      <c r="M174" s="6" t="s">
        <v>64</v>
      </c>
      <c r="N174" s="7" t="s">
        <v>681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</row>
    <row r="175" s="55" customFormat="true" ht="14.15" hidden="false" customHeight="false" outlineLevel="0" collapsed="false">
      <c r="A175" s="31" t="s">
        <v>35</v>
      </c>
      <c r="B175" s="30" t="s">
        <v>682</v>
      </c>
      <c r="C175" s="28" t="s">
        <v>552</v>
      </c>
      <c r="D175" s="28" t="s">
        <v>683</v>
      </c>
      <c r="E175" s="28" t="s">
        <v>684</v>
      </c>
      <c r="F175" s="3" t="s">
        <v>685</v>
      </c>
      <c r="G175" s="3" t="s">
        <v>110</v>
      </c>
      <c r="H175" s="3" t="s">
        <v>686</v>
      </c>
      <c r="I175" s="52"/>
      <c r="J175" s="34"/>
      <c r="K175" s="54"/>
      <c r="L175" s="54"/>
      <c r="M175" s="3" t="s">
        <v>64</v>
      </c>
      <c r="N175" s="63" t="s">
        <v>687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</row>
    <row r="176" s="55" customFormat="true" ht="14.15" hidden="false" customHeight="false" outlineLevel="0" collapsed="false">
      <c r="A176" s="31" t="s">
        <v>35</v>
      </c>
      <c r="B176" s="30" t="s">
        <v>688</v>
      </c>
      <c r="C176" s="28" t="s">
        <v>552</v>
      </c>
      <c r="D176" s="28" t="s">
        <v>689</v>
      </c>
      <c r="E176" s="28" t="s">
        <v>690</v>
      </c>
      <c r="F176" s="3" t="s">
        <v>691</v>
      </c>
      <c r="G176" s="3" t="s">
        <v>86</v>
      </c>
      <c r="H176" s="64" t="s">
        <v>692</v>
      </c>
      <c r="I176" s="32"/>
      <c r="J176" s="34"/>
      <c r="K176" s="54"/>
      <c r="L176" s="54"/>
      <c r="M176" s="6"/>
      <c r="N176" s="7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</row>
    <row r="177" s="55" customFormat="true" ht="14.15" hidden="false" customHeight="false" outlineLevel="0" collapsed="false">
      <c r="A177" s="31" t="s">
        <v>35</v>
      </c>
      <c r="B177" s="30" t="s">
        <v>693</v>
      </c>
      <c r="C177" s="28" t="s">
        <v>552</v>
      </c>
      <c r="D177" s="28" t="s">
        <v>694</v>
      </c>
      <c r="E177" s="28" t="s">
        <v>695</v>
      </c>
      <c r="F177" s="3" t="s">
        <v>696</v>
      </c>
      <c r="G177" s="3" t="s">
        <v>23</v>
      </c>
      <c r="H177" s="3" t="s">
        <v>697</v>
      </c>
      <c r="I177" s="32"/>
      <c r="J177" s="34"/>
      <c r="K177" s="54"/>
      <c r="L177" s="54"/>
      <c r="M177" s="6" t="s">
        <v>64</v>
      </c>
      <c r="N177" s="7" t="s">
        <v>698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</row>
    <row r="178" s="55" customFormat="true" ht="14.15" hidden="false" customHeight="false" outlineLevel="0" collapsed="false">
      <c r="A178" s="31" t="s">
        <v>35</v>
      </c>
      <c r="B178" s="30" t="s">
        <v>699</v>
      </c>
      <c r="C178" s="28" t="s">
        <v>552</v>
      </c>
      <c r="D178" s="28" t="s">
        <v>614</v>
      </c>
      <c r="E178" s="28" t="s">
        <v>700</v>
      </c>
      <c r="F178" s="3" t="s">
        <v>589</v>
      </c>
      <c r="G178" s="3" t="s">
        <v>110</v>
      </c>
      <c r="H178" s="3"/>
      <c r="I178" s="32"/>
      <c r="J178" s="34"/>
      <c r="K178" s="54"/>
      <c r="L178" s="54"/>
      <c r="M178" s="6"/>
      <c r="N178" s="7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</row>
    <row r="179" s="55" customFormat="true" ht="14.15" hidden="false" customHeight="false" outlineLevel="0" collapsed="false">
      <c r="A179" s="31" t="s">
        <v>35</v>
      </c>
      <c r="B179" s="30" t="s">
        <v>701</v>
      </c>
      <c r="C179" s="28" t="s">
        <v>552</v>
      </c>
      <c r="D179" s="28" t="s">
        <v>702</v>
      </c>
      <c r="E179" s="28" t="s">
        <v>703</v>
      </c>
      <c r="F179" s="3" t="s">
        <v>162</v>
      </c>
      <c r="G179" s="3" t="s">
        <v>41</v>
      </c>
      <c r="H179" s="3" t="s">
        <v>704</v>
      </c>
      <c r="I179" s="32" t="s">
        <v>342</v>
      </c>
      <c r="J179" s="34"/>
      <c r="K179" s="54"/>
      <c r="L179" s="54"/>
      <c r="M179" s="6" t="s">
        <v>64</v>
      </c>
      <c r="N179" s="7" t="s">
        <v>705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</row>
    <row r="180" s="55" customFormat="true" ht="14.15" hidden="false" customHeight="false" outlineLevel="0" collapsed="false">
      <c r="A180" s="31" t="s">
        <v>35</v>
      </c>
      <c r="B180" s="30" t="s">
        <v>706</v>
      </c>
      <c r="C180" s="28" t="s">
        <v>552</v>
      </c>
      <c r="D180" s="28" t="s">
        <v>707</v>
      </c>
      <c r="E180" s="28" t="s">
        <v>708</v>
      </c>
      <c r="F180" s="3" t="s">
        <v>709</v>
      </c>
      <c r="G180" s="3" t="s">
        <v>18</v>
      </c>
      <c r="H180" s="3"/>
      <c r="I180" s="32"/>
      <c r="J180" s="34"/>
      <c r="K180" s="54"/>
      <c r="L180" s="54"/>
      <c r="M180" s="6"/>
      <c r="N180" s="7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</row>
    <row r="181" s="55" customFormat="true" ht="14.15" hidden="false" customHeight="false" outlineLevel="0" collapsed="false">
      <c r="A181" s="31" t="s">
        <v>35</v>
      </c>
      <c r="B181" s="30" t="s">
        <v>710</v>
      </c>
      <c r="C181" s="28" t="s">
        <v>552</v>
      </c>
      <c r="D181" s="28" t="s">
        <v>587</v>
      </c>
      <c r="E181" s="28" t="s">
        <v>711</v>
      </c>
      <c r="F181" s="3" t="s">
        <v>712</v>
      </c>
      <c r="G181" s="3" t="s">
        <v>713</v>
      </c>
      <c r="H181" s="29"/>
      <c r="I181" s="32"/>
      <c r="J181" s="34"/>
      <c r="K181" s="54"/>
      <c r="L181" s="54"/>
      <c r="M181" s="3" t="s">
        <v>64</v>
      </c>
      <c r="N181" s="37" t="s">
        <v>714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</row>
    <row r="182" s="55" customFormat="true" ht="14.15" hidden="false" customHeight="false" outlineLevel="0" collapsed="false">
      <c r="A182" s="31" t="s">
        <v>35</v>
      </c>
      <c r="B182" s="30" t="s">
        <v>715</v>
      </c>
      <c r="C182" s="28" t="s">
        <v>552</v>
      </c>
      <c r="D182" s="3" t="s">
        <v>553</v>
      </c>
      <c r="E182" s="28" t="s">
        <v>716</v>
      </c>
      <c r="F182" s="33" t="s">
        <v>717</v>
      </c>
      <c r="G182" s="34"/>
      <c r="H182" s="29"/>
      <c r="I182" s="32"/>
      <c r="J182" s="34"/>
      <c r="K182" s="54"/>
      <c r="L182" s="54"/>
      <c r="M182" s="3" t="s">
        <v>718</v>
      </c>
      <c r="N182" s="3" t="s">
        <v>718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</row>
    <row r="183" s="55" customFormat="true" ht="18.75" hidden="false" customHeight="true" outlineLevel="0" collapsed="false">
      <c r="A183" s="31" t="s">
        <v>35</v>
      </c>
      <c r="B183" s="30" t="s">
        <v>719</v>
      </c>
      <c r="C183" s="28" t="s">
        <v>552</v>
      </c>
      <c r="D183" s="28" t="s">
        <v>720</v>
      </c>
      <c r="E183" s="28" t="s">
        <v>721</v>
      </c>
      <c r="F183" s="3" t="s">
        <v>722</v>
      </c>
      <c r="G183" s="3" t="s">
        <v>41</v>
      </c>
      <c r="H183" s="3"/>
      <c r="I183" s="32"/>
      <c r="J183" s="34"/>
      <c r="K183" s="54"/>
      <c r="L183" s="54"/>
      <c r="M183" s="6"/>
      <c r="N183" s="7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</row>
    <row r="184" s="55" customFormat="true" ht="24.75" hidden="false" customHeight="true" outlineLevel="0" collapsed="false">
      <c r="A184" s="31" t="s">
        <v>35</v>
      </c>
      <c r="B184" s="30" t="s">
        <v>723</v>
      </c>
      <c r="C184" s="65" t="s">
        <v>558</v>
      </c>
      <c r="D184" s="23" t="s">
        <v>724</v>
      </c>
      <c r="E184" s="65" t="s">
        <v>725</v>
      </c>
      <c r="F184" s="3" t="s">
        <v>726</v>
      </c>
      <c r="G184" s="3"/>
      <c r="H184" s="3" t="s">
        <v>727</v>
      </c>
      <c r="I184" s="32"/>
      <c r="J184" s="34"/>
      <c r="K184" s="54"/>
      <c r="L184" s="54"/>
      <c r="M184" s="3" t="s">
        <v>64</v>
      </c>
      <c r="N184" s="37" t="s">
        <v>728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</row>
    <row r="185" s="55" customFormat="true" ht="14.15" hidden="false" customHeight="false" outlineLevel="0" collapsed="false">
      <c r="A185" s="31" t="s">
        <v>35</v>
      </c>
      <c r="B185" s="30" t="s">
        <v>729</v>
      </c>
      <c r="C185" s="28" t="s">
        <v>552</v>
      </c>
      <c r="D185" s="28" t="s">
        <v>730</v>
      </c>
      <c r="E185" s="28" t="s">
        <v>266</v>
      </c>
      <c r="F185" s="3" t="s">
        <v>731</v>
      </c>
      <c r="G185" s="3" t="s">
        <v>41</v>
      </c>
      <c r="H185" s="3" t="s">
        <v>29</v>
      </c>
      <c r="I185" s="32"/>
      <c r="J185" s="34"/>
      <c r="K185" s="54"/>
      <c r="L185" s="54"/>
      <c r="M185" s="3" t="s">
        <v>64</v>
      </c>
      <c r="N185" s="37" t="s">
        <v>732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</row>
    <row r="186" s="55" customFormat="true" ht="14.15" hidden="false" customHeight="false" outlineLevel="0" collapsed="false">
      <c r="A186" s="31" t="s">
        <v>35</v>
      </c>
      <c r="B186" s="30" t="s">
        <v>733</v>
      </c>
      <c r="C186" s="28" t="s">
        <v>552</v>
      </c>
      <c r="D186" s="28" t="s">
        <v>734</v>
      </c>
      <c r="E186" s="28" t="s">
        <v>735</v>
      </c>
      <c r="F186" s="3" t="s">
        <v>736</v>
      </c>
      <c r="G186" s="3" t="s">
        <v>86</v>
      </c>
      <c r="H186" s="3"/>
      <c r="I186" s="32"/>
      <c r="J186" s="34"/>
      <c r="K186" s="54"/>
      <c r="L186" s="54"/>
      <c r="M186" s="3" t="s">
        <v>64</v>
      </c>
      <c r="N186" s="7" t="s">
        <v>737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</row>
    <row r="187" s="55" customFormat="true" ht="14.15" hidden="false" customHeight="false" outlineLevel="0" collapsed="false">
      <c r="A187" s="31" t="s">
        <v>35</v>
      </c>
      <c r="B187" s="30" t="s">
        <v>738</v>
      </c>
      <c r="C187" s="28" t="s">
        <v>552</v>
      </c>
      <c r="D187" s="66" t="s">
        <v>739</v>
      </c>
      <c r="E187" s="6" t="s">
        <v>740</v>
      </c>
      <c r="F187" s="6" t="s">
        <v>741</v>
      </c>
      <c r="G187" s="67" t="s">
        <v>742</v>
      </c>
      <c r="H187" s="68" t="n">
        <v>1948</v>
      </c>
      <c r="I187" s="32"/>
      <c r="J187" s="34"/>
      <c r="K187" s="54"/>
      <c r="L187" s="54"/>
      <c r="M187" s="6"/>
      <c r="N187" s="7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</row>
    <row r="188" s="55" customFormat="true" ht="14.15" hidden="false" customHeight="false" outlineLevel="0" collapsed="false">
      <c r="A188" s="31" t="s">
        <v>35</v>
      </c>
      <c r="B188" s="30" t="s">
        <v>743</v>
      </c>
      <c r="C188" s="28" t="s">
        <v>552</v>
      </c>
      <c r="D188" s="3" t="s">
        <v>744</v>
      </c>
      <c r="E188" s="6" t="s">
        <v>745</v>
      </c>
      <c r="F188" s="6" t="s">
        <v>746</v>
      </c>
      <c r="G188" s="6" t="s">
        <v>747</v>
      </c>
      <c r="H188" s="6" t="s">
        <v>748</v>
      </c>
      <c r="I188" s="32"/>
      <c r="J188" s="34"/>
      <c r="K188" s="54"/>
      <c r="L188" s="54"/>
      <c r="M188" s="6"/>
      <c r="N188" s="7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</row>
    <row r="189" s="55" customFormat="true" ht="14.15" hidden="false" customHeight="false" outlineLevel="0" collapsed="false">
      <c r="A189" s="31" t="s">
        <v>35</v>
      </c>
      <c r="B189" s="30" t="s">
        <v>749</v>
      </c>
      <c r="C189" s="28" t="s">
        <v>750</v>
      </c>
      <c r="D189" s="3" t="s">
        <v>751</v>
      </c>
      <c r="E189" s="6" t="s">
        <v>119</v>
      </c>
      <c r="F189" s="6" t="s">
        <v>752</v>
      </c>
      <c r="G189" s="6" t="s">
        <v>23</v>
      </c>
      <c r="H189" s="3"/>
      <c r="I189" s="32"/>
      <c r="J189" s="34"/>
      <c r="K189" s="54"/>
      <c r="L189" s="54"/>
      <c r="M189" s="6"/>
      <c r="N189" s="7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</row>
    <row r="190" s="55" customFormat="true" ht="14.15" hidden="false" customHeight="false" outlineLevel="0" collapsed="false">
      <c r="A190" s="31" t="s">
        <v>35</v>
      </c>
      <c r="B190" s="30" t="s">
        <v>753</v>
      </c>
      <c r="C190" s="28" t="s">
        <v>552</v>
      </c>
      <c r="D190" s="3" t="s">
        <v>754</v>
      </c>
      <c r="E190" s="6" t="s">
        <v>92</v>
      </c>
      <c r="F190" s="6" t="s">
        <v>755</v>
      </c>
      <c r="G190" s="6"/>
      <c r="H190" s="3"/>
      <c r="I190" s="32"/>
      <c r="J190" s="34"/>
      <c r="K190" s="54"/>
      <c r="L190" s="54"/>
      <c r="M190" s="6"/>
      <c r="N190" s="7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</row>
    <row r="191" s="55" customFormat="true" ht="14.15" hidden="false" customHeight="false" outlineLevel="0" collapsed="false">
      <c r="A191" s="31" t="s">
        <v>35</v>
      </c>
      <c r="B191" s="30" t="s">
        <v>756</v>
      </c>
      <c r="C191" s="28" t="s">
        <v>552</v>
      </c>
      <c r="D191" s="3" t="s">
        <v>757</v>
      </c>
      <c r="E191" s="6" t="s">
        <v>758</v>
      </c>
      <c r="F191" s="6" t="s">
        <v>759</v>
      </c>
      <c r="G191" s="6" t="s">
        <v>106</v>
      </c>
      <c r="H191" s="3" t="s">
        <v>29</v>
      </c>
      <c r="I191" s="32"/>
      <c r="J191" s="34"/>
      <c r="K191" s="54"/>
      <c r="L191" s="54"/>
      <c r="M191" s="6"/>
      <c r="N191" s="7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</row>
    <row r="192" s="55" customFormat="true" ht="14.15" hidden="false" customHeight="false" outlineLevel="0" collapsed="false">
      <c r="A192" s="31" t="s">
        <v>35</v>
      </c>
      <c r="B192" s="30" t="s">
        <v>760</v>
      </c>
      <c r="C192" s="28" t="s">
        <v>552</v>
      </c>
      <c r="D192" s="3" t="s">
        <v>730</v>
      </c>
      <c r="E192" s="6" t="s">
        <v>761</v>
      </c>
      <c r="F192" s="6" t="s">
        <v>762</v>
      </c>
      <c r="G192" s="6" t="s">
        <v>106</v>
      </c>
      <c r="H192" s="6" t="s">
        <v>763</v>
      </c>
      <c r="I192" s="32"/>
      <c r="J192" s="34"/>
      <c r="K192" s="54"/>
      <c r="L192" s="54"/>
      <c r="M192" s="6"/>
      <c r="N192" s="7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</row>
    <row r="193" s="55" customFormat="true" ht="14.15" hidden="false" customHeight="false" outlineLevel="0" collapsed="false">
      <c r="A193" s="31" t="s">
        <v>35</v>
      </c>
      <c r="B193" s="30" t="s">
        <v>764</v>
      </c>
      <c r="C193" s="28" t="s">
        <v>552</v>
      </c>
      <c r="D193" s="3" t="s">
        <v>587</v>
      </c>
      <c r="E193" s="6" t="s">
        <v>119</v>
      </c>
      <c r="F193" s="6" t="s">
        <v>765</v>
      </c>
      <c r="G193" s="6" t="s">
        <v>86</v>
      </c>
      <c r="H193" s="57"/>
      <c r="I193" s="32"/>
      <c r="J193" s="34"/>
      <c r="K193" s="54"/>
      <c r="L193" s="54"/>
      <c r="M193" s="6"/>
      <c r="N193" s="7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</row>
    <row r="194" s="55" customFormat="true" ht="14.15" hidden="false" customHeight="false" outlineLevel="0" collapsed="false">
      <c r="A194" s="31" t="s">
        <v>35</v>
      </c>
      <c r="B194" s="30" t="s">
        <v>766</v>
      </c>
      <c r="C194" s="28" t="s">
        <v>552</v>
      </c>
      <c r="D194" s="3" t="s">
        <v>587</v>
      </c>
      <c r="E194" s="6" t="s">
        <v>767</v>
      </c>
      <c r="F194" s="6" t="s">
        <v>768</v>
      </c>
      <c r="G194" s="6" t="s">
        <v>110</v>
      </c>
      <c r="H194" s="6" t="s">
        <v>769</v>
      </c>
      <c r="I194" s="32"/>
      <c r="J194" s="34"/>
      <c r="K194" s="54"/>
      <c r="L194" s="54"/>
      <c r="M194" s="6"/>
      <c r="N194" s="7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</row>
    <row r="195" s="55" customFormat="true" ht="14.15" hidden="false" customHeight="false" outlineLevel="0" collapsed="false">
      <c r="A195" s="31" t="s">
        <v>35</v>
      </c>
      <c r="B195" s="30" t="s">
        <v>770</v>
      </c>
      <c r="C195" s="28" t="s">
        <v>552</v>
      </c>
      <c r="D195" s="28" t="s">
        <v>730</v>
      </c>
      <c r="E195" s="28" t="s">
        <v>771</v>
      </c>
      <c r="F195" s="3" t="s">
        <v>772</v>
      </c>
      <c r="G195" s="3" t="s">
        <v>86</v>
      </c>
      <c r="H195" s="6"/>
      <c r="I195" s="32"/>
      <c r="J195" s="34"/>
      <c r="K195" s="54"/>
      <c r="L195" s="54"/>
      <c r="M195" s="6"/>
      <c r="N195" s="7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</row>
    <row r="196" s="55" customFormat="true" ht="14.15" hidden="false" customHeight="false" outlineLevel="0" collapsed="false">
      <c r="A196" s="31" t="s">
        <v>35</v>
      </c>
      <c r="B196" s="30" t="s">
        <v>773</v>
      </c>
      <c r="C196" s="28" t="s">
        <v>552</v>
      </c>
      <c r="D196" s="28" t="s">
        <v>774</v>
      </c>
      <c r="E196" s="28" t="s">
        <v>775</v>
      </c>
      <c r="F196" s="3" t="s">
        <v>776</v>
      </c>
      <c r="G196" s="56" t="s">
        <v>86</v>
      </c>
      <c r="H196" s="6" t="s">
        <v>777</v>
      </c>
      <c r="I196" s="32"/>
      <c r="J196" s="34"/>
      <c r="K196" s="54"/>
      <c r="L196" s="54"/>
      <c r="M196" s="6"/>
      <c r="N196" s="7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</row>
    <row r="197" s="55" customFormat="true" ht="14.15" hidden="false" customHeight="false" outlineLevel="0" collapsed="false">
      <c r="A197" s="31" t="s">
        <v>35</v>
      </c>
      <c r="B197" s="30" t="s">
        <v>778</v>
      </c>
      <c r="C197" s="28" t="s">
        <v>552</v>
      </c>
      <c r="D197" s="28" t="s">
        <v>779</v>
      </c>
      <c r="E197" s="28" t="s">
        <v>780</v>
      </c>
      <c r="F197" s="3" t="s">
        <v>289</v>
      </c>
      <c r="G197" s="3"/>
      <c r="H197" s="3"/>
      <c r="I197" s="32"/>
      <c r="J197" s="3"/>
      <c r="K197" s="24" t="e">
        <f aca="false">LEFT(#REF!,1)</f>
        <v>#REF!</v>
      </c>
      <c r="L197" s="25" t="e">
        <f aca="false">VALUE(MID(#REF!,2,3))</f>
        <v>#REF!</v>
      </c>
      <c r="M197" s="6" t="s">
        <v>64</v>
      </c>
      <c r="N197" s="7" t="s">
        <v>781</v>
      </c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</row>
    <row r="198" s="55" customFormat="true" ht="14.15" hidden="false" customHeight="false" outlineLevel="0" collapsed="false">
      <c r="A198" s="31" t="s">
        <v>35</v>
      </c>
      <c r="B198" s="30" t="s">
        <v>782</v>
      </c>
      <c r="C198" s="28" t="s">
        <v>225</v>
      </c>
      <c r="D198" s="28"/>
      <c r="E198" s="28"/>
      <c r="F198" s="3"/>
      <c r="G198" s="6"/>
      <c r="H198" s="34"/>
      <c r="I198" s="69"/>
      <c r="J198" s="34"/>
      <c r="K198" s="54"/>
      <c r="L198" s="54"/>
      <c r="M198" s="6"/>
      <c r="N198" s="7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</row>
    <row r="199" s="55" customFormat="true" ht="14.15" hidden="false" customHeight="false" outlineLevel="0" collapsed="false">
      <c r="A199" s="31" t="s">
        <v>35</v>
      </c>
      <c r="B199" s="30" t="s">
        <v>783</v>
      </c>
      <c r="C199" s="28" t="s">
        <v>225</v>
      </c>
      <c r="D199" s="28"/>
      <c r="E199" s="28"/>
      <c r="F199" s="3"/>
      <c r="G199" s="6"/>
      <c r="H199" s="34"/>
      <c r="I199" s="69"/>
      <c r="J199" s="34"/>
      <c r="K199" s="54"/>
      <c r="L199" s="54"/>
      <c r="M199" s="6"/>
      <c r="N199" s="7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</row>
    <row r="200" s="55" customFormat="true" ht="14.15" hidden="false" customHeight="false" outlineLevel="0" collapsed="false">
      <c r="A200" s="31" t="s">
        <v>35</v>
      </c>
      <c r="B200" s="30" t="s">
        <v>784</v>
      </c>
      <c r="C200" s="28" t="s">
        <v>552</v>
      </c>
      <c r="D200" s="28" t="s">
        <v>785</v>
      </c>
      <c r="E200" s="28" t="s">
        <v>786</v>
      </c>
      <c r="F200" s="3" t="s">
        <v>787</v>
      </c>
      <c r="G200" s="3"/>
      <c r="H200" s="70"/>
      <c r="I200" s="32"/>
      <c r="J200" s="34"/>
      <c r="K200" s="54"/>
      <c r="L200" s="54"/>
      <c r="M200" s="6"/>
      <c r="N200" s="7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</row>
    <row r="201" s="55" customFormat="true" ht="14.15" hidden="false" customHeight="false" outlineLevel="0" collapsed="false">
      <c r="A201" s="31" t="s">
        <v>35</v>
      </c>
      <c r="B201" s="30" t="s">
        <v>788</v>
      </c>
      <c r="C201" s="28" t="s">
        <v>552</v>
      </c>
      <c r="D201" s="28" t="s">
        <v>785</v>
      </c>
      <c r="E201" s="28" t="s">
        <v>789</v>
      </c>
      <c r="F201" s="3" t="s">
        <v>790</v>
      </c>
      <c r="G201" s="3" t="s">
        <v>86</v>
      </c>
      <c r="H201" s="3" t="s">
        <v>791</v>
      </c>
      <c r="I201" s="32"/>
      <c r="J201" s="34"/>
      <c r="K201" s="54"/>
      <c r="L201" s="54"/>
      <c r="M201" s="6"/>
      <c r="N201" s="7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</row>
    <row r="202" s="55" customFormat="true" ht="14.15" hidden="false" customHeight="false" outlineLevel="0" collapsed="false">
      <c r="A202" s="31" t="s">
        <v>35</v>
      </c>
      <c r="B202" s="30" t="s">
        <v>792</v>
      </c>
      <c r="C202" s="28" t="s">
        <v>552</v>
      </c>
      <c r="D202" s="28" t="s">
        <v>785</v>
      </c>
      <c r="E202" s="28" t="s">
        <v>793</v>
      </c>
      <c r="F202" s="3" t="s">
        <v>794</v>
      </c>
      <c r="G202" s="6"/>
      <c r="H202" s="6"/>
      <c r="I202" s="52"/>
      <c r="J202" s="34"/>
      <c r="K202" s="54"/>
      <c r="L202" s="54"/>
      <c r="M202" s="6"/>
      <c r="N202" s="7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</row>
    <row r="203" s="55" customFormat="true" ht="14.15" hidden="false" customHeight="false" outlineLevel="0" collapsed="false">
      <c r="A203" s="31" t="s">
        <v>35</v>
      </c>
      <c r="B203" s="30" t="s">
        <v>795</v>
      </c>
      <c r="C203" s="28" t="s">
        <v>552</v>
      </c>
      <c r="D203" s="28" t="s">
        <v>785</v>
      </c>
      <c r="E203" s="28" t="s">
        <v>119</v>
      </c>
      <c r="F203" s="3" t="s">
        <v>796</v>
      </c>
      <c r="G203" s="34"/>
      <c r="H203" s="34"/>
      <c r="I203" s="52"/>
      <c r="J203" s="34"/>
      <c r="K203" s="54"/>
      <c r="L203" s="54"/>
      <c r="M203" s="6"/>
      <c r="N203" s="7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</row>
    <row r="204" s="55" customFormat="true" ht="14.15" hidden="false" customHeight="false" outlineLevel="0" collapsed="false">
      <c r="A204" s="31" t="s">
        <v>35</v>
      </c>
      <c r="B204" s="30" t="s">
        <v>797</v>
      </c>
      <c r="C204" s="28" t="s">
        <v>552</v>
      </c>
      <c r="D204" s="28" t="s">
        <v>785</v>
      </c>
      <c r="E204" s="28" t="s">
        <v>695</v>
      </c>
      <c r="F204" s="3" t="s">
        <v>798</v>
      </c>
      <c r="G204" s="3" t="s">
        <v>110</v>
      </c>
      <c r="H204" s="3" t="s">
        <v>777</v>
      </c>
      <c r="I204" s="52"/>
      <c r="J204" s="34"/>
      <c r="K204" s="54"/>
      <c r="L204" s="54"/>
      <c r="M204" s="6"/>
      <c r="N204" s="7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</row>
    <row r="205" s="55" customFormat="true" ht="14.15" hidden="false" customHeight="false" outlineLevel="0" collapsed="false">
      <c r="A205" s="31" t="s">
        <v>35</v>
      </c>
      <c r="B205" s="30" t="s">
        <v>799</v>
      </c>
      <c r="C205" s="28" t="s">
        <v>552</v>
      </c>
      <c r="D205" s="3" t="s">
        <v>800</v>
      </c>
      <c r="E205" s="6" t="s">
        <v>108</v>
      </c>
      <c r="F205" s="6" t="s">
        <v>801</v>
      </c>
      <c r="G205" s="56" t="s">
        <v>110</v>
      </c>
      <c r="H205" s="3"/>
      <c r="I205" s="52"/>
      <c r="J205" s="34"/>
      <c r="K205" s="54"/>
      <c r="L205" s="54"/>
      <c r="M205" s="6"/>
      <c r="N205" s="7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</row>
    <row r="206" s="55" customFormat="true" ht="14.15" hidden="false" customHeight="false" outlineLevel="0" collapsed="false">
      <c r="A206" s="31" t="s">
        <v>35</v>
      </c>
      <c r="B206" s="30" t="s">
        <v>802</v>
      </c>
      <c r="C206" s="28" t="s">
        <v>552</v>
      </c>
      <c r="D206" s="3" t="s">
        <v>800</v>
      </c>
      <c r="E206" s="6" t="s">
        <v>108</v>
      </c>
      <c r="F206" s="60" t="s">
        <v>803</v>
      </c>
      <c r="G206" s="3" t="s">
        <v>110</v>
      </c>
      <c r="H206" s="71" t="s">
        <v>594</v>
      </c>
      <c r="I206" s="61"/>
      <c r="J206" s="58"/>
      <c r="K206" s="35"/>
      <c r="L206" s="36"/>
      <c r="M206" s="3" t="s">
        <v>64</v>
      </c>
      <c r="N206" s="37" t="s">
        <v>804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</row>
    <row r="207" s="55" customFormat="true" ht="21" hidden="false" customHeight="true" outlineLevel="0" collapsed="false">
      <c r="A207" s="31" t="s">
        <v>35</v>
      </c>
      <c r="B207" s="30" t="s">
        <v>805</v>
      </c>
      <c r="C207" s="28" t="s">
        <v>552</v>
      </c>
      <c r="D207" s="28" t="s">
        <v>806</v>
      </c>
      <c r="E207" s="28" t="s">
        <v>807</v>
      </c>
      <c r="F207" s="3" t="s">
        <v>808</v>
      </c>
      <c r="G207" s="3"/>
      <c r="H207" s="3" t="s">
        <v>809</v>
      </c>
      <c r="I207" s="52"/>
      <c r="J207" s="34"/>
      <c r="K207" s="54"/>
      <c r="L207" s="54"/>
      <c r="M207" s="6"/>
      <c r="N207" s="7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</row>
    <row r="208" s="55" customFormat="true" ht="103.5" hidden="false" customHeight="true" outlineLevel="0" collapsed="false">
      <c r="A208" s="31" t="s">
        <v>35</v>
      </c>
      <c r="B208" s="30" t="s">
        <v>810</v>
      </c>
      <c r="C208" s="28" t="s">
        <v>552</v>
      </c>
      <c r="D208" s="6" t="s">
        <v>811</v>
      </c>
      <c r="E208" s="6" t="s">
        <v>47</v>
      </c>
      <c r="F208" s="6" t="s">
        <v>812</v>
      </c>
      <c r="G208" s="34"/>
      <c r="H208" s="6" t="s">
        <v>813</v>
      </c>
      <c r="I208" s="32" t="s">
        <v>342</v>
      </c>
      <c r="J208" s="34"/>
      <c r="K208" s="54"/>
      <c r="L208" s="54"/>
      <c r="M208" s="6" t="s">
        <v>64</v>
      </c>
      <c r="N208" s="7" t="s">
        <v>814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</row>
    <row r="209" s="55" customFormat="true" ht="14.15" hidden="false" customHeight="false" outlineLevel="0" collapsed="false">
      <c r="A209" s="31" t="s">
        <v>35</v>
      </c>
      <c r="B209" s="30" t="s">
        <v>815</v>
      </c>
      <c r="C209" s="28" t="s">
        <v>552</v>
      </c>
      <c r="D209" s="3" t="s">
        <v>816</v>
      </c>
      <c r="E209" s="6" t="s">
        <v>623</v>
      </c>
      <c r="F209" s="6" t="s">
        <v>817</v>
      </c>
      <c r="G209" s="72" t="s">
        <v>86</v>
      </c>
      <c r="H209" s="3"/>
      <c r="I209" s="32" t="s">
        <v>342</v>
      </c>
      <c r="J209" s="34"/>
      <c r="K209" s="54"/>
      <c r="L209" s="54"/>
      <c r="M209" s="3" t="s">
        <v>64</v>
      </c>
      <c r="N209" s="37" t="s">
        <v>626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</row>
    <row r="210" s="55" customFormat="true" ht="15" hidden="false" customHeight="true" outlineLevel="0" collapsed="false">
      <c r="A210" s="31" t="s">
        <v>35</v>
      </c>
      <c r="B210" s="30" t="s">
        <v>818</v>
      </c>
      <c r="C210" s="28" t="s">
        <v>552</v>
      </c>
      <c r="D210" s="28" t="s">
        <v>730</v>
      </c>
      <c r="E210" s="28" t="s">
        <v>819</v>
      </c>
      <c r="F210" s="3" t="s">
        <v>820</v>
      </c>
      <c r="G210" s="3" t="s">
        <v>110</v>
      </c>
      <c r="H210" s="23" t="s">
        <v>821</v>
      </c>
      <c r="I210" s="52"/>
      <c r="J210" s="34"/>
      <c r="K210" s="54"/>
      <c r="L210" s="54"/>
      <c r="M210" s="3" t="s">
        <v>64</v>
      </c>
      <c r="N210" s="37" t="s">
        <v>612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</row>
    <row r="211" s="55" customFormat="true" ht="14.15" hidden="false" customHeight="false" outlineLevel="0" collapsed="false">
      <c r="A211" s="31" t="s">
        <v>35</v>
      </c>
      <c r="B211" s="30" t="s">
        <v>822</v>
      </c>
      <c r="C211" s="28" t="s">
        <v>552</v>
      </c>
      <c r="D211" s="3" t="s">
        <v>587</v>
      </c>
      <c r="E211" s="47" t="s">
        <v>823</v>
      </c>
      <c r="F211" s="60" t="s">
        <v>824</v>
      </c>
      <c r="G211" s="72" t="s">
        <v>202</v>
      </c>
      <c r="H211" s="57" t="s">
        <v>825</v>
      </c>
      <c r="I211" s="32" t="s">
        <v>342</v>
      </c>
      <c r="J211" s="34"/>
      <c r="K211" s="54"/>
      <c r="L211" s="54"/>
      <c r="M211" s="6"/>
      <c r="N211" s="7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</row>
    <row r="212" s="55" customFormat="true" ht="14.15" hidden="false" customHeight="false" outlineLevel="0" collapsed="false">
      <c r="A212" s="31" t="s">
        <v>35</v>
      </c>
      <c r="B212" s="73" t="s">
        <v>826</v>
      </c>
      <c r="C212" s="65" t="s">
        <v>552</v>
      </c>
      <c r="D212" s="23" t="s">
        <v>827</v>
      </c>
      <c r="E212" s="74" t="s">
        <v>828</v>
      </c>
      <c r="F212" s="75" t="s">
        <v>829</v>
      </c>
      <c r="G212" s="76" t="s">
        <v>106</v>
      </c>
      <c r="H212" s="77"/>
      <c r="I212" s="32" t="s">
        <v>342</v>
      </c>
      <c r="J212" s="34"/>
      <c r="K212" s="54"/>
      <c r="L212" s="54"/>
      <c r="M212" s="6"/>
      <c r="N212" s="7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</row>
    <row r="213" s="55" customFormat="true" ht="14.15" hidden="false" customHeight="false" outlineLevel="0" collapsed="false">
      <c r="A213" s="31" t="s">
        <v>35</v>
      </c>
      <c r="B213" s="30" t="s">
        <v>830</v>
      </c>
      <c r="C213" s="28" t="s">
        <v>552</v>
      </c>
      <c r="D213" s="3" t="s">
        <v>831</v>
      </c>
      <c r="E213" s="6" t="s">
        <v>88</v>
      </c>
      <c r="F213" s="6" t="s">
        <v>832</v>
      </c>
      <c r="G213" s="72" t="s">
        <v>106</v>
      </c>
      <c r="H213" s="57" t="s">
        <v>29</v>
      </c>
      <c r="I213" s="32" t="s">
        <v>342</v>
      </c>
      <c r="J213" s="34"/>
      <c r="K213" s="54"/>
      <c r="L213" s="54"/>
      <c r="M213" s="6"/>
      <c r="N213" s="7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</row>
    <row r="214" s="55" customFormat="true" ht="14.15" hidden="false" customHeight="false" outlineLevel="0" collapsed="false">
      <c r="A214" s="31" t="s">
        <v>35</v>
      </c>
      <c r="B214" s="30" t="s">
        <v>833</v>
      </c>
      <c r="C214" s="28" t="s">
        <v>552</v>
      </c>
      <c r="D214" s="3" t="s">
        <v>553</v>
      </c>
      <c r="E214" s="6" t="s">
        <v>47</v>
      </c>
      <c r="F214" s="6" t="s">
        <v>834</v>
      </c>
      <c r="G214" s="72" t="s">
        <v>41</v>
      </c>
      <c r="H214" s="57"/>
      <c r="I214" s="52"/>
      <c r="J214" s="34"/>
      <c r="K214" s="54" t="s">
        <v>202</v>
      </c>
      <c r="L214" s="54" t="n">
        <v>7</v>
      </c>
      <c r="M214" s="6" t="s">
        <v>64</v>
      </c>
      <c r="N214" s="37" t="s">
        <v>835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</row>
    <row r="215" s="55" customFormat="true" ht="14.15" hidden="false" customHeight="false" outlineLevel="0" collapsed="false">
      <c r="A215" s="31" t="s">
        <v>35</v>
      </c>
      <c r="B215" s="30" t="s">
        <v>836</v>
      </c>
      <c r="C215" s="28" t="s">
        <v>552</v>
      </c>
      <c r="D215" s="3" t="s">
        <v>553</v>
      </c>
      <c r="E215" s="6" t="s">
        <v>592</v>
      </c>
      <c r="F215" s="6" t="s">
        <v>406</v>
      </c>
      <c r="G215" s="6" t="s">
        <v>86</v>
      </c>
      <c r="H215" s="3"/>
      <c r="I215" s="32"/>
      <c r="J215" s="3"/>
      <c r="K215" s="54" t="str">
        <f aca="false">LEFT(B104,1)</f>
        <v>A</v>
      </c>
      <c r="L215" s="54" t="e">
        <f aca="false">VALUE(MID(B104,2,3))</f>
        <v>#VALUE!</v>
      </c>
      <c r="M215" s="6"/>
      <c r="N215" s="7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</row>
    <row r="216" s="55" customFormat="true" ht="14.15" hidden="false" customHeight="false" outlineLevel="0" collapsed="false">
      <c r="A216" s="31" t="s">
        <v>35</v>
      </c>
      <c r="B216" s="73" t="s">
        <v>837</v>
      </c>
      <c r="C216" s="65" t="s">
        <v>558</v>
      </c>
      <c r="D216" s="23" t="s">
        <v>838</v>
      </c>
      <c r="E216" s="74" t="s">
        <v>119</v>
      </c>
      <c r="F216" s="74" t="s">
        <v>839</v>
      </c>
      <c r="G216" s="23" t="s">
        <v>23</v>
      </c>
      <c r="H216" s="56"/>
      <c r="I216" s="22"/>
      <c r="J216" s="23"/>
      <c r="K216" s="24"/>
      <c r="L216" s="25"/>
      <c r="M216" s="6"/>
      <c r="N216" s="7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</row>
    <row r="217" s="55" customFormat="true" ht="14.15" hidden="false" customHeight="false" outlineLevel="0" collapsed="false">
      <c r="A217" s="31" t="s">
        <v>35</v>
      </c>
      <c r="B217" s="30" t="s">
        <v>840</v>
      </c>
      <c r="C217" s="28" t="s">
        <v>552</v>
      </c>
      <c r="D217" s="3" t="s">
        <v>841</v>
      </c>
      <c r="E217" s="6" t="s">
        <v>108</v>
      </c>
      <c r="F217" s="6" t="s">
        <v>842</v>
      </c>
      <c r="G217" s="23" t="s">
        <v>524</v>
      </c>
      <c r="H217" s="42"/>
      <c r="I217" s="22"/>
      <c r="J217" s="23"/>
      <c r="K217" s="24" t="str">
        <f aca="false">LEFT(B146,1)</f>
        <v>B</v>
      </c>
      <c r="L217" s="25" t="n">
        <f aca="false">VALUE(MID(B146,2,3))</f>
        <v>2</v>
      </c>
      <c r="M217" s="6"/>
      <c r="N217" s="7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</row>
    <row r="218" s="55" customFormat="true" ht="14.15" hidden="false" customHeight="false" outlineLevel="0" collapsed="false">
      <c r="A218" s="31" t="s">
        <v>35</v>
      </c>
      <c r="B218" s="30" t="s">
        <v>843</v>
      </c>
      <c r="C218" s="28" t="s">
        <v>558</v>
      </c>
      <c r="D218" s="29" t="s">
        <v>844</v>
      </c>
      <c r="E218" s="6" t="s">
        <v>108</v>
      </c>
      <c r="F218" s="6" t="s">
        <v>845</v>
      </c>
      <c r="G218" s="23" t="s">
        <v>86</v>
      </c>
      <c r="H218" s="57" t="s">
        <v>846</v>
      </c>
      <c r="I218" s="32"/>
      <c r="J218" s="3"/>
      <c r="K218" s="24"/>
      <c r="L218" s="25"/>
      <c r="M218" s="6"/>
      <c r="N218" s="7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</row>
    <row r="219" s="55" customFormat="true" ht="23.85" hidden="false" customHeight="false" outlineLevel="0" collapsed="false">
      <c r="A219" s="31" t="s">
        <v>35</v>
      </c>
      <c r="B219" s="30" t="s">
        <v>847</v>
      </c>
      <c r="C219" s="28" t="s">
        <v>558</v>
      </c>
      <c r="D219" s="29" t="s">
        <v>844</v>
      </c>
      <c r="E219" s="28" t="s">
        <v>629</v>
      </c>
      <c r="F219" s="3" t="s">
        <v>848</v>
      </c>
      <c r="G219" s="3" t="s">
        <v>665</v>
      </c>
      <c r="H219" s="3" t="s">
        <v>578</v>
      </c>
      <c r="I219" s="32"/>
      <c r="J219" s="3"/>
      <c r="K219" s="24"/>
      <c r="L219" s="25"/>
      <c r="M219" s="6"/>
      <c r="N219" s="7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</row>
    <row r="220" s="55" customFormat="true" ht="14.15" hidden="false" customHeight="false" outlineLevel="0" collapsed="false">
      <c r="A220" s="31" t="s">
        <v>35</v>
      </c>
      <c r="B220" s="30" t="s">
        <v>849</v>
      </c>
      <c r="C220" s="28" t="s">
        <v>558</v>
      </c>
      <c r="D220" s="3" t="s">
        <v>850</v>
      </c>
      <c r="E220" s="6" t="s">
        <v>119</v>
      </c>
      <c r="F220" s="6" t="s">
        <v>851</v>
      </c>
      <c r="G220" s="3" t="s">
        <v>86</v>
      </c>
      <c r="H220" s="57"/>
      <c r="I220" s="32"/>
      <c r="J220" s="3"/>
      <c r="K220" s="24"/>
      <c r="L220" s="25"/>
      <c r="M220" s="6"/>
      <c r="N220" s="7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</row>
    <row r="221" s="55" customFormat="true" ht="14.15" hidden="false" customHeight="false" outlineLevel="0" collapsed="false">
      <c r="A221" s="31" t="s">
        <v>35</v>
      </c>
      <c r="B221" s="30" t="s">
        <v>852</v>
      </c>
      <c r="C221" s="28" t="s">
        <v>552</v>
      </c>
      <c r="D221" s="3" t="s">
        <v>553</v>
      </c>
      <c r="E221" s="6" t="s">
        <v>119</v>
      </c>
      <c r="F221" s="6" t="s">
        <v>853</v>
      </c>
      <c r="G221" s="23"/>
      <c r="H221" s="57"/>
      <c r="I221" s="32"/>
      <c r="J221" s="3"/>
      <c r="K221" s="24"/>
      <c r="L221" s="25"/>
      <c r="M221" s="6"/>
      <c r="N221" s="7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</row>
    <row r="222" s="55" customFormat="true" ht="35.05" hidden="false" customHeight="false" outlineLevel="0" collapsed="false">
      <c r="A222" s="31" t="s">
        <v>35</v>
      </c>
      <c r="B222" s="30" t="s">
        <v>854</v>
      </c>
      <c r="C222" s="28" t="s">
        <v>552</v>
      </c>
      <c r="D222" s="3" t="s">
        <v>855</v>
      </c>
      <c r="E222" s="6" t="s">
        <v>554</v>
      </c>
      <c r="F222" s="6" t="s">
        <v>856</v>
      </c>
      <c r="G222" s="3" t="s">
        <v>106</v>
      </c>
      <c r="H222" s="23" t="s">
        <v>857</v>
      </c>
      <c r="I222" s="32"/>
      <c r="J222" s="3"/>
      <c r="K222" s="35"/>
      <c r="L222" s="36"/>
      <c r="M222" s="3" t="s">
        <v>64</v>
      </c>
      <c r="N222" s="37" t="s">
        <v>858</v>
      </c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</row>
    <row r="223" s="55" customFormat="true" ht="23.85" hidden="false" customHeight="false" outlineLevel="0" collapsed="false">
      <c r="A223" s="31" t="s">
        <v>35</v>
      </c>
      <c r="B223" s="30" t="s">
        <v>859</v>
      </c>
      <c r="C223" s="28" t="s">
        <v>558</v>
      </c>
      <c r="D223" s="3" t="s">
        <v>860</v>
      </c>
      <c r="E223" s="6" t="s">
        <v>119</v>
      </c>
      <c r="F223" s="6" t="s">
        <v>861</v>
      </c>
      <c r="G223" s="23" t="s">
        <v>110</v>
      </c>
      <c r="H223" s="57" t="s">
        <v>157</v>
      </c>
      <c r="I223" s="32"/>
      <c r="J223" s="3"/>
      <c r="K223" s="24"/>
      <c r="L223" s="25"/>
      <c r="M223" s="6"/>
      <c r="N223" s="7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</row>
    <row r="224" s="55" customFormat="true" ht="18" hidden="false" customHeight="true" outlineLevel="0" collapsed="false">
      <c r="A224" s="31" t="s">
        <v>35</v>
      </c>
      <c r="B224" s="30" t="s">
        <v>862</v>
      </c>
      <c r="C224" s="28" t="s">
        <v>552</v>
      </c>
      <c r="D224" s="3" t="s">
        <v>863</v>
      </c>
      <c r="E224" s="6" t="s">
        <v>592</v>
      </c>
      <c r="F224" s="6" t="s">
        <v>864</v>
      </c>
      <c r="G224" s="23" t="s">
        <v>865</v>
      </c>
      <c r="H224" s="56" t="s">
        <v>866</v>
      </c>
      <c r="I224" s="32" t="s">
        <v>342</v>
      </c>
      <c r="J224" s="3"/>
      <c r="K224" s="24"/>
      <c r="L224" s="25"/>
      <c r="M224" s="3" t="s">
        <v>64</v>
      </c>
      <c r="N224" s="7" t="s">
        <v>867</v>
      </c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</row>
    <row r="225" s="55" customFormat="true" ht="14.15" hidden="false" customHeight="false" outlineLevel="0" collapsed="false">
      <c r="A225" s="31" t="s">
        <v>35</v>
      </c>
      <c r="B225" s="30" t="s">
        <v>868</v>
      </c>
      <c r="C225" s="28" t="s">
        <v>552</v>
      </c>
      <c r="D225" s="65" t="s">
        <v>587</v>
      </c>
      <c r="E225" s="74" t="s">
        <v>592</v>
      </c>
      <c r="F225" s="74" t="s">
        <v>281</v>
      </c>
      <c r="G225" s="74" t="s">
        <v>23</v>
      </c>
      <c r="H225" s="3"/>
      <c r="I225" s="32"/>
      <c r="J225" s="3"/>
      <c r="K225" s="24"/>
      <c r="L225" s="25"/>
      <c r="M225" s="6"/>
      <c r="N225" s="7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</row>
    <row r="226" s="55" customFormat="true" ht="14.15" hidden="false" customHeight="false" outlineLevel="0" collapsed="false">
      <c r="A226" s="31" t="s">
        <v>35</v>
      </c>
      <c r="B226" s="30" t="s">
        <v>869</v>
      </c>
      <c r="C226" s="28" t="s">
        <v>552</v>
      </c>
      <c r="D226" s="3" t="s">
        <v>587</v>
      </c>
      <c r="E226" s="6" t="s">
        <v>870</v>
      </c>
      <c r="F226" s="6" t="s">
        <v>871</v>
      </c>
      <c r="G226" s="23" t="s">
        <v>872</v>
      </c>
      <c r="H226" s="56" t="s">
        <v>873</v>
      </c>
      <c r="I226" s="78"/>
      <c r="J226" s="79"/>
      <c r="K226" s="24"/>
      <c r="L226" s="25"/>
      <c r="M226" s="34"/>
      <c r="N226" s="42"/>
    </row>
    <row r="227" s="55" customFormat="true" ht="23.85" hidden="false" customHeight="false" outlineLevel="0" collapsed="false">
      <c r="A227" s="31" t="s">
        <v>35</v>
      </c>
      <c r="B227" s="30" t="s">
        <v>874</v>
      </c>
      <c r="C227" s="28" t="s">
        <v>552</v>
      </c>
      <c r="D227" s="28" t="s">
        <v>587</v>
      </c>
      <c r="E227" s="6" t="s">
        <v>708</v>
      </c>
      <c r="F227" s="6" t="s">
        <v>875</v>
      </c>
      <c r="G227" s="6" t="s">
        <v>106</v>
      </c>
      <c r="H227" s="3" t="s">
        <v>876</v>
      </c>
      <c r="I227" s="22"/>
      <c r="J227" s="23"/>
      <c r="K227" s="24"/>
      <c r="L227" s="25"/>
      <c r="M227" s="6"/>
      <c r="N227" s="7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</row>
    <row r="228" s="87" customFormat="true" ht="14.15" hidden="false" customHeight="false" outlineLevel="0" collapsed="false">
      <c r="A228" s="80" t="s">
        <v>35</v>
      </c>
      <c r="B228" s="81" t="s">
        <v>877</v>
      </c>
      <c r="C228" s="82" t="s">
        <v>552</v>
      </c>
      <c r="D228" s="82" t="s">
        <v>878</v>
      </c>
      <c r="E228" s="83" t="s">
        <v>108</v>
      </c>
      <c r="F228" s="83" t="s">
        <v>879</v>
      </c>
      <c r="G228" s="83" t="s">
        <v>23</v>
      </c>
      <c r="H228" s="6" t="s">
        <v>880</v>
      </c>
      <c r="I228" s="84"/>
      <c r="J228" s="85"/>
      <c r="K228" s="24"/>
      <c r="L228" s="25"/>
      <c r="M228" s="6"/>
      <c r="N228" s="7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</row>
    <row r="229" s="87" customFormat="true" ht="14.15" hidden="false" customHeight="false" outlineLevel="0" collapsed="false">
      <c r="A229" s="31" t="s">
        <v>35</v>
      </c>
      <c r="B229" s="30" t="s">
        <v>881</v>
      </c>
      <c r="C229" s="28" t="s">
        <v>552</v>
      </c>
      <c r="D229" s="28" t="s">
        <v>785</v>
      </c>
      <c r="E229" s="6" t="s">
        <v>882</v>
      </c>
      <c r="F229" s="6" t="s">
        <v>883</v>
      </c>
      <c r="G229" s="6" t="s">
        <v>94</v>
      </c>
      <c r="H229" s="6"/>
      <c r="I229" s="32"/>
      <c r="J229" s="3"/>
      <c r="K229" s="24"/>
      <c r="L229" s="25"/>
      <c r="M229" s="6"/>
      <c r="N229" s="7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</row>
    <row r="230" s="87" customFormat="true" ht="14.15" hidden="false" customHeight="false" outlineLevel="0" collapsed="false">
      <c r="A230" s="31" t="s">
        <v>35</v>
      </c>
      <c r="B230" s="30" t="s">
        <v>884</v>
      </c>
      <c r="C230" s="28" t="s">
        <v>552</v>
      </c>
      <c r="D230" s="65" t="s">
        <v>885</v>
      </c>
      <c r="E230" s="74" t="s">
        <v>44</v>
      </c>
      <c r="F230" s="74" t="s">
        <v>886</v>
      </c>
      <c r="G230" s="74" t="s">
        <v>86</v>
      </c>
      <c r="H230" s="74" t="s">
        <v>887</v>
      </c>
      <c r="I230" s="32"/>
      <c r="J230" s="3"/>
      <c r="K230" s="24"/>
      <c r="L230" s="25"/>
      <c r="M230" s="6"/>
      <c r="N230" s="7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  <c r="AE230" s="86"/>
      <c r="AF230" s="86"/>
      <c r="AG230" s="86"/>
      <c r="AH230" s="86"/>
    </row>
    <row r="231" s="87" customFormat="true" ht="14.15" hidden="false" customHeight="false" outlineLevel="0" collapsed="false">
      <c r="A231" s="31" t="s">
        <v>35</v>
      </c>
      <c r="B231" s="30" t="s">
        <v>888</v>
      </c>
      <c r="C231" s="28" t="s">
        <v>552</v>
      </c>
      <c r="D231" s="65" t="s">
        <v>889</v>
      </c>
      <c r="E231" s="74" t="s">
        <v>890</v>
      </c>
      <c r="F231" s="74" t="s">
        <v>891</v>
      </c>
      <c r="G231" s="74" t="s">
        <v>86</v>
      </c>
      <c r="H231" s="23"/>
      <c r="I231" s="32"/>
      <c r="J231" s="3"/>
      <c r="K231" s="35"/>
      <c r="L231" s="36"/>
      <c r="M231" s="3" t="s">
        <v>64</v>
      </c>
      <c r="N231" s="37" t="s">
        <v>892</v>
      </c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</row>
    <row r="232" s="87" customFormat="true" ht="14.15" hidden="false" customHeight="false" outlineLevel="0" collapsed="false">
      <c r="A232" s="31" t="s">
        <v>35</v>
      </c>
      <c r="B232" s="30" t="s">
        <v>893</v>
      </c>
      <c r="C232" s="28" t="s">
        <v>558</v>
      </c>
      <c r="D232" s="65" t="s">
        <v>894</v>
      </c>
      <c r="E232" s="74" t="s">
        <v>168</v>
      </c>
      <c r="F232" s="74" t="s">
        <v>895</v>
      </c>
      <c r="G232" s="74" t="s">
        <v>896</v>
      </c>
      <c r="H232" s="23" t="s">
        <v>170</v>
      </c>
      <c r="I232" s="32"/>
      <c r="J232" s="3"/>
      <c r="K232" s="35"/>
      <c r="L232" s="36"/>
      <c r="M232" s="3"/>
      <c r="N232" s="7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</row>
    <row r="233" s="87" customFormat="true" ht="14.15" hidden="false" customHeight="false" outlineLevel="0" collapsed="false">
      <c r="A233" s="31" t="s">
        <v>35</v>
      </c>
      <c r="B233" s="30" t="s">
        <v>897</v>
      </c>
      <c r="C233" s="28" t="s">
        <v>558</v>
      </c>
      <c r="D233" s="65" t="s">
        <v>898</v>
      </c>
      <c r="E233" s="74" t="s">
        <v>623</v>
      </c>
      <c r="F233" s="74" t="s">
        <v>899</v>
      </c>
      <c r="G233" s="74" t="s">
        <v>110</v>
      </c>
      <c r="H233" s="23"/>
      <c r="I233" s="32"/>
      <c r="J233" s="3"/>
      <c r="K233" s="35"/>
      <c r="L233" s="36"/>
      <c r="M233" s="3" t="s">
        <v>64</v>
      </c>
      <c r="N233" s="37" t="s">
        <v>626</v>
      </c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  <c r="AD233" s="86"/>
      <c r="AE233" s="86"/>
      <c r="AF233" s="86"/>
      <c r="AG233" s="86"/>
      <c r="AH233" s="86"/>
    </row>
    <row r="234" s="87" customFormat="true" ht="14.15" hidden="false" customHeight="false" outlineLevel="0" collapsed="false">
      <c r="A234" s="31" t="s">
        <v>35</v>
      </c>
      <c r="B234" s="30" t="s">
        <v>900</v>
      </c>
      <c r="C234" s="28" t="s">
        <v>558</v>
      </c>
      <c r="D234" s="65" t="s">
        <v>894</v>
      </c>
      <c r="E234" s="74" t="s">
        <v>84</v>
      </c>
      <c r="F234" s="74" t="s">
        <v>901</v>
      </c>
      <c r="G234" s="74" t="s">
        <v>86</v>
      </c>
      <c r="H234" s="74"/>
      <c r="I234" s="32"/>
      <c r="J234" s="3"/>
      <c r="K234" s="24"/>
      <c r="L234" s="25"/>
      <c r="M234" s="6"/>
      <c r="N234" s="7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</row>
    <row r="235" s="87" customFormat="true" ht="14.15" hidden="false" customHeight="false" outlineLevel="0" collapsed="false">
      <c r="A235" s="31" t="s">
        <v>35</v>
      </c>
      <c r="B235" s="30" t="s">
        <v>902</v>
      </c>
      <c r="C235" s="28" t="s">
        <v>558</v>
      </c>
      <c r="D235" s="65" t="s">
        <v>903</v>
      </c>
      <c r="E235" s="74" t="s">
        <v>119</v>
      </c>
      <c r="F235" s="74" t="s">
        <v>904</v>
      </c>
      <c r="G235" s="74" t="s">
        <v>86</v>
      </c>
      <c r="H235" s="74"/>
      <c r="I235" s="32"/>
      <c r="J235" s="3"/>
      <c r="K235" s="24"/>
      <c r="L235" s="25"/>
      <c r="M235" s="6"/>
      <c r="N235" s="7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</row>
    <row r="236" s="87" customFormat="true" ht="17.25" hidden="false" customHeight="true" outlineLevel="0" collapsed="false">
      <c r="A236" s="31" t="s">
        <v>35</v>
      </c>
      <c r="B236" s="30" t="s">
        <v>905</v>
      </c>
      <c r="C236" s="28" t="s">
        <v>558</v>
      </c>
      <c r="D236" s="65" t="s">
        <v>906</v>
      </c>
      <c r="E236" s="74" t="s">
        <v>176</v>
      </c>
      <c r="F236" s="74" t="s">
        <v>907</v>
      </c>
      <c r="G236" s="74" t="s">
        <v>23</v>
      </c>
      <c r="H236" s="74" t="s">
        <v>908</v>
      </c>
      <c r="I236" s="32"/>
      <c r="J236" s="3"/>
      <c r="K236" s="24"/>
      <c r="L236" s="25"/>
      <c r="M236" s="6"/>
      <c r="N236" s="7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</row>
    <row r="237" s="87" customFormat="true" ht="18.75" hidden="false" customHeight="true" outlineLevel="0" collapsed="false">
      <c r="A237" s="31" t="s">
        <v>35</v>
      </c>
      <c r="B237" s="30" t="s">
        <v>909</v>
      </c>
      <c r="C237" s="28" t="s">
        <v>558</v>
      </c>
      <c r="D237" s="65" t="s">
        <v>906</v>
      </c>
      <c r="E237" s="74" t="s">
        <v>176</v>
      </c>
      <c r="F237" s="74" t="s">
        <v>910</v>
      </c>
      <c r="G237" s="74" t="s">
        <v>456</v>
      </c>
      <c r="H237" s="74" t="s">
        <v>908</v>
      </c>
      <c r="I237" s="32"/>
      <c r="J237" s="3"/>
      <c r="K237" s="24"/>
      <c r="L237" s="25"/>
      <c r="M237" s="6"/>
      <c r="N237" s="7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</row>
    <row r="238" s="87" customFormat="true" ht="14.15" hidden="false" customHeight="false" outlineLevel="0" collapsed="false">
      <c r="A238" s="31" t="s">
        <v>35</v>
      </c>
      <c r="B238" s="30" t="s">
        <v>911</v>
      </c>
      <c r="C238" s="28" t="s">
        <v>558</v>
      </c>
      <c r="D238" s="6" t="s">
        <v>850</v>
      </c>
      <c r="E238" s="6" t="s">
        <v>119</v>
      </c>
      <c r="F238" s="6" t="s">
        <v>912</v>
      </c>
      <c r="G238" s="74"/>
      <c r="H238" s="74"/>
      <c r="I238" s="32"/>
      <c r="J238" s="3"/>
      <c r="K238" s="24"/>
      <c r="L238" s="25"/>
      <c r="M238" s="3" t="s">
        <v>64</v>
      </c>
      <c r="N238" s="7" t="s">
        <v>913</v>
      </c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</row>
    <row r="239" s="87" customFormat="true" ht="15" hidden="false" customHeight="true" outlineLevel="0" collapsed="false">
      <c r="A239" s="31" t="s">
        <v>35</v>
      </c>
      <c r="B239" s="30" t="s">
        <v>914</v>
      </c>
      <c r="C239" s="28" t="s">
        <v>552</v>
      </c>
      <c r="D239" s="3" t="s">
        <v>915</v>
      </c>
      <c r="E239" s="74" t="s">
        <v>623</v>
      </c>
      <c r="F239" s="74" t="s">
        <v>916</v>
      </c>
      <c r="G239" s="74" t="s">
        <v>86</v>
      </c>
      <c r="H239" s="23" t="s">
        <v>917</v>
      </c>
      <c r="I239" s="32"/>
      <c r="J239" s="3"/>
      <c r="K239" s="35"/>
      <c r="L239" s="36"/>
      <c r="M239" s="3" t="s">
        <v>64</v>
      </c>
      <c r="N239" s="37" t="s">
        <v>626</v>
      </c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</row>
    <row r="240" s="87" customFormat="true" ht="26.25" hidden="false" customHeight="true" outlineLevel="0" collapsed="false">
      <c r="A240" s="31" t="s">
        <v>35</v>
      </c>
      <c r="B240" s="30" t="s">
        <v>918</v>
      </c>
      <c r="C240" s="28" t="s">
        <v>558</v>
      </c>
      <c r="D240" s="23" t="s">
        <v>919</v>
      </c>
      <c r="E240" s="74" t="s">
        <v>920</v>
      </c>
      <c r="F240" s="74" t="s">
        <v>921</v>
      </c>
      <c r="G240" s="74" t="s">
        <v>86</v>
      </c>
      <c r="H240" s="23" t="s">
        <v>922</v>
      </c>
      <c r="I240" s="32"/>
      <c r="J240" s="3"/>
      <c r="K240" s="35"/>
      <c r="L240" s="36"/>
      <c r="M240" s="3"/>
      <c r="N240" s="7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6"/>
      <c r="AF240" s="86"/>
      <c r="AG240" s="86"/>
      <c r="AH240" s="86"/>
    </row>
    <row r="241" s="87" customFormat="true" ht="20.25" hidden="false" customHeight="true" outlineLevel="0" collapsed="false">
      <c r="A241" s="31" t="s">
        <v>35</v>
      </c>
      <c r="B241" s="30" t="s">
        <v>923</v>
      </c>
      <c r="C241" s="28" t="s">
        <v>558</v>
      </c>
      <c r="D241" s="29" t="s">
        <v>924</v>
      </c>
      <c r="E241" s="6" t="s">
        <v>108</v>
      </c>
      <c r="F241" s="6" t="s">
        <v>925</v>
      </c>
      <c r="G241" s="3" t="s">
        <v>110</v>
      </c>
      <c r="H241" s="23"/>
      <c r="I241" s="32"/>
      <c r="J241" s="3"/>
      <c r="K241" s="35"/>
      <c r="L241" s="36"/>
      <c r="M241" s="3"/>
      <c r="N241" s="7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</row>
    <row r="242" s="87" customFormat="true" ht="21.75" hidden="false" customHeight="true" outlineLevel="0" collapsed="false">
      <c r="A242" s="31" t="s">
        <v>35</v>
      </c>
      <c r="B242" s="30" t="s">
        <v>926</v>
      </c>
      <c r="C242" s="28" t="s">
        <v>558</v>
      </c>
      <c r="D242" s="65" t="s">
        <v>894</v>
      </c>
      <c r="E242" s="74" t="s">
        <v>623</v>
      </c>
      <c r="F242" s="74" t="s">
        <v>927</v>
      </c>
      <c r="G242" s="74" t="s">
        <v>23</v>
      </c>
      <c r="H242" s="23"/>
      <c r="I242" s="88" t="s">
        <v>928</v>
      </c>
      <c r="J242" s="3"/>
      <c r="K242" s="35"/>
      <c r="L242" s="36"/>
      <c r="M242" s="3" t="s">
        <v>64</v>
      </c>
      <c r="N242" s="37" t="s">
        <v>626</v>
      </c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</row>
    <row r="243" s="87" customFormat="true" ht="28.5" hidden="false" customHeight="true" outlineLevel="0" collapsed="false">
      <c r="A243" s="31" t="s">
        <v>35</v>
      </c>
      <c r="B243" s="30" t="s">
        <v>929</v>
      </c>
      <c r="C243" s="28" t="s">
        <v>558</v>
      </c>
      <c r="D243" s="89" t="s">
        <v>930</v>
      </c>
      <c r="E243" s="74" t="s">
        <v>214</v>
      </c>
      <c r="F243" s="74" t="s">
        <v>931</v>
      </c>
      <c r="G243" s="74" t="s">
        <v>86</v>
      </c>
      <c r="H243" s="23"/>
      <c r="I243" s="32"/>
      <c r="J243" s="3"/>
      <c r="K243" s="35"/>
      <c r="L243" s="36"/>
      <c r="M243" s="3" t="s">
        <v>64</v>
      </c>
      <c r="N243" s="37" t="s">
        <v>932</v>
      </c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  <c r="AE243" s="86"/>
      <c r="AF243" s="86"/>
      <c r="AG243" s="86"/>
      <c r="AH243" s="86"/>
    </row>
    <row r="244" s="87" customFormat="true" ht="24.75" hidden="false" customHeight="true" outlineLevel="0" collapsed="false">
      <c r="A244" s="31" t="s">
        <v>35</v>
      </c>
      <c r="B244" s="90" t="s">
        <v>933</v>
      </c>
      <c r="C244" s="28" t="s">
        <v>558</v>
      </c>
      <c r="D244" s="89" t="s">
        <v>930</v>
      </c>
      <c r="E244" s="74" t="s">
        <v>214</v>
      </c>
      <c r="F244" s="74" t="s">
        <v>934</v>
      </c>
      <c r="G244" s="74" t="s">
        <v>896</v>
      </c>
      <c r="H244" s="3"/>
      <c r="I244" s="32"/>
      <c r="J244" s="3"/>
      <c r="K244" s="35"/>
      <c r="L244" s="36"/>
      <c r="M244" s="3" t="s">
        <v>64</v>
      </c>
      <c r="N244" s="37" t="s">
        <v>932</v>
      </c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</row>
    <row r="245" s="87" customFormat="true" ht="26.25" hidden="false" customHeight="true" outlineLevel="0" collapsed="false">
      <c r="A245" s="31" t="s">
        <v>35</v>
      </c>
      <c r="B245" s="90" t="s">
        <v>935</v>
      </c>
      <c r="C245" s="28" t="s">
        <v>558</v>
      </c>
      <c r="D245" s="89" t="s">
        <v>930</v>
      </c>
      <c r="E245" s="74" t="s">
        <v>214</v>
      </c>
      <c r="F245" s="74" t="s">
        <v>936</v>
      </c>
      <c r="G245" s="74" t="s">
        <v>23</v>
      </c>
      <c r="H245" s="3"/>
      <c r="I245" s="32"/>
      <c r="J245" s="3"/>
      <c r="K245" s="91"/>
      <c r="L245" s="59"/>
      <c r="M245" s="3" t="s">
        <v>64</v>
      </c>
      <c r="N245" s="37" t="s">
        <v>932</v>
      </c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</row>
    <row r="246" s="87" customFormat="true" ht="26.25" hidden="false" customHeight="true" outlineLevel="0" collapsed="false">
      <c r="A246" s="31" t="s">
        <v>35</v>
      </c>
      <c r="B246" s="30" t="s">
        <v>937</v>
      </c>
      <c r="C246" s="28" t="s">
        <v>558</v>
      </c>
      <c r="D246" s="3" t="s">
        <v>938</v>
      </c>
      <c r="E246" s="83" t="s">
        <v>939</v>
      </c>
      <c r="F246" s="6" t="s">
        <v>940</v>
      </c>
      <c r="G246" s="3" t="s">
        <v>94</v>
      </c>
      <c r="H246" s="28"/>
      <c r="I246" s="32"/>
      <c r="J246" s="3"/>
      <c r="K246" s="24"/>
      <c r="L246" s="25"/>
      <c r="M246" s="6"/>
      <c r="N246" s="7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</row>
    <row r="247" s="87" customFormat="true" ht="24.75" hidden="false" customHeight="true" outlineLevel="0" collapsed="false">
      <c r="A247" s="31" t="s">
        <v>35</v>
      </c>
      <c r="B247" s="30" t="s">
        <v>941</v>
      </c>
      <c r="C247" s="28" t="s">
        <v>558</v>
      </c>
      <c r="D247" s="3" t="s">
        <v>938</v>
      </c>
      <c r="E247" s="67" t="s">
        <v>942</v>
      </c>
      <c r="F247" s="6" t="s">
        <v>943</v>
      </c>
      <c r="G247" s="3" t="s">
        <v>86</v>
      </c>
      <c r="H247" s="3"/>
      <c r="I247" s="32"/>
      <c r="J247" s="3"/>
      <c r="K247" s="24"/>
      <c r="L247" s="25"/>
      <c r="M247" s="6"/>
      <c r="N247" s="7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  <c r="AE247" s="86"/>
      <c r="AF247" s="86"/>
      <c r="AG247" s="86"/>
      <c r="AH247" s="86"/>
    </row>
    <row r="248" s="87" customFormat="true" ht="21" hidden="false" customHeight="true" outlineLevel="0" collapsed="false">
      <c r="A248" s="31" t="s">
        <v>35</v>
      </c>
      <c r="B248" s="30" t="s">
        <v>944</v>
      </c>
      <c r="C248" s="28" t="s">
        <v>558</v>
      </c>
      <c r="D248" s="29" t="s">
        <v>559</v>
      </c>
      <c r="E248" s="6" t="s">
        <v>108</v>
      </c>
      <c r="F248" s="6" t="s">
        <v>945</v>
      </c>
      <c r="G248" s="3" t="s">
        <v>110</v>
      </c>
      <c r="H248" s="34"/>
      <c r="I248" s="32"/>
      <c r="J248" s="3"/>
      <c r="K248" s="24"/>
      <c r="L248" s="25"/>
      <c r="M248" s="6"/>
      <c r="N248" s="7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</row>
    <row r="249" s="87" customFormat="true" ht="26.25" hidden="false" customHeight="true" outlineLevel="0" collapsed="false">
      <c r="A249" s="31" t="s">
        <v>35</v>
      </c>
      <c r="B249" s="30" t="s">
        <v>946</v>
      </c>
      <c r="C249" s="28" t="s">
        <v>947</v>
      </c>
      <c r="D249" s="28" t="s">
        <v>948</v>
      </c>
      <c r="E249" s="28" t="s">
        <v>949</v>
      </c>
      <c r="F249" s="3" t="s">
        <v>950</v>
      </c>
      <c r="G249" s="3" t="s">
        <v>86</v>
      </c>
      <c r="H249" s="3"/>
      <c r="I249" s="32"/>
      <c r="J249" s="3"/>
      <c r="K249" s="24"/>
      <c r="L249" s="25"/>
      <c r="M249" s="6"/>
      <c r="N249" s="7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</row>
    <row r="250" s="87" customFormat="true" ht="18" hidden="false" customHeight="true" outlineLevel="0" collapsed="false">
      <c r="A250" s="31" t="s">
        <v>35</v>
      </c>
      <c r="B250" s="90" t="s">
        <v>951</v>
      </c>
      <c r="C250" s="28" t="s">
        <v>225</v>
      </c>
      <c r="D250" s="65"/>
      <c r="E250" s="65"/>
      <c r="F250" s="23"/>
      <c r="G250" s="23"/>
      <c r="H250" s="23"/>
      <c r="I250" s="32"/>
      <c r="J250" s="69"/>
      <c r="K250" s="24"/>
      <c r="L250" s="25"/>
      <c r="M250" s="6"/>
      <c r="N250" s="7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</row>
    <row r="251" s="87" customFormat="true" ht="18" hidden="false" customHeight="true" outlineLevel="0" collapsed="false">
      <c r="A251" s="31" t="s">
        <v>35</v>
      </c>
      <c r="B251" s="90" t="s">
        <v>952</v>
      </c>
      <c r="C251" s="28" t="s">
        <v>947</v>
      </c>
      <c r="D251" s="65" t="s">
        <v>724</v>
      </c>
      <c r="E251" s="65" t="s">
        <v>953</v>
      </c>
      <c r="F251" s="23" t="s">
        <v>954</v>
      </c>
      <c r="G251" s="23" t="s">
        <v>86</v>
      </c>
      <c r="H251" s="23" t="s">
        <v>955</v>
      </c>
      <c r="I251" s="32"/>
      <c r="J251" s="3"/>
      <c r="K251" s="24"/>
      <c r="L251" s="25"/>
      <c r="M251" s="6"/>
      <c r="N251" s="7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</row>
    <row r="252" s="87" customFormat="true" ht="17.25" hidden="false" customHeight="true" outlineLevel="0" collapsed="false">
      <c r="A252" s="31" t="s">
        <v>35</v>
      </c>
      <c r="B252" s="90" t="s">
        <v>956</v>
      </c>
      <c r="C252" s="28" t="s">
        <v>552</v>
      </c>
      <c r="D252" s="3" t="s">
        <v>587</v>
      </c>
      <c r="E252" s="65" t="s">
        <v>957</v>
      </c>
      <c r="F252" s="23" t="s">
        <v>958</v>
      </c>
      <c r="G252" s="23" t="s">
        <v>41</v>
      </c>
      <c r="H252" s="6" t="s">
        <v>959</v>
      </c>
      <c r="I252" s="32" t="s">
        <v>342</v>
      </c>
      <c r="J252" s="3"/>
      <c r="K252" s="24"/>
      <c r="L252" s="25"/>
      <c r="M252" s="6"/>
      <c r="N252" s="7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  <c r="AD252" s="86"/>
      <c r="AE252" s="86"/>
      <c r="AF252" s="86"/>
      <c r="AG252" s="86"/>
      <c r="AH252" s="86"/>
    </row>
    <row r="253" s="87" customFormat="true" ht="17.25" hidden="false" customHeight="true" outlineLevel="0" collapsed="false">
      <c r="A253" s="31" t="s">
        <v>35</v>
      </c>
      <c r="B253" s="90" t="s">
        <v>960</v>
      </c>
      <c r="C253" s="28" t="s">
        <v>552</v>
      </c>
      <c r="D253" s="3" t="s">
        <v>587</v>
      </c>
      <c r="E253" s="65" t="s">
        <v>592</v>
      </c>
      <c r="F253" s="23" t="s">
        <v>961</v>
      </c>
      <c r="G253" s="23" t="s">
        <v>149</v>
      </c>
      <c r="H253" s="74" t="s">
        <v>962</v>
      </c>
      <c r="I253" s="32" t="s">
        <v>963</v>
      </c>
      <c r="J253" s="3"/>
      <c r="K253" s="24"/>
      <c r="L253" s="25"/>
      <c r="M253" s="6"/>
      <c r="N253" s="7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</row>
    <row r="254" s="87" customFormat="true" ht="17.25" hidden="false" customHeight="true" outlineLevel="0" collapsed="false">
      <c r="A254" s="31" t="s">
        <v>35</v>
      </c>
      <c r="B254" s="90" t="s">
        <v>964</v>
      </c>
      <c r="C254" s="28" t="s">
        <v>552</v>
      </c>
      <c r="D254" s="23" t="s">
        <v>553</v>
      </c>
      <c r="E254" s="65" t="s">
        <v>965</v>
      </c>
      <c r="F254" s="23" t="s">
        <v>162</v>
      </c>
      <c r="G254" s="23" t="s">
        <v>86</v>
      </c>
      <c r="H254" s="74" t="s">
        <v>966</v>
      </c>
      <c r="I254" s="32"/>
      <c r="J254" s="3"/>
      <c r="K254" s="24"/>
      <c r="L254" s="25"/>
      <c r="M254" s="6"/>
      <c r="N254" s="7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</row>
    <row r="255" s="87" customFormat="true" ht="17.25" hidden="false" customHeight="true" outlineLevel="0" collapsed="false">
      <c r="A255" s="31" t="s">
        <v>35</v>
      </c>
      <c r="B255" s="90" t="s">
        <v>967</v>
      </c>
      <c r="C255" s="28" t="s">
        <v>552</v>
      </c>
      <c r="D255" s="3" t="s">
        <v>587</v>
      </c>
      <c r="E255" s="65" t="s">
        <v>968</v>
      </c>
      <c r="F255" s="23" t="s">
        <v>969</v>
      </c>
      <c r="G255" s="23" t="s">
        <v>86</v>
      </c>
      <c r="H255" s="74" t="s">
        <v>970</v>
      </c>
      <c r="I255" s="32"/>
      <c r="J255" s="3"/>
      <c r="K255" s="24"/>
      <c r="L255" s="25"/>
      <c r="M255" s="6"/>
      <c r="N255" s="7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</row>
    <row r="256" s="87" customFormat="true" ht="17.25" hidden="false" customHeight="true" outlineLevel="0" collapsed="false">
      <c r="A256" s="31" t="s">
        <v>35</v>
      </c>
      <c r="B256" s="90" t="s">
        <v>971</v>
      </c>
      <c r="C256" s="28" t="s">
        <v>552</v>
      </c>
      <c r="D256" s="3" t="s">
        <v>587</v>
      </c>
      <c r="E256" s="65" t="s">
        <v>968</v>
      </c>
      <c r="F256" s="23" t="s">
        <v>309</v>
      </c>
      <c r="G256" s="23" t="s">
        <v>86</v>
      </c>
      <c r="H256" s="74" t="s">
        <v>970</v>
      </c>
      <c r="I256" s="32"/>
      <c r="J256" s="3"/>
      <c r="K256" s="24"/>
      <c r="L256" s="25"/>
      <c r="M256" s="6"/>
      <c r="N256" s="7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</row>
    <row r="257" s="87" customFormat="true" ht="17.25" hidden="false" customHeight="true" outlineLevel="0" collapsed="false">
      <c r="A257" s="31" t="s">
        <v>35</v>
      </c>
      <c r="B257" s="90" t="s">
        <v>972</v>
      </c>
      <c r="C257" s="28" t="s">
        <v>225</v>
      </c>
      <c r="D257" s="23"/>
      <c r="E257" s="65"/>
      <c r="F257" s="23"/>
      <c r="G257" s="23"/>
      <c r="H257" s="74"/>
      <c r="I257" s="69"/>
      <c r="J257" s="3"/>
      <c r="K257" s="24"/>
      <c r="L257" s="25"/>
      <c r="M257" s="6"/>
      <c r="N257" s="7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86"/>
      <c r="AC257" s="86"/>
      <c r="AD257" s="86"/>
      <c r="AE257" s="86"/>
      <c r="AF257" s="86"/>
      <c r="AG257" s="86"/>
      <c r="AH257" s="86"/>
    </row>
    <row r="258" s="87" customFormat="true" ht="17.25" hidden="false" customHeight="true" outlineLevel="0" collapsed="false">
      <c r="A258" s="31" t="s">
        <v>35</v>
      </c>
      <c r="B258" s="90" t="s">
        <v>973</v>
      </c>
      <c r="C258" s="28" t="s">
        <v>558</v>
      </c>
      <c r="D258" s="23" t="s">
        <v>974</v>
      </c>
      <c r="E258" s="65" t="s">
        <v>975</v>
      </c>
      <c r="F258" s="23" t="s">
        <v>976</v>
      </c>
      <c r="G258" s="23" t="s">
        <v>110</v>
      </c>
      <c r="H258" s="74"/>
      <c r="I258" s="32"/>
      <c r="J258" s="3"/>
      <c r="K258" s="24"/>
      <c r="L258" s="25"/>
      <c r="M258" s="6"/>
      <c r="N258" s="7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  <c r="AD258" s="86"/>
      <c r="AE258" s="86"/>
      <c r="AF258" s="86"/>
      <c r="AG258" s="86"/>
      <c r="AH258" s="86"/>
    </row>
    <row r="259" s="87" customFormat="true" ht="17.25" hidden="false" customHeight="true" outlineLevel="0" collapsed="false">
      <c r="A259" s="31" t="s">
        <v>35</v>
      </c>
      <c r="B259" s="90" t="s">
        <v>977</v>
      </c>
      <c r="C259" s="28" t="s">
        <v>552</v>
      </c>
      <c r="D259" s="23" t="s">
        <v>978</v>
      </c>
      <c r="E259" s="65" t="s">
        <v>979</v>
      </c>
      <c r="F259" s="23" t="s">
        <v>980</v>
      </c>
      <c r="G259" s="89" t="s">
        <v>149</v>
      </c>
      <c r="H259" s="74"/>
      <c r="I259" s="32"/>
      <c r="J259" s="3"/>
      <c r="K259" s="24"/>
      <c r="L259" s="25"/>
      <c r="M259" s="6"/>
      <c r="N259" s="7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  <c r="AD259" s="86"/>
      <c r="AE259" s="86"/>
      <c r="AF259" s="86"/>
      <c r="AG259" s="86"/>
      <c r="AH259" s="86"/>
    </row>
    <row r="260" s="87" customFormat="true" ht="17.25" hidden="false" customHeight="true" outlineLevel="0" collapsed="false">
      <c r="A260" s="31" t="s">
        <v>35</v>
      </c>
      <c r="B260" s="90" t="s">
        <v>981</v>
      </c>
      <c r="C260" s="28" t="s">
        <v>552</v>
      </c>
      <c r="D260" s="3" t="s">
        <v>587</v>
      </c>
      <c r="E260" s="65" t="s">
        <v>400</v>
      </c>
      <c r="F260" s="23" t="s">
        <v>982</v>
      </c>
      <c r="G260" s="89" t="s">
        <v>23</v>
      </c>
      <c r="H260" s="74" t="s">
        <v>983</v>
      </c>
      <c r="I260" s="32"/>
      <c r="J260" s="3"/>
      <c r="K260" s="24"/>
      <c r="L260" s="25"/>
      <c r="M260" s="6"/>
      <c r="N260" s="7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</row>
    <row r="261" s="87" customFormat="true" ht="17.25" hidden="false" customHeight="true" outlineLevel="0" collapsed="false">
      <c r="A261" s="31" t="s">
        <v>35</v>
      </c>
      <c r="B261" s="90" t="s">
        <v>984</v>
      </c>
      <c r="C261" s="28" t="s">
        <v>552</v>
      </c>
      <c r="D261" s="3" t="s">
        <v>730</v>
      </c>
      <c r="E261" s="65" t="s">
        <v>985</v>
      </c>
      <c r="F261" s="23" t="s">
        <v>986</v>
      </c>
      <c r="G261" s="89" t="s">
        <v>106</v>
      </c>
      <c r="H261" s="74"/>
      <c r="I261" s="32"/>
      <c r="J261" s="3"/>
      <c r="K261" s="24"/>
      <c r="L261" s="25"/>
      <c r="M261" s="6"/>
      <c r="N261" s="7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</row>
    <row r="262" s="87" customFormat="true" ht="17.25" hidden="false" customHeight="true" outlineLevel="0" collapsed="false">
      <c r="A262" s="31" t="s">
        <v>35</v>
      </c>
      <c r="B262" s="90" t="s">
        <v>987</v>
      </c>
      <c r="C262" s="28" t="s">
        <v>552</v>
      </c>
      <c r="D262" s="23" t="s">
        <v>988</v>
      </c>
      <c r="E262" s="65" t="s">
        <v>214</v>
      </c>
      <c r="F262" s="23" t="s">
        <v>752</v>
      </c>
      <c r="G262" s="89" t="s">
        <v>149</v>
      </c>
      <c r="H262" s="74" t="s">
        <v>437</v>
      </c>
      <c r="I262" s="32"/>
      <c r="J262" s="3"/>
      <c r="K262" s="24"/>
      <c r="L262" s="25"/>
      <c r="M262" s="6"/>
      <c r="N262" s="7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</row>
    <row r="263" s="87" customFormat="true" ht="17.25" hidden="false" customHeight="true" outlineLevel="0" collapsed="false">
      <c r="A263" s="31" t="s">
        <v>35</v>
      </c>
      <c r="B263" s="90" t="s">
        <v>989</v>
      </c>
      <c r="C263" s="65" t="s">
        <v>552</v>
      </c>
      <c r="D263" s="23" t="s">
        <v>827</v>
      </c>
      <c r="E263" s="65" t="s">
        <v>990</v>
      </c>
      <c r="F263" s="23" t="s">
        <v>289</v>
      </c>
      <c r="G263" s="89" t="s">
        <v>106</v>
      </c>
      <c r="H263" s="3" t="s">
        <v>991</v>
      </c>
      <c r="I263" s="32"/>
      <c r="J263" s="3"/>
      <c r="K263" s="59"/>
      <c r="L263" s="59"/>
      <c r="M263" s="3" t="s">
        <v>64</v>
      </c>
      <c r="N263" s="37" t="s">
        <v>992</v>
      </c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</row>
    <row r="264" s="87" customFormat="true" ht="17.25" hidden="false" customHeight="true" outlineLevel="0" collapsed="false">
      <c r="A264" s="31" t="s">
        <v>35</v>
      </c>
      <c r="B264" s="92" t="s">
        <v>993</v>
      </c>
      <c r="C264" s="65" t="s">
        <v>552</v>
      </c>
      <c r="D264" s="23" t="s">
        <v>994</v>
      </c>
      <c r="E264" s="65" t="s">
        <v>995</v>
      </c>
      <c r="F264" s="23" t="s">
        <v>996</v>
      </c>
      <c r="G264" s="89" t="s">
        <v>23</v>
      </c>
      <c r="H264" s="3" t="s">
        <v>997</v>
      </c>
      <c r="I264" s="32"/>
      <c r="J264" s="3"/>
      <c r="K264" s="59"/>
      <c r="L264" s="59"/>
      <c r="M264" s="3" t="s">
        <v>64</v>
      </c>
      <c r="N264" s="37" t="s">
        <v>998</v>
      </c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</row>
    <row r="265" s="87" customFormat="true" ht="17.25" hidden="false" customHeight="true" outlineLevel="0" collapsed="false">
      <c r="A265" s="31" t="s">
        <v>35</v>
      </c>
      <c r="B265" s="92" t="s">
        <v>999</v>
      </c>
      <c r="C265" s="65" t="s">
        <v>552</v>
      </c>
      <c r="D265" s="23" t="s">
        <v>827</v>
      </c>
      <c r="E265" s="65" t="s">
        <v>1000</v>
      </c>
      <c r="F265" s="23" t="s">
        <v>1001</v>
      </c>
      <c r="G265" s="89" t="s">
        <v>41</v>
      </c>
      <c r="H265" s="3" t="s">
        <v>1002</v>
      </c>
      <c r="I265" s="32"/>
      <c r="J265" s="3"/>
      <c r="K265" s="59"/>
      <c r="L265" s="59"/>
      <c r="M265" s="3" t="s">
        <v>64</v>
      </c>
      <c r="N265" s="37" t="s">
        <v>1003</v>
      </c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</row>
    <row r="266" s="87" customFormat="true" ht="17.25" hidden="false" customHeight="true" outlineLevel="0" collapsed="false">
      <c r="A266" s="31" t="s">
        <v>35</v>
      </c>
      <c r="B266" s="92" t="s">
        <v>1004</v>
      </c>
      <c r="C266" s="65" t="s">
        <v>552</v>
      </c>
      <c r="D266" s="23" t="s">
        <v>1005</v>
      </c>
      <c r="E266" s="65" t="s">
        <v>1006</v>
      </c>
      <c r="F266" s="23" t="s">
        <v>1007</v>
      </c>
      <c r="G266" s="89" t="s">
        <v>86</v>
      </c>
      <c r="H266" s="56" t="s">
        <v>1008</v>
      </c>
      <c r="I266" s="32"/>
      <c r="J266" s="3"/>
      <c r="K266" s="59"/>
      <c r="L266" s="59"/>
      <c r="M266" s="3" t="s">
        <v>64</v>
      </c>
      <c r="N266" s="37" t="s">
        <v>1009</v>
      </c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</row>
    <row r="267" s="87" customFormat="true" ht="17.25" hidden="false" customHeight="true" outlineLevel="0" collapsed="false">
      <c r="A267" s="31" t="s">
        <v>35</v>
      </c>
      <c r="B267" s="90" t="s">
        <v>1010</v>
      </c>
      <c r="C267" s="28" t="s">
        <v>552</v>
      </c>
      <c r="D267" s="3" t="s">
        <v>587</v>
      </c>
      <c r="E267" s="65" t="s">
        <v>1011</v>
      </c>
      <c r="F267" s="23" t="s">
        <v>1012</v>
      </c>
      <c r="G267" s="89" t="s">
        <v>41</v>
      </c>
      <c r="H267" s="3" t="s">
        <v>1013</v>
      </c>
      <c r="I267" s="32"/>
      <c r="J267" s="3"/>
      <c r="K267" s="59"/>
      <c r="L267" s="59"/>
      <c r="M267" s="3" t="s">
        <v>64</v>
      </c>
      <c r="N267" s="37" t="s">
        <v>1014</v>
      </c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</row>
    <row r="268" s="87" customFormat="true" ht="17.25" hidden="false" customHeight="true" outlineLevel="0" collapsed="false">
      <c r="A268" s="31" t="s">
        <v>35</v>
      </c>
      <c r="B268" s="90" t="s">
        <v>1015</v>
      </c>
      <c r="C268" s="28" t="s">
        <v>552</v>
      </c>
      <c r="D268" s="3" t="s">
        <v>730</v>
      </c>
      <c r="E268" s="65" t="s">
        <v>1016</v>
      </c>
      <c r="F268" s="23" t="s">
        <v>1017</v>
      </c>
      <c r="G268" s="89" t="s">
        <v>106</v>
      </c>
      <c r="H268" s="74" t="s">
        <v>1018</v>
      </c>
      <c r="I268" s="32"/>
      <c r="J268" s="3"/>
      <c r="K268" s="24"/>
      <c r="L268" s="25"/>
      <c r="M268" s="6"/>
      <c r="N268" s="7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</row>
    <row r="269" s="87" customFormat="true" ht="17.25" hidden="false" customHeight="true" outlineLevel="0" collapsed="false">
      <c r="A269" s="31" t="s">
        <v>35</v>
      </c>
      <c r="B269" s="90" t="s">
        <v>1019</v>
      </c>
      <c r="C269" s="28" t="s">
        <v>552</v>
      </c>
      <c r="D269" s="23" t="s">
        <v>609</v>
      </c>
      <c r="E269" s="65" t="s">
        <v>1020</v>
      </c>
      <c r="F269" s="23" t="s">
        <v>1021</v>
      </c>
      <c r="G269" s="89" t="s">
        <v>41</v>
      </c>
      <c r="H269" s="3" t="s">
        <v>1022</v>
      </c>
      <c r="I269" s="32"/>
      <c r="J269" s="3"/>
      <c r="K269" s="59"/>
      <c r="L269" s="59"/>
      <c r="M269" s="3" t="s">
        <v>64</v>
      </c>
      <c r="N269" s="37" t="s">
        <v>1023</v>
      </c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</row>
    <row r="270" s="87" customFormat="true" ht="17.25" hidden="false" customHeight="true" outlineLevel="0" collapsed="false">
      <c r="A270" s="31" t="s">
        <v>35</v>
      </c>
      <c r="B270" s="90" t="s">
        <v>1024</v>
      </c>
      <c r="C270" s="28" t="s">
        <v>552</v>
      </c>
      <c r="D270" s="23" t="s">
        <v>609</v>
      </c>
      <c r="E270" s="65" t="s">
        <v>1020</v>
      </c>
      <c r="F270" s="23" t="s">
        <v>1025</v>
      </c>
      <c r="G270" s="89" t="s">
        <v>23</v>
      </c>
      <c r="H270" s="3" t="s">
        <v>1022</v>
      </c>
      <c r="I270" s="32"/>
      <c r="J270" s="3"/>
      <c r="K270" s="59"/>
      <c r="L270" s="59"/>
      <c r="M270" s="3" t="s">
        <v>64</v>
      </c>
      <c r="N270" s="37" t="s">
        <v>1026</v>
      </c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</row>
    <row r="271" s="87" customFormat="true" ht="17.25" hidden="false" customHeight="true" outlineLevel="0" collapsed="false">
      <c r="A271" s="31" t="s">
        <v>35</v>
      </c>
      <c r="B271" s="90" t="s">
        <v>1027</v>
      </c>
      <c r="C271" s="28" t="s">
        <v>552</v>
      </c>
      <c r="D271" s="23" t="s">
        <v>827</v>
      </c>
      <c r="E271" s="65" t="s">
        <v>1028</v>
      </c>
      <c r="F271" s="6" t="s">
        <v>1029</v>
      </c>
      <c r="G271" s="89" t="s">
        <v>149</v>
      </c>
      <c r="H271" s="29" t="s">
        <v>1030</v>
      </c>
      <c r="I271" s="32"/>
      <c r="J271" s="3"/>
      <c r="K271" s="59"/>
      <c r="L271" s="59"/>
      <c r="M271" s="3" t="s">
        <v>64</v>
      </c>
      <c r="N271" s="37" t="s">
        <v>1031</v>
      </c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</row>
    <row r="272" s="87" customFormat="true" ht="17.25" hidden="false" customHeight="true" outlineLevel="0" collapsed="false">
      <c r="A272" s="31" t="s">
        <v>35</v>
      </c>
      <c r="B272" s="90" t="s">
        <v>1032</v>
      </c>
      <c r="C272" s="28" t="s">
        <v>552</v>
      </c>
      <c r="D272" s="23" t="s">
        <v>1033</v>
      </c>
      <c r="E272" s="65" t="s">
        <v>1034</v>
      </c>
      <c r="F272" s="74" t="s">
        <v>1035</v>
      </c>
      <c r="G272" s="89" t="s">
        <v>23</v>
      </c>
      <c r="H272" s="29" t="s">
        <v>1036</v>
      </c>
      <c r="I272" s="32"/>
      <c r="J272" s="3"/>
      <c r="K272" s="59"/>
      <c r="L272" s="59"/>
      <c r="M272" s="3" t="s">
        <v>64</v>
      </c>
      <c r="N272" s="37" t="s">
        <v>1037</v>
      </c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</row>
    <row r="273" s="87" customFormat="true" ht="17.25" hidden="false" customHeight="true" outlineLevel="0" collapsed="false">
      <c r="A273" s="31" t="s">
        <v>35</v>
      </c>
      <c r="B273" s="90" t="s">
        <v>1038</v>
      </c>
      <c r="C273" s="28" t="s">
        <v>552</v>
      </c>
      <c r="D273" s="23" t="s">
        <v>885</v>
      </c>
      <c r="E273" s="65" t="s">
        <v>995</v>
      </c>
      <c r="F273" s="74" t="s">
        <v>1039</v>
      </c>
      <c r="G273" s="89" t="s">
        <v>86</v>
      </c>
      <c r="H273" s="29" t="s">
        <v>1040</v>
      </c>
      <c r="I273" s="32"/>
      <c r="J273" s="3"/>
      <c r="K273" s="59"/>
      <c r="L273" s="59"/>
      <c r="M273" s="3" t="s">
        <v>64</v>
      </c>
      <c r="N273" s="37" t="s">
        <v>1041</v>
      </c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</row>
    <row r="274" s="87" customFormat="true" ht="17.25" hidden="false" customHeight="true" outlineLevel="0" collapsed="false">
      <c r="A274" s="31" t="s">
        <v>35</v>
      </c>
      <c r="B274" s="90" t="s">
        <v>1042</v>
      </c>
      <c r="C274" s="28" t="s">
        <v>552</v>
      </c>
      <c r="D274" s="23" t="s">
        <v>1043</v>
      </c>
      <c r="E274" s="65" t="s">
        <v>995</v>
      </c>
      <c r="F274" s="74" t="s">
        <v>1044</v>
      </c>
      <c r="G274" s="89" t="s">
        <v>86</v>
      </c>
      <c r="H274" s="29" t="s">
        <v>1040</v>
      </c>
      <c r="I274" s="32"/>
      <c r="J274" s="3"/>
      <c r="K274" s="59"/>
      <c r="L274" s="59"/>
      <c r="M274" s="3" t="s">
        <v>64</v>
      </c>
      <c r="N274" s="37" t="s">
        <v>1045</v>
      </c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</row>
    <row r="275" s="87" customFormat="true" ht="17.25" hidden="false" customHeight="true" outlineLevel="0" collapsed="false">
      <c r="A275" s="31" t="s">
        <v>35</v>
      </c>
      <c r="B275" s="90" t="s">
        <v>1046</v>
      </c>
      <c r="C275" s="28" t="s">
        <v>552</v>
      </c>
      <c r="D275" s="23" t="s">
        <v>885</v>
      </c>
      <c r="E275" s="65" t="s">
        <v>1011</v>
      </c>
      <c r="F275" s="74" t="s">
        <v>1047</v>
      </c>
      <c r="G275" s="89" t="s">
        <v>149</v>
      </c>
      <c r="H275" s="29" t="s">
        <v>1048</v>
      </c>
      <c r="I275" s="32" t="s">
        <v>342</v>
      </c>
      <c r="J275" s="3"/>
      <c r="K275" s="59"/>
      <c r="L275" s="59"/>
      <c r="M275" s="3" t="s">
        <v>64</v>
      </c>
      <c r="N275" s="37" t="s">
        <v>1049</v>
      </c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</row>
    <row r="276" s="87" customFormat="true" ht="17.25" hidden="false" customHeight="true" outlineLevel="0" collapsed="false">
      <c r="A276" s="31" t="s">
        <v>35</v>
      </c>
      <c r="B276" s="90" t="s">
        <v>1050</v>
      </c>
      <c r="C276" s="28" t="s">
        <v>552</v>
      </c>
      <c r="D276" s="23" t="s">
        <v>1051</v>
      </c>
      <c r="E276" s="65" t="s">
        <v>942</v>
      </c>
      <c r="F276" s="74" t="s">
        <v>1052</v>
      </c>
      <c r="G276" s="89" t="s">
        <v>86</v>
      </c>
      <c r="H276" s="89" t="s">
        <v>1053</v>
      </c>
      <c r="I276" s="32" t="s">
        <v>342</v>
      </c>
      <c r="J276" s="3"/>
      <c r="K276" s="24"/>
      <c r="L276" s="25"/>
      <c r="M276" s="6"/>
      <c r="N276" s="7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</row>
    <row r="277" s="87" customFormat="true" ht="18" hidden="false" customHeight="true" outlineLevel="0" collapsed="false">
      <c r="A277" s="31" t="s">
        <v>35</v>
      </c>
      <c r="B277" s="90" t="s">
        <v>1054</v>
      </c>
      <c r="C277" s="28" t="s">
        <v>552</v>
      </c>
      <c r="D277" s="23" t="s">
        <v>1055</v>
      </c>
      <c r="E277" s="65" t="s">
        <v>1056</v>
      </c>
      <c r="F277" s="74" t="s">
        <v>1057</v>
      </c>
      <c r="G277" s="89" t="s">
        <v>23</v>
      </c>
      <c r="H277" s="29" t="s">
        <v>1058</v>
      </c>
      <c r="I277" s="32"/>
      <c r="J277" s="3"/>
      <c r="K277" s="59"/>
      <c r="L277" s="59"/>
      <c r="M277" s="3" t="s">
        <v>64</v>
      </c>
      <c r="N277" s="37" t="s">
        <v>1059</v>
      </c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</row>
    <row r="278" s="87" customFormat="true" ht="17.25" hidden="false" customHeight="true" outlineLevel="0" collapsed="false">
      <c r="A278" s="31" t="s">
        <v>35</v>
      </c>
      <c r="B278" s="90" t="s">
        <v>1060</v>
      </c>
      <c r="C278" s="28" t="s">
        <v>552</v>
      </c>
      <c r="D278" s="23" t="s">
        <v>614</v>
      </c>
      <c r="E278" s="65" t="s">
        <v>1061</v>
      </c>
      <c r="F278" s="74" t="s">
        <v>1062</v>
      </c>
      <c r="G278" s="89" t="s">
        <v>41</v>
      </c>
      <c r="H278" s="89" t="s">
        <v>1063</v>
      </c>
      <c r="I278" s="32"/>
      <c r="J278" s="3"/>
      <c r="K278" s="24"/>
      <c r="L278" s="25"/>
      <c r="M278" s="6" t="s">
        <v>64</v>
      </c>
      <c r="N278" s="7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86"/>
      <c r="AH278" s="86"/>
    </row>
    <row r="279" s="87" customFormat="true" ht="17.25" hidden="false" customHeight="true" outlineLevel="0" collapsed="false">
      <c r="A279" s="31" t="s">
        <v>35</v>
      </c>
      <c r="B279" s="90" t="s">
        <v>1064</v>
      </c>
      <c r="C279" s="28" t="s">
        <v>552</v>
      </c>
      <c r="D279" s="3" t="s">
        <v>587</v>
      </c>
      <c r="E279" s="65" t="s">
        <v>592</v>
      </c>
      <c r="F279" s="23" t="s">
        <v>961</v>
      </c>
      <c r="G279" s="23" t="s">
        <v>149</v>
      </c>
      <c r="H279" s="74" t="s">
        <v>1065</v>
      </c>
      <c r="I279" s="32"/>
      <c r="J279" s="3"/>
      <c r="K279" s="24"/>
      <c r="L279" s="25"/>
      <c r="M279" s="6"/>
      <c r="N279" s="7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  <c r="AD279" s="86"/>
      <c r="AE279" s="86"/>
      <c r="AF279" s="86"/>
      <c r="AG279" s="86"/>
      <c r="AH279" s="86"/>
    </row>
    <row r="280" s="87" customFormat="true" ht="27" hidden="false" customHeight="true" outlineLevel="0" collapsed="false">
      <c r="A280" s="31" t="s">
        <v>35</v>
      </c>
      <c r="B280" s="90" t="s">
        <v>1066</v>
      </c>
      <c r="C280" s="28" t="s">
        <v>552</v>
      </c>
      <c r="D280" s="23" t="s">
        <v>827</v>
      </c>
      <c r="E280" s="93" t="s">
        <v>1067</v>
      </c>
      <c r="F280" s="23" t="s">
        <v>1068</v>
      </c>
      <c r="G280" s="23" t="s">
        <v>23</v>
      </c>
      <c r="H280" s="74" t="s">
        <v>1069</v>
      </c>
      <c r="I280" s="32"/>
      <c r="J280" s="3"/>
      <c r="K280" s="24"/>
      <c r="L280" s="25"/>
      <c r="M280" s="6" t="s">
        <v>64</v>
      </c>
      <c r="N280" s="7" t="s">
        <v>1070</v>
      </c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  <c r="AD280" s="86"/>
      <c r="AE280" s="86"/>
      <c r="AF280" s="86"/>
      <c r="AG280" s="86"/>
      <c r="AH280" s="86"/>
    </row>
    <row r="281" s="87" customFormat="true" ht="24.75" hidden="false" customHeight="true" outlineLevel="0" collapsed="false">
      <c r="A281" s="31" t="s">
        <v>35</v>
      </c>
      <c r="B281" s="90" t="s">
        <v>1071</v>
      </c>
      <c r="C281" s="28" t="s">
        <v>552</v>
      </c>
      <c r="D281" s="3" t="s">
        <v>730</v>
      </c>
      <c r="E281" s="93" t="s">
        <v>1072</v>
      </c>
      <c r="F281" s="23" t="s">
        <v>1073</v>
      </c>
      <c r="G281" s="23" t="s">
        <v>23</v>
      </c>
      <c r="H281" s="74" t="s">
        <v>1074</v>
      </c>
      <c r="I281" s="32"/>
      <c r="J281" s="3"/>
      <c r="K281" s="24"/>
      <c r="L281" s="25"/>
      <c r="M281" s="6" t="s">
        <v>64</v>
      </c>
      <c r="N281" s="7" t="s">
        <v>1075</v>
      </c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</row>
    <row r="282" s="87" customFormat="true" ht="27.75" hidden="false" customHeight="true" outlineLevel="0" collapsed="false">
      <c r="A282" s="31" t="s">
        <v>35</v>
      </c>
      <c r="B282" s="90" t="s">
        <v>1076</v>
      </c>
      <c r="C282" s="28" t="s">
        <v>552</v>
      </c>
      <c r="D282" s="3" t="s">
        <v>730</v>
      </c>
      <c r="E282" s="93" t="s">
        <v>1077</v>
      </c>
      <c r="F282" s="23" t="s">
        <v>1078</v>
      </c>
      <c r="G282" s="23" t="s">
        <v>23</v>
      </c>
      <c r="H282" s="74" t="s">
        <v>1079</v>
      </c>
      <c r="I282" s="68" t="s">
        <v>1080</v>
      </c>
      <c r="J282" s="3"/>
      <c r="K282" s="24"/>
      <c r="L282" s="25"/>
      <c r="M282" s="6" t="s">
        <v>64</v>
      </c>
      <c r="N282" s="7" t="s">
        <v>1081</v>
      </c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86"/>
      <c r="AH282" s="86"/>
    </row>
    <row r="283" s="87" customFormat="true" ht="39.75" hidden="false" customHeight="true" outlineLevel="0" collapsed="false">
      <c r="A283" s="31" t="s">
        <v>35</v>
      </c>
      <c r="B283" s="90" t="s">
        <v>1082</v>
      </c>
      <c r="C283" s="28" t="s">
        <v>552</v>
      </c>
      <c r="D283" s="3" t="s">
        <v>730</v>
      </c>
      <c r="E283" s="93" t="s">
        <v>1083</v>
      </c>
      <c r="F283" s="23" t="s">
        <v>1084</v>
      </c>
      <c r="G283" s="23" t="s">
        <v>86</v>
      </c>
      <c r="H283" s="74" t="s">
        <v>1085</v>
      </c>
      <c r="I283" s="32"/>
      <c r="J283" s="3"/>
      <c r="K283" s="24"/>
      <c r="L283" s="25"/>
      <c r="M283" s="3" t="s">
        <v>1086</v>
      </c>
      <c r="N283" s="7"/>
      <c r="O283" s="86"/>
      <c r="P283" s="86"/>
      <c r="Q283" s="7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  <c r="AD283" s="86"/>
      <c r="AE283" s="86"/>
      <c r="AF283" s="86"/>
      <c r="AG283" s="86"/>
      <c r="AH283" s="86"/>
    </row>
    <row r="284" s="87" customFormat="true" ht="24" hidden="false" customHeight="true" outlineLevel="0" collapsed="false">
      <c r="A284" s="31" t="s">
        <v>35</v>
      </c>
      <c r="B284" s="90" t="s">
        <v>1087</v>
      </c>
      <c r="C284" s="28" t="s">
        <v>552</v>
      </c>
      <c r="D284" s="23" t="s">
        <v>553</v>
      </c>
      <c r="E284" s="93" t="s">
        <v>890</v>
      </c>
      <c r="F284" s="23" t="s">
        <v>1088</v>
      </c>
      <c r="G284" s="23" t="s">
        <v>23</v>
      </c>
      <c r="H284" s="74" t="s">
        <v>1089</v>
      </c>
      <c r="I284" s="32"/>
      <c r="J284" s="3"/>
      <c r="K284" s="4"/>
      <c r="L284" s="5"/>
      <c r="M284" s="3" t="s">
        <v>64</v>
      </c>
      <c r="N284" s="7" t="s">
        <v>1090</v>
      </c>
      <c r="O284" s="86"/>
      <c r="P284" s="86"/>
      <c r="Q284" s="7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  <c r="AE284" s="86"/>
      <c r="AF284" s="86"/>
      <c r="AG284" s="86"/>
      <c r="AH284" s="86"/>
    </row>
    <row r="285" s="87" customFormat="true" ht="24" hidden="false" customHeight="true" outlineLevel="0" collapsed="false">
      <c r="A285" s="31" t="s">
        <v>35</v>
      </c>
      <c r="B285" s="90" t="s">
        <v>1091</v>
      </c>
      <c r="C285" s="28" t="s">
        <v>552</v>
      </c>
      <c r="D285" s="65" t="s">
        <v>1092</v>
      </c>
      <c r="E285" s="93" t="s">
        <v>1093</v>
      </c>
      <c r="F285" s="23" t="s">
        <v>1094</v>
      </c>
      <c r="G285" s="23" t="s">
        <v>86</v>
      </c>
      <c r="H285" s="74" t="s">
        <v>1095</v>
      </c>
      <c r="I285" s="32"/>
      <c r="J285" s="3"/>
      <c r="K285" s="4"/>
      <c r="L285" s="5"/>
      <c r="M285" s="3"/>
      <c r="N285" s="7"/>
      <c r="O285" s="86"/>
      <c r="P285" s="86"/>
      <c r="Q285" s="7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  <c r="AD285" s="86"/>
      <c r="AE285" s="86"/>
      <c r="AF285" s="86"/>
      <c r="AG285" s="86"/>
      <c r="AH285" s="86"/>
    </row>
    <row r="286" s="87" customFormat="true" ht="24" hidden="false" customHeight="true" outlineLevel="0" collapsed="false">
      <c r="A286" s="31" t="s">
        <v>35</v>
      </c>
      <c r="B286" s="90" t="s">
        <v>1096</v>
      </c>
      <c r="C286" s="28" t="s">
        <v>552</v>
      </c>
      <c r="D286" s="65" t="s">
        <v>1097</v>
      </c>
      <c r="E286" s="93" t="s">
        <v>1098</v>
      </c>
      <c r="F286" s="23" t="s">
        <v>1099</v>
      </c>
      <c r="G286" s="23" t="s">
        <v>524</v>
      </c>
      <c r="H286" s="74" t="s">
        <v>1100</v>
      </c>
      <c r="I286" s="32"/>
      <c r="J286" s="3"/>
      <c r="K286" s="4"/>
      <c r="L286" s="5"/>
      <c r="M286" s="3" t="s">
        <v>64</v>
      </c>
      <c r="N286" s="7" t="s">
        <v>1101</v>
      </c>
      <c r="O286" s="86"/>
      <c r="P286" s="86"/>
      <c r="Q286" s="7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  <c r="AD286" s="86"/>
      <c r="AE286" s="86"/>
      <c r="AF286" s="86"/>
      <c r="AG286" s="86"/>
      <c r="AH286" s="86"/>
    </row>
    <row r="287" s="87" customFormat="true" ht="24" hidden="false" customHeight="true" outlineLevel="0" collapsed="false">
      <c r="A287" s="31" t="s">
        <v>35</v>
      </c>
      <c r="B287" s="90" t="s">
        <v>1102</v>
      </c>
      <c r="C287" s="28" t="s">
        <v>552</v>
      </c>
      <c r="D287" s="65" t="s">
        <v>1103</v>
      </c>
      <c r="E287" s="65" t="s">
        <v>288</v>
      </c>
      <c r="F287" s="23" t="s">
        <v>589</v>
      </c>
      <c r="G287" s="23" t="s">
        <v>23</v>
      </c>
      <c r="H287" s="74" t="s">
        <v>1104</v>
      </c>
      <c r="I287" s="32"/>
      <c r="J287" s="3"/>
      <c r="K287" s="4"/>
      <c r="L287" s="5"/>
      <c r="M287" s="3"/>
      <c r="N287" s="7"/>
      <c r="O287" s="86"/>
      <c r="P287" s="86"/>
      <c r="Q287" s="7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  <c r="AD287" s="86"/>
      <c r="AE287" s="86"/>
      <c r="AF287" s="86"/>
      <c r="AG287" s="86"/>
      <c r="AH287" s="86"/>
    </row>
    <row r="288" s="87" customFormat="true" ht="24" hidden="false" customHeight="true" outlineLevel="0" collapsed="false">
      <c r="A288" s="31" t="s">
        <v>35</v>
      </c>
      <c r="B288" s="90" t="s">
        <v>1105</v>
      </c>
      <c r="C288" s="28" t="s">
        <v>552</v>
      </c>
      <c r="D288" s="65" t="s">
        <v>1106</v>
      </c>
      <c r="E288" s="65" t="s">
        <v>1107</v>
      </c>
      <c r="F288" s="23" t="s">
        <v>1108</v>
      </c>
      <c r="G288" s="23" t="s">
        <v>94</v>
      </c>
      <c r="H288" s="74" t="s">
        <v>1109</v>
      </c>
      <c r="I288" s="32" t="s">
        <v>342</v>
      </c>
      <c r="J288" s="3"/>
      <c r="K288" s="4"/>
      <c r="L288" s="5"/>
      <c r="M288" s="3"/>
      <c r="N288" s="7"/>
      <c r="O288" s="86"/>
      <c r="P288" s="86"/>
      <c r="Q288" s="7"/>
      <c r="R288" s="86"/>
      <c r="S288" s="86"/>
      <c r="T288" s="86"/>
      <c r="U288" s="86"/>
      <c r="V288" s="86"/>
      <c r="W288" s="86"/>
      <c r="X288" s="86"/>
      <c r="Y288" s="86"/>
      <c r="Z288" s="86"/>
      <c r="AA288" s="86"/>
      <c r="AB288" s="86"/>
      <c r="AC288" s="86"/>
      <c r="AD288" s="86"/>
      <c r="AE288" s="86"/>
      <c r="AF288" s="86"/>
      <c r="AG288" s="86"/>
      <c r="AH288" s="86"/>
    </row>
    <row r="289" s="87" customFormat="true" ht="24" hidden="false" customHeight="true" outlineLevel="0" collapsed="false">
      <c r="A289" s="31" t="s">
        <v>35</v>
      </c>
      <c r="B289" s="90" t="s">
        <v>1110</v>
      </c>
      <c r="C289" s="28" t="s">
        <v>552</v>
      </c>
      <c r="D289" s="65" t="s">
        <v>1111</v>
      </c>
      <c r="E289" s="65" t="s">
        <v>350</v>
      </c>
      <c r="F289" s="23" t="s">
        <v>1112</v>
      </c>
      <c r="G289" s="23" t="s">
        <v>41</v>
      </c>
      <c r="H289" s="74" t="s">
        <v>1113</v>
      </c>
      <c r="I289" s="32"/>
      <c r="J289" s="3"/>
      <c r="K289" s="4"/>
      <c r="L289" s="5"/>
      <c r="M289" s="3" t="s">
        <v>64</v>
      </c>
      <c r="N289" s="7" t="s">
        <v>1114</v>
      </c>
      <c r="O289" s="86"/>
      <c r="P289" s="86"/>
      <c r="Q289" s="7"/>
      <c r="R289" s="86"/>
      <c r="S289" s="86"/>
      <c r="T289" s="86"/>
      <c r="U289" s="86"/>
      <c r="V289" s="86"/>
      <c r="W289" s="86"/>
      <c r="X289" s="86"/>
      <c r="Y289" s="86"/>
      <c r="Z289" s="86"/>
      <c r="AA289" s="86"/>
      <c r="AB289" s="86"/>
      <c r="AC289" s="86"/>
      <c r="AD289" s="86"/>
      <c r="AE289" s="86"/>
      <c r="AF289" s="86"/>
      <c r="AG289" s="86"/>
      <c r="AH289" s="86"/>
    </row>
    <row r="290" s="87" customFormat="true" ht="24" hidden="false" customHeight="true" outlineLevel="0" collapsed="false">
      <c r="A290" s="31" t="s">
        <v>35</v>
      </c>
      <c r="B290" s="90" t="s">
        <v>1115</v>
      </c>
      <c r="C290" s="28" t="s">
        <v>552</v>
      </c>
      <c r="D290" s="65" t="s">
        <v>1116</v>
      </c>
      <c r="E290" s="65" t="s">
        <v>1117</v>
      </c>
      <c r="F290" s="23" t="s">
        <v>589</v>
      </c>
      <c r="G290" s="23" t="s">
        <v>23</v>
      </c>
      <c r="H290" s="74" t="s">
        <v>1118</v>
      </c>
      <c r="I290" s="32"/>
      <c r="J290" s="3"/>
      <c r="K290" s="4"/>
      <c r="L290" s="5"/>
      <c r="M290" s="3" t="s">
        <v>64</v>
      </c>
      <c r="N290" s="7" t="s">
        <v>1119</v>
      </c>
      <c r="O290" s="86"/>
      <c r="P290" s="86"/>
      <c r="Q290" s="7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  <c r="AD290" s="86"/>
      <c r="AE290" s="86"/>
      <c r="AF290" s="86"/>
      <c r="AG290" s="86"/>
      <c r="AH290" s="86"/>
    </row>
    <row r="291" s="87" customFormat="true" ht="24" hidden="false" customHeight="true" outlineLevel="0" collapsed="false">
      <c r="A291" s="31" t="s">
        <v>35</v>
      </c>
      <c r="B291" s="90" t="s">
        <v>1120</v>
      </c>
      <c r="C291" s="28" t="s">
        <v>225</v>
      </c>
      <c r="D291" s="65"/>
      <c r="E291" s="65"/>
      <c r="F291" s="23"/>
      <c r="G291" s="23"/>
      <c r="H291" s="74"/>
      <c r="I291" s="32" t="s">
        <v>342</v>
      </c>
      <c r="J291" s="3"/>
      <c r="K291" s="4"/>
      <c r="L291" s="5"/>
      <c r="M291" s="3"/>
      <c r="N291" s="7"/>
      <c r="O291" s="86"/>
      <c r="P291" s="86"/>
      <c r="Q291" s="7"/>
      <c r="R291" s="86"/>
      <c r="S291" s="86"/>
      <c r="T291" s="86"/>
      <c r="U291" s="86"/>
      <c r="V291" s="86"/>
      <c r="W291" s="86"/>
      <c r="X291" s="86"/>
      <c r="Y291" s="86"/>
      <c r="Z291" s="86"/>
      <c r="AA291" s="86"/>
      <c r="AB291" s="86"/>
      <c r="AC291" s="86"/>
      <c r="AD291" s="86"/>
      <c r="AE291" s="86"/>
      <c r="AF291" s="86"/>
      <c r="AG291" s="86"/>
      <c r="AH291" s="86"/>
    </row>
    <row r="292" s="87" customFormat="true" ht="28.5" hidden="false" customHeight="true" outlineLevel="0" collapsed="false">
      <c r="A292" s="31" t="s">
        <v>35</v>
      </c>
      <c r="B292" s="90" t="s">
        <v>1121</v>
      </c>
      <c r="C292" s="28" t="s">
        <v>552</v>
      </c>
      <c r="D292" s="65" t="s">
        <v>1122</v>
      </c>
      <c r="E292" s="65" t="s">
        <v>1123</v>
      </c>
      <c r="F292" s="23" t="s">
        <v>1124</v>
      </c>
      <c r="G292" s="23" t="s">
        <v>86</v>
      </c>
      <c r="H292" s="74" t="s">
        <v>1125</v>
      </c>
      <c r="I292" s="32"/>
      <c r="J292" s="3"/>
      <c r="K292" s="4"/>
      <c r="L292" s="5"/>
      <c r="M292" s="3" t="s">
        <v>64</v>
      </c>
      <c r="N292" s="7" t="s">
        <v>1126</v>
      </c>
      <c r="O292" s="86"/>
      <c r="P292" s="86"/>
      <c r="Q292" s="7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  <c r="AE292" s="86"/>
      <c r="AF292" s="86"/>
      <c r="AG292" s="86"/>
      <c r="AH292" s="86"/>
    </row>
    <row r="293" s="87" customFormat="true" ht="24" hidden="false" customHeight="true" outlineLevel="0" collapsed="false">
      <c r="A293" s="31" t="s">
        <v>35</v>
      </c>
      <c r="B293" s="90" t="s">
        <v>1127</v>
      </c>
      <c r="C293" s="28" t="s">
        <v>552</v>
      </c>
      <c r="D293" s="65" t="s">
        <v>1128</v>
      </c>
      <c r="E293" s="93" t="s">
        <v>1129</v>
      </c>
      <c r="F293" s="23" t="s">
        <v>1130</v>
      </c>
      <c r="G293" s="23" t="s">
        <v>23</v>
      </c>
      <c r="H293" s="74" t="s">
        <v>1131</v>
      </c>
      <c r="I293" s="32"/>
      <c r="J293" s="3"/>
      <c r="K293" s="4"/>
      <c r="L293" s="5"/>
      <c r="M293" s="3" t="s">
        <v>64</v>
      </c>
      <c r="N293" s="7" t="s">
        <v>1132</v>
      </c>
      <c r="O293" s="86"/>
      <c r="P293" s="86"/>
      <c r="Q293" s="7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  <c r="AE293" s="86"/>
      <c r="AF293" s="86"/>
      <c r="AG293" s="86"/>
      <c r="AH293" s="86"/>
    </row>
    <row r="294" s="87" customFormat="true" ht="24" hidden="false" customHeight="true" outlineLevel="0" collapsed="false">
      <c r="A294" s="31" t="s">
        <v>35</v>
      </c>
      <c r="B294" s="90" t="s">
        <v>1133</v>
      </c>
      <c r="C294" s="28" t="s">
        <v>552</v>
      </c>
      <c r="D294" s="65" t="s">
        <v>785</v>
      </c>
      <c r="E294" s="65" t="s">
        <v>1134</v>
      </c>
      <c r="F294" s="23" t="s">
        <v>1135</v>
      </c>
      <c r="G294" s="23" t="s">
        <v>23</v>
      </c>
      <c r="H294" s="74" t="s">
        <v>1136</v>
      </c>
      <c r="I294" s="32"/>
      <c r="J294" s="3"/>
      <c r="K294" s="4"/>
      <c r="L294" s="5"/>
      <c r="M294" s="3" t="s">
        <v>64</v>
      </c>
      <c r="N294" s="7" t="s">
        <v>1137</v>
      </c>
      <c r="O294" s="86"/>
      <c r="P294" s="86"/>
      <c r="Q294" s="7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  <c r="AD294" s="86"/>
      <c r="AE294" s="86"/>
      <c r="AF294" s="86"/>
      <c r="AG294" s="86"/>
      <c r="AH294" s="86"/>
    </row>
    <row r="295" s="87" customFormat="true" ht="27.75" hidden="false" customHeight="true" outlineLevel="0" collapsed="false">
      <c r="A295" s="31" t="s">
        <v>35</v>
      </c>
      <c r="B295" s="90" t="s">
        <v>1138</v>
      </c>
      <c r="C295" s="28" t="s">
        <v>552</v>
      </c>
      <c r="D295" s="65" t="s">
        <v>1139</v>
      </c>
      <c r="E295" s="65" t="s">
        <v>995</v>
      </c>
      <c r="F295" s="23" t="s">
        <v>1140</v>
      </c>
      <c r="G295" s="23" t="s">
        <v>86</v>
      </c>
      <c r="H295" s="23" t="s">
        <v>1141</v>
      </c>
      <c r="I295" s="32" t="s">
        <v>342</v>
      </c>
      <c r="J295" s="3"/>
      <c r="K295" s="4"/>
      <c r="L295" s="5"/>
      <c r="M295" s="3" t="s">
        <v>64</v>
      </c>
      <c r="N295" s="7" t="s">
        <v>1142</v>
      </c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  <c r="AD295" s="86"/>
      <c r="AE295" s="86"/>
      <c r="AF295" s="86"/>
      <c r="AG295" s="86"/>
    </row>
    <row r="296" s="95" customFormat="true" ht="28.5" hidden="false" customHeight="true" outlineLevel="0" collapsed="false">
      <c r="A296" s="31" t="s">
        <v>35</v>
      </c>
      <c r="B296" s="90" t="s">
        <v>1143</v>
      </c>
      <c r="C296" s="28" t="s">
        <v>552</v>
      </c>
      <c r="D296" s="65" t="s">
        <v>1144</v>
      </c>
      <c r="E296" s="65" t="s">
        <v>1145</v>
      </c>
      <c r="F296" s="23" t="s">
        <v>1146</v>
      </c>
      <c r="G296" s="23" t="s">
        <v>23</v>
      </c>
      <c r="H296" s="74" t="s">
        <v>1147</v>
      </c>
      <c r="I296" s="32" t="s">
        <v>342</v>
      </c>
      <c r="J296" s="3"/>
      <c r="K296" s="4"/>
      <c r="L296" s="5"/>
      <c r="M296" s="3" t="s">
        <v>64</v>
      </c>
      <c r="N296" s="7" t="s">
        <v>1148</v>
      </c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  <c r="AB296" s="94"/>
      <c r="AC296" s="94"/>
      <c r="AD296" s="94"/>
      <c r="AE296" s="94"/>
      <c r="AF296" s="94"/>
      <c r="AG296" s="94"/>
      <c r="AH296" s="94"/>
    </row>
    <row r="297" s="95" customFormat="true" ht="28.5" hidden="false" customHeight="true" outlineLevel="0" collapsed="false">
      <c r="A297" s="31" t="s">
        <v>35</v>
      </c>
      <c r="B297" s="90" t="s">
        <v>1149</v>
      </c>
      <c r="C297" s="28" t="s">
        <v>1150</v>
      </c>
      <c r="D297" s="65" t="s">
        <v>1151</v>
      </c>
      <c r="E297" s="65" t="s">
        <v>1152</v>
      </c>
      <c r="F297" s="23" t="s">
        <v>1153</v>
      </c>
      <c r="G297" s="23" t="s">
        <v>202</v>
      </c>
      <c r="H297" s="74" t="s">
        <v>1154</v>
      </c>
      <c r="I297" s="32" t="s">
        <v>342</v>
      </c>
      <c r="J297" s="3"/>
      <c r="K297" s="4"/>
      <c r="L297" s="5"/>
      <c r="M297" s="3" t="s">
        <v>64</v>
      </c>
      <c r="N297" s="7" t="s">
        <v>1155</v>
      </c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  <c r="AB297" s="94"/>
      <c r="AC297" s="94"/>
      <c r="AD297" s="94"/>
      <c r="AE297" s="94"/>
      <c r="AF297" s="94"/>
      <c r="AG297" s="94"/>
      <c r="AH297" s="94"/>
    </row>
    <row r="298" s="95" customFormat="true" ht="28.5" hidden="false" customHeight="true" outlineLevel="0" collapsed="false">
      <c r="A298" s="31" t="s">
        <v>35</v>
      </c>
      <c r="B298" s="90" t="s">
        <v>1156</v>
      </c>
      <c r="C298" s="65" t="s">
        <v>552</v>
      </c>
      <c r="D298" s="65" t="s">
        <v>1157</v>
      </c>
      <c r="E298" s="65" t="s">
        <v>633</v>
      </c>
      <c r="F298" s="23" t="s">
        <v>1158</v>
      </c>
      <c r="G298" s="23" t="s">
        <v>94</v>
      </c>
      <c r="H298" s="74" t="s">
        <v>1159</v>
      </c>
      <c r="I298" s="32" t="s">
        <v>342</v>
      </c>
      <c r="J298" s="3"/>
      <c r="K298" s="4"/>
      <c r="L298" s="5"/>
      <c r="M298" s="3"/>
      <c r="N298" s="7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  <c r="AB298" s="94"/>
      <c r="AC298" s="94"/>
      <c r="AD298" s="94"/>
      <c r="AE298" s="94"/>
      <c r="AF298" s="94"/>
      <c r="AG298" s="94"/>
      <c r="AH298" s="94"/>
    </row>
    <row r="299" s="95" customFormat="true" ht="28.5" hidden="false" customHeight="true" outlineLevel="0" collapsed="false">
      <c r="A299" s="31" t="s">
        <v>35</v>
      </c>
      <c r="B299" s="90" t="s">
        <v>1160</v>
      </c>
      <c r="C299" s="28" t="s">
        <v>558</v>
      </c>
      <c r="D299" s="65" t="s">
        <v>1161</v>
      </c>
      <c r="E299" s="65" t="s">
        <v>1162</v>
      </c>
      <c r="F299" s="23" t="s">
        <v>1163</v>
      </c>
      <c r="G299" s="23" t="s">
        <v>86</v>
      </c>
      <c r="H299" s="74" t="s">
        <v>1164</v>
      </c>
      <c r="I299" s="32"/>
      <c r="J299" s="3"/>
      <c r="K299" s="4"/>
      <c r="L299" s="5"/>
      <c r="M299" s="3" t="s">
        <v>64</v>
      </c>
      <c r="N299" s="7" t="s">
        <v>1165</v>
      </c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  <c r="AB299" s="94"/>
      <c r="AC299" s="94"/>
      <c r="AD299" s="94"/>
      <c r="AE299" s="94"/>
      <c r="AF299" s="94"/>
      <c r="AG299" s="94"/>
      <c r="AH299" s="94"/>
    </row>
    <row r="300" s="95" customFormat="true" ht="28.5" hidden="false" customHeight="true" outlineLevel="0" collapsed="false">
      <c r="A300" s="31" t="s">
        <v>35</v>
      </c>
      <c r="B300" s="90" t="s">
        <v>1166</v>
      </c>
      <c r="C300" s="28" t="s">
        <v>558</v>
      </c>
      <c r="D300" s="65" t="s">
        <v>1161</v>
      </c>
      <c r="E300" s="65" t="s">
        <v>1162</v>
      </c>
      <c r="F300" s="23" t="s">
        <v>1167</v>
      </c>
      <c r="G300" s="23" t="s">
        <v>86</v>
      </c>
      <c r="H300" s="74" t="s">
        <v>1164</v>
      </c>
      <c r="I300" s="32"/>
      <c r="J300" s="3"/>
      <c r="K300" s="4"/>
      <c r="L300" s="5"/>
      <c r="M300" s="3"/>
      <c r="N300" s="7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  <c r="AB300" s="94"/>
      <c r="AC300" s="94"/>
      <c r="AD300" s="94"/>
      <c r="AE300" s="94"/>
      <c r="AF300" s="94"/>
      <c r="AG300" s="94"/>
      <c r="AH300" s="94"/>
    </row>
    <row r="301" s="87" customFormat="true" ht="24" hidden="false" customHeight="true" outlineLevel="0" collapsed="false">
      <c r="A301" s="31" t="s">
        <v>35</v>
      </c>
      <c r="B301" s="90" t="s">
        <v>1168</v>
      </c>
      <c r="C301" s="28" t="s">
        <v>552</v>
      </c>
      <c r="D301" s="65" t="s">
        <v>785</v>
      </c>
      <c r="E301" s="65" t="s">
        <v>1169</v>
      </c>
      <c r="F301" s="23" t="s">
        <v>1170</v>
      </c>
      <c r="G301" s="23" t="s">
        <v>23</v>
      </c>
      <c r="H301" s="74" t="s">
        <v>1171</v>
      </c>
      <c r="I301" s="32"/>
      <c r="J301" s="3"/>
      <c r="K301" s="4"/>
      <c r="L301" s="5"/>
      <c r="M301" s="3" t="s">
        <v>64</v>
      </c>
      <c r="N301" s="7" t="s">
        <v>1172</v>
      </c>
      <c r="O301" s="86"/>
      <c r="P301" s="86"/>
      <c r="Q301" s="7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  <c r="AD301" s="86"/>
      <c r="AE301" s="86"/>
      <c r="AF301" s="86"/>
      <c r="AG301" s="86"/>
      <c r="AH301" s="86"/>
    </row>
    <row r="302" s="87" customFormat="true" ht="30" hidden="false" customHeight="true" outlineLevel="0" collapsed="false">
      <c r="A302" s="31" t="s">
        <v>35</v>
      </c>
      <c r="B302" s="90" t="s">
        <v>1173</v>
      </c>
      <c r="C302" s="28" t="s">
        <v>558</v>
      </c>
      <c r="D302" s="65" t="s">
        <v>1174</v>
      </c>
      <c r="E302" s="65" t="s">
        <v>214</v>
      </c>
      <c r="F302" s="23" t="s">
        <v>1175</v>
      </c>
      <c r="G302" s="23" t="s">
        <v>110</v>
      </c>
      <c r="H302" s="74"/>
      <c r="I302" s="32" t="s">
        <v>342</v>
      </c>
      <c r="J302" s="3"/>
      <c r="K302" s="4"/>
      <c r="L302" s="5"/>
      <c r="M302" s="3"/>
      <c r="N302" s="7"/>
      <c r="O302" s="86"/>
      <c r="P302" s="86"/>
      <c r="Q302" s="7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  <c r="AD302" s="86"/>
      <c r="AE302" s="86"/>
      <c r="AF302" s="86"/>
      <c r="AG302" s="86"/>
      <c r="AH302" s="86"/>
    </row>
    <row r="303" s="87" customFormat="true" ht="24" hidden="false" customHeight="true" outlineLevel="0" collapsed="false">
      <c r="A303" s="31" t="s">
        <v>35</v>
      </c>
      <c r="B303" s="90" t="s">
        <v>1176</v>
      </c>
      <c r="C303" s="28" t="s">
        <v>1177</v>
      </c>
      <c r="D303" s="65" t="s">
        <v>1178</v>
      </c>
      <c r="E303" s="65" t="s">
        <v>214</v>
      </c>
      <c r="F303" s="23" t="s">
        <v>1179</v>
      </c>
      <c r="G303" s="23" t="s">
        <v>23</v>
      </c>
      <c r="H303" s="74" t="s">
        <v>1180</v>
      </c>
      <c r="I303" s="32" t="s">
        <v>342</v>
      </c>
      <c r="J303" s="3"/>
      <c r="K303" s="4"/>
      <c r="L303" s="5"/>
      <c r="M303" s="3" t="s">
        <v>64</v>
      </c>
      <c r="N303" s="7" t="s">
        <v>1181</v>
      </c>
      <c r="O303" s="86"/>
      <c r="P303" s="86"/>
      <c r="Q303" s="7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  <c r="AE303" s="86"/>
      <c r="AF303" s="86"/>
      <c r="AG303" s="86"/>
      <c r="AH303" s="86"/>
    </row>
    <row r="304" s="87" customFormat="true" ht="20.25" hidden="false" customHeight="true" outlineLevel="0" collapsed="false">
      <c r="A304" s="31" t="s">
        <v>35</v>
      </c>
      <c r="B304" s="90" t="s">
        <v>1182</v>
      </c>
      <c r="C304" s="28" t="s">
        <v>1150</v>
      </c>
      <c r="D304" s="65" t="s">
        <v>1183</v>
      </c>
      <c r="E304" s="65" t="s">
        <v>129</v>
      </c>
      <c r="F304" s="23" t="s">
        <v>1184</v>
      </c>
      <c r="G304" s="23" t="s">
        <v>110</v>
      </c>
      <c r="H304" s="74" t="s">
        <v>1185</v>
      </c>
      <c r="I304" s="32"/>
      <c r="J304" s="3"/>
      <c r="K304" s="4"/>
      <c r="L304" s="5"/>
      <c r="M304" s="6" t="s">
        <v>64</v>
      </c>
      <c r="N304" s="96" t="s">
        <v>1186</v>
      </c>
      <c r="O304" s="86"/>
      <c r="P304" s="86"/>
      <c r="Q304" s="7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  <c r="AE304" s="86"/>
      <c r="AF304" s="86"/>
      <c r="AG304" s="86"/>
      <c r="AH304" s="86"/>
    </row>
    <row r="305" customFormat="false" ht="14.15" hidden="false" customHeight="false" outlineLevel="0" collapsed="false">
      <c r="A305" s="31" t="s">
        <v>35</v>
      </c>
      <c r="B305" s="90" t="s">
        <v>1187</v>
      </c>
      <c r="C305" s="28" t="s">
        <v>225</v>
      </c>
      <c r="E305" s="45"/>
      <c r="G305" s="23"/>
      <c r="I305" s="69"/>
      <c r="K305" s="97"/>
      <c r="L305" s="98"/>
      <c r="M305" s="3"/>
      <c r="N305" s="37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100"/>
      <c r="AH305" s="100"/>
      <c r="AI305" s="100"/>
      <c r="AJ305" s="100"/>
      <c r="AK305" s="100"/>
      <c r="AL305" s="100"/>
      <c r="AM305" s="100"/>
      <c r="AN305" s="100"/>
      <c r="AO305" s="100"/>
      <c r="AP305" s="100"/>
      <c r="AQ305" s="100"/>
      <c r="AR305" s="100"/>
      <c r="AS305" s="100"/>
      <c r="AT305" s="100"/>
      <c r="AU305" s="100"/>
      <c r="AV305" s="100"/>
      <c r="AW305" s="100"/>
      <c r="AX305" s="100"/>
      <c r="AY305" s="100"/>
      <c r="AZ305" s="100"/>
      <c r="BA305" s="100"/>
      <c r="BB305" s="100"/>
      <c r="BC305" s="100"/>
      <c r="BD305" s="100"/>
      <c r="BE305" s="100"/>
      <c r="BF305" s="100"/>
      <c r="BG305" s="100"/>
      <c r="BH305" s="100"/>
      <c r="BI305" s="100"/>
      <c r="BJ305" s="100"/>
      <c r="BK305" s="100"/>
      <c r="BL305" s="100"/>
      <c r="BM305" s="100"/>
      <c r="BN305" s="100"/>
      <c r="BO305" s="100"/>
      <c r="BP305" s="100"/>
      <c r="BQ305" s="100"/>
      <c r="BR305" s="100"/>
      <c r="BS305" s="100"/>
      <c r="BT305" s="100"/>
      <c r="BU305" s="100"/>
      <c r="BV305" s="100"/>
      <c r="BW305" s="100"/>
      <c r="BX305" s="100"/>
      <c r="BY305" s="100"/>
      <c r="BZ305" s="100"/>
      <c r="CA305" s="100"/>
      <c r="CB305" s="100"/>
      <c r="CC305" s="100"/>
      <c r="CD305" s="100"/>
      <c r="CE305" s="100"/>
      <c r="CF305" s="100"/>
      <c r="CG305" s="100"/>
      <c r="CH305" s="100"/>
      <c r="CI305" s="100"/>
      <c r="CJ305" s="100"/>
      <c r="CK305" s="100"/>
      <c r="CL305" s="100"/>
      <c r="CM305" s="100"/>
      <c r="CN305" s="100"/>
      <c r="CO305" s="100"/>
      <c r="CP305" s="100"/>
      <c r="CQ305" s="100"/>
      <c r="CR305" s="100"/>
      <c r="CS305" s="100"/>
      <c r="CT305" s="100"/>
      <c r="CU305" s="100"/>
      <c r="CV305" s="100"/>
      <c r="CW305" s="100"/>
      <c r="CX305" s="100"/>
      <c r="CY305" s="100"/>
      <c r="CZ305" s="100"/>
      <c r="DA305" s="100"/>
      <c r="DB305" s="100"/>
      <c r="DC305" s="100"/>
      <c r="DD305" s="100"/>
      <c r="DE305" s="100"/>
      <c r="DF305" s="100"/>
      <c r="DG305" s="100"/>
      <c r="DH305" s="100"/>
      <c r="DI305" s="100"/>
      <c r="DJ305" s="100"/>
      <c r="DK305" s="100"/>
      <c r="DL305" s="100"/>
      <c r="DM305" s="100"/>
      <c r="DN305" s="100"/>
      <c r="DO305" s="100"/>
      <c r="DP305" s="100"/>
      <c r="DQ305" s="100"/>
      <c r="DR305" s="100"/>
      <c r="DS305" s="100"/>
      <c r="DT305" s="100"/>
      <c r="DU305" s="100"/>
      <c r="DV305" s="100"/>
      <c r="DW305" s="100"/>
      <c r="DX305" s="100"/>
      <c r="DY305" s="100"/>
      <c r="DZ305" s="100"/>
      <c r="EA305" s="100"/>
      <c r="EB305" s="100"/>
      <c r="EC305" s="100"/>
      <c r="ED305" s="100"/>
      <c r="EE305" s="100"/>
      <c r="EF305" s="100"/>
      <c r="EG305" s="100"/>
      <c r="EH305" s="100"/>
      <c r="EI305" s="100"/>
      <c r="EJ305" s="100"/>
      <c r="EK305" s="100"/>
      <c r="EL305" s="100"/>
      <c r="EM305" s="100"/>
      <c r="EN305" s="100"/>
      <c r="EO305" s="100"/>
      <c r="EP305" s="100"/>
      <c r="EQ305" s="100"/>
      <c r="ER305" s="100"/>
      <c r="ES305" s="100"/>
      <c r="ET305" s="100"/>
      <c r="EU305" s="100"/>
      <c r="EV305" s="100"/>
      <c r="EW305" s="100"/>
      <c r="EX305" s="100"/>
      <c r="EY305" s="100"/>
      <c r="EZ305" s="100"/>
      <c r="FA305" s="100"/>
      <c r="FB305" s="100"/>
      <c r="FC305" s="100"/>
      <c r="FD305" s="100"/>
      <c r="FE305" s="100"/>
      <c r="FF305" s="100"/>
      <c r="FG305" s="100"/>
      <c r="FH305" s="100"/>
      <c r="FI305" s="100"/>
      <c r="FJ305" s="100"/>
      <c r="FK305" s="100"/>
      <c r="FL305" s="100"/>
      <c r="FM305" s="100"/>
      <c r="FN305" s="100"/>
      <c r="FO305" s="100"/>
      <c r="FP305" s="100"/>
      <c r="FQ305" s="100"/>
      <c r="FR305" s="100"/>
      <c r="FS305" s="100"/>
      <c r="FT305" s="100"/>
      <c r="FU305" s="100"/>
      <c r="FV305" s="100"/>
      <c r="FW305" s="100"/>
      <c r="FX305" s="100"/>
      <c r="FY305" s="100"/>
      <c r="FZ305" s="100"/>
      <c r="GA305" s="100"/>
      <c r="GB305" s="100"/>
      <c r="GC305" s="100"/>
      <c r="GD305" s="100"/>
      <c r="GE305" s="100"/>
      <c r="GF305" s="100"/>
      <c r="GG305" s="100"/>
      <c r="GH305" s="100"/>
      <c r="GI305" s="100"/>
      <c r="GJ305" s="100"/>
      <c r="GK305" s="100"/>
      <c r="GL305" s="100"/>
      <c r="GM305" s="100"/>
      <c r="GN305" s="100"/>
      <c r="GO305" s="100"/>
      <c r="GP305" s="100"/>
      <c r="GQ305" s="100"/>
      <c r="GR305" s="100"/>
      <c r="GS305" s="100"/>
      <c r="GT305" s="100"/>
      <c r="GU305" s="100"/>
      <c r="GV305" s="100"/>
      <c r="GW305" s="100"/>
      <c r="GX305" s="100"/>
      <c r="GY305" s="100"/>
      <c r="GZ305" s="100"/>
      <c r="HA305" s="100"/>
      <c r="HB305" s="100"/>
      <c r="HC305" s="100"/>
      <c r="HD305" s="100"/>
      <c r="HE305" s="100"/>
      <c r="HF305" s="100"/>
      <c r="HG305" s="100"/>
      <c r="HH305" s="100"/>
      <c r="HI305" s="100"/>
      <c r="HJ305" s="100"/>
      <c r="HK305" s="100"/>
      <c r="HL305" s="100"/>
      <c r="HM305" s="100"/>
      <c r="HN305" s="100"/>
      <c r="HO305" s="100"/>
      <c r="HP305" s="100"/>
      <c r="HQ305" s="100"/>
      <c r="HR305" s="100"/>
      <c r="HS305" s="100"/>
      <c r="HT305" s="100"/>
      <c r="HU305" s="100"/>
      <c r="HV305" s="100"/>
      <c r="HW305" s="100"/>
      <c r="HX305" s="100"/>
      <c r="HY305" s="100"/>
      <c r="HZ305" s="100"/>
      <c r="IA305" s="100"/>
      <c r="IB305" s="100"/>
      <c r="IC305" s="100"/>
      <c r="ID305" s="100"/>
      <c r="IE305" s="100"/>
      <c r="IF305" s="100"/>
      <c r="IG305" s="100"/>
      <c r="IH305" s="100"/>
      <c r="II305" s="100"/>
      <c r="IJ305" s="100"/>
      <c r="IK305" s="100"/>
      <c r="IL305" s="100"/>
      <c r="IM305" s="100"/>
      <c r="IN305" s="100"/>
      <c r="IO305" s="100"/>
      <c r="IP305" s="100"/>
      <c r="IQ305" s="100"/>
    </row>
    <row r="306" customFormat="false" ht="14.15" hidden="false" customHeight="false" outlineLevel="0" collapsed="false">
      <c r="A306" s="31" t="s">
        <v>35</v>
      </c>
      <c r="B306" s="90" t="s">
        <v>1188</v>
      </c>
      <c r="C306" s="28" t="s">
        <v>552</v>
      </c>
      <c r="D306" s="3" t="s">
        <v>1189</v>
      </c>
      <c r="E306" s="45" t="s">
        <v>1190</v>
      </c>
      <c r="F306" s="3" t="s">
        <v>1191</v>
      </c>
      <c r="G306" s="23" t="s">
        <v>110</v>
      </c>
      <c r="H306" s="3" t="s">
        <v>1192</v>
      </c>
      <c r="I306" s="32"/>
      <c r="K306" s="97"/>
      <c r="L306" s="98"/>
      <c r="M306" s="3"/>
      <c r="N306" s="37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100"/>
      <c r="AH306" s="100"/>
      <c r="AI306" s="100"/>
      <c r="AJ306" s="100"/>
      <c r="AK306" s="100"/>
      <c r="AL306" s="100"/>
      <c r="AM306" s="100"/>
      <c r="AN306" s="100"/>
      <c r="AO306" s="100"/>
      <c r="AP306" s="100"/>
      <c r="AQ306" s="100"/>
      <c r="AR306" s="100"/>
      <c r="AS306" s="100"/>
      <c r="AT306" s="100"/>
      <c r="AU306" s="100"/>
      <c r="AV306" s="100"/>
      <c r="AW306" s="100"/>
      <c r="AX306" s="100"/>
      <c r="AY306" s="100"/>
      <c r="AZ306" s="100"/>
      <c r="BA306" s="100"/>
      <c r="BB306" s="100"/>
      <c r="BC306" s="100"/>
      <c r="BD306" s="100"/>
      <c r="BE306" s="100"/>
      <c r="BF306" s="100"/>
      <c r="BG306" s="100"/>
      <c r="BH306" s="100"/>
      <c r="BI306" s="100"/>
      <c r="BJ306" s="100"/>
      <c r="BK306" s="100"/>
      <c r="BL306" s="100"/>
      <c r="BM306" s="100"/>
      <c r="BN306" s="100"/>
      <c r="BO306" s="100"/>
      <c r="BP306" s="100"/>
      <c r="BQ306" s="100"/>
      <c r="BR306" s="100"/>
      <c r="BS306" s="100"/>
      <c r="BT306" s="100"/>
      <c r="BU306" s="100"/>
      <c r="BV306" s="100"/>
      <c r="BW306" s="100"/>
      <c r="BX306" s="100"/>
      <c r="BY306" s="100"/>
      <c r="BZ306" s="100"/>
      <c r="CA306" s="100"/>
      <c r="CB306" s="100"/>
      <c r="CC306" s="100"/>
      <c r="CD306" s="100"/>
      <c r="CE306" s="100"/>
      <c r="CF306" s="100"/>
      <c r="CG306" s="100"/>
      <c r="CH306" s="100"/>
      <c r="CI306" s="100"/>
      <c r="CJ306" s="100"/>
      <c r="CK306" s="100"/>
      <c r="CL306" s="100"/>
      <c r="CM306" s="100"/>
      <c r="CN306" s="100"/>
      <c r="CO306" s="100"/>
      <c r="CP306" s="100"/>
      <c r="CQ306" s="100"/>
      <c r="CR306" s="100"/>
      <c r="CS306" s="100"/>
      <c r="CT306" s="100"/>
      <c r="CU306" s="100"/>
      <c r="CV306" s="100"/>
      <c r="CW306" s="100"/>
      <c r="CX306" s="100"/>
      <c r="CY306" s="100"/>
      <c r="CZ306" s="100"/>
      <c r="DA306" s="100"/>
      <c r="DB306" s="100"/>
      <c r="DC306" s="100"/>
      <c r="DD306" s="100"/>
      <c r="DE306" s="100"/>
      <c r="DF306" s="100"/>
      <c r="DG306" s="100"/>
      <c r="DH306" s="100"/>
      <c r="DI306" s="100"/>
      <c r="DJ306" s="100"/>
      <c r="DK306" s="100"/>
      <c r="DL306" s="100"/>
      <c r="DM306" s="100"/>
      <c r="DN306" s="100"/>
      <c r="DO306" s="100"/>
      <c r="DP306" s="100"/>
      <c r="DQ306" s="100"/>
      <c r="DR306" s="100"/>
      <c r="DS306" s="100"/>
      <c r="DT306" s="100"/>
      <c r="DU306" s="100"/>
      <c r="DV306" s="100"/>
      <c r="DW306" s="100"/>
      <c r="DX306" s="100"/>
      <c r="DY306" s="100"/>
      <c r="DZ306" s="100"/>
      <c r="EA306" s="100"/>
      <c r="EB306" s="100"/>
      <c r="EC306" s="100"/>
      <c r="ED306" s="100"/>
      <c r="EE306" s="100"/>
      <c r="EF306" s="100"/>
      <c r="EG306" s="100"/>
      <c r="EH306" s="100"/>
      <c r="EI306" s="100"/>
      <c r="EJ306" s="100"/>
      <c r="EK306" s="100"/>
      <c r="EL306" s="100"/>
      <c r="EM306" s="100"/>
      <c r="EN306" s="100"/>
      <c r="EO306" s="100"/>
      <c r="EP306" s="100"/>
      <c r="EQ306" s="100"/>
      <c r="ER306" s="100"/>
      <c r="ES306" s="100"/>
      <c r="ET306" s="100"/>
      <c r="EU306" s="100"/>
      <c r="EV306" s="100"/>
      <c r="EW306" s="100"/>
      <c r="EX306" s="100"/>
      <c r="EY306" s="100"/>
      <c r="EZ306" s="100"/>
      <c r="FA306" s="100"/>
      <c r="FB306" s="100"/>
      <c r="FC306" s="100"/>
      <c r="FD306" s="100"/>
      <c r="FE306" s="100"/>
      <c r="FF306" s="100"/>
      <c r="FG306" s="100"/>
      <c r="FH306" s="100"/>
      <c r="FI306" s="100"/>
      <c r="FJ306" s="100"/>
      <c r="FK306" s="100"/>
      <c r="FL306" s="100"/>
      <c r="FM306" s="100"/>
      <c r="FN306" s="100"/>
      <c r="FO306" s="100"/>
      <c r="FP306" s="100"/>
      <c r="FQ306" s="100"/>
      <c r="FR306" s="100"/>
      <c r="FS306" s="100"/>
      <c r="FT306" s="100"/>
      <c r="FU306" s="100"/>
      <c r="FV306" s="100"/>
      <c r="FW306" s="100"/>
      <c r="FX306" s="100"/>
      <c r="FY306" s="100"/>
      <c r="FZ306" s="100"/>
      <c r="GA306" s="100"/>
      <c r="GB306" s="100"/>
      <c r="GC306" s="100"/>
      <c r="GD306" s="100"/>
      <c r="GE306" s="100"/>
      <c r="GF306" s="100"/>
      <c r="GG306" s="100"/>
      <c r="GH306" s="100"/>
      <c r="GI306" s="100"/>
      <c r="GJ306" s="100"/>
      <c r="GK306" s="100"/>
      <c r="GL306" s="100"/>
      <c r="GM306" s="100"/>
      <c r="GN306" s="100"/>
      <c r="GO306" s="100"/>
      <c r="GP306" s="100"/>
      <c r="GQ306" s="100"/>
      <c r="GR306" s="100"/>
      <c r="GS306" s="100"/>
      <c r="GT306" s="100"/>
      <c r="GU306" s="100"/>
      <c r="GV306" s="100"/>
      <c r="GW306" s="100"/>
      <c r="GX306" s="100"/>
      <c r="GY306" s="100"/>
      <c r="GZ306" s="100"/>
      <c r="HA306" s="100"/>
      <c r="HB306" s="100"/>
      <c r="HC306" s="100"/>
      <c r="HD306" s="100"/>
      <c r="HE306" s="100"/>
      <c r="HF306" s="100"/>
      <c r="HG306" s="100"/>
      <c r="HH306" s="100"/>
      <c r="HI306" s="100"/>
      <c r="HJ306" s="100"/>
      <c r="HK306" s="100"/>
      <c r="HL306" s="100"/>
      <c r="HM306" s="100"/>
      <c r="HN306" s="100"/>
      <c r="HO306" s="100"/>
      <c r="HP306" s="100"/>
      <c r="HQ306" s="100"/>
      <c r="HR306" s="100"/>
      <c r="HS306" s="100"/>
      <c r="HT306" s="100"/>
      <c r="HU306" s="100"/>
      <c r="HV306" s="100"/>
      <c r="HW306" s="100"/>
      <c r="HX306" s="100"/>
      <c r="HY306" s="100"/>
      <c r="HZ306" s="100"/>
      <c r="IA306" s="100"/>
      <c r="IB306" s="100"/>
      <c r="IC306" s="100"/>
      <c r="ID306" s="100"/>
      <c r="IE306" s="100"/>
      <c r="IF306" s="100"/>
      <c r="IG306" s="100"/>
      <c r="IH306" s="100"/>
      <c r="II306" s="100"/>
      <c r="IJ306" s="100"/>
      <c r="IK306" s="100"/>
      <c r="IL306" s="100"/>
      <c r="IM306" s="100"/>
      <c r="IN306" s="100"/>
      <c r="IO306" s="100"/>
      <c r="IP306" s="100"/>
      <c r="IQ306" s="100"/>
    </row>
    <row r="307" customFormat="false" ht="14.15" hidden="false" customHeight="false" outlineLevel="0" collapsed="false">
      <c r="A307" s="31" t="s">
        <v>35</v>
      </c>
      <c r="B307" s="90" t="s">
        <v>1193</v>
      </c>
      <c r="C307" s="28" t="s">
        <v>558</v>
      </c>
      <c r="D307" s="23" t="s">
        <v>1194</v>
      </c>
      <c r="E307" s="70" t="s">
        <v>1195</v>
      </c>
      <c r="F307" s="23" t="s">
        <v>1196</v>
      </c>
      <c r="G307" s="23" t="s">
        <v>110</v>
      </c>
      <c r="H307" s="23" t="s">
        <v>1197</v>
      </c>
      <c r="I307" s="32"/>
      <c r="K307" s="97"/>
      <c r="L307" s="98"/>
      <c r="M307" s="3"/>
      <c r="N307" s="37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100"/>
      <c r="AH307" s="100"/>
      <c r="AI307" s="100"/>
      <c r="AJ307" s="100"/>
      <c r="AK307" s="100"/>
      <c r="AL307" s="100"/>
      <c r="AM307" s="100"/>
      <c r="AN307" s="100"/>
      <c r="AO307" s="100"/>
      <c r="AP307" s="100"/>
      <c r="AQ307" s="100"/>
      <c r="AR307" s="100"/>
      <c r="AS307" s="100"/>
      <c r="AT307" s="100"/>
      <c r="AU307" s="100"/>
      <c r="AV307" s="100"/>
      <c r="AW307" s="100"/>
      <c r="AX307" s="100"/>
      <c r="AY307" s="100"/>
      <c r="AZ307" s="100"/>
      <c r="BA307" s="100"/>
      <c r="BB307" s="100"/>
      <c r="BC307" s="100"/>
      <c r="BD307" s="100"/>
      <c r="BE307" s="100"/>
      <c r="BF307" s="100"/>
      <c r="BG307" s="100"/>
      <c r="BH307" s="100"/>
      <c r="BI307" s="100"/>
      <c r="BJ307" s="100"/>
      <c r="BK307" s="100"/>
      <c r="BL307" s="100"/>
      <c r="BM307" s="100"/>
      <c r="BN307" s="100"/>
      <c r="BO307" s="100"/>
      <c r="BP307" s="100"/>
      <c r="BQ307" s="100"/>
      <c r="BR307" s="100"/>
      <c r="BS307" s="100"/>
      <c r="BT307" s="100"/>
      <c r="BU307" s="100"/>
      <c r="BV307" s="100"/>
      <c r="BW307" s="100"/>
      <c r="BX307" s="100"/>
      <c r="BY307" s="100"/>
      <c r="BZ307" s="100"/>
      <c r="CA307" s="100"/>
      <c r="CB307" s="100"/>
      <c r="CC307" s="100"/>
      <c r="CD307" s="100"/>
      <c r="CE307" s="100"/>
      <c r="CF307" s="100"/>
      <c r="CG307" s="100"/>
      <c r="CH307" s="100"/>
      <c r="CI307" s="100"/>
      <c r="CJ307" s="100"/>
      <c r="CK307" s="100"/>
      <c r="CL307" s="100"/>
      <c r="CM307" s="100"/>
      <c r="CN307" s="100"/>
      <c r="CO307" s="100"/>
      <c r="CP307" s="100"/>
      <c r="CQ307" s="100"/>
      <c r="CR307" s="100"/>
      <c r="CS307" s="100"/>
      <c r="CT307" s="100"/>
      <c r="CU307" s="100"/>
      <c r="CV307" s="100"/>
      <c r="CW307" s="100"/>
      <c r="CX307" s="100"/>
      <c r="CY307" s="100"/>
      <c r="CZ307" s="100"/>
      <c r="DA307" s="100"/>
      <c r="DB307" s="100"/>
      <c r="DC307" s="100"/>
      <c r="DD307" s="100"/>
      <c r="DE307" s="100"/>
      <c r="DF307" s="100"/>
      <c r="DG307" s="100"/>
      <c r="DH307" s="100"/>
      <c r="DI307" s="100"/>
      <c r="DJ307" s="100"/>
      <c r="DK307" s="100"/>
      <c r="DL307" s="100"/>
      <c r="DM307" s="100"/>
      <c r="DN307" s="100"/>
      <c r="DO307" s="100"/>
      <c r="DP307" s="100"/>
      <c r="DQ307" s="100"/>
      <c r="DR307" s="100"/>
      <c r="DS307" s="100"/>
      <c r="DT307" s="100"/>
      <c r="DU307" s="100"/>
      <c r="DV307" s="100"/>
      <c r="DW307" s="100"/>
      <c r="DX307" s="100"/>
      <c r="DY307" s="100"/>
      <c r="DZ307" s="100"/>
      <c r="EA307" s="100"/>
      <c r="EB307" s="100"/>
      <c r="EC307" s="100"/>
      <c r="ED307" s="100"/>
      <c r="EE307" s="100"/>
      <c r="EF307" s="100"/>
      <c r="EG307" s="100"/>
      <c r="EH307" s="100"/>
      <c r="EI307" s="100"/>
      <c r="EJ307" s="100"/>
      <c r="EK307" s="100"/>
      <c r="EL307" s="100"/>
      <c r="EM307" s="100"/>
      <c r="EN307" s="100"/>
      <c r="EO307" s="100"/>
      <c r="EP307" s="100"/>
      <c r="EQ307" s="100"/>
      <c r="ER307" s="100"/>
      <c r="ES307" s="100"/>
      <c r="ET307" s="100"/>
      <c r="EU307" s="100"/>
      <c r="EV307" s="100"/>
      <c r="EW307" s="100"/>
      <c r="EX307" s="100"/>
      <c r="EY307" s="100"/>
      <c r="EZ307" s="100"/>
      <c r="FA307" s="100"/>
      <c r="FB307" s="100"/>
      <c r="FC307" s="100"/>
      <c r="FD307" s="100"/>
      <c r="FE307" s="100"/>
      <c r="FF307" s="100"/>
      <c r="FG307" s="100"/>
      <c r="FH307" s="100"/>
      <c r="FI307" s="100"/>
      <c r="FJ307" s="100"/>
      <c r="FK307" s="100"/>
      <c r="FL307" s="100"/>
      <c r="FM307" s="100"/>
      <c r="FN307" s="100"/>
      <c r="FO307" s="100"/>
      <c r="FP307" s="100"/>
      <c r="FQ307" s="100"/>
      <c r="FR307" s="100"/>
      <c r="FS307" s="100"/>
      <c r="FT307" s="100"/>
      <c r="FU307" s="100"/>
      <c r="FV307" s="100"/>
      <c r="FW307" s="100"/>
      <c r="FX307" s="100"/>
      <c r="FY307" s="100"/>
      <c r="FZ307" s="100"/>
      <c r="GA307" s="100"/>
      <c r="GB307" s="100"/>
      <c r="GC307" s="100"/>
      <c r="GD307" s="100"/>
      <c r="GE307" s="100"/>
      <c r="GF307" s="100"/>
      <c r="GG307" s="100"/>
      <c r="GH307" s="100"/>
      <c r="GI307" s="100"/>
      <c r="GJ307" s="100"/>
      <c r="GK307" s="100"/>
      <c r="GL307" s="100"/>
      <c r="GM307" s="100"/>
      <c r="GN307" s="100"/>
      <c r="GO307" s="100"/>
      <c r="GP307" s="100"/>
      <c r="GQ307" s="100"/>
      <c r="GR307" s="100"/>
      <c r="GS307" s="100"/>
      <c r="GT307" s="100"/>
      <c r="GU307" s="100"/>
      <c r="GV307" s="100"/>
      <c r="GW307" s="100"/>
      <c r="GX307" s="100"/>
      <c r="GY307" s="100"/>
      <c r="GZ307" s="100"/>
      <c r="HA307" s="100"/>
      <c r="HB307" s="100"/>
      <c r="HC307" s="100"/>
      <c r="HD307" s="100"/>
      <c r="HE307" s="100"/>
      <c r="HF307" s="100"/>
      <c r="HG307" s="100"/>
      <c r="HH307" s="100"/>
      <c r="HI307" s="100"/>
      <c r="HJ307" s="100"/>
      <c r="HK307" s="100"/>
      <c r="HL307" s="100"/>
      <c r="HM307" s="100"/>
      <c r="HN307" s="100"/>
      <c r="HO307" s="100"/>
      <c r="HP307" s="100"/>
      <c r="HQ307" s="100"/>
      <c r="HR307" s="100"/>
      <c r="HS307" s="100"/>
      <c r="HT307" s="100"/>
      <c r="HU307" s="100"/>
      <c r="HV307" s="100"/>
      <c r="HW307" s="100"/>
      <c r="HX307" s="100"/>
      <c r="HY307" s="100"/>
      <c r="HZ307" s="100"/>
      <c r="IA307" s="100"/>
      <c r="IB307" s="100"/>
      <c r="IC307" s="100"/>
      <c r="ID307" s="100"/>
      <c r="IE307" s="100"/>
      <c r="IF307" s="100"/>
      <c r="IG307" s="100"/>
      <c r="IH307" s="100"/>
      <c r="II307" s="100"/>
      <c r="IJ307" s="100"/>
      <c r="IK307" s="100"/>
      <c r="IL307" s="100"/>
      <c r="IM307" s="100"/>
      <c r="IN307" s="100"/>
      <c r="IO307" s="100"/>
      <c r="IP307" s="100"/>
      <c r="IQ307" s="100"/>
    </row>
    <row r="308" customFormat="false" ht="23.85" hidden="false" customHeight="false" outlineLevel="0" collapsed="false">
      <c r="A308" s="31" t="s">
        <v>35</v>
      </c>
      <c r="B308" s="90" t="s">
        <v>1198</v>
      </c>
      <c r="C308" s="28" t="s">
        <v>558</v>
      </c>
      <c r="D308" s="23" t="s">
        <v>1194</v>
      </c>
      <c r="E308" s="70" t="s">
        <v>560</v>
      </c>
      <c r="F308" s="23" t="s">
        <v>1199</v>
      </c>
      <c r="G308" s="23" t="s">
        <v>202</v>
      </c>
      <c r="H308" s="23" t="s">
        <v>1200</v>
      </c>
      <c r="I308" s="32"/>
      <c r="K308" s="97"/>
      <c r="L308" s="98"/>
      <c r="M308" s="3"/>
      <c r="N308" s="37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100"/>
      <c r="AH308" s="100"/>
      <c r="AI308" s="100"/>
      <c r="AJ308" s="100"/>
      <c r="AK308" s="100"/>
      <c r="AL308" s="100"/>
      <c r="AM308" s="100"/>
      <c r="AN308" s="100"/>
      <c r="AO308" s="100"/>
      <c r="AP308" s="100"/>
      <c r="AQ308" s="100"/>
      <c r="AR308" s="100"/>
      <c r="AS308" s="100"/>
      <c r="AT308" s="100"/>
      <c r="AU308" s="100"/>
      <c r="AV308" s="100"/>
      <c r="AW308" s="100"/>
      <c r="AX308" s="100"/>
      <c r="AY308" s="100"/>
      <c r="AZ308" s="100"/>
      <c r="BA308" s="100"/>
      <c r="BB308" s="100"/>
      <c r="BC308" s="100"/>
      <c r="BD308" s="100"/>
      <c r="BE308" s="100"/>
      <c r="BF308" s="100"/>
      <c r="BG308" s="100"/>
      <c r="BH308" s="100"/>
      <c r="BI308" s="100"/>
      <c r="BJ308" s="100"/>
      <c r="BK308" s="100"/>
      <c r="BL308" s="100"/>
      <c r="BM308" s="100"/>
      <c r="BN308" s="100"/>
      <c r="BO308" s="100"/>
      <c r="BP308" s="100"/>
      <c r="BQ308" s="100"/>
      <c r="BR308" s="100"/>
      <c r="BS308" s="100"/>
      <c r="BT308" s="100"/>
      <c r="BU308" s="100"/>
      <c r="BV308" s="100"/>
      <c r="BW308" s="100"/>
      <c r="BX308" s="100"/>
      <c r="BY308" s="100"/>
      <c r="BZ308" s="100"/>
      <c r="CA308" s="100"/>
      <c r="CB308" s="100"/>
      <c r="CC308" s="100"/>
      <c r="CD308" s="100"/>
      <c r="CE308" s="100"/>
      <c r="CF308" s="100"/>
      <c r="CG308" s="100"/>
      <c r="CH308" s="100"/>
      <c r="CI308" s="100"/>
      <c r="CJ308" s="100"/>
      <c r="CK308" s="100"/>
      <c r="CL308" s="100"/>
      <c r="CM308" s="100"/>
      <c r="CN308" s="100"/>
      <c r="CO308" s="100"/>
      <c r="CP308" s="100"/>
      <c r="CQ308" s="100"/>
      <c r="CR308" s="100"/>
      <c r="CS308" s="100"/>
      <c r="CT308" s="100"/>
      <c r="CU308" s="100"/>
      <c r="CV308" s="100"/>
      <c r="CW308" s="100"/>
      <c r="CX308" s="100"/>
      <c r="CY308" s="100"/>
      <c r="CZ308" s="100"/>
      <c r="DA308" s="100"/>
      <c r="DB308" s="100"/>
      <c r="DC308" s="100"/>
      <c r="DD308" s="100"/>
      <c r="DE308" s="100"/>
      <c r="DF308" s="100"/>
      <c r="DG308" s="100"/>
      <c r="DH308" s="100"/>
      <c r="DI308" s="100"/>
      <c r="DJ308" s="100"/>
      <c r="DK308" s="100"/>
      <c r="DL308" s="100"/>
      <c r="DM308" s="100"/>
      <c r="DN308" s="100"/>
      <c r="DO308" s="100"/>
      <c r="DP308" s="100"/>
      <c r="DQ308" s="100"/>
      <c r="DR308" s="100"/>
      <c r="DS308" s="100"/>
      <c r="DT308" s="100"/>
      <c r="DU308" s="100"/>
      <c r="DV308" s="100"/>
      <c r="DW308" s="100"/>
      <c r="DX308" s="100"/>
      <c r="DY308" s="100"/>
      <c r="DZ308" s="100"/>
      <c r="EA308" s="100"/>
      <c r="EB308" s="100"/>
      <c r="EC308" s="100"/>
      <c r="ED308" s="100"/>
      <c r="EE308" s="100"/>
      <c r="EF308" s="100"/>
      <c r="EG308" s="100"/>
      <c r="EH308" s="100"/>
      <c r="EI308" s="100"/>
      <c r="EJ308" s="100"/>
      <c r="EK308" s="100"/>
      <c r="EL308" s="100"/>
      <c r="EM308" s="100"/>
      <c r="EN308" s="100"/>
      <c r="EO308" s="100"/>
      <c r="EP308" s="100"/>
      <c r="EQ308" s="100"/>
      <c r="ER308" s="100"/>
      <c r="ES308" s="100"/>
      <c r="ET308" s="100"/>
      <c r="EU308" s="100"/>
      <c r="EV308" s="100"/>
      <c r="EW308" s="100"/>
      <c r="EX308" s="100"/>
      <c r="EY308" s="100"/>
      <c r="EZ308" s="100"/>
      <c r="FA308" s="100"/>
      <c r="FB308" s="100"/>
      <c r="FC308" s="100"/>
      <c r="FD308" s="100"/>
      <c r="FE308" s="100"/>
      <c r="FF308" s="100"/>
      <c r="FG308" s="100"/>
      <c r="FH308" s="100"/>
      <c r="FI308" s="100"/>
      <c r="FJ308" s="100"/>
      <c r="FK308" s="100"/>
      <c r="FL308" s="100"/>
      <c r="FM308" s="100"/>
      <c r="FN308" s="100"/>
      <c r="FO308" s="100"/>
      <c r="FP308" s="100"/>
      <c r="FQ308" s="100"/>
      <c r="FR308" s="100"/>
      <c r="FS308" s="100"/>
      <c r="FT308" s="100"/>
      <c r="FU308" s="100"/>
      <c r="FV308" s="100"/>
      <c r="FW308" s="100"/>
      <c r="FX308" s="100"/>
      <c r="FY308" s="100"/>
      <c r="FZ308" s="100"/>
      <c r="GA308" s="100"/>
      <c r="GB308" s="100"/>
      <c r="GC308" s="100"/>
      <c r="GD308" s="100"/>
      <c r="GE308" s="100"/>
      <c r="GF308" s="100"/>
      <c r="GG308" s="100"/>
      <c r="GH308" s="100"/>
      <c r="GI308" s="100"/>
      <c r="GJ308" s="100"/>
      <c r="GK308" s="100"/>
      <c r="GL308" s="100"/>
      <c r="GM308" s="100"/>
      <c r="GN308" s="100"/>
      <c r="GO308" s="100"/>
      <c r="GP308" s="100"/>
      <c r="GQ308" s="100"/>
      <c r="GR308" s="100"/>
      <c r="GS308" s="100"/>
      <c r="GT308" s="100"/>
      <c r="GU308" s="100"/>
      <c r="GV308" s="100"/>
      <c r="GW308" s="100"/>
      <c r="GX308" s="100"/>
      <c r="GY308" s="100"/>
      <c r="GZ308" s="100"/>
      <c r="HA308" s="100"/>
      <c r="HB308" s="100"/>
      <c r="HC308" s="100"/>
      <c r="HD308" s="100"/>
      <c r="HE308" s="100"/>
      <c r="HF308" s="100"/>
      <c r="HG308" s="100"/>
      <c r="HH308" s="100"/>
      <c r="HI308" s="100"/>
      <c r="HJ308" s="100"/>
      <c r="HK308" s="100"/>
      <c r="HL308" s="100"/>
      <c r="HM308" s="100"/>
      <c r="HN308" s="100"/>
      <c r="HO308" s="100"/>
      <c r="HP308" s="100"/>
      <c r="HQ308" s="100"/>
      <c r="HR308" s="100"/>
      <c r="HS308" s="100"/>
      <c r="HT308" s="100"/>
      <c r="HU308" s="100"/>
      <c r="HV308" s="100"/>
      <c r="HW308" s="100"/>
      <c r="HX308" s="100"/>
      <c r="HY308" s="100"/>
      <c r="HZ308" s="100"/>
      <c r="IA308" s="100"/>
      <c r="IB308" s="100"/>
      <c r="IC308" s="100"/>
      <c r="ID308" s="100"/>
      <c r="IE308" s="100"/>
      <c r="IF308" s="100"/>
      <c r="IG308" s="100"/>
      <c r="IH308" s="100"/>
      <c r="II308" s="100"/>
      <c r="IJ308" s="100"/>
      <c r="IK308" s="100"/>
      <c r="IL308" s="100"/>
      <c r="IM308" s="100"/>
      <c r="IN308" s="100"/>
      <c r="IO308" s="100"/>
      <c r="IP308" s="100"/>
      <c r="IQ308" s="100"/>
    </row>
    <row r="309" customFormat="false" ht="23.85" hidden="false" customHeight="false" outlineLevel="0" collapsed="false">
      <c r="A309" s="31" t="s">
        <v>35</v>
      </c>
      <c r="B309" s="90" t="s">
        <v>1201</v>
      </c>
      <c r="C309" s="28" t="s">
        <v>558</v>
      </c>
      <c r="D309" s="23" t="s">
        <v>1202</v>
      </c>
      <c r="E309" s="70" t="s">
        <v>629</v>
      </c>
      <c r="F309" s="23" t="s">
        <v>1203</v>
      </c>
      <c r="G309" s="23" t="s">
        <v>86</v>
      </c>
      <c r="H309" s="23" t="s">
        <v>1204</v>
      </c>
      <c r="I309" s="32"/>
      <c r="K309" s="97"/>
      <c r="L309" s="98"/>
      <c r="M309" s="3"/>
      <c r="N309" s="37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  <c r="AG309" s="100"/>
      <c r="AH309" s="100"/>
      <c r="AI309" s="100"/>
      <c r="AJ309" s="100"/>
      <c r="AK309" s="100"/>
      <c r="AL309" s="100"/>
      <c r="AM309" s="100"/>
      <c r="AN309" s="100"/>
      <c r="AO309" s="100"/>
      <c r="AP309" s="100"/>
      <c r="AQ309" s="100"/>
      <c r="AR309" s="100"/>
      <c r="AS309" s="100"/>
      <c r="AT309" s="100"/>
      <c r="AU309" s="100"/>
      <c r="AV309" s="100"/>
      <c r="AW309" s="100"/>
      <c r="AX309" s="100"/>
      <c r="AY309" s="100"/>
      <c r="AZ309" s="100"/>
      <c r="BA309" s="100"/>
      <c r="BB309" s="100"/>
      <c r="BC309" s="100"/>
      <c r="BD309" s="100"/>
      <c r="BE309" s="100"/>
      <c r="BF309" s="100"/>
      <c r="BG309" s="100"/>
      <c r="BH309" s="100"/>
      <c r="BI309" s="100"/>
      <c r="BJ309" s="100"/>
      <c r="BK309" s="100"/>
      <c r="BL309" s="100"/>
      <c r="BM309" s="100"/>
      <c r="BN309" s="100"/>
      <c r="BO309" s="100"/>
      <c r="BP309" s="100"/>
      <c r="BQ309" s="100"/>
      <c r="BR309" s="100"/>
      <c r="BS309" s="100"/>
      <c r="BT309" s="100"/>
      <c r="BU309" s="100"/>
      <c r="BV309" s="100"/>
      <c r="BW309" s="100"/>
      <c r="BX309" s="100"/>
      <c r="BY309" s="100"/>
      <c r="BZ309" s="100"/>
      <c r="CA309" s="100"/>
      <c r="CB309" s="100"/>
      <c r="CC309" s="100"/>
      <c r="CD309" s="100"/>
      <c r="CE309" s="100"/>
      <c r="CF309" s="100"/>
      <c r="CG309" s="100"/>
      <c r="CH309" s="100"/>
      <c r="CI309" s="100"/>
      <c r="CJ309" s="100"/>
      <c r="CK309" s="100"/>
      <c r="CL309" s="100"/>
      <c r="CM309" s="100"/>
      <c r="CN309" s="100"/>
      <c r="CO309" s="100"/>
      <c r="CP309" s="100"/>
      <c r="CQ309" s="100"/>
      <c r="CR309" s="100"/>
      <c r="CS309" s="100"/>
      <c r="CT309" s="100"/>
      <c r="CU309" s="100"/>
      <c r="CV309" s="100"/>
      <c r="CW309" s="100"/>
      <c r="CX309" s="100"/>
      <c r="CY309" s="100"/>
      <c r="CZ309" s="100"/>
      <c r="DA309" s="100"/>
      <c r="DB309" s="100"/>
      <c r="DC309" s="100"/>
      <c r="DD309" s="100"/>
      <c r="DE309" s="100"/>
      <c r="DF309" s="100"/>
      <c r="DG309" s="100"/>
      <c r="DH309" s="100"/>
      <c r="DI309" s="100"/>
      <c r="DJ309" s="100"/>
      <c r="DK309" s="100"/>
      <c r="DL309" s="100"/>
      <c r="DM309" s="100"/>
      <c r="DN309" s="100"/>
      <c r="DO309" s="100"/>
      <c r="DP309" s="100"/>
      <c r="DQ309" s="100"/>
      <c r="DR309" s="100"/>
      <c r="DS309" s="100"/>
      <c r="DT309" s="100"/>
      <c r="DU309" s="100"/>
      <c r="DV309" s="100"/>
      <c r="DW309" s="100"/>
      <c r="DX309" s="100"/>
      <c r="DY309" s="100"/>
      <c r="DZ309" s="100"/>
      <c r="EA309" s="100"/>
      <c r="EB309" s="100"/>
      <c r="EC309" s="100"/>
      <c r="ED309" s="100"/>
      <c r="EE309" s="100"/>
      <c r="EF309" s="100"/>
      <c r="EG309" s="100"/>
      <c r="EH309" s="100"/>
      <c r="EI309" s="100"/>
      <c r="EJ309" s="100"/>
      <c r="EK309" s="100"/>
      <c r="EL309" s="100"/>
      <c r="EM309" s="100"/>
      <c r="EN309" s="100"/>
      <c r="EO309" s="100"/>
      <c r="EP309" s="100"/>
      <c r="EQ309" s="100"/>
      <c r="ER309" s="100"/>
      <c r="ES309" s="100"/>
      <c r="ET309" s="100"/>
      <c r="EU309" s="100"/>
      <c r="EV309" s="100"/>
      <c r="EW309" s="100"/>
      <c r="EX309" s="100"/>
      <c r="EY309" s="100"/>
      <c r="EZ309" s="100"/>
      <c r="FA309" s="100"/>
      <c r="FB309" s="100"/>
      <c r="FC309" s="100"/>
      <c r="FD309" s="100"/>
      <c r="FE309" s="100"/>
      <c r="FF309" s="100"/>
      <c r="FG309" s="100"/>
      <c r="FH309" s="100"/>
      <c r="FI309" s="100"/>
      <c r="FJ309" s="100"/>
      <c r="FK309" s="100"/>
      <c r="FL309" s="100"/>
      <c r="FM309" s="100"/>
      <c r="FN309" s="100"/>
      <c r="FO309" s="100"/>
      <c r="FP309" s="100"/>
      <c r="FQ309" s="100"/>
      <c r="FR309" s="100"/>
      <c r="FS309" s="100"/>
      <c r="FT309" s="100"/>
      <c r="FU309" s="100"/>
      <c r="FV309" s="100"/>
      <c r="FW309" s="100"/>
      <c r="FX309" s="100"/>
      <c r="FY309" s="100"/>
      <c r="FZ309" s="100"/>
      <c r="GA309" s="100"/>
      <c r="GB309" s="100"/>
      <c r="GC309" s="100"/>
      <c r="GD309" s="100"/>
      <c r="GE309" s="100"/>
      <c r="GF309" s="100"/>
      <c r="GG309" s="100"/>
      <c r="GH309" s="100"/>
      <c r="GI309" s="100"/>
      <c r="GJ309" s="100"/>
      <c r="GK309" s="100"/>
      <c r="GL309" s="100"/>
      <c r="GM309" s="100"/>
      <c r="GN309" s="100"/>
      <c r="GO309" s="100"/>
      <c r="GP309" s="100"/>
      <c r="GQ309" s="100"/>
      <c r="GR309" s="100"/>
      <c r="GS309" s="100"/>
      <c r="GT309" s="100"/>
      <c r="GU309" s="100"/>
      <c r="GV309" s="100"/>
      <c r="GW309" s="100"/>
      <c r="GX309" s="100"/>
      <c r="GY309" s="100"/>
      <c r="GZ309" s="100"/>
      <c r="HA309" s="100"/>
      <c r="HB309" s="100"/>
      <c r="HC309" s="100"/>
      <c r="HD309" s="100"/>
      <c r="HE309" s="100"/>
      <c r="HF309" s="100"/>
      <c r="HG309" s="100"/>
      <c r="HH309" s="100"/>
      <c r="HI309" s="100"/>
      <c r="HJ309" s="100"/>
      <c r="HK309" s="100"/>
      <c r="HL309" s="100"/>
      <c r="HM309" s="100"/>
      <c r="HN309" s="100"/>
      <c r="HO309" s="100"/>
      <c r="HP309" s="100"/>
      <c r="HQ309" s="100"/>
      <c r="HR309" s="100"/>
      <c r="HS309" s="100"/>
      <c r="HT309" s="100"/>
      <c r="HU309" s="100"/>
      <c r="HV309" s="100"/>
      <c r="HW309" s="100"/>
      <c r="HX309" s="100"/>
      <c r="HY309" s="100"/>
      <c r="HZ309" s="100"/>
      <c r="IA309" s="100"/>
      <c r="IB309" s="100"/>
      <c r="IC309" s="100"/>
      <c r="ID309" s="100"/>
      <c r="IE309" s="100"/>
      <c r="IF309" s="100"/>
      <c r="IG309" s="100"/>
      <c r="IH309" s="100"/>
      <c r="II309" s="100"/>
      <c r="IJ309" s="100"/>
      <c r="IK309" s="100"/>
      <c r="IL309" s="100"/>
      <c r="IM309" s="100"/>
      <c r="IN309" s="100"/>
      <c r="IO309" s="100"/>
      <c r="IP309" s="100"/>
      <c r="IQ309" s="100"/>
    </row>
    <row r="310" customFormat="false" ht="14.15" hidden="false" customHeight="false" outlineLevel="0" collapsed="false">
      <c r="A310" s="31" t="s">
        <v>35</v>
      </c>
      <c r="B310" s="90" t="s">
        <v>1205</v>
      </c>
      <c r="C310" s="65" t="s">
        <v>1206</v>
      </c>
      <c r="D310" s="23" t="s">
        <v>1207</v>
      </c>
      <c r="E310" s="70" t="s">
        <v>345</v>
      </c>
      <c r="F310" s="23" t="s">
        <v>422</v>
      </c>
      <c r="G310" s="23" t="s">
        <v>86</v>
      </c>
      <c r="H310" s="23" t="s">
        <v>1208</v>
      </c>
      <c r="I310" s="32" t="s">
        <v>342</v>
      </c>
      <c r="K310" s="97"/>
      <c r="L310" s="98"/>
      <c r="M310" s="3" t="s">
        <v>64</v>
      </c>
      <c r="N310" s="101" t="s">
        <v>424</v>
      </c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  <c r="AG310" s="100"/>
      <c r="AH310" s="100"/>
      <c r="AI310" s="100"/>
      <c r="AJ310" s="100"/>
      <c r="AK310" s="100"/>
      <c r="AL310" s="100"/>
      <c r="AM310" s="100"/>
      <c r="AN310" s="100"/>
      <c r="AO310" s="100"/>
      <c r="AP310" s="100"/>
      <c r="AQ310" s="100"/>
      <c r="AR310" s="100"/>
      <c r="AS310" s="100"/>
      <c r="AT310" s="100"/>
      <c r="AU310" s="100"/>
      <c r="AV310" s="100"/>
      <c r="AW310" s="100"/>
      <c r="AX310" s="100"/>
      <c r="AY310" s="100"/>
      <c r="AZ310" s="100"/>
      <c r="BA310" s="100"/>
      <c r="BB310" s="100"/>
      <c r="BC310" s="100"/>
      <c r="BD310" s="100"/>
      <c r="BE310" s="100"/>
      <c r="BF310" s="100"/>
      <c r="BG310" s="100"/>
      <c r="BH310" s="100"/>
      <c r="BI310" s="100"/>
      <c r="BJ310" s="100"/>
      <c r="BK310" s="100"/>
      <c r="BL310" s="100"/>
      <c r="BM310" s="100"/>
      <c r="BN310" s="100"/>
      <c r="BO310" s="100"/>
      <c r="BP310" s="100"/>
      <c r="BQ310" s="100"/>
      <c r="BR310" s="100"/>
      <c r="BS310" s="100"/>
      <c r="BT310" s="100"/>
      <c r="BU310" s="100"/>
      <c r="BV310" s="100"/>
      <c r="BW310" s="100"/>
      <c r="BX310" s="100"/>
      <c r="BY310" s="100"/>
      <c r="BZ310" s="100"/>
      <c r="CA310" s="100"/>
      <c r="CB310" s="100"/>
      <c r="CC310" s="100"/>
      <c r="CD310" s="100"/>
      <c r="CE310" s="100"/>
      <c r="CF310" s="100"/>
      <c r="CG310" s="100"/>
      <c r="CH310" s="100"/>
      <c r="CI310" s="100"/>
      <c r="CJ310" s="100"/>
      <c r="CK310" s="100"/>
      <c r="CL310" s="100"/>
      <c r="CM310" s="100"/>
      <c r="CN310" s="100"/>
      <c r="CO310" s="100"/>
      <c r="CP310" s="100"/>
      <c r="CQ310" s="100"/>
      <c r="CR310" s="100"/>
      <c r="CS310" s="100"/>
      <c r="CT310" s="100"/>
      <c r="CU310" s="100"/>
      <c r="CV310" s="100"/>
      <c r="CW310" s="100"/>
      <c r="CX310" s="100"/>
      <c r="CY310" s="100"/>
      <c r="CZ310" s="100"/>
      <c r="DA310" s="100"/>
      <c r="DB310" s="100"/>
      <c r="DC310" s="100"/>
      <c r="DD310" s="100"/>
      <c r="DE310" s="100"/>
      <c r="DF310" s="100"/>
      <c r="DG310" s="100"/>
      <c r="DH310" s="100"/>
      <c r="DI310" s="100"/>
      <c r="DJ310" s="100"/>
      <c r="DK310" s="100"/>
      <c r="DL310" s="100"/>
      <c r="DM310" s="100"/>
      <c r="DN310" s="100"/>
      <c r="DO310" s="100"/>
      <c r="DP310" s="100"/>
      <c r="DQ310" s="100"/>
      <c r="DR310" s="100"/>
      <c r="DS310" s="100"/>
      <c r="DT310" s="100"/>
      <c r="DU310" s="100"/>
      <c r="DV310" s="100"/>
      <c r="DW310" s="100"/>
      <c r="DX310" s="100"/>
      <c r="DY310" s="100"/>
      <c r="DZ310" s="100"/>
      <c r="EA310" s="100"/>
      <c r="EB310" s="100"/>
      <c r="EC310" s="100"/>
      <c r="ED310" s="100"/>
      <c r="EE310" s="100"/>
      <c r="EF310" s="100"/>
      <c r="EG310" s="100"/>
      <c r="EH310" s="100"/>
      <c r="EI310" s="100"/>
      <c r="EJ310" s="100"/>
      <c r="EK310" s="100"/>
      <c r="EL310" s="100"/>
      <c r="EM310" s="100"/>
      <c r="EN310" s="100"/>
      <c r="EO310" s="100"/>
      <c r="EP310" s="100"/>
      <c r="EQ310" s="100"/>
      <c r="ER310" s="100"/>
      <c r="ES310" s="100"/>
      <c r="ET310" s="100"/>
      <c r="EU310" s="100"/>
      <c r="EV310" s="100"/>
      <c r="EW310" s="100"/>
      <c r="EX310" s="100"/>
      <c r="EY310" s="100"/>
      <c r="EZ310" s="100"/>
      <c r="FA310" s="100"/>
      <c r="FB310" s="100"/>
      <c r="FC310" s="100"/>
      <c r="FD310" s="100"/>
      <c r="FE310" s="100"/>
      <c r="FF310" s="100"/>
      <c r="FG310" s="100"/>
      <c r="FH310" s="100"/>
      <c r="FI310" s="100"/>
      <c r="FJ310" s="100"/>
      <c r="FK310" s="100"/>
      <c r="FL310" s="100"/>
      <c r="FM310" s="100"/>
      <c r="FN310" s="100"/>
      <c r="FO310" s="100"/>
      <c r="FP310" s="100"/>
      <c r="FQ310" s="100"/>
      <c r="FR310" s="100"/>
      <c r="FS310" s="100"/>
      <c r="FT310" s="100"/>
      <c r="FU310" s="100"/>
      <c r="FV310" s="100"/>
      <c r="FW310" s="100"/>
      <c r="FX310" s="100"/>
      <c r="FY310" s="100"/>
      <c r="FZ310" s="100"/>
      <c r="GA310" s="100"/>
      <c r="GB310" s="100"/>
      <c r="GC310" s="100"/>
      <c r="GD310" s="100"/>
      <c r="GE310" s="100"/>
      <c r="GF310" s="100"/>
      <c r="GG310" s="100"/>
      <c r="GH310" s="100"/>
      <c r="GI310" s="100"/>
      <c r="GJ310" s="100"/>
      <c r="GK310" s="100"/>
      <c r="GL310" s="100"/>
      <c r="GM310" s="100"/>
      <c r="GN310" s="100"/>
      <c r="GO310" s="100"/>
      <c r="GP310" s="100"/>
      <c r="GQ310" s="100"/>
      <c r="GR310" s="100"/>
      <c r="GS310" s="100"/>
      <c r="GT310" s="100"/>
      <c r="GU310" s="100"/>
      <c r="GV310" s="100"/>
      <c r="GW310" s="100"/>
      <c r="GX310" s="100"/>
      <c r="GY310" s="100"/>
      <c r="GZ310" s="100"/>
      <c r="HA310" s="100"/>
      <c r="HB310" s="100"/>
      <c r="HC310" s="100"/>
      <c r="HD310" s="100"/>
      <c r="HE310" s="100"/>
      <c r="HF310" s="100"/>
      <c r="HG310" s="100"/>
      <c r="HH310" s="100"/>
      <c r="HI310" s="100"/>
      <c r="HJ310" s="100"/>
      <c r="HK310" s="100"/>
      <c r="HL310" s="100"/>
      <c r="HM310" s="100"/>
      <c r="HN310" s="100"/>
      <c r="HO310" s="100"/>
      <c r="HP310" s="100"/>
      <c r="HQ310" s="100"/>
      <c r="HR310" s="100"/>
      <c r="HS310" s="100"/>
      <c r="HT310" s="100"/>
      <c r="HU310" s="100"/>
      <c r="HV310" s="100"/>
      <c r="HW310" s="100"/>
      <c r="HX310" s="100"/>
      <c r="HY310" s="100"/>
      <c r="HZ310" s="100"/>
      <c r="IA310" s="100"/>
      <c r="IB310" s="100"/>
      <c r="IC310" s="100"/>
      <c r="ID310" s="100"/>
      <c r="IE310" s="100"/>
      <c r="IF310" s="100"/>
      <c r="IG310" s="100"/>
      <c r="IH310" s="100"/>
      <c r="II310" s="100"/>
      <c r="IJ310" s="100"/>
      <c r="IK310" s="100"/>
      <c r="IL310" s="100"/>
      <c r="IM310" s="100"/>
      <c r="IN310" s="100"/>
      <c r="IO310" s="100"/>
      <c r="IP310" s="100"/>
      <c r="IQ310" s="100"/>
    </row>
    <row r="311" customFormat="false" ht="23.85" hidden="false" customHeight="false" outlineLevel="0" collapsed="false">
      <c r="A311" s="31" t="s">
        <v>35</v>
      </c>
      <c r="B311" s="90" t="s">
        <v>1209</v>
      </c>
      <c r="C311" s="65" t="s">
        <v>1210</v>
      </c>
      <c r="D311" s="23" t="s">
        <v>1211</v>
      </c>
      <c r="E311" s="70" t="s">
        <v>1212</v>
      </c>
      <c r="F311" s="23" t="s">
        <v>1213</v>
      </c>
      <c r="G311" s="23" t="s">
        <v>23</v>
      </c>
      <c r="H311" s="23" t="s">
        <v>1214</v>
      </c>
      <c r="I311" s="32" t="s">
        <v>342</v>
      </c>
      <c r="K311" s="97"/>
      <c r="L311" s="98"/>
      <c r="M311" s="3" t="s">
        <v>64</v>
      </c>
      <c r="N311" s="101" t="s">
        <v>1215</v>
      </c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  <c r="AG311" s="100"/>
      <c r="AH311" s="100"/>
      <c r="AI311" s="100"/>
      <c r="AJ311" s="100"/>
      <c r="AK311" s="100"/>
      <c r="AL311" s="100"/>
      <c r="AM311" s="100"/>
      <c r="AN311" s="100"/>
      <c r="AO311" s="100"/>
      <c r="AP311" s="100"/>
      <c r="AQ311" s="100"/>
      <c r="AR311" s="100"/>
      <c r="AS311" s="100"/>
      <c r="AT311" s="100"/>
      <c r="AU311" s="100"/>
      <c r="AV311" s="100"/>
      <c r="AW311" s="100"/>
      <c r="AX311" s="100"/>
      <c r="AY311" s="100"/>
      <c r="AZ311" s="100"/>
      <c r="BA311" s="100"/>
      <c r="BB311" s="100"/>
      <c r="BC311" s="100"/>
      <c r="BD311" s="100"/>
      <c r="BE311" s="100"/>
      <c r="BF311" s="100"/>
      <c r="BG311" s="100"/>
      <c r="BH311" s="100"/>
      <c r="BI311" s="100"/>
      <c r="BJ311" s="100"/>
      <c r="BK311" s="100"/>
      <c r="BL311" s="100"/>
      <c r="BM311" s="100"/>
      <c r="BN311" s="100"/>
      <c r="BO311" s="100"/>
      <c r="BP311" s="100"/>
      <c r="BQ311" s="100"/>
      <c r="BR311" s="100"/>
      <c r="BS311" s="100"/>
      <c r="BT311" s="100"/>
      <c r="BU311" s="100"/>
      <c r="BV311" s="100"/>
      <c r="BW311" s="100"/>
      <c r="BX311" s="100"/>
      <c r="BY311" s="100"/>
      <c r="BZ311" s="100"/>
      <c r="CA311" s="100"/>
      <c r="CB311" s="100"/>
      <c r="CC311" s="100"/>
      <c r="CD311" s="100"/>
      <c r="CE311" s="100"/>
      <c r="CF311" s="100"/>
      <c r="CG311" s="100"/>
      <c r="CH311" s="100"/>
      <c r="CI311" s="100"/>
      <c r="CJ311" s="100"/>
      <c r="CK311" s="100"/>
      <c r="CL311" s="100"/>
      <c r="CM311" s="100"/>
      <c r="CN311" s="100"/>
      <c r="CO311" s="100"/>
      <c r="CP311" s="100"/>
      <c r="CQ311" s="100"/>
      <c r="CR311" s="100"/>
      <c r="CS311" s="100"/>
      <c r="CT311" s="100"/>
      <c r="CU311" s="100"/>
      <c r="CV311" s="100"/>
      <c r="CW311" s="100"/>
      <c r="CX311" s="100"/>
      <c r="CY311" s="100"/>
      <c r="CZ311" s="100"/>
      <c r="DA311" s="100"/>
      <c r="DB311" s="100"/>
      <c r="DC311" s="100"/>
      <c r="DD311" s="100"/>
      <c r="DE311" s="100"/>
      <c r="DF311" s="100"/>
      <c r="DG311" s="100"/>
      <c r="DH311" s="100"/>
      <c r="DI311" s="100"/>
      <c r="DJ311" s="100"/>
      <c r="DK311" s="100"/>
      <c r="DL311" s="100"/>
      <c r="DM311" s="100"/>
      <c r="DN311" s="100"/>
      <c r="DO311" s="100"/>
      <c r="DP311" s="100"/>
      <c r="DQ311" s="100"/>
      <c r="DR311" s="100"/>
      <c r="DS311" s="100"/>
      <c r="DT311" s="100"/>
      <c r="DU311" s="100"/>
      <c r="DV311" s="100"/>
      <c r="DW311" s="100"/>
      <c r="DX311" s="100"/>
      <c r="DY311" s="100"/>
      <c r="DZ311" s="100"/>
      <c r="EA311" s="100"/>
      <c r="EB311" s="100"/>
      <c r="EC311" s="100"/>
      <c r="ED311" s="100"/>
      <c r="EE311" s="100"/>
      <c r="EF311" s="100"/>
      <c r="EG311" s="100"/>
      <c r="EH311" s="100"/>
      <c r="EI311" s="100"/>
      <c r="EJ311" s="100"/>
      <c r="EK311" s="100"/>
      <c r="EL311" s="100"/>
      <c r="EM311" s="100"/>
      <c r="EN311" s="100"/>
      <c r="EO311" s="100"/>
      <c r="EP311" s="100"/>
      <c r="EQ311" s="100"/>
      <c r="ER311" s="100"/>
      <c r="ES311" s="100"/>
      <c r="ET311" s="100"/>
      <c r="EU311" s="100"/>
      <c r="EV311" s="100"/>
      <c r="EW311" s="100"/>
      <c r="EX311" s="100"/>
      <c r="EY311" s="100"/>
      <c r="EZ311" s="100"/>
      <c r="FA311" s="100"/>
      <c r="FB311" s="100"/>
      <c r="FC311" s="100"/>
      <c r="FD311" s="100"/>
      <c r="FE311" s="100"/>
      <c r="FF311" s="100"/>
      <c r="FG311" s="100"/>
      <c r="FH311" s="100"/>
      <c r="FI311" s="100"/>
      <c r="FJ311" s="100"/>
      <c r="FK311" s="100"/>
      <c r="FL311" s="100"/>
      <c r="FM311" s="100"/>
      <c r="FN311" s="100"/>
      <c r="FO311" s="100"/>
      <c r="FP311" s="100"/>
      <c r="FQ311" s="100"/>
      <c r="FR311" s="100"/>
      <c r="FS311" s="100"/>
      <c r="FT311" s="100"/>
      <c r="FU311" s="100"/>
      <c r="FV311" s="100"/>
      <c r="FW311" s="100"/>
      <c r="FX311" s="100"/>
      <c r="FY311" s="100"/>
      <c r="FZ311" s="100"/>
      <c r="GA311" s="100"/>
      <c r="GB311" s="100"/>
      <c r="GC311" s="100"/>
      <c r="GD311" s="100"/>
      <c r="GE311" s="100"/>
      <c r="GF311" s="100"/>
      <c r="GG311" s="100"/>
      <c r="GH311" s="100"/>
      <c r="GI311" s="100"/>
      <c r="GJ311" s="100"/>
      <c r="GK311" s="100"/>
      <c r="GL311" s="100"/>
      <c r="GM311" s="100"/>
      <c r="GN311" s="100"/>
      <c r="GO311" s="100"/>
      <c r="GP311" s="100"/>
      <c r="GQ311" s="100"/>
      <c r="GR311" s="100"/>
      <c r="GS311" s="100"/>
      <c r="GT311" s="100"/>
      <c r="GU311" s="100"/>
      <c r="GV311" s="100"/>
      <c r="GW311" s="100"/>
      <c r="GX311" s="100"/>
      <c r="GY311" s="100"/>
      <c r="GZ311" s="100"/>
      <c r="HA311" s="100"/>
      <c r="HB311" s="100"/>
      <c r="HC311" s="100"/>
      <c r="HD311" s="100"/>
      <c r="HE311" s="100"/>
      <c r="HF311" s="100"/>
      <c r="HG311" s="100"/>
      <c r="HH311" s="100"/>
      <c r="HI311" s="100"/>
      <c r="HJ311" s="100"/>
      <c r="HK311" s="100"/>
      <c r="HL311" s="100"/>
      <c r="HM311" s="100"/>
      <c r="HN311" s="100"/>
      <c r="HO311" s="100"/>
      <c r="HP311" s="100"/>
      <c r="HQ311" s="100"/>
      <c r="HR311" s="100"/>
      <c r="HS311" s="100"/>
      <c r="HT311" s="100"/>
      <c r="HU311" s="100"/>
      <c r="HV311" s="100"/>
      <c r="HW311" s="100"/>
      <c r="HX311" s="100"/>
      <c r="HY311" s="100"/>
      <c r="HZ311" s="100"/>
      <c r="IA311" s="100"/>
      <c r="IB311" s="100"/>
      <c r="IC311" s="100"/>
      <c r="ID311" s="100"/>
      <c r="IE311" s="100"/>
      <c r="IF311" s="100"/>
      <c r="IG311" s="100"/>
      <c r="IH311" s="100"/>
      <c r="II311" s="100"/>
      <c r="IJ311" s="100"/>
      <c r="IK311" s="100"/>
      <c r="IL311" s="100"/>
      <c r="IM311" s="100"/>
      <c r="IN311" s="100"/>
      <c r="IO311" s="100"/>
      <c r="IP311" s="100"/>
      <c r="IQ311" s="100"/>
    </row>
    <row r="312" customFormat="false" ht="14.15" hidden="false" customHeight="false" outlineLevel="0" collapsed="false">
      <c r="A312" s="31" t="s">
        <v>35</v>
      </c>
      <c r="B312" s="90" t="s">
        <v>1216</v>
      </c>
      <c r="C312" s="65" t="s">
        <v>552</v>
      </c>
      <c r="D312" s="23" t="s">
        <v>730</v>
      </c>
      <c r="E312" s="70" t="s">
        <v>1217</v>
      </c>
      <c r="F312" s="23" t="s">
        <v>1218</v>
      </c>
      <c r="G312" s="23" t="s">
        <v>23</v>
      </c>
      <c r="H312" s="23" t="s">
        <v>1219</v>
      </c>
      <c r="I312" s="32"/>
      <c r="K312" s="97"/>
      <c r="L312" s="98"/>
      <c r="M312" s="3" t="s">
        <v>342</v>
      </c>
      <c r="N312" s="101" t="s">
        <v>1220</v>
      </c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  <c r="AG312" s="100"/>
      <c r="AH312" s="100"/>
      <c r="AI312" s="100"/>
      <c r="AJ312" s="100"/>
      <c r="AK312" s="100"/>
      <c r="AL312" s="100"/>
      <c r="AM312" s="100"/>
      <c r="AN312" s="100"/>
      <c r="AO312" s="100"/>
      <c r="AP312" s="100"/>
      <c r="AQ312" s="100"/>
      <c r="AR312" s="100"/>
      <c r="AS312" s="100"/>
      <c r="AT312" s="100"/>
      <c r="AU312" s="100"/>
      <c r="AV312" s="100"/>
      <c r="AW312" s="100"/>
      <c r="AX312" s="100"/>
      <c r="AY312" s="100"/>
      <c r="AZ312" s="100"/>
      <c r="BA312" s="100"/>
      <c r="BB312" s="100"/>
      <c r="BC312" s="100"/>
      <c r="BD312" s="100"/>
      <c r="BE312" s="100"/>
      <c r="BF312" s="100"/>
      <c r="BG312" s="100"/>
      <c r="BH312" s="100"/>
      <c r="BI312" s="100"/>
      <c r="BJ312" s="100"/>
      <c r="BK312" s="100"/>
      <c r="BL312" s="100"/>
      <c r="BM312" s="100"/>
      <c r="BN312" s="100"/>
      <c r="BO312" s="100"/>
      <c r="BP312" s="100"/>
      <c r="BQ312" s="100"/>
      <c r="BR312" s="100"/>
      <c r="BS312" s="100"/>
      <c r="BT312" s="100"/>
      <c r="BU312" s="100"/>
      <c r="BV312" s="100"/>
      <c r="BW312" s="100"/>
      <c r="BX312" s="100"/>
      <c r="BY312" s="100"/>
      <c r="BZ312" s="100"/>
      <c r="CA312" s="100"/>
      <c r="CB312" s="100"/>
      <c r="CC312" s="100"/>
      <c r="CD312" s="100"/>
      <c r="CE312" s="100"/>
      <c r="CF312" s="100"/>
      <c r="CG312" s="100"/>
      <c r="CH312" s="100"/>
      <c r="CI312" s="100"/>
      <c r="CJ312" s="100"/>
      <c r="CK312" s="100"/>
      <c r="CL312" s="100"/>
      <c r="CM312" s="100"/>
      <c r="CN312" s="100"/>
      <c r="CO312" s="100"/>
      <c r="CP312" s="100"/>
      <c r="CQ312" s="100"/>
      <c r="CR312" s="100"/>
      <c r="CS312" s="100"/>
      <c r="CT312" s="100"/>
      <c r="CU312" s="100"/>
      <c r="CV312" s="100"/>
      <c r="CW312" s="100"/>
      <c r="CX312" s="100"/>
      <c r="CY312" s="100"/>
      <c r="CZ312" s="100"/>
      <c r="DA312" s="100"/>
      <c r="DB312" s="100"/>
      <c r="DC312" s="100"/>
      <c r="DD312" s="100"/>
      <c r="DE312" s="100"/>
      <c r="DF312" s="100"/>
      <c r="DG312" s="100"/>
      <c r="DH312" s="100"/>
      <c r="DI312" s="100"/>
      <c r="DJ312" s="100"/>
      <c r="DK312" s="100"/>
      <c r="DL312" s="100"/>
      <c r="DM312" s="100"/>
      <c r="DN312" s="100"/>
      <c r="DO312" s="100"/>
      <c r="DP312" s="100"/>
      <c r="DQ312" s="100"/>
      <c r="DR312" s="100"/>
      <c r="DS312" s="100"/>
      <c r="DT312" s="100"/>
      <c r="DU312" s="100"/>
      <c r="DV312" s="100"/>
      <c r="DW312" s="100"/>
      <c r="DX312" s="100"/>
      <c r="DY312" s="100"/>
      <c r="DZ312" s="100"/>
      <c r="EA312" s="100"/>
      <c r="EB312" s="100"/>
      <c r="EC312" s="100"/>
      <c r="ED312" s="100"/>
      <c r="EE312" s="100"/>
      <c r="EF312" s="100"/>
      <c r="EG312" s="100"/>
      <c r="EH312" s="100"/>
      <c r="EI312" s="100"/>
      <c r="EJ312" s="100"/>
      <c r="EK312" s="100"/>
      <c r="EL312" s="100"/>
      <c r="EM312" s="100"/>
      <c r="EN312" s="100"/>
      <c r="EO312" s="100"/>
      <c r="EP312" s="100"/>
      <c r="EQ312" s="100"/>
      <c r="ER312" s="100"/>
      <c r="ES312" s="100"/>
      <c r="ET312" s="100"/>
      <c r="EU312" s="100"/>
      <c r="EV312" s="100"/>
      <c r="EW312" s="100"/>
      <c r="EX312" s="100"/>
      <c r="EY312" s="100"/>
      <c r="EZ312" s="100"/>
      <c r="FA312" s="100"/>
      <c r="FB312" s="100"/>
      <c r="FC312" s="100"/>
      <c r="FD312" s="100"/>
      <c r="FE312" s="100"/>
      <c r="FF312" s="100"/>
      <c r="FG312" s="100"/>
      <c r="FH312" s="100"/>
      <c r="FI312" s="100"/>
      <c r="FJ312" s="100"/>
      <c r="FK312" s="100"/>
      <c r="FL312" s="100"/>
      <c r="FM312" s="100"/>
      <c r="FN312" s="100"/>
      <c r="FO312" s="100"/>
      <c r="FP312" s="100"/>
      <c r="FQ312" s="100"/>
      <c r="FR312" s="100"/>
      <c r="FS312" s="100"/>
      <c r="FT312" s="100"/>
      <c r="FU312" s="100"/>
      <c r="FV312" s="100"/>
      <c r="FW312" s="100"/>
      <c r="FX312" s="100"/>
      <c r="FY312" s="100"/>
      <c r="FZ312" s="100"/>
      <c r="GA312" s="100"/>
      <c r="GB312" s="100"/>
      <c r="GC312" s="100"/>
      <c r="GD312" s="100"/>
      <c r="GE312" s="100"/>
      <c r="GF312" s="100"/>
      <c r="GG312" s="100"/>
      <c r="GH312" s="100"/>
      <c r="GI312" s="100"/>
      <c r="GJ312" s="100"/>
      <c r="GK312" s="100"/>
      <c r="GL312" s="100"/>
      <c r="GM312" s="100"/>
      <c r="GN312" s="100"/>
      <c r="GO312" s="100"/>
      <c r="GP312" s="100"/>
      <c r="GQ312" s="100"/>
      <c r="GR312" s="100"/>
      <c r="GS312" s="100"/>
      <c r="GT312" s="100"/>
      <c r="GU312" s="100"/>
      <c r="GV312" s="100"/>
      <c r="GW312" s="100"/>
      <c r="GX312" s="100"/>
      <c r="GY312" s="100"/>
      <c r="GZ312" s="100"/>
      <c r="HA312" s="100"/>
      <c r="HB312" s="100"/>
      <c r="HC312" s="100"/>
      <c r="HD312" s="100"/>
      <c r="HE312" s="100"/>
      <c r="HF312" s="100"/>
      <c r="HG312" s="100"/>
      <c r="HH312" s="100"/>
      <c r="HI312" s="100"/>
      <c r="HJ312" s="100"/>
      <c r="HK312" s="100"/>
      <c r="HL312" s="100"/>
      <c r="HM312" s="100"/>
      <c r="HN312" s="100"/>
      <c r="HO312" s="100"/>
      <c r="HP312" s="100"/>
      <c r="HQ312" s="100"/>
      <c r="HR312" s="100"/>
      <c r="HS312" s="100"/>
      <c r="HT312" s="100"/>
      <c r="HU312" s="100"/>
      <c r="HV312" s="100"/>
      <c r="HW312" s="100"/>
      <c r="HX312" s="100"/>
      <c r="HY312" s="100"/>
      <c r="HZ312" s="100"/>
      <c r="IA312" s="100"/>
      <c r="IB312" s="100"/>
      <c r="IC312" s="100"/>
      <c r="ID312" s="100"/>
      <c r="IE312" s="100"/>
      <c r="IF312" s="100"/>
      <c r="IG312" s="100"/>
      <c r="IH312" s="100"/>
      <c r="II312" s="100"/>
      <c r="IJ312" s="100"/>
      <c r="IK312" s="100"/>
      <c r="IL312" s="100"/>
      <c r="IM312" s="100"/>
      <c r="IN312" s="100"/>
      <c r="IO312" s="100"/>
      <c r="IP312" s="100"/>
      <c r="IQ312" s="100"/>
    </row>
    <row r="313" customFormat="false" ht="23.85" hidden="false" customHeight="false" outlineLevel="0" collapsed="false">
      <c r="A313" s="31" t="s">
        <v>35</v>
      </c>
      <c r="B313" s="90" t="s">
        <v>1221</v>
      </c>
      <c r="C313" s="65" t="s">
        <v>1210</v>
      </c>
      <c r="D313" s="23" t="s">
        <v>1222</v>
      </c>
      <c r="E313" s="70" t="s">
        <v>1223</v>
      </c>
      <c r="F313" s="23" t="s">
        <v>1224</v>
      </c>
      <c r="G313" s="23" t="s">
        <v>86</v>
      </c>
      <c r="H313" s="23" t="s">
        <v>1225</v>
      </c>
      <c r="I313" s="32"/>
      <c r="K313" s="97"/>
      <c r="L313" s="98"/>
      <c r="M313" s="3" t="s">
        <v>64</v>
      </c>
      <c r="N313" s="101" t="s">
        <v>1226</v>
      </c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100"/>
      <c r="AH313" s="100"/>
      <c r="AI313" s="100"/>
      <c r="AJ313" s="100"/>
      <c r="AK313" s="100"/>
      <c r="AL313" s="100"/>
      <c r="AM313" s="100"/>
      <c r="AN313" s="100"/>
      <c r="AO313" s="100"/>
      <c r="AP313" s="100"/>
      <c r="AQ313" s="100"/>
      <c r="AR313" s="100"/>
      <c r="AS313" s="100"/>
      <c r="AT313" s="100"/>
      <c r="AU313" s="100"/>
      <c r="AV313" s="100"/>
      <c r="AW313" s="100"/>
      <c r="AX313" s="100"/>
      <c r="AY313" s="100"/>
      <c r="AZ313" s="100"/>
      <c r="BA313" s="100"/>
      <c r="BB313" s="100"/>
      <c r="BC313" s="100"/>
      <c r="BD313" s="100"/>
      <c r="BE313" s="100"/>
      <c r="BF313" s="100"/>
      <c r="BG313" s="100"/>
      <c r="BH313" s="100"/>
      <c r="BI313" s="100"/>
      <c r="BJ313" s="100"/>
      <c r="BK313" s="100"/>
      <c r="BL313" s="100"/>
      <c r="BM313" s="100"/>
      <c r="BN313" s="100"/>
      <c r="BO313" s="100"/>
      <c r="BP313" s="100"/>
      <c r="BQ313" s="100"/>
      <c r="BR313" s="100"/>
      <c r="BS313" s="100"/>
      <c r="BT313" s="100"/>
      <c r="BU313" s="100"/>
      <c r="BV313" s="100"/>
      <c r="BW313" s="100"/>
      <c r="BX313" s="100"/>
      <c r="BY313" s="100"/>
      <c r="BZ313" s="100"/>
      <c r="CA313" s="100"/>
      <c r="CB313" s="100"/>
      <c r="CC313" s="100"/>
      <c r="CD313" s="100"/>
      <c r="CE313" s="100"/>
      <c r="CF313" s="100"/>
      <c r="CG313" s="100"/>
      <c r="CH313" s="100"/>
      <c r="CI313" s="100"/>
      <c r="CJ313" s="100"/>
      <c r="CK313" s="100"/>
      <c r="CL313" s="100"/>
      <c r="CM313" s="100"/>
      <c r="CN313" s="100"/>
      <c r="CO313" s="100"/>
      <c r="CP313" s="100"/>
      <c r="CQ313" s="100"/>
      <c r="CR313" s="100"/>
      <c r="CS313" s="100"/>
      <c r="CT313" s="100"/>
      <c r="CU313" s="100"/>
      <c r="CV313" s="100"/>
      <c r="CW313" s="100"/>
      <c r="CX313" s="100"/>
      <c r="CY313" s="100"/>
      <c r="CZ313" s="100"/>
      <c r="DA313" s="100"/>
      <c r="DB313" s="100"/>
      <c r="DC313" s="100"/>
      <c r="DD313" s="100"/>
      <c r="DE313" s="100"/>
      <c r="DF313" s="100"/>
      <c r="DG313" s="100"/>
      <c r="DH313" s="100"/>
      <c r="DI313" s="100"/>
      <c r="DJ313" s="100"/>
      <c r="DK313" s="100"/>
      <c r="DL313" s="100"/>
      <c r="DM313" s="100"/>
      <c r="DN313" s="100"/>
      <c r="DO313" s="100"/>
      <c r="DP313" s="100"/>
      <c r="DQ313" s="100"/>
      <c r="DR313" s="100"/>
      <c r="DS313" s="100"/>
      <c r="DT313" s="100"/>
      <c r="DU313" s="100"/>
      <c r="DV313" s="100"/>
      <c r="DW313" s="100"/>
      <c r="DX313" s="100"/>
      <c r="DY313" s="100"/>
      <c r="DZ313" s="100"/>
      <c r="EA313" s="100"/>
      <c r="EB313" s="100"/>
      <c r="EC313" s="100"/>
      <c r="ED313" s="100"/>
      <c r="EE313" s="100"/>
      <c r="EF313" s="100"/>
      <c r="EG313" s="100"/>
      <c r="EH313" s="100"/>
      <c r="EI313" s="100"/>
      <c r="EJ313" s="100"/>
      <c r="EK313" s="100"/>
      <c r="EL313" s="100"/>
      <c r="EM313" s="100"/>
      <c r="EN313" s="100"/>
      <c r="EO313" s="100"/>
      <c r="EP313" s="100"/>
      <c r="EQ313" s="100"/>
      <c r="ER313" s="100"/>
      <c r="ES313" s="100"/>
      <c r="ET313" s="100"/>
      <c r="EU313" s="100"/>
      <c r="EV313" s="100"/>
      <c r="EW313" s="100"/>
      <c r="EX313" s="100"/>
      <c r="EY313" s="100"/>
      <c r="EZ313" s="100"/>
      <c r="FA313" s="100"/>
      <c r="FB313" s="100"/>
      <c r="FC313" s="100"/>
      <c r="FD313" s="100"/>
      <c r="FE313" s="100"/>
      <c r="FF313" s="100"/>
      <c r="FG313" s="100"/>
      <c r="FH313" s="100"/>
      <c r="FI313" s="100"/>
      <c r="FJ313" s="100"/>
      <c r="FK313" s="100"/>
      <c r="FL313" s="100"/>
      <c r="FM313" s="100"/>
      <c r="FN313" s="100"/>
      <c r="FO313" s="100"/>
      <c r="FP313" s="100"/>
      <c r="FQ313" s="100"/>
      <c r="FR313" s="100"/>
      <c r="FS313" s="100"/>
      <c r="FT313" s="100"/>
      <c r="FU313" s="100"/>
      <c r="FV313" s="100"/>
      <c r="FW313" s="100"/>
      <c r="FX313" s="100"/>
      <c r="FY313" s="100"/>
      <c r="FZ313" s="100"/>
      <c r="GA313" s="100"/>
      <c r="GB313" s="100"/>
      <c r="GC313" s="100"/>
      <c r="GD313" s="100"/>
      <c r="GE313" s="100"/>
      <c r="GF313" s="100"/>
      <c r="GG313" s="100"/>
      <c r="GH313" s="100"/>
      <c r="GI313" s="100"/>
      <c r="GJ313" s="100"/>
      <c r="GK313" s="100"/>
      <c r="GL313" s="100"/>
      <c r="GM313" s="100"/>
      <c r="GN313" s="100"/>
      <c r="GO313" s="100"/>
      <c r="GP313" s="100"/>
      <c r="GQ313" s="100"/>
      <c r="GR313" s="100"/>
      <c r="GS313" s="100"/>
      <c r="GT313" s="100"/>
      <c r="GU313" s="100"/>
      <c r="GV313" s="100"/>
      <c r="GW313" s="100"/>
      <c r="GX313" s="100"/>
      <c r="GY313" s="100"/>
      <c r="GZ313" s="100"/>
      <c r="HA313" s="100"/>
      <c r="HB313" s="100"/>
      <c r="HC313" s="100"/>
      <c r="HD313" s="100"/>
      <c r="HE313" s="100"/>
      <c r="HF313" s="100"/>
      <c r="HG313" s="100"/>
      <c r="HH313" s="100"/>
      <c r="HI313" s="100"/>
      <c r="HJ313" s="100"/>
      <c r="HK313" s="100"/>
      <c r="HL313" s="100"/>
      <c r="HM313" s="100"/>
      <c r="HN313" s="100"/>
      <c r="HO313" s="100"/>
      <c r="HP313" s="100"/>
      <c r="HQ313" s="100"/>
      <c r="HR313" s="100"/>
      <c r="HS313" s="100"/>
      <c r="HT313" s="100"/>
      <c r="HU313" s="100"/>
      <c r="HV313" s="100"/>
      <c r="HW313" s="100"/>
      <c r="HX313" s="100"/>
      <c r="HY313" s="100"/>
      <c r="HZ313" s="100"/>
      <c r="IA313" s="100"/>
      <c r="IB313" s="100"/>
      <c r="IC313" s="100"/>
      <c r="ID313" s="100"/>
      <c r="IE313" s="100"/>
      <c r="IF313" s="100"/>
      <c r="IG313" s="100"/>
      <c r="IH313" s="100"/>
      <c r="II313" s="100"/>
      <c r="IJ313" s="100"/>
      <c r="IK313" s="100"/>
      <c r="IL313" s="100"/>
      <c r="IM313" s="100"/>
      <c r="IN313" s="100"/>
      <c r="IO313" s="100"/>
      <c r="IP313" s="100"/>
      <c r="IQ313" s="100"/>
    </row>
    <row r="314" customFormat="false" ht="14.15" hidden="false" customHeight="false" outlineLevel="0" collapsed="false">
      <c r="A314" s="31" t="s">
        <v>35</v>
      </c>
      <c r="B314" s="90" t="s">
        <v>1227</v>
      </c>
      <c r="C314" s="28" t="s">
        <v>552</v>
      </c>
      <c r="D314" s="23" t="s">
        <v>1228</v>
      </c>
      <c r="E314" s="70" t="s">
        <v>1229</v>
      </c>
      <c r="F314" s="23" t="s">
        <v>1230</v>
      </c>
      <c r="G314" s="23" t="s">
        <v>23</v>
      </c>
      <c r="H314" s="23" t="s">
        <v>1231</v>
      </c>
      <c r="I314" s="32"/>
      <c r="K314" s="97"/>
      <c r="L314" s="98"/>
      <c r="M314" s="3" t="s">
        <v>64</v>
      </c>
      <c r="N314" s="101" t="s">
        <v>1232</v>
      </c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100"/>
      <c r="AH314" s="100"/>
      <c r="AI314" s="100"/>
      <c r="AJ314" s="100"/>
      <c r="AK314" s="100"/>
      <c r="AL314" s="100"/>
      <c r="AM314" s="100"/>
      <c r="AN314" s="100"/>
      <c r="AO314" s="100"/>
      <c r="AP314" s="100"/>
      <c r="AQ314" s="100"/>
      <c r="AR314" s="100"/>
      <c r="AS314" s="100"/>
      <c r="AT314" s="100"/>
      <c r="AU314" s="100"/>
      <c r="AV314" s="100"/>
      <c r="AW314" s="100"/>
      <c r="AX314" s="100"/>
      <c r="AY314" s="100"/>
      <c r="AZ314" s="100"/>
      <c r="BA314" s="100"/>
      <c r="BB314" s="100"/>
      <c r="BC314" s="100"/>
      <c r="BD314" s="100"/>
      <c r="BE314" s="100"/>
      <c r="BF314" s="100"/>
      <c r="BG314" s="100"/>
      <c r="BH314" s="100"/>
      <c r="BI314" s="100"/>
      <c r="BJ314" s="100"/>
      <c r="BK314" s="100"/>
      <c r="BL314" s="100"/>
      <c r="BM314" s="100"/>
      <c r="BN314" s="100"/>
      <c r="BO314" s="100"/>
      <c r="BP314" s="100"/>
      <c r="BQ314" s="100"/>
      <c r="BR314" s="100"/>
      <c r="BS314" s="100"/>
      <c r="BT314" s="100"/>
      <c r="BU314" s="100"/>
      <c r="BV314" s="100"/>
      <c r="BW314" s="100"/>
      <c r="BX314" s="100"/>
      <c r="BY314" s="100"/>
      <c r="BZ314" s="100"/>
      <c r="CA314" s="100"/>
      <c r="CB314" s="100"/>
      <c r="CC314" s="100"/>
      <c r="CD314" s="100"/>
      <c r="CE314" s="100"/>
      <c r="CF314" s="100"/>
      <c r="CG314" s="100"/>
      <c r="CH314" s="100"/>
      <c r="CI314" s="100"/>
      <c r="CJ314" s="100"/>
      <c r="CK314" s="100"/>
      <c r="CL314" s="100"/>
      <c r="CM314" s="100"/>
      <c r="CN314" s="100"/>
      <c r="CO314" s="100"/>
      <c r="CP314" s="100"/>
      <c r="CQ314" s="100"/>
      <c r="CR314" s="100"/>
      <c r="CS314" s="100"/>
      <c r="CT314" s="100"/>
      <c r="CU314" s="100"/>
      <c r="CV314" s="100"/>
      <c r="CW314" s="100"/>
      <c r="CX314" s="100"/>
      <c r="CY314" s="100"/>
      <c r="CZ314" s="100"/>
      <c r="DA314" s="100"/>
      <c r="DB314" s="100"/>
      <c r="DC314" s="100"/>
      <c r="DD314" s="100"/>
      <c r="DE314" s="100"/>
      <c r="DF314" s="100"/>
      <c r="DG314" s="100"/>
      <c r="DH314" s="100"/>
      <c r="DI314" s="100"/>
      <c r="DJ314" s="100"/>
      <c r="DK314" s="100"/>
      <c r="DL314" s="100"/>
      <c r="DM314" s="100"/>
      <c r="DN314" s="100"/>
      <c r="DO314" s="100"/>
      <c r="DP314" s="100"/>
      <c r="DQ314" s="100"/>
      <c r="DR314" s="100"/>
      <c r="DS314" s="100"/>
      <c r="DT314" s="100"/>
      <c r="DU314" s="100"/>
      <c r="DV314" s="100"/>
      <c r="DW314" s="100"/>
      <c r="DX314" s="100"/>
      <c r="DY314" s="100"/>
      <c r="DZ314" s="100"/>
      <c r="EA314" s="100"/>
      <c r="EB314" s="100"/>
      <c r="EC314" s="100"/>
      <c r="ED314" s="100"/>
      <c r="EE314" s="100"/>
      <c r="EF314" s="100"/>
      <c r="EG314" s="100"/>
      <c r="EH314" s="100"/>
      <c r="EI314" s="100"/>
      <c r="EJ314" s="100"/>
      <c r="EK314" s="100"/>
      <c r="EL314" s="100"/>
      <c r="EM314" s="100"/>
      <c r="EN314" s="100"/>
      <c r="EO314" s="100"/>
      <c r="EP314" s="100"/>
      <c r="EQ314" s="100"/>
      <c r="ER314" s="100"/>
      <c r="ES314" s="100"/>
      <c r="ET314" s="100"/>
      <c r="EU314" s="100"/>
      <c r="EV314" s="100"/>
      <c r="EW314" s="100"/>
      <c r="EX314" s="100"/>
      <c r="EY314" s="100"/>
      <c r="EZ314" s="100"/>
      <c r="FA314" s="100"/>
      <c r="FB314" s="100"/>
      <c r="FC314" s="100"/>
      <c r="FD314" s="100"/>
      <c r="FE314" s="100"/>
      <c r="FF314" s="100"/>
      <c r="FG314" s="100"/>
      <c r="FH314" s="100"/>
      <c r="FI314" s="100"/>
      <c r="FJ314" s="100"/>
      <c r="FK314" s="100"/>
      <c r="FL314" s="100"/>
      <c r="FM314" s="100"/>
      <c r="FN314" s="100"/>
      <c r="FO314" s="100"/>
      <c r="FP314" s="100"/>
      <c r="FQ314" s="100"/>
      <c r="FR314" s="100"/>
      <c r="FS314" s="100"/>
      <c r="FT314" s="100"/>
      <c r="FU314" s="100"/>
      <c r="FV314" s="100"/>
      <c r="FW314" s="100"/>
      <c r="FX314" s="100"/>
      <c r="FY314" s="100"/>
      <c r="FZ314" s="100"/>
      <c r="GA314" s="100"/>
      <c r="GB314" s="100"/>
      <c r="GC314" s="100"/>
      <c r="GD314" s="100"/>
      <c r="GE314" s="100"/>
      <c r="GF314" s="100"/>
      <c r="GG314" s="100"/>
      <c r="GH314" s="100"/>
      <c r="GI314" s="100"/>
      <c r="GJ314" s="100"/>
      <c r="GK314" s="100"/>
      <c r="GL314" s="100"/>
      <c r="GM314" s="100"/>
      <c r="GN314" s="100"/>
      <c r="GO314" s="100"/>
      <c r="GP314" s="100"/>
      <c r="GQ314" s="100"/>
      <c r="GR314" s="100"/>
      <c r="GS314" s="100"/>
      <c r="GT314" s="100"/>
      <c r="GU314" s="100"/>
      <c r="GV314" s="100"/>
      <c r="GW314" s="100"/>
      <c r="GX314" s="100"/>
      <c r="GY314" s="100"/>
      <c r="GZ314" s="100"/>
      <c r="HA314" s="100"/>
      <c r="HB314" s="100"/>
      <c r="HC314" s="100"/>
      <c r="HD314" s="100"/>
      <c r="HE314" s="100"/>
      <c r="HF314" s="100"/>
      <c r="HG314" s="100"/>
      <c r="HH314" s="100"/>
      <c r="HI314" s="100"/>
      <c r="HJ314" s="100"/>
      <c r="HK314" s="100"/>
      <c r="HL314" s="100"/>
      <c r="HM314" s="100"/>
      <c r="HN314" s="100"/>
      <c r="HO314" s="100"/>
      <c r="HP314" s="100"/>
      <c r="HQ314" s="100"/>
      <c r="HR314" s="100"/>
      <c r="HS314" s="100"/>
      <c r="HT314" s="100"/>
      <c r="HU314" s="100"/>
      <c r="HV314" s="100"/>
      <c r="HW314" s="100"/>
      <c r="HX314" s="100"/>
      <c r="HY314" s="100"/>
      <c r="HZ314" s="100"/>
      <c r="IA314" s="100"/>
      <c r="IB314" s="100"/>
      <c r="IC314" s="100"/>
      <c r="ID314" s="100"/>
      <c r="IE314" s="100"/>
      <c r="IF314" s="100"/>
      <c r="IG314" s="100"/>
      <c r="IH314" s="100"/>
      <c r="II314" s="100"/>
      <c r="IJ314" s="100"/>
      <c r="IK314" s="100"/>
      <c r="IL314" s="100"/>
      <c r="IM314" s="100"/>
      <c r="IN314" s="100"/>
      <c r="IO314" s="100"/>
      <c r="IP314" s="100"/>
      <c r="IQ314" s="100"/>
    </row>
    <row r="315" customFormat="false" ht="14.15" hidden="false" customHeight="false" outlineLevel="0" collapsed="false">
      <c r="A315" s="31" t="s">
        <v>35</v>
      </c>
      <c r="B315" s="90" t="s">
        <v>1233</v>
      </c>
      <c r="C315" s="28" t="s">
        <v>552</v>
      </c>
      <c r="D315" s="23" t="s">
        <v>1234</v>
      </c>
      <c r="E315" s="70" t="s">
        <v>1235</v>
      </c>
      <c r="F315" s="23" t="s">
        <v>309</v>
      </c>
      <c r="G315" s="23" t="s">
        <v>86</v>
      </c>
      <c r="H315" s="23" t="s">
        <v>1236</v>
      </c>
      <c r="I315" s="32"/>
      <c r="K315" s="97"/>
      <c r="L315" s="98"/>
      <c r="M315" s="3" t="s">
        <v>64</v>
      </c>
      <c r="N315" s="101" t="s">
        <v>1237</v>
      </c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  <c r="AG315" s="100"/>
      <c r="AH315" s="100"/>
      <c r="AI315" s="100"/>
      <c r="AJ315" s="100"/>
      <c r="AK315" s="100"/>
      <c r="AL315" s="100"/>
      <c r="AM315" s="100"/>
      <c r="AN315" s="100"/>
      <c r="AO315" s="100"/>
      <c r="AP315" s="100"/>
      <c r="AQ315" s="100"/>
      <c r="AR315" s="100"/>
      <c r="AS315" s="100"/>
      <c r="AT315" s="100"/>
      <c r="AU315" s="100"/>
      <c r="AV315" s="100"/>
      <c r="AW315" s="100"/>
      <c r="AX315" s="100"/>
      <c r="AY315" s="100"/>
      <c r="AZ315" s="100"/>
      <c r="BA315" s="100"/>
      <c r="BB315" s="100"/>
      <c r="BC315" s="100"/>
      <c r="BD315" s="100"/>
      <c r="BE315" s="100"/>
      <c r="BF315" s="100"/>
      <c r="BG315" s="100"/>
      <c r="BH315" s="100"/>
      <c r="BI315" s="100"/>
      <c r="BJ315" s="100"/>
      <c r="BK315" s="100"/>
      <c r="BL315" s="100"/>
      <c r="BM315" s="100"/>
      <c r="BN315" s="100"/>
      <c r="BO315" s="100"/>
      <c r="BP315" s="100"/>
      <c r="BQ315" s="100"/>
      <c r="BR315" s="100"/>
      <c r="BS315" s="100"/>
      <c r="BT315" s="100"/>
      <c r="BU315" s="100"/>
      <c r="BV315" s="100"/>
      <c r="BW315" s="100"/>
      <c r="BX315" s="100"/>
      <c r="BY315" s="100"/>
      <c r="BZ315" s="100"/>
      <c r="CA315" s="100"/>
      <c r="CB315" s="100"/>
      <c r="CC315" s="100"/>
      <c r="CD315" s="100"/>
      <c r="CE315" s="100"/>
      <c r="CF315" s="100"/>
      <c r="CG315" s="100"/>
      <c r="CH315" s="100"/>
      <c r="CI315" s="100"/>
      <c r="CJ315" s="100"/>
      <c r="CK315" s="100"/>
      <c r="CL315" s="100"/>
      <c r="CM315" s="100"/>
      <c r="CN315" s="100"/>
      <c r="CO315" s="100"/>
      <c r="CP315" s="100"/>
      <c r="CQ315" s="100"/>
      <c r="CR315" s="100"/>
      <c r="CS315" s="100"/>
      <c r="CT315" s="100"/>
      <c r="CU315" s="100"/>
      <c r="CV315" s="100"/>
      <c r="CW315" s="100"/>
      <c r="CX315" s="100"/>
      <c r="CY315" s="100"/>
      <c r="CZ315" s="100"/>
      <c r="DA315" s="100"/>
      <c r="DB315" s="100"/>
      <c r="DC315" s="100"/>
      <c r="DD315" s="100"/>
      <c r="DE315" s="100"/>
      <c r="DF315" s="100"/>
      <c r="DG315" s="100"/>
      <c r="DH315" s="100"/>
      <c r="DI315" s="100"/>
      <c r="DJ315" s="100"/>
      <c r="DK315" s="100"/>
      <c r="DL315" s="100"/>
      <c r="DM315" s="100"/>
      <c r="DN315" s="100"/>
      <c r="DO315" s="100"/>
      <c r="DP315" s="100"/>
      <c r="DQ315" s="100"/>
      <c r="DR315" s="100"/>
      <c r="DS315" s="100"/>
      <c r="DT315" s="100"/>
      <c r="DU315" s="100"/>
      <c r="DV315" s="100"/>
      <c r="DW315" s="100"/>
      <c r="DX315" s="100"/>
      <c r="DY315" s="100"/>
      <c r="DZ315" s="100"/>
      <c r="EA315" s="100"/>
      <c r="EB315" s="100"/>
      <c r="EC315" s="100"/>
      <c r="ED315" s="100"/>
      <c r="EE315" s="100"/>
      <c r="EF315" s="100"/>
      <c r="EG315" s="100"/>
      <c r="EH315" s="100"/>
      <c r="EI315" s="100"/>
      <c r="EJ315" s="100"/>
      <c r="EK315" s="100"/>
      <c r="EL315" s="100"/>
      <c r="EM315" s="100"/>
      <c r="EN315" s="100"/>
      <c r="EO315" s="100"/>
      <c r="EP315" s="100"/>
      <c r="EQ315" s="100"/>
      <c r="ER315" s="100"/>
      <c r="ES315" s="100"/>
      <c r="ET315" s="100"/>
      <c r="EU315" s="100"/>
      <c r="EV315" s="100"/>
      <c r="EW315" s="100"/>
      <c r="EX315" s="100"/>
      <c r="EY315" s="100"/>
      <c r="EZ315" s="100"/>
      <c r="FA315" s="100"/>
      <c r="FB315" s="100"/>
      <c r="FC315" s="100"/>
      <c r="FD315" s="100"/>
      <c r="FE315" s="100"/>
      <c r="FF315" s="100"/>
      <c r="FG315" s="100"/>
      <c r="FH315" s="100"/>
      <c r="FI315" s="100"/>
      <c r="FJ315" s="100"/>
      <c r="FK315" s="100"/>
      <c r="FL315" s="100"/>
      <c r="FM315" s="100"/>
      <c r="FN315" s="100"/>
      <c r="FO315" s="100"/>
      <c r="FP315" s="100"/>
      <c r="FQ315" s="100"/>
      <c r="FR315" s="100"/>
      <c r="FS315" s="100"/>
      <c r="FT315" s="100"/>
      <c r="FU315" s="100"/>
      <c r="FV315" s="100"/>
      <c r="FW315" s="100"/>
      <c r="FX315" s="100"/>
      <c r="FY315" s="100"/>
      <c r="FZ315" s="100"/>
      <c r="GA315" s="100"/>
      <c r="GB315" s="100"/>
      <c r="GC315" s="100"/>
      <c r="GD315" s="100"/>
      <c r="GE315" s="100"/>
      <c r="GF315" s="100"/>
      <c r="GG315" s="100"/>
      <c r="GH315" s="100"/>
      <c r="GI315" s="100"/>
      <c r="GJ315" s="100"/>
      <c r="GK315" s="100"/>
      <c r="GL315" s="100"/>
      <c r="GM315" s="100"/>
      <c r="GN315" s="100"/>
      <c r="GO315" s="100"/>
      <c r="GP315" s="100"/>
      <c r="GQ315" s="100"/>
      <c r="GR315" s="100"/>
      <c r="GS315" s="100"/>
      <c r="GT315" s="100"/>
      <c r="GU315" s="100"/>
      <c r="GV315" s="100"/>
      <c r="GW315" s="100"/>
      <c r="GX315" s="100"/>
      <c r="GY315" s="100"/>
      <c r="GZ315" s="100"/>
      <c r="HA315" s="100"/>
      <c r="HB315" s="100"/>
      <c r="HC315" s="100"/>
      <c r="HD315" s="100"/>
      <c r="HE315" s="100"/>
      <c r="HF315" s="100"/>
      <c r="HG315" s="100"/>
      <c r="HH315" s="100"/>
      <c r="HI315" s="100"/>
      <c r="HJ315" s="100"/>
      <c r="HK315" s="100"/>
      <c r="HL315" s="100"/>
      <c r="HM315" s="100"/>
      <c r="HN315" s="100"/>
      <c r="HO315" s="100"/>
      <c r="HP315" s="100"/>
      <c r="HQ315" s="100"/>
      <c r="HR315" s="100"/>
      <c r="HS315" s="100"/>
      <c r="HT315" s="100"/>
      <c r="HU315" s="100"/>
      <c r="HV315" s="100"/>
      <c r="HW315" s="100"/>
      <c r="HX315" s="100"/>
      <c r="HY315" s="100"/>
      <c r="HZ315" s="100"/>
      <c r="IA315" s="100"/>
      <c r="IB315" s="100"/>
      <c r="IC315" s="100"/>
      <c r="ID315" s="100"/>
      <c r="IE315" s="100"/>
      <c r="IF315" s="100"/>
      <c r="IG315" s="100"/>
      <c r="IH315" s="100"/>
      <c r="II315" s="100"/>
      <c r="IJ315" s="100"/>
      <c r="IK315" s="100"/>
      <c r="IL315" s="100"/>
      <c r="IM315" s="100"/>
      <c r="IN315" s="100"/>
      <c r="IO315" s="100"/>
      <c r="IP315" s="100"/>
      <c r="IQ315" s="100"/>
    </row>
    <row r="316" customFormat="false" ht="15.75" hidden="false" customHeight="true" outlineLevel="0" collapsed="false">
      <c r="A316" s="31" t="s">
        <v>35</v>
      </c>
      <c r="B316" s="90" t="s">
        <v>1238</v>
      </c>
      <c r="C316" s="28" t="s">
        <v>552</v>
      </c>
      <c r="D316" s="23" t="s">
        <v>1239</v>
      </c>
      <c r="E316" s="70" t="s">
        <v>1240</v>
      </c>
      <c r="F316" s="23" t="s">
        <v>1241</v>
      </c>
      <c r="G316" s="23" t="s">
        <v>86</v>
      </c>
      <c r="H316" s="23" t="s">
        <v>1242</v>
      </c>
      <c r="I316" s="32"/>
      <c r="K316" s="97"/>
      <c r="L316" s="98"/>
      <c r="M316" s="3"/>
      <c r="N316" s="37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  <c r="AG316" s="100"/>
      <c r="AH316" s="100"/>
      <c r="AI316" s="100"/>
      <c r="AJ316" s="100"/>
      <c r="AK316" s="100"/>
      <c r="AL316" s="100"/>
      <c r="AM316" s="100"/>
      <c r="AN316" s="100"/>
      <c r="AO316" s="100"/>
      <c r="AP316" s="100"/>
      <c r="AQ316" s="100"/>
      <c r="AR316" s="100"/>
      <c r="AS316" s="100"/>
      <c r="AT316" s="100"/>
      <c r="AU316" s="100"/>
      <c r="AV316" s="100"/>
      <c r="AW316" s="100"/>
      <c r="AX316" s="100"/>
      <c r="AY316" s="100"/>
      <c r="AZ316" s="100"/>
      <c r="BA316" s="100"/>
      <c r="BB316" s="100"/>
      <c r="BC316" s="100"/>
      <c r="BD316" s="100"/>
      <c r="BE316" s="100"/>
      <c r="BF316" s="100"/>
      <c r="BG316" s="100"/>
      <c r="BH316" s="100"/>
      <c r="BI316" s="100"/>
      <c r="BJ316" s="100"/>
      <c r="BK316" s="100"/>
      <c r="BL316" s="100"/>
      <c r="BM316" s="100"/>
      <c r="BN316" s="100"/>
      <c r="BO316" s="100"/>
      <c r="BP316" s="100"/>
      <c r="BQ316" s="100"/>
      <c r="BR316" s="100"/>
      <c r="BS316" s="100"/>
      <c r="BT316" s="100"/>
      <c r="BU316" s="100"/>
      <c r="BV316" s="100"/>
      <c r="BW316" s="100"/>
      <c r="BX316" s="100"/>
      <c r="BY316" s="100"/>
      <c r="BZ316" s="100"/>
      <c r="CA316" s="100"/>
      <c r="CB316" s="100"/>
      <c r="CC316" s="100"/>
      <c r="CD316" s="100"/>
      <c r="CE316" s="100"/>
      <c r="CF316" s="100"/>
      <c r="CG316" s="100"/>
      <c r="CH316" s="100"/>
      <c r="CI316" s="100"/>
      <c r="CJ316" s="100"/>
      <c r="CK316" s="100"/>
      <c r="CL316" s="100"/>
      <c r="CM316" s="100"/>
      <c r="CN316" s="100"/>
      <c r="CO316" s="100"/>
      <c r="CP316" s="100"/>
      <c r="CQ316" s="100"/>
      <c r="CR316" s="100"/>
      <c r="CS316" s="100"/>
      <c r="CT316" s="100"/>
      <c r="CU316" s="100"/>
      <c r="CV316" s="100"/>
      <c r="CW316" s="100"/>
      <c r="CX316" s="100"/>
      <c r="CY316" s="100"/>
      <c r="CZ316" s="100"/>
      <c r="DA316" s="100"/>
      <c r="DB316" s="100"/>
      <c r="DC316" s="100"/>
      <c r="DD316" s="100"/>
      <c r="DE316" s="100"/>
      <c r="DF316" s="100"/>
      <c r="DG316" s="100"/>
      <c r="DH316" s="100"/>
      <c r="DI316" s="100"/>
      <c r="DJ316" s="100"/>
      <c r="DK316" s="100"/>
      <c r="DL316" s="100"/>
      <c r="DM316" s="100"/>
      <c r="DN316" s="100"/>
      <c r="DO316" s="100"/>
      <c r="DP316" s="100"/>
      <c r="DQ316" s="100"/>
      <c r="DR316" s="100"/>
      <c r="DS316" s="100"/>
      <c r="DT316" s="100"/>
      <c r="DU316" s="100"/>
      <c r="DV316" s="100"/>
      <c r="DW316" s="100"/>
      <c r="DX316" s="100"/>
      <c r="DY316" s="100"/>
      <c r="DZ316" s="100"/>
      <c r="EA316" s="100"/>
      <c r="EB316" s="100"/>
      <c r="EC316" s="100"/>
      <c r="ED316" s="100"/>
      <c r="EE316" s="100"/>
      <c r="EF316" s="100"/>
      <c r="EG316" s="100"/>
      <c r="EH316" s="100"/>
      <c r="EI316" s="100"/>
      <c r="EJ316" s="100"/>
      <c r="EK316" s="100"/>
      <c r="EL316" s="100"/>
      <c r="EM316" s="100"/>
      <c r="EN316" s="100"/>
      <c r="EO316" s="100"/>
      <c r="EP316" s="100"/>
      <c r="EQ316" s="100"/>
      <c r="ER316" s="100"/>
      <c r="ES316" s="100"/>
      <c r="ET316" s="100"/>
      <c r="EU316" s="100"/>
      <c r="EV316" s="100"/>
      <c r="EW316" s="100"/>
      <c r="EX316" s="100"/>
      <c r="EY316" s="100"/>
      <c r="EZ316" s="100"/>
      <c r="FA316" s="100"/>
      <c r="FB316" s="100"/>
      <c r="FC316" s="100"/>
      <c r="FD316" s="100"/>
      <c r="FE316" s="100"/>
      <c r="FF316" s="100"/>
      <c r="FG316" s="100"/>
      <c r="FH316" s="100"/>
      <c r="FI316" s="100"/>
      <c r="FJ316" s="100"/>
      <c r="FK316" s="100"/>
      <c r="FL316" s="100"/>
      <c r="FM316" s="100"/>
      <c r="FN316" s="100"/>
      <c r="FO316" s="100"/>
      <c r="FP316" s="100"/>
      <c r="FQ316" s="100"/>
      <c r="FR316" s="100"/>
      <c r="FS316" s="100"/>
      <c r="FT316" s="100"/>
      <c r="FU316" s="100"/>
      <c r="FV316" s="100"/>
      <c r="FW316" s="100"/>
      <c r="FX316" s="100"/>
      <c r="FY316" s="100"/>
      <c r="FZ316" s="100"/>
      <c r="GA316" s="100"/>
      <c r="GB316" s="100"/>
      <c r="GC316" s="100"/>
      <c r="GD316" s="100"/>
      <c r="GE316" s="100"/>
      <c r="GF316" s="100"/>
      <c r="GG316" s="100"/>
      <c r="GH316" s="100"/>
      <c r="GI316" s="100"/>
      <c r="GJ316" s="100"/>
      <c r="GK316" s="100"/>
      <c r="GL316" s="100"/>
      <c r="GM316" s="100"/>
      <c r="GN316" s="100"/>
      <c r="GO316" s="100"/>
      <c r="GP316" s="100"/>
      <c r="GQ316" s="100"/>
      <c r="GR316" s="100"/>
      <c r="GS316" s="100"/>
      <c r="GT316" s="100"/>
      <c r="GU316" s="100"/>
      <c r="GV316" s="100"/>
      <c r="GW316" s="100"/>
      <c r="GX316" s="100"/>
      <c r="GY316" s="100"/>
      <c r="GZ316" s="100"/>
      <c r="HA316" s="100"/>
      <c r="HB316" s="100"/>
      <c r="HC316" s="100"/>
      <c r="HD316" s="100"/>
      <c r="HE316" s="100"/>
      <c r="HF316" s="100"/>
      <c r="HG316" s="100"/>
      <c r="HH316" s="100"/>
      <c r="HI316" s="100"/>
      <c r="HJ316" s="100"/>
      <c r="HK316" s="100"/>
      <c r="HL316" s="100"/>
      <c r="HM316" s="100"/>
      <c r="HN316" s="100"/>
      <c r="HO316" s="100"/>
      <c r="HP316" s="100"/>
      <c r="HQ316" s="100"/>
      <c r="HR316" s="100"/>
      <c r="HS316" s="100"/>
      <c r="HT316" s="100"/>
      <c r="HU316" s="100"/>
      <c r="HV316" s="100"/>
      <c r="HW316" s="100"/>
      <c r="HX316" s="100"/>
      <c r="HY316" s="100"/>
      <c r="HZ316" s="100"/>
      <c r="IA316" s="100"/>
      <c r="IB316" s="100"/>
      <c r="IC316" s="100"/>
      <c r="ID316" s="100"/>
      <c r="IE316" s="100"/>
      <c r="IF316" s="100"/>
      <c r="IG316" s="100"/>
      <c r="IH316" s="100"/>
      <c r="II316" s="100"/>
      <c r="IJ316" s="100"/>
      <c r="IK316" s="100"/>
      <c r="IL316" s="100"/>
      <c r="IM316" s="100"/>
      <c r="IN316" s="100"/>
      <c r="IO316" s="100"/>
      <c r="IP316" s="100"/>
      <c r="IQ316" s="100"/>
    </row>
    <row r="317" customFormat="false" ht="15.75" hidden="false" customHeight="true" outlineLevel="0" collapsed="false">
      <c r="A317" s="31" t="s">
        <v>35</v>
      </c>
      <c r="B317" s="90" t="s">
        <v>1243</v>
      </c>
      <c r="C317" s="28" t="s">
        <v>552</v>
      </c>
      <c r="D317" s="23" t="s">
        <v>1244</v>
      </c>
      <c r="E317" s="70" t="s">
        <v>1245</v>
      </c>
      <c r="F317" s="23" t="s">
        <v>1246</v>
      </c>
      <c r="G317" s="23" t="s">
        <v>94</v>
      </c>
      <c r="H317" s="23" t="s">
        <v>1247</v>
      </c>
      <c r="I317" s="32"/>
      <c r="K317" s="97"/>
      <c r="L317" s="98"/>
      <c r="M317" s="3"/>
      <c r="N317" s="37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  <c r="AG317" s="100"/>
      <c r="AH317" s="100"/>
      <c r="AI317" s="100"/>
      <c r="AJ317" s="100"/>
      <c r="AK317" s="100"/>
      <c r="AL317" s="100"/>
      <c r="AM317" s="100"/>
      <c r="AN317" s="100"/>
      <c r="AO317" s="100"/>
      <c r="AP317" s="100"/>
      <c r="AQ317" s="100"/>
      <c r="AR317" s="100"/>
      <c r="AS317" s="100"/>
      <c r="AT317" s="100"/>
      <c r="AU317" s="100"/>
      <c r="AV317" s="100"/>
      <c r="AW317" s="100"/>
      <c r="AX317" s="100"/>
      <c r="AY317" s="100"/>
      <c r="AZ317" s="100"/>
      <c r="BA317" s="100"/>
      <c r="BB317" s="100"/>
      <c r="BC317" s="100"/>
      <c r="BD317" s="100"/>
      <c r="BE317" s="100"/>
      <c r="BF317" s="100"/>
      <c r="BG317" s="100"/>
      <c r="BH317" s="100"/>
      <c r="BI317" s="100"/>
      <c r="BJ317" s="100"/>
      <c r="BK317" s="100"/>
      <c r="BL317" s="100"/>
      <c r="BM317" s="100"/>
      <c r="BN317" s="100"/>
      <c r="BO317" s="100"/>
      <c r="BP317" s="100"/>
      <c r="BQ317" s="100"/>
      <c r="BR317" s="100"/>
      <c r="BS317" s="100"/>
      <c r="BT317" s="100"/>
      <c r="BU317" s="100"/>
      <c r="BV317" s="100"/>
      <c r="BW317" s="100"/>
      <c r="BX317" s="100"/>
      <c r="BY317" s="100"/>
      <c r="BZ317" s="100"/>
      <c r="CA317" s="100"/>
      <c r="CB317" s="100"/>
      <c r="CC317" s="100"/>
      <c r="CD317" s="100"/>
      <c r="CE317" s="100"/>
      <c r="CF317" s="100"/>
      <c r="CG317" s="100"/>
      <c r="CH317" s="100"/>
      <c r="CI317" s="100"/>
      <c r="CJ317" s="100"/>
      <c r="CK317" s="100"/>
      <c r="CL317" s="100"/>
      <c r="CM317" s="100"/>
      <c r="CN317" s="100"/>
      <c r="CO317" s="100"/>
      <c r="CP317" s="100"/>
      <c r="CQ317" s="100"/>
      <c r="CR317" s="100"/>
      <c r="CS317" s="100"/>
      <c r="CT317" s="100"/>
      <c r="CU317" s="100"/>
      <c r="CV317" s="100"/>
      <c r="CW317" s="100"/>
      <c r="CX317" s="100"/>
      <c r="CY317" s="100"/>
      <c r="CZ317" s="100"/>
      <c r="DA317" s="100"/>
      <c r="DB317" s="100"/>
      <c r="DC317" s="100"/>
      <c r="DD317" s="100"/>
      <c r="DE317" s="100"/>
      <c r="DF317" s="100"/>
      <c r="DG317" s="100"/>
      <c r="DH317" s="100"/>
      <c r="DI317" s="100"/>
      <c r="DJ317" s="100"/>
      <c r="DK317" s="100"/>
      <c r="DL317" s="100"/>
      <c r="DM317" s="100"/>
      <c r="DN317" s="100"/>
      <c r="DO317" s="100"/>
      <c r="DP317" s="100"/>
      <c r="DQ317" s="100"/>
      <c r="DR317" s="100"/>
      <c r="DS317" s="100"/>
      <c r="DT317" s="100"/>
      <c r="DU317" s="100"/>
      <c r="DV317" s="100"/>
      <c r="DW317" s="100"/>
      <c r="DX317" s="100"/>
      <c r="DY317" s="100"/>
      <c r="DZ317" s="100"/>
      <c r="EA317" s="100"/>
      <c r="EB317" s="100"/>
      <c r="EC317" s="100"/>
      <c r="ED317" s="100"/>
      <c r="EE317" s="100"/>
      <c r="EF317" s="100"/>
      <c r="EG317" s="100"/>
      <c r="EH317" s="100"/>
      <c r="EI317" s="100"/>
      <c r="EJ317" s="100"/>
      <c r="EK317" s="100"/>
      <c r="EL317" s="100"/>
      <c r="EM317" s="100"/>
      <c r="EN317" s="100"/>
      <c r="EO317" s="100"/>
      <c r="EP317" s="100"/>
      <c r="EQ317" s="100"/>
      <c r="ER317" s="100"/>
      <c r="ES317" s="100"/>
      <c r="ET317" s="100"/>
      <c r="EU317" s="100"/>
      <c r="EV317" s="100"/>
      <c r="EW317" s="100"/>
      <c r="EX317" s="100"/>
      <c r="EY317" s="100"/>
      <c r="EZ317" s="100"/>
      <c r="FA317" s="100"/>
      <c r="FB317" s="100"/>
      <c r="FC317" s="100"/>
      <c r="FD317" s="100"/>
      <c r="FE317" s="100"/>
      <c r="FF317" s="100"/>
      <c r="FG317" s="100"/>
      <c r="FH317" s="100"/>
      <c r="FI317" s="100"/>
      <c r="FJ317" s="100"/>
      <c r="FK317" s="100"/>
      <c r="FL317" s="100"/>
      <c r="FM317" s="100"/>
      <c r="FN317" s="100"/>
      <c r="FO317" s="100"/>
      <c r="FP317" s="100"/>
      <c r="FQ317" s="100"/>
      <c r="FR317" s="100"/>
      <c r="FS317" s="100"/>
      <c r="FT317" s="100"/>
      <c r="FU317" s="100"/>
      <c r="FV317" s="100"/>
      <c r="FW317" s="100"/>
      <c r="FX317" s="100"/>
      <c r="FY317" s="100"/>
      <c r="FZ317" s="100"/>
      <c r="GA317" s="100"/>
      <c r="GB317" s="100"/>
      <c r="GC317" s="100"/>
      <c r="GD317" s="100"/>
      <c r="GE317" s="100"/>
      <c r="GF317" s="100"/>
      <c r="GG317" s="100"/>
      <c r="GH317" s="100"/>
      <c r="GI317" s="100"/>
      <c r="GJ317" s="100"/>
      <c r="GK317" s="100"/>
      <c r="GL317" s="100"/>
      <c r="GM317" s="100"/>
      <c r="GN317" s="100"/>
      <c r="GO317" s="100"/>
      <c r="GP317" s="100"/>
      <c r="GQ317" s="100"/>
      <c r="GR317" s="100"/>
      <c r="GS317" s="100"/>
      <c r="GT317" s="100"/>
      <c r="GU317" s="100"/>
      <c r="GV317" s="100"/>
      <c r="GW317" s="100"/>
      <c r="GX317" s="100"/>
      <c r="GY317" s="100"/>
      <c r="GZ317" s="100"/>
      <c r="HA317" s="100"/>
      <c r="HB317" s="100"/>
      <c r="HC317" s="100"/>
      <c r="HD317" s="100"/>
      <c r="HE317" s="100"/>
      <c r="HF317" s="100"/>
      <c r="HG317" s="100"/>
      <c r="HH317" s="100"/>
      <c r="HI317" s="100"/>
      <c r="HJ317" s="100"/>
      <c r="HK317" s="100"/>
      <c r="HL317" s="100"/>
      <c r="HM317" s="100"/>
      <c r="HN317" s="100"/>
      <c r="HO317" s="100"/>
      <c r="HP317" s="100"/>
      <c r="HQ317" s="100"/>
      <c r="HR317" s="100"/>
      <c r="HS317" s="100"/>
      <c r="HT317" s="100"/>
      <c r="HU317" s="100"/>
      <c r="HV317" s="100"/>
      <c r="HW317" s="100"/>
      <c r="HX317" s="100"/>
      <c r="HY317" s="100"/>
      <c r="HZ317" s="100"/>
      <c r="IA317" s="100"/>
      <c r="IB317" s="100"/>
      <c r="IC317" s="100"/>
      <c r="ID317" s="100"/>
      <c r="IE317" s="100"/>
      <c r="IF317" s="100"/>
      <c r="IG317" s="100"/>
      <c r="IH317" s="100"/>
      <c r="II317" s="100"/>
      <c r="IJ317" s="100"/>
      <c r="IK317" s="100"/>
      <c r="IL317" s="100"/>
      <c r="IM317" s="100"/>
      <c r="IN317" s="100"/>
      <c r="IO317" s="100"/>
      <c r="IP317" s="100"/>
      <c r="IQ317" s="100"/>
    </row>
    <row r="318" customFormat="false" ht="15.75" hidden="false" customHeight="true" outlineLevel="0" collapsed="false">
      <c r="A318" s="31" t="s">
        <v>35</v>
      </c>
      <c r="B318" s="90" t="s">
        <v>1248</v>
      </c>
      <c r="C318" s="28" t="s">
        <v>552</v>
      </c>
      <c r="D318" s="23" t="s">
        <v>885</v>
      </c>
      <c r="E318" s="70" t="s">
        <v>1249</v>
      </c>
      <c r="F318" s="23" t="s">
        <v>1250</v>
      </c>
      <c r="G318" s="23" t="s">
        <v>86</v>
      </c>
      <c r="H318" s="23" t="s">
        <v>1251</v>
      </c>
      <c r="I318" s="32"/>
      <c r="K318" s="97"/>
      <c r="L318" s="98"/>
      <c r="M318" s="3" t="s">
        <v>1252</v>
      </c>
      <c r="N318" s="101" t="s">
        <v>1253</v>
      </c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  <c r="AG318" s="100"/>
      <c r="AH318" s="100"/>
      <c r="AI318" s="100"/>
      <c r="AJ318" s="100"/>
      <c r="AK318" s="100"/>
      <c r="AL318" s="100"/>
      <c r="AM318" s="100"/>
      <c r="AN318" s="100"/>
      <c r="AO318" s="100"/>
      <c r="AP318" s="100"/>
      <c r="AQ318" s="100"/>
      <c r="AR318" s="100"/>
      <c r="AS318" s="100"/>
      <c r="AT318" s="100"/>
      <c r="AU318" s="100"/>
      <c r="AV318" s="100"/>
      <c r="AW318" s="100"/>
      <c r="AX318" s="100"/>
      <c r="AY318" s="100"/>
      <c r="AZ318" s="100"/>
      <c r="BA318" s="100"/>
      <c r="BB318" s="100"/>
      <c r="BC318" s="100"/>
      <c r="BD318" s="100"/>
      <c r="BE318" s="100"/>
      <c r="BF318" s="100"/>
      <c r="BG318" s="100"/>
      <c r="BH318" s="100"/>
      <c r="BI318" s="100"/>
      <c r="BJ318" s="100"/>
      <c r="BK318" s="100"/>
      <c r="BL318" s="100"/>
      <c r="BM318" s="100"/>
      <c r="BN318" s="100"/>
      <c r="BO318" s="100"/>
      <c r="BP318" s="100"/>
      <c r="BQ318" s="100"/>
      <c r="BR318" s="100"/>
      <c r="BS318" s="100"/>
      <c r="BT318" s="100"/>
      <c r="BU318" s="100"/>
      <c r="BV318" s="100"/>
      <c r="BW318" s="100"/>
      <c r="BX318" s="100"/>
      <c r="BY318" s="100"/>
      <c r="BZ318" s="100"/>
      <c r="CA318" s="100"/>
      <c r="CB318" s="100"/>
      <c r="CC318" s="100"/>
      <c r="CD318" s="100"/>
      <c r="CE318" s="100"/>
      <c r="CF318" s="100"/>
      <c r="CG318" s="100"/>
      <c r="CH318" s="100"/>
      <c r="CI318" s="100"/>
      <c r="CJ318" s="100"/>
      <c r="CK318" s="100"/>
      <c r="CL318" s="100"/>
      <c r="CM318" s="100"/>
      <c r="CN318" s="100"/>
      <c r="CO318" s="100"/>
      <c r="CP318" s="100"/>
      <c r="CQ318" s="100"/>
      <c r="CR318" s="100"/>
      <c r="CS318" s="100"/>
      <c r="CT318" s="100"/>
      <c r="CU318" s="100"/>
      <c r="CV318" s="100"/>
      <c r="CW318" s="100"/>
      <c r="CX318" s="100"/>
      <c r="CY318" s="100"/>
      <c r="CZ318" s="100"/>
      <c r="DA318" s="100"/>
      <c r="DB318" s="100"/>
      <c r="DC318" s="100"/>
      <c r="DD318" s="100"/>
      <c r="DE318" s="100"/>
      <c r="DF318" s="100"/>
      <c r="DG318" s="100"/>
      <c r="DH318" s="100"/>
      <c r="DI318" s="100"/>
      <c r="DJ318" s="100"/>
      <c r="DK318" s="100"/>
      <c r="DL318" s="100"/>
      <c r="DM318" s="100"/>
      <c r="DN318" s="100"/>
      <c r="DO318" s="100"/>
      <c r="DP318" s="100"/>
      <c r="DQ318" s="100"/>
      <c r="DR318" s="100"/>
      <c r="DS318" s="100"/>
      <c r="DT318" s="100"/>
      <c r="DU318" s="100"/>
      <c r="DV318" s="100"/>
      <c r="DW318" s="100"/>
      <c r="DX318" s="100"/>
      <c r="DY318" s="100"/>
      <c r="DZ318" s="100"/>
      <c r="EA318" s="100"/>
      <c r="EB318" s="100"/>
      <c r="EC318" s="100"/>
      <c r="ED318" s="100"/>
      <c r="EE318" s="100"/>
      <c r="EF318" s="100"/>
      <c r="EG318" s="100"/>
      <c r="EH318" s="100"/>
      <c r="EI318" s="100"/>
      <c r="EJ318" s="100"/>
      <c r="EK318" s="100"/>
      <c r="EL318" s="100"/>
      <c r="EM318" s="100"/>
      <c r="EN318" s="100"/>
      <c r="EO318" s="100"/>
      <c r="EP318" s="100"/>
      <c r="EQ318" s="100"/>
      <c r="ER318" s="100"/>
      <c r="ES318" s="100"/>
      <c r="ET318" s="100"/>
      <c r="EU318" s="100"/>
      <c r="EV318" s="100"/>
      <c r="EW318" s="100"/>
      <c r="EX318" s="100"/>
      <c r="EY318" s="100"/>
      <c r="EZ318" s="100"/>
      <c r="FA318" s="100"/>
      <c r="FB318" s="100"/>
      <c r="FC318" s="100"/>
      <c r="FD318" s="100"/>
      <c r="FE318" s="100"/>
      <c r="FF318" s="100"/>
      <c r="FG318" s="100"/>
      <c r="FH318" s="100"/>
      <c r="FI318" s="100"/>
      <c r="FJ318" s="100"/>
      <c r="FK318" s="100"/>
      <c r="FL318" s="100"/>
      <c r="FM318" s="100"/>
      <c r="FN318" s="100"/>
      <c r="FO318" s="100"/>
      <c r="FP318" s="100"/>
      <c r="FQ318" s="100"/>
      <c r="FR318" s="100"/>
      <c r="FS318" s="100"/>
      <c r="FT318" s="100"/>
      <c r="FU318" s="100"/>
      <c r="FV318" s="100"/>
      <c r="FW318" s="100"/>
      <c r="FX318" s="100"/>
      <c r="FY318" s="100"/>
      <c r="FZ318" s="100"/>
      <c r="GA318" s="100"/>
      <c r="GB318" s="100"/>
      <c r="GC318" s="100"/>
      <c r="GD318" s="100"/>
      <c r="GE318" s="100"/>
      <c r="GF318" s="100"/>
      <c r="GG318" s="100"/>
      <c r="GH318" s="100"/>
      <c r="GI318" s="100"/>
      <c r="GJ318" s="100"/>
      <c r="GK318" s="100"/>
      <c r="GL318" s="100"/>
      <c r="GM318" s="100"/>
      <c r="GN318" s="100"/>
      <c r="GO318" s="100"/>
      <c r="GP318" s="100"/>
      <c r="GQ318" s="100"/>
      <c r="GR318" s="100"/>
      <c r="GS318" s="100"/>
      <c r="GT318" s="100"/>
      <c r="GU318" s="100"/>
      <c r="GV318" s="100"/>
      <c r="GW318" s="100"/>
      <c r="GX318" s="100"/>
      <c r="GY318" s="100"/>
      <c r="GZ318" s="100"/>
      <c r="HA318" s="100"/>
      <c r="HB318" s="100"/>
      <c r="HC318" s="100"/>
      <c r="HD318" s="100"/>
      <c r="HE318" s="100"/>
      <c r="HF318" s="100"/>
      <c r="HG318" s="100"/>
      <c r="HH318" s="100"/>
      <c r="HI318" s="100"/>
      <c r="HJ318" s="100"/>
      <c r="HK318" s="100"/>
      <c r="HL318" s="100"/>
      <c r="HM318" s="100"/>
      <c r="HN318" s="100"/>
      <c r="HO318" s="100"/>
      <c r="HP318" s="100"/>
      <c r="HQ318" s="100"/>
      <c r="HR318" s="100"/>
      <c r="HS318" s="100"/>
      <c r="HT318" s="100"/>
      <c r="HU318" s="100"/>
      <c r="HV318" s="100"/>
      <c r="HW318" s="100"/>
      <c r="HX318" s="100"/>
      <c r="HY318" s="100"/>
      <c r="HZ318" s="100"/>
      <c r="IA318" s="100"/>
      <c r="IB318" s="100"/>
      <c r="IC318" s="100"/>
      <c r="ID318" s="100"/>
      <c r="IE318" s="100"/>
      <c r="IF318" s="100"/>
      <c r="IG318" s="100"/>
      <c r="IH318" s="100"/>
      <c r="II318" s="100"/>
      <c r="IJ318" s="100"/>
      <c r="IK318" s="100"/>
      <c r="IL318" s="100"/>
      <c r="IM318" s="100"/>
      <c r="IN318" s="100"/>
      <c r="IO318" s="100"/>
      <c r="IP318" s="100"/>
      <c r="IQ318" s="100"/>
    </row>
    <row r="319" customFormat="false" ht="15.75" hidden="false" customHeight="true" outlineLevel="0" collapsed="false">
      <c r="A319" s="31" t="s">
        <v>35</v>
      </c>
      <c r="B319" s="90" t="s">
        <v>1254</v>
      </c>
      <c r="C319" s="28" t="s">
        <v>552</v>
      </c>
      <c r="D319" s="23" t="s">
        <v>1255</v>
      </c>
      <c r="E319" s="70" t="s">
        <v>1256</v>
      </c>
      <c r="F319" s="23" t="s">
        <v>1257</v>
      </c>
      <c r="G319" s="23" t="s">
        <v>23</v>
      </c>
      <c r="H319" s="23" t="s">
        <v>1258</v>
      </c>
      <c r="I319" s="32"/>
      <c r="K319" s="97"/>
      <c r="L319" s="98"/>
      <c r="M319" s="3" t="s">
        <v>64</v>
      </c>
      <c r="N319" s="101" t="s">
        <v>1259</v>
      </c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  <c r="AF319" s="99"/>
      <c r="AG319" s="100"/>
      <c r="AH319" s="100"/>
      <c r="AI319" s="100"/>
      <c r="AJ319" s="100"/>
      <c r="AK319" s="100"/>
      <c r="AL319" s="100"/>
      <c r="AM319" s="100"/>
      <c r="AN319" s="100"/>
      <c r="AO319" s="100"/>
      <c r="AP319" s="100"/>
      <c r="AQ319" s="100"/>
      <c r="AR319" s="100"/>
      <c r="AS319" s="100"/>
      <c r="AT319" s="100"/>
      <c r="AU319" s="100"/>
      <c r="AV319" s="100"/>
      <c r="AW319" s="100"/>
      <c r="AX319" s="100"/>
      <c r="AY319" s="100"/>
      <c r="AZ319" s="100"/>
      <c r="BA319" s="100"/>
      <c r="BB319" s="100"/>
      <c r="BC319" s="100"/>
      <c r="BD319" s="100"/>
      <c r="BE319" s="100"/>
      <c r="BF319" s="100"/>
      <c r="BG319" s="100"/>
      <c r="BH319" s="100"/>
      <c r="BI319" s="100"/>
      <c r="BJ319" s="100"/>
      <c r="BK319" s="100"/>
      <c r="BL319" s="100"/>
      <c r="BM319" s="100"/>
      <c r="BN319" s="100"/>
      <c r="BO319" s="100"/>
      <c r="BP319" s="100"/>
      <c r="BQ319" s="100"/>
      <c r="BR319" s="100"/>
      <c r="BS319" s="100"/>
      <c r="BT319" s="100"/>
      <c r="BU319" s="100"/>
      <c r="BV319" s="100"/>
      <c r="BW319" s="100"/>
      <c r="BX319" s="100"/>
      <c r="BY319" s="100"/>
      <c r="BZ319" s="100"/>
      <c r="CA319" s="100"/>
      <c r="CB319" s="100"/>
      <c r="CC319" s="100"/>
      <c r="CD319" s="100"/>
      <c r="CE319" s="100"/>
      <c r="CF319" s="100"/>
      <c r="CG319" s="100"/>
      <c r="CH319" s="100"/>
      <c r="CI319" s="100"/>
      <c r="CJ319" s="100"/>
      <c r="CK319" s="100"/>
      <c r="CL319" s="100"/>
      <c r="CM319" s="100"/>
      <c r="CN319" s="100"/>
      <c r="CO319" s="100"/>
      <c r="CP319" s="100"/>
      <c r="CQ319" s="100"/>
      <c r="CR319" s="100"/>
      <c r="CS319" s="100"/>
      <c r="CT319" s="100"/>
      <c r="CU319" s="100"/>
      <c r="CV319" s="100"/>
      <c r="CW319" s="100"/>
      <c r="CX319" s="100"/>
      <c r="CY319" s="100"/>
      <c r="CZ319" s="100"/>
      <c r="DA319" s="100"/>
      <c r="DB319" s="100"/>
      <c r="DC319" s="100"/>
      <c r="DD319" s="100"/>
      <c r="DE319" s="100"/>
      <c r="DF319" s="100"/>
      <c r="DG319" s="100"/>
      <c r="DH319" s="100"/>
      <c r="DI319" s="100"/>
      <c r="DJ319" s="100"/>
      <c r="DK319" s="100"/>
      <c r="DL319" s="100"/>
      <c r="DM319" s="100"/>
      <c r="DN319" s="100"/>
      <c r="DO319" s="100"/>
      <c r="DP319" s="100"/>
      <c r="DQ319" s="100"/>
      <c r="DR319" s="100"/>
      <c r="DS319" s="100"/>
      <c r="DT319" s="100"/>
      <c r="DU319" s="100"/>
      <c r="DV319" s="100"/>
      <c r="DW319" s="100"/>
      <c r="DX319" s="100"/>
      <c r="DY319" s="100"/>
      <c r="DZ319" s="100"/>
      <c r="EA319" s="100"/>
      <c r="EB319" s="100"/>
      <c r="EC319" s="100"/>
      <c r="ED319" s="100"/>
      <c r="EE319" s="100"/>
      <c r="EF319" s="100"/>
      <c r="EG319" s="100"/>
      <c r="EH319" s="100"/>
      <c r="EI319" s="100"/>
      <c r="EJ319" s="100"/>
      <c r="EK319" s="100"/>
      <c r="EL319" s="100"/>
      <c r="EM319" s="100"/>
      <c r="EN319" s="100"/>
      <c r="EO319" s="100"/>
      <c r="EP319" s="100"/>
      <c r="EQ319" s="100"/>
      <c r="ER319" s="100"/>
      <c r="ES319" s="100"/>
      <c r="ET319" s="100"/>
      <c r="EU319" s="100"/>
      <c r="EV319" s="100"/>
      <c r="EW319" s="100"/>
      <c r="EX319" s="100"/>
      <c r="EY319" s="100"/>
      <c r="EZ319" s="100"/>
      <c r="FA319" s="100"/>
      <c r="FB319" s="100"/>
      <c r="FC319" s="100"/>
      <c r="FD319" s="100"/>
      <c r="FE319" s="100"/>
      <c r="FF319" s="100"/>
      <c r="FG319" s="100"/>
      <c r="FH319" s="100"/>
      <c r="FI319" s="100"/>
      <c r="FJ319" s="100"/>
      <c r="FK319" s="100"/>
      <c r="FL319" s="100"/>
      <c r="FM319" s="100"/>
      <c r="FN319" s="100"/>
      <c r="FO319" s="100"/>
      <c r="FP319" s="100"/>
      <c r="FQ319" s="100"/>
      <c r="FR319" s="100"/>
      <c r="FS319" s="100"/>
      <c r="FT319" s="100"/>
      <c r="FU319" s="100"/>
      <c r="FV319" s="100"/>
      <c r="FW319" s="100"/>
      <c r="FX319" s="100"/>
      <c r="FY319" s="100"/>
      <c r="FZ319" s="100"/>
      <c r="GA319" s="100"/>
      <c r="GB319" s="100"/>
      <c r="GC319" s="100"/>
      <c r="GD319" s="100"/>
      <c r="GE319" s="100"/>
      <c r="GF319" s="100"/>
      <c r="GG319" s="100"/>
      <c r="GH319" s="100"/>
      <c r="GI319" s="100"/>
      <c r="GJ319" s="100"/>
      <c r="GK319" s="100"/>
      <c r="GL319" s="100"/>
      <c r="GM319" s="100"/>
      <c r="GN319" s="100"/>
      <c r="GO319" s="100"/>
      <c r="GP319" s="100"/>
      <c r="GQ319" s="100"/>
      <c r="GR319" s="100"/>
      <c r="GS319" s="100"/>
      <c r="GT319" s="100"/>
      <c r="GU319" s="100"/>
      <c r="GV319" s="100"/>
      <c r="GW319" s="100"/>
      <c r="GX319" s="100"/>
      <c r="GY319" s="100"/>
      <c r="GZ319" s="100"/>
      <c r="HA319" s="100"/>
      <c r="HB319" s="100"/>
      <c r="HC319" s="100"/>
      <c r="HD319" s="100"/>
      <c r="HE319" s="100"/>
      <c r="HF319" s="100"/>
      <c r="HG319" s="100"/>
      <c r="HH319" s="100"/>
      <c r="HI319" s="100"/>
      <c r="HJ319" s="100"/>
      <c r="HK319" s="100"/>
      <c r="HL319" s="100"/>
      <c r="HM319" s="100"/>
      <c r="HN319" s="100"/>
      <c r="HO319" s="100"/>
      <c r="HP319" s="100"/>
      <c r="HQ319" s="100"/>
      <c r="HR319" s="100"/>
      <c r="HS319" s="100"/>
      <c r="HT319" s="100"/>
      <c r="HU319" s="100"/>
      <c r="HV319" s="100"/>
      <c r="HW319" s="100"/>
      <c r="HX319" s="100"/>
      <c r="HY319" s="100"/>
      <c r="HZ319" s="100"/>
      <c r="IA319" s="100"/>
      <c r="IB319" s="100"/>
      <c r="IC319" s="100"/>
      <c r="ID319" s="100"/>
      <c r="IE319" s="100"/>
      <c r="IF319" s="100"/>
      <c r="IG319" s="100"/>
      <c r="IH319" s="100"/>
      <c r="II319" s="100"/>
      <c r="IJ319" s="100"/>
      <c r="IK319" s="100"/>
      <c r="IL319" s="100"/>
      <c r="IM319" s="100"/>
      <c r="IN319" s="100"/>
      <c r="IO319" s="100"/>
      <c r="IP319" s="100"/>
      <c r="IQ319" s="100"/>
    </row>
    <row r="320" customFormat="false" ht="15.75" hidden="false" customHeight="true" outlineLevel="0" collapsed="false">
      <c r="A320" s="31" t="s">
        <v>35</v>
      </c>
      <c r="B320" s="90" t="s">
        <v>1260</v>
      </c>
      <c r="C320" s="28" t="s">
        <v>552</v>
      </c>
      <c r="D320" s="23" t="s">
        <v>1261</v>
      </c>
      <c r="E320" s="70" t="s">
        <v>1262</v>
      </c>
      <c r="F320" s="23" t="s">
        <v>1263</v>
      </c>
      <c r="G320" s="23" t="s">
        <v>86</v>
      </c>
      <c r="H320" s="23" t="s">
        <v>444</v>
      </c>
      <c r="I320" s="32"/>
      <c r="K320" s="97"/>
      <c r="L320" s="98"/>
      <c r="M320" s="3" t="s">
        <v>1252</v>
      </c>
      <c r="N320" s="37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  <c r="AF320" s="99"/>
      <c r="AG320" s="100"/>
      <c r="AH320" s="100"/>
      <c r="AI320" s="100"/>
      <c r="AJ320" s="100"/>
      <c r="AK320" s="100"/>
      <c r="AL320" s="100"/>
      <c r="AM320" s="100"/>
      <c r="AN320" s="100"/>
      <c r="AO320" s="100"/>
      <c r="AP320" s="100"/>
      <c r="AQ320" s="100"/>
      <c r="AR320" s="100"/>
      <c r="AS320" s="100"/>
      <c r="AT320" s="100"/>
      <c r="AU320" s="100"/>
      <c r="AV320" s="100"/>
      <c r="AW320" s="100"/>
      <c r="AX320" s="100"/>
      <c r="AY320" s="100"/>
      <c r="AZ320" s="100"/>
      <c r="BA320" s="100"/>
      <c r="BB320" s="100"/>
      <c r="BC320" s="100"/>
      <c r="BD320" s="100"/>
      <c r="BE320" s="100"/>
      <c r="BF320" s="100"/>
      <c r="BG320" s="100"/>
      <c r="BH320" s="100"/>
      <c r="BI320" s="100"/>
      <c r="BJ320" s="100"/>
      <c r="BK320" s="100"/>
      <c r="BL320" s="100"/>
      <c r="BM320" s="100"/>
      <c r="BN320" s="100"/>
      <c r="BO320" s="100"/>
      <c r="BP320" s="100"/>
      <c r="BQ320" s="100"/>
      <c r="BR320" s="100"/>
      <c r="BS320" s="100"/>
      <c r="BT320" s="100"/>
      <c r="BU320" s="100"/>
      <c r="BV320" s="100"/>
      <c r="BW320" s="100"/>
      <c r="BX320" s="100"/>
      <c r="BY320" s="100"/>
      <c r="BZ320" s="100"/>
      <c r="CA320" s="100"/>
      <c r="CB320" s="100"/>
      <c r="CC320" s="100"/>
      <c r="CD320" s="100"/>
      <c r="CE320" s="100"/>
      <c r="CF320" s="100"/>
      <c r="CG320" s="100"/>
      <c r="CH320" s="100"/>
      <c r="CI320" s="100"/>
      <c r="CJ320" s="100"/>
      <c r="CK320" s="100"/>
      <c r="CL320" s="100"/>
      <c r="CM320" s="100"/>
      <c r="CN320" s="100"/>
      <c r="CO320" s="100"/>
      <c r="CP320" s="100"/>
      <c r="CQ320" s="100"/>
      <c r="CR320" s="100"/>
      <c r="CS320" s="100"/>
      <c r="CT320" s="100"/>
      <c r="CU320" s="100"/>
      <c r="CV320" s="100"/>
      <c r="CW320" s="100"/>
      <c r="CX320" s="100"/>
      <c r="CY320" s="100"/>
      <c r="CZ320" s="100"/>
      <c r="DA320" s="100"/>
      <c r="DB320" s="100"/>
      <c r="DC320" s="100"/>
      <c r="DD320" s="100"/>
      <c r="DE320" s="100"/>
      <c r="DF320" s="100"/>
      <c r="DG320" s="100"/>
      <c r="DH320" s="100"/>
      <c r="DI320" s="100"/>
      <c r="DJ320" s="100"/>
      <c r="DK320" s="100"/>
      <c r="DL320" s="100"/>
      <c r="DM320" s="100"/>
      <c r="DN320" s="100"/>
      <c r="DO320" s="100"/>
      <c r="DP320" s="100"/>
      <c r="DQ320" s="100"/>
      <c r="DR320" s="100"/>
      <c r="DS320" s="100"/>
      <c r="DT320" s="100"/>
      <c r="DU320" s="100"/>
      <c r="DV320" s="100"/>
      <c r="DW320" s="100"/>
      <c r="DX320" s="100"/>
      <c r="DY320" s="100"/>
      <c r="DZ320" s="100"/>
      <c r="EA320" s="100"/>
      <c r="EB320" s="100"/>
      <c r="EC320" s="100"/>
      <c r="ED320" s="100"/>
      <c r="EE320" s="100"/>
      <c r="EF320" s="100"/>
      <c r="EG320" s="100"/>
      <c r="EH320" s="100"/>
      <c r="EI320" s="100"/>
      <c r="EJ320" s="100"/>
      <c r="EK320" s="100"/>
      <c r="EL320" s="100"/>
      <c r="EM320" s="100"/>
      <c r="EN320" s="100"/>
      <c r="EO320" s="100"/>
      <c r="EP320" s="100"/>
      <c r="EQ320" s="100"/>
      <c r="ER320" s="100"/>
      <c r="ES320" s="100"/>
      <c r="ET320" s="100"/>
      <c r="EU320" s="100"/>
      <c r="EV320" s="100"/>
      <c r="EW320" s="100"/>
      <c r="EX320" s="100"/>
      <c r="EY320" s="100"/>
      <c r="EZ320" s="100"/>
      <c r="FA320" s="100"/>
      <c r="FB320" s="100"/>
      <c r="FC320" s="100"/>
      <c r="FD320" s="100"/>
      <c r="FE320" s="100"/>
      <c r="FF320" s="100"/>
      <c r="FG320" s="100"/>
      <c r="FH320" s="100"/>
      <c r="FI320" s="100"/>
      <c r="FJ320" s="100"/>
      <c r="FK320" s="100"/>
      <c r="FL320" s="100"/>
      <c r="FM320" s="100"/>
      <c r="FN320" s="100"/>
      <c r="FO320" s="100"/>
      <c r="FP320" s="100"/>
      <c r="FQ320" s="100"/>
      <c r="FR320" s="100"/>
      <c r="FS320" s="100"/>
      <c r="FT320" s="100"/>
      <c r="FU320" s="100"/>
      <c r="FV320" s="100"/>
      <c r="FW320" s="100"/>
      <c r="FX320" s="100"/>
      <c r="FY320" s="100"/>
      <c r="FZ320" s="100"/>
      <c r="GA320" s="100"/>
      <c r="GB320" s="100"/>
      <c r="GC320" s="100"/>
      <c r="GD320" s="100"/>
      <c r="GE320" s="100"/>
      <c r="GF320" s="100"/>
      <c r="GG320" s="100"/>
      <c r="GH320" s="100"/>
      <c r="GI320" s="100"/>
      <c r="GJ320" s="100"/>
      <c r="GK320" s="100"/>
      <c r="GL320" s="100"/>
      <c r="GM320" s="100"/>
      <c r="GN320" s="100"/>
      <c r="GO320" s="100"/>
      <c r="GP320" s="100"/>
      <c r="GQ320" s="100"/>
      <c r="GR320" s="100"/>
      <c r="GS320" s="100"/>
      <c r="GT320" s="100"/>
      <c r="GU320" s="100"/>
      <c r="GV320" s="100"/>
      <c r="GW320" s="100"/>
      <c r="GX320" s="100"/>
      <c r="GY320" s="100"/>
      <c r="GZ320" s="100"/>
      <c r="HA320" s="100"/>
      <c r="HB320" s="100"/>
      <c r="HC320" s="100"/>
      <c r="HD320" s="100"/>
      <c r="HE320" s="100"/>
      <c r="HF320" s="100"/>
      <c r="HG320" s="100"/>
      <c r="HH320" s="100"/>
      <c r="HI320" s="100"/>
      <c r="HJ320" s="100"/>
      <c r="HK320" s="100"/>
      <c r="HL320" s="100"/>
      <c r="HM320" s="100"/>
      <c r="HN320" s="100"/>
      <c r="HO320" s="100"/>
      <c r="HP320" s="100"/>
      <c r="HQ320" s="100"/>
      <c r="HR320" s="100"/>
      <c r="HS320" s="100"/>
      <c r="HT320" s="100"/>
      <c r="HU320" s="100"/>
      <c r="HV320" s="100"/>
      <c r="HW320" s="100"/>
      <c r="HX320" s="100"/>
      <c r="HY320" s="100"/>
      <c r="HZ320" s="100"/>
      <c r="IA320" s="100"/>
      <c r="IB320" s="100"/>
      <c r="IC320" s="100"/>
      <c r="ID320" s="100"/>
      <c r="IE320" s="100"/>
      <c r="IF320" s="100"/>
      <c r="IG320" s="100"/>
      <c r="IH320" s="100"/>
      <c r="II320" s="100"/>
      <c r="IJ320" s="100"/>
      <c r="IK320" s="100"/>
      <c r="IL320" s="100"/>
      <c r="IM320" s="100"/>
      <c r="IN320" s="100"/>
      <c r="IO320" s="100"/>
      <c r="IP320" s="100"/>
      <c r="IQ320" s="100"/>
    </row>
    <row r="321" customFormat="false" ht="14.15" hidden="false" customHeight="false" outlineLevel="0" collapsed="false">
      <c r="A321" s="31" t="s">
        <v>35</v>
      </c>
      <c r="B321" s="90" t="s">
        <v>1264</v>
      </c>
      <c r="C321" s="65" t="s">
        <v>552</v>
      </c>
      <c r="D321" s="23" t="s">
        <v>730</v>
      </c>
      <c r="E321" s="3" t="s">
        <v>1265</v>
      </c>
      <c r="F321" s="3" t="s">
        <v>1266</v>
      </c>
      <c r="G321" s="3" t="s">
        <v>86</v>
      </c>
      <c r="H321" s="3" t="s">
        <v>1267</v>
      </c>
      <c r="K321" s="4" t="s">
        <v>64</v>
      </c>
      <c r="L321" s="5" t="s">
        <v>1268</v>
      </c>
      <c r="M321" s="3" t="s">
        <v>64</v>
      </c>
      <c r="N321" s="101" t="s">
        <v>1268</v>
      </c>
    </row>
    <row r="322" customFormat="false" ht="15.75" hidden="false" customHeight="true" outlineLevel="0" collapsed="false">
      <c r="A322" s="31" t="s">
        <v>35</v>
      </c>
      <c r="B322" s="90" t="s">
        <v>1269</v>
      </c>
      <c r="C322" s="65" t="s">
        <v>552</v>
      </c>
      <c r="D322" s="23" t="s">
        <v>730</v>
      </c>
      <c r="E322" s="3" t="s">
        <v>1270</v>
      </c>
      <c r="F322" s="3" t="s">
        <v>1271</v>
      </c>
      <c r="G322" s="3" t="s">
        <v>23</v>
      </c>
      <c r="H322" s="3" t="s">
        <v>1272</v>
      </c>
      <c r="I322" s="32"/>
      <c r="K322" s="97"/>
      <c r="L322" s="98"/>
      <c r="M322" s="3" t="s">
        <v>1273</v>
      </c>
      <c r="N322" s="101" t="s">
        <v>1274</v>
      </c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  <c r="AF322" s="99"/>
      <c r="AG322" s="100"/>
      <c r="AH322" s="100"/>
      <c r="AI322" s="100"/>
      <c r="AJ322" s="100"/>
      <c r="AK322" s="100"/>
      <c r="AL322" s="100"/>
      <c r="AM322" s="100"/>
      <c r="AN322" s="100"/>
      <c r="AO322" s="100"/>
      <c r="AP322" s="100"/>
      <c r="AQ322" s="100"/>
      <c r="AR322" s="100"/>
      <c r="AS322" s="100"/>
      <c r="AT322" s="100"/>
      <c r="AU322" s="100"/>
      <c r="AV322" s="100"/>
      <c r="AW322" s="100"/>
      <c r="AX322" s="100"/>
      <c r="AY322" s="100"/>
      <c r="AZ322" s="100"/>
      <c r="BA322" s="100"/>
      <c r="BB322" s="100"/>
      <c r="BC322" s="100"/>
      <c r="BD322" s="100"/>
      <c r="BE322" s="100"/>
      <c r="BF322" s="100"/>
      <c r="BG322" s="100"/>
      <c r="BH322" s="100"/>
      <c r="BI322" s="100"/>
      <c r="BJ322" s="100"/>
      <c r="BK322" s="100"/>
      <c r="BL322" s="100"/>
      <c r="BM322" s="100"/>
      <c r="BN322" s="100"/>
      <c r="BO322" s="100"/>
      <c r="BP322" s="100"/>
      <c r="BQ322" s="100"/>
      <c r="BR322" s="100"/>
      <c r="BS322" s="100"/>
      <c r="BT322" s="100"/>
      <c r="BU322" s="100"/>
      <c r="BV322" s="100"/>
      <c r="BW322" s="100"/>
      <c r="BX322" s="100"/>
      <c r="BY322" s="100"/>
      <c r="BZ322" s="100"/>
      <c r="CA322" s="100"/>
      <c r="CB322" s="100"/>
      <c r="CC322" s="100"/>
      <c r="CD322" s="100"/>
      <c r="CE322" s="100"/>
      <c r="CF322" s="100"/>
      <c r="CG322" s="100"/>
      <c r="CH322" s="100"/>
      <c r="CI322" s="100"/>
      <c r="CJ322" s="100"/>
      <c r="CK322" s="100"/>
      <c r="CL322" s="100"/>
      <c r="CM322" s="100"/>
      <c r="CN322" s="100"/>
      <c r="CO322" s="100"/>
      <c r="CP322" s="100"/>
      <c r="CQ322" s="100"/>
      <c r="CR322" s="100"/>
      <c r="CS322" s="100"/>
      <c r="CT322" s="100"/>
      <c r="CU322" s="100"/>
      <c r="CV322" s="100"/>
      <c r="CW322" s="100"/>
      <c r="CX322" s="100"/>
      <c r="CY322" s="100"/>
      <c r="CZ322" s="100"/>
      <c r="DA322" s="100"/>
      <c r="DB322" s="100"/>
      <c r="DC322" s="100"/>
      <c r="DD322" s="100"/>
      <c r="DE322" s="100"/>
      <c r="DF322" s="100"/>
      <c r="DG322" s="100"/>
      <c r="DH322" s="100"/>
      <c r="DI322" s="100"/>
      <c r="DJ322" s="100"/>
      <c r="DK322" s="100"/>
      <c r="DL322" s="100"/>
      <c r="DM322" s="100"/>
      <c r="DN322" s="100"/>
      <c r="DO322" s="100"/>
      <c r="DP322" s="100"/>
      <c r="DQ322" s="100"/>
      <c r="DR322" s="100"/>
      <c r="DS322" s="100"/>
      <c r="DT322" s="100"/>
      <c r="DU322" s="100"/>
      <c r="DV322" s="100"/>
      <c r="DW322" s="100"/>
      <c r="DX322" s="100"/>
      <c r="DY322" s="100"/>
      <c r="DZ322" s="100"/>
      <c r="EA322" s="100"/>
      <c r="EB322" s="100"/>
      <c r="EC322" s="100"/>
      <c r="ED322" s="100"/>
      <c r="EE322" s="100"/>
      <c r="EF322" s="100"/>
      <c r="EG322" s="100"/>
      <c r="EH322" s="100"/>
      <c r="EI322" s="100"/>
      <c r="EJ322" s="100"/>
      <c r="EK322" s="100"/>
      <c r="EL322" s="100"/>
      <c r="EM322" s="100"/>
      <c r="EN322" s="100"/>
      <c r="EO322" s="100"/>
      <c r="EP322" s="100"/>
      <c r="EQ322" s="100"/>
      <c r="ER322" s="100"/>
      <c r="ES322" s="100"/>
      <c r="ET322" s="100"/>
      <c r="EU322" s="100"/>
      <c r="EV322" s="100"/>
      <c r="EW322" s="100"/>
      <c r="EX322" s="100"/>
      <c r="EY322" s="100"/>
      <c r="EZ322" s="100"/>
      <c r="FA322" s="100"/>
      <c r="FB322" s="100"/>
      <c r="FC322" s="100"/>
      <c r="FD322" s="100"/>
      <c r="FE322" s="100"/>
      <c r="FF322" s="100"/>
      <c r="FG322" s="100"/>
      <c r="FH322" s="100"/>
      <c r="FI322" s="100"/>
      <c r="FJ322" s="100"/>
      <c r="FK322" s="100"/>
      <c r="FL322" s="100"/>
      <c r="FM322" s="100"/>
      <c r="FN322" s="100"/>
      <c r="FO322" s="100"/>
      <c r="FP322" s="100"/>
      <c r="FQ322" s="100"/>
      <c r="FR322" s="100"/>
      <c r="FS322" s="100"/>
      <c r="FT322" s="100"/>
      <c r="FU322" s="100"/>
      <c r="FV322" s="100"/>
      <c r="FW322" s="100"/>
      <c r="FX322" s="100"/>
      <c r="FY322" s="100"/>
      <c r="FZ322" s="100"/>
      <c r="GA322" s="100"/>
      <c r="GB322" s="100"/>
      <c r="GC322" s="100"/>
      <c r="GD322" s="100"/>
      <c r="GE322" s="100"/>
      <c r="GF322" s="100"/>
      <c r="GG322" s="100"/>
      <c r="GH322" s="100"/>
      <c r="GI322" s="100"/>
      <c r="GJ322" s="100"/>
      <c r="GK322" s="100"/>
      <c r="GL322" s="100"/>
      <c r="GM322" s="100"/>
      <c r="GN322" s="100"/>
      <c r="GO322" s="100"/>
      <c r="GP322" s="100"/>
      <c r="GQ322" s="100"/>
      <c r="GR322" s="100"/>
      <c r="GS322" s="100"/>
      <c r="GT322" s="100"/>
      <c r="GU322" s="100"/>
      <c r="GV322" s="100"/>
      <c r="GW322" s="100"/>
      <c r="GX322" s="100"/>
      <c r="GY322" s="100"/>
      <c r="GZ322" s="100"/>
      <c r="HA322" s="100"/>
      <c r="HB322" s="100"/>
      <c r="HC322" s="100"/>
      <c r="HD322" s="100"/>
      <c r="HE322" s="100"/>
      <c r="HF322" s="100"/>
      <c r="HG322" s="100"/>
      <c r="HH322" s="100"/>
      <c r="HI322" s="100"/>
      <c r="HJ322" s="100"/>
      <c r="HK322" s="100"/>
      <c r="HL322" s="100"/>
      <c r="HM322" s="100"/>
      <c r="HN322" s="100"/>
      <c r="HO322" s="100"/>
      <c r="HP322" s="100"/>
      <c r="HQ322" s="100"/>
      <c r="HR322" s="100"/>
      <c r="HS322" s="100"/>
      <c r="HT322" s="100"/>
      <c r="HU322" s="100"/>
      <c r="HV322" s="100"/>
      <c r="HW322" s="100"/>
      <c r="HX322" s="100"/>
      <c r="HY322" s="100"/>
      <c r="HZ322" s="100"/>
      <c r="IA322" s="100"/>
      <c r="IB322" s="100"/>
      <c r="IC322" s="100"/>
      <c r="ID322" s="100"/>
      <c r="IE322" s="100"/>
      <c r="IF322" s="100"/>
      <c r="IG322" s="100"/>
      <c r="IH322" s="100"/>
      <c r="II322" s="100"/>
      <c r="IJ322" s="100"/>
      <c r="IK322" s="100"/>
      <c r="IL322" s="100"/>
      <c r="IM322" s="100"/>
      <c r="IN322" s="100"/>
      <c r="IO322" s="100"/>
      <c r="IP322" s="100"/>
      <c r="IQ322" s="100"/>
    </row>
    <row r="323" customFormat="false" ht="23.85" hidden="false" customHeight="false" outlineLevel="0" collapsed="false">
      <c r="A323" s="31" t="s">
        <v>35</v>
      </c>
      <c r="B323" s="90" t="s">
        <v>1275</v>
      </c>
      <c r="C323" s="28" t="s">
        <v>552</v>
      </c>
      <c r="D323" s="3" t="s">
        <v>1276</v>
      </c>
      <c r="E323" s="3" t="s">
        <v>1277</v>
      </c>
      <c r="F323" s="3" t="s">
        <v>1278</v>
      </c>
      <c r="G323" s="3" t="s">
        <v>23</v>
      </c>
      <c r="H323" s="3" t="s">
        <v>1279</v>
      </c>
      <c r="K323" s="4" t="s">
        <v>64</v>
      </c>
      <c r="L323" s="5" t="s">
        <v>1280</v>
      </c>
      <c r="M323" s="7" t="s">
        <v>64</v>
      </c>
      <c r="N323" s="7" t="s">
        <v>1280</v>
      </c>
    </row>
    <row r="324" customFormat="false" ht="14.15" hidden="false" customHeight="false" outlineLevel="0" collapsed="false">
      <c r="A324" s="31" t="s">
        <v>35</v>
      </c>
      <c r="B324" s="90" t="s">
        <v>1281</v>
      </c>
      <c r="C324" s="28" t="s">
        <v>552</v>
      </c>
      <c r="D324" s="23" t="s">
        <v>1282</v>
      </c>
      <c r="E324" s="3" t="s">
        <v>633</v>
      </c>
      <c r="F324" s="3" t="s">
        <v>1283</v>
      </c>
      <c r="G324" s="3" t="s">
        <v>216</v>
      </c>
      <c r="M324" s="7"/>
    </row>
    <row r="325" customFormat="false" ht="14.15" hidden="false" customHeight="false" outlineLevel="0" collapsed="false">
      <c r="A325" s="31" t="s">
        <v>35</v>
      </c>
      <c r="B325" s="90" t="s">
        <v>1284</v>
      </c>
      <c r="C325" s="28" t="s">
        <v>552</v>
      </c>
      <c r="D325" s="23" t="s">
        <v>730</v>
      </c>
      <c r="E325" s="3" t="s">
        <v>1285</v>
      </c>
      <c r="F325" s="3" t="s">
        <v>1286</v>
      </c>
      <c r="G325" s="3" t="s">
        <v>86</v>
      </c>
      <c r="H325" s="3" t="s">
        <v>1287</v>
      </c>
      <c r="M325" s="96" t="s">
        <v>1288</v>
      </c>
    </row>
    <row r="326" customFormat="false" ht="14.15" hidden="false" customHeight="false" outlineLevel="0" collapsed="false">
      <c r="A326" s="31" t="s">
        <v>35</v>
      </c>
      <c r="B326" s="90" t="s">
        <v>1281</v>
      </c>
      <c r="C326" s="28" t="s">
        <v>552</v>
      </c>
      <c r="D326" s="49" t="s">
        <v>1289</v>
      </c>
      <c r="E326" s="49" t="s">
        <v>1290</v>
      </c>
      <c r="F326" s="49" t="s">
        <v>1291</v>
      </c>
      <c r="G326" s="3" t="s">
        <v>86</v>
      </c>
      <c r="H326" s="49" t="s">
        <v>444</v>
      </c>
      <c r="M326" s="96"/>
    </row>
    <row r="327" customFormat="false" ht="14.15" hidden="false" customHeight="false" outlineLevel="0" collapsed="false">
      <c r="A327" s="31" t="s">
        <v>35</v>
      </c>
      <c r="B327" s="90" t="s">
        <v>1292</v>
      </c>
      <c r="C327" s="28" t="s">
        <v>552</v>
      </c>
      <c r="D327" s="28" t="s">
        <v>1293</v>
      </c>
      <c r="E327" s="7" t="s">
        <v>1294</v>
      </c>
      <c r="F327" s="7" t="s">
        <v>1094</v>
      </c>
      <c r="G327" s="7" t="s">
        <v>86</v>
      </c>
      <c r="H327" s="102" t="s">
        <v>1295</v>
      </c>
      <c r="M327" s="96"/>
    </row>
    <row r="328" customFormat="false" ht="14.15" hidden="false" customHeight="false" outlineLevel="0" collapsed="false">
      <c r="A328" s="31" t="s">
        <v>35</v>
      </c>
      <c r="B328" s="90" t="s">
        <v>1296</v>
      </c>
      <c r="C328" s="28" t="s">
        <v>552</v>
      </c>
      <c r="D328" s="28" t="s">
        <v>1297</v>
      </c>
      <c r="E328" s="7" t="s">
        <v>1298</v>
      </c>
      <c r="F328" s="7" t="s">
        <v>1299</v>
      </c>
      <c r="G328" s="7" t="s">
        <v>86</v>
      </c>
      <c r="H328" s="102" t="s">
        <v>1300</v>
      </c>
      <c r="I328" s="69"/>
      <c r="M328" s="96"/>
    </row>
    <row r="329" customFormat="false" ht="14.15" hidden="false" customHeight="false" outlineLevel="0" collapsed="false">
      <c r="A329" s="31" t="s">
        <v>35</v>
      </c>
      <c r="B329" s="90" t="s">
        <v>1301</v>
      </c>
      <c r="C329" s="28" t="s">
        <v>552</v>
      </c>
      <c r="D329" s="28" t="s">
        <v>1302</v>
      </c>
      <c r="E329" s="7" t="s">
        <v>1303</v>
      </c>
      <c r="F329" s="7" t="s">
        <v>1304</v>
      </c>
      <c r="G329" s="7" t="s">
        <v>41</v>
      </c>
      <c r="H329" s="102" t="s">
        <v>507</v>
      </c>
      <c r="I329" s="69"/>
      <c r="M329" s="96"/>
    </row>
    <row r="330" customFormat="false" ht="14.15" hidden="false" customHeight="false" outlineLevel="0" collapsed="false">
      <c r="A330" s="31" t="s">
        <v>35</v>
      </c>
      <c r="B330" s="90" t="s">
        <v>1305</v>
      </c>
      <c r="C330" s="28" t="s">
        <v>552</v>
      </c>
      <c r="D330" s="28" t="s">
        <v>1306</v>
      </c>
      <c r="E330" s="7" t="s">
        <v>1307</v>
      </c>
      <c r="F330" s="7" t="s">
        <v>1308</v>
      </c>
      <c r="G330" s="7" t="s">
        <v>23</v>
      </c>
      <c r="H330" s="102" t="s">
        <v>1309</v>
      </c>
      <c r="I330" s="103" t="s">
        <v>342</v>
      </c>
      <c r="M330" s="96"/>
    </row>
    <row r="331" customFormat="false" ht="14.15" hidden="false" customHeight="false" outlineLevel="0" collapsed="false">
      <c r="A331" s="31" t="s">
        <v>35</v>
      </c>
      <c r="B331" s="90" t="s">
        <v>1310</v>
      </c>
      <c r="C331" s="28" t="s">
        <v>552</v>
      </c>
      <c r="D331" s="28" t="s">
        <v>1311</v>
      </c>
      <c r="E331" s="7" t="s">
        <v>1312</v>
      </c>
      <c r="F331" s="7" t="s">
        <v>1313</v>
      </c>
      <c r="G331" s="7" t="s">
        <v>110</v>
      </c>
      <c r="H331" s="102" t="s">
        <v>1314</v>
      </c>
      <c r="M331" s="96" t="s">
        <v>64</v>
      </c>
      <c r="N331" s="7" t="s">
        <v>1315</v>
      </c>
    </row>
    <row r="332" customFormat="false" ht="14.15" hidden="false" customHeight="false" outlineLevel="0" collapsed="false">
      <c r="A332" s="31" t="s">
        <v>35</v>
      </c>
      <c r="B332" s="90" t="s">
        <v>1316</v>
      </c>
      <c r="C332" s="28" t="s">
        <v>552</v>
      </c>
      <c r="D332" s="28" t="s">
        <v>1311</v>
      </c>
      <c r="E332" s="7" t="s">
        <v>1317</v>
      </c>
      <c r="F332" s="7" t="s">
        <v>1318</v>
      </c>
      <c r="G332" s="7" t="s">
        <v>23</v>
      </c>
      <c r="H332" s="102" t="s">
        <v>1319</v>
      </c>
      <c r="I332" s="41" t="s">
        <v>342</v>
      </c>
      <c r="M332" s="96"/>
    </row>
    <row r="333" customFormat="false" ht="14.15" hidden="false" customHeight="false" outlineLevel="0" collapsed="false">
      <c r="A333" s="31" t="s">
        <v>35</v>
      </c>
      <c r="B333" s="90" t="s">
        <v>1320</v>
      </c>
      <c r="C333" s="28" t="s">
        <v>552</v>
      </c>
      <c r="D333" s="3" t="s">
        <v>1321</v>
      </c>
      <c r="E333" s="45" t="s">
        <v>1322</v>
      </c>
      <c r="F333" s="6" t="s">
        <v>1323</v>
      </c>
      <c r="G333" s="23" t="s">
        <v>23</v>
      </c>
      <c r="H333" s="3" t="s">
        <v>1324</v>
      </c>
      <c r="I333" s="32"/>
      <c r="K333" s="97"/>
      <c r="L333" s="98"/>
      <c r="M333" s="6" t="s">
        <v>64</v>
      </c>
      <c r="N333" s="37" t="s">
        <v>1325</v>
      </c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  <c r="AF333" s="100"/>
      <c r="AG333" s="100"/>
      <c r="AH333" s="100"/>
      <c r="AI333" s="100"/>
      <c r="AJ333" s="100"/>
      <c r="AK333" s="100"/>
      <c r="AL333" s="100"/>
      <c r="AM333" s="100"/>
      <c r="AN333" s="100"/>
      <c r="AO333" s="100"/>
      <c r="AP333" s="100"/>
      <c r="AQ333" s="100"/>
      <c r="AR333" s="100"/>
      <c r="AS333" s="100"/>
      <c r="AT333" s="100"/>
      <c r="AU333" s="100"/>
      <c r="AV333" s="100"/>
      <c r="AW333" s="100"/>
      <c r="AX333" s="100"/>
      <c r="AY333" s="100"/>
      <c r="AZ333" s="100"/>
      <c r="BA333" s="100"/>
      <c r="BB333" s="100"/>
      <c r="BC333" s="100"/>
      <c r="BD333" s="100"/>
      <c r="BE333" s="100"/>
      <c r="BF333" s="100"/>
      <c r="BG333" s="100"/>
      <c r="BH333" s="100"/>
      <c r="BI333" s="100"/>
      <c r="BJ333" s="100"/>
      <c r="BK333" s="100"/>
      <c r="BL333" s="100"/>
      <c r="BM333" s="100"/>
      <c r="BN333" s="100"/>
      <c r="BO333" s="100"/>
      <c r="BP333" s="100"/>
      <c r="BQ333" s="100"/>
      <c r="BR333" s="100"/>
      <c r="BS333" s="100"/>
      <c r="BT333" s="100"/>
      <c r="BU333" s="100"/>
      <c r="BV333" s="100"/>
      <c r="BW333" s="100"/>
      <c r="BX333" s="100"/>
      <c r="BY333" s="100"/>
      <c r="BZ333" s="100"/>
      <c r="CA333" s="100"/>
      <c r="CB333" s="100"/>
      <c r="CC333" s="100"/>
      <c r="CD333" s="100"/>
      <c r="CE333" s="100"/>
      <c r="CF333" s="100"/>
      <c r="CG333" s="100"/>
      <c r="CH333" s="100"/>
      <c r="CI333" s="100"/>
      <c r="CJ333" s="100"/>
      <c r="CK333" s="100"/>
      <c r="CL333" s="100"/>
      <c r="CM333" s="100"/>
      <c r="CN333" s="100"/>
      <c r="CO333" s="100"/>
      <c r="CP333" s="100"/>
      <c r="CQ333" s="100"/>
      <c r="CR333" s="100"/>
      <c r="CS333" s="100"/>
      <c r="CT333" s="100"/>
      <c r="CU333" s="100"/>
      <c r="CV333" s="100"/>
      <c r="CW333" s="100"/>
      <c r="CX333" s="100"/>
      <c r="CY333" s="100"/>
      <c r="CZ333" s="100"/>
      <c r="DA333" s="100"/>
      <c r="DB333" s="100"/>
      <c r="DC333" s="100"/>
      <c r="DD333" s="100"/>
      <c r="DE333" s="100"/>
      <c r="DF333" s="100"/>
      <c r="DG333" s="100"/>
      <c r="DH333" s="100"/>
      <c r="DI333" s="100"/>
      <c r="DJ333" s="100"/>
      <c r="DK333" s="100"/>
      <c r="DL333" s="100"/>
      <c r="DM333" s="100"/>
      <c r="DN333" s="100"/>
      <c r="DO333" s="100"/>
      <c r="DP333" s="100"/>
      <c r="DQ333" s="100"/>
      <c r="DR333" s="100"/>
      <c r="DS333" s="100"/>
      <c r="DT333" s="100"/>
      <c r="DU333" s="100"/>
      <c r="DV333" s="100"/>
      <c r="DW333" s="100"/>
      <c r="DX333" s="100"/>
      <c r="DY333" s="100"/>
      <c r="DZ333" s="100"/>
      <c r="EA333" s="100"/>
      <c r="EB333" s="100"/>
      <c r="EC333" s="100"/>
      <c r="ED333" s="100"/>
      <c r="EE333" s="100"/>
      <c r="EF333" s="100"/>
      <c r="EG333" s="100"/>
      <c r="EH333" s="100"/>
      <c r="EI333" s="100"/>
      <c r="EJ333" s="100"/>
      <c r="EK333" s="100"/>
      <c r="EL333" s="100"/>
      <c r="EM333" s="100"/>
      <c r="EN333" s="100"/>
      <c r="EO333" s="100"/>
      <c r="EP333" s="100"/>
      <c r="EQ333" s="100"/>
      <c r="ER333" s="100"/>
      <c r="ES333" s="100"/>
      <c r="ET333" s="100"/>
      <c r="EU333" s="100"/>
      <c r="EV333" s="100"/>
      <c r="EW333" s="100"/>
      <c r="EX333" s="100"/>
      <c r="EY333" s="100"/>
      <c r="EZ333" s="100"/>
      <c r="FA333" s="100"/>
      <c r="FB333" s="100"/>
      <c r="FC333" s="100"/>
      <c r="FD333" s="100"/>
      <c r="FE333" s="100"/>
      <c r="FF333" s="100"/>
      <c r="FG333" s="100"/>
      <c r="FH333" s="100"/>
      <c r="FI333" s="100"/>
      <c r="FJ333" s="100"/>
      <c r="FK333" s="100"/>
      <c r="FL333" s="100"/>
      <c r="FM333" s="100"/>
      <c r="FN333" s="100"/>
      <c r="FO333" s="100"/>
      <c r="FP333" s="100"/>
      <c r="FQ333" s="100"/>
      <c r="FR333" s="100"/>
      <c r="FS333" s="100"/>
      <c r="FT333" s="100"/>
      <c r="FU333" s="100"/>
      <c r="FV333" s="100"/>
      <c r="FW333" s="100"/>
      <c r="FX333" s="100"/>
      <c r="FY333" s="100"/>
      <c r="FZ333" s="100"/>
      <c r="GA333" s="100"/>
      <c r="GB333" s="100"/>
      <c r="GC333" s="100"/>
      <c r="GD333" s="100"/>
      <c r="GE333" s="100"/>
      <c r="GF333" s="100"/>
      <c r="GG333" s="100"/>
      <c r="GH333" s="100"/>
      <c r="GI333" s="100"/>
      <c r="GJ333" s="100"/>
      <c r="GK333" s="100"/>
      <c r="GL333" s="100"/>
      <c r="GM333" s="100"/>
      <c r="GN333" s="100"/>
      <c r="GO333" s="100"/>
      <c r="GP333" s="100"/>
      <c r="GQ333" s="100"/>
      <c r="GR333" s="100"/>
      <c r="GS333" s="100"/>
      <c r="GT333" s="100"/>
      <c r="GU333" s="100"/>
      <c r="GV333" s="100"/>
      <c r="GW333" s="100"/>
      <c r="GX333" s="100"/>
      <c r="GY333" s="100"/>
      <c r="GZ333" s="100"/>
      <c r="HA333" s="100"/>
      <c r="HB333" s="100"/>
      <c r="HC333" s="100"/>
      <c r="HD333" s="100"/>
      <c r="HE333" s="100"/>
      <c r="HF333" s="100"/>
      <c r="HG333" s="100"/>
      <c r="HH333" s="100"/>
      <c r="HI333" s="100"/>
      <c r="HJ333" s="100"/>
      <c r="HK333" s="100"/>
      <c r="HL333" s="100"/>
      <c r="HM333" s="100"/>
      <c r="HN333" s="100"/>
      <c r="HO333" s="100"/>
      <c r="HP333" s="100"/>
      <c r="HQ333" s="100"/>
      <c r="HR333" s="100"/>
      <c r="HS333" s="100"/>
      <c r="HT333" s="100"/>
      <c r="HU333" s="100"/>
      <c r="HV333" s="100"/>
      <c r="HW333" s="100"/>
      <c r="HX333" s="100"/>
      <c r="HY333" s="100"/>
      <c r="HZ333" s="100"/>
      <c r="IA333" s="100"/>
      <c r="IB333" s="100"/>
      <c r="IC333" s="100"/>
      <c r="ID333" s="100"/>
      <c r="IE333" s="100"/>
      <c r="IF333" s="100"/>
      <c r="IG333" s="100"/>
      <c r="IH333" s="100"/>
      <c r="II333" s="100"/>
      <c r="IJ333" s="100"/>
      <c r="IK333" s="100"/>
      <c r="IL333" s="100"/>
      <c r="IM333" s="100"/>
      <c r="IN333" s="100"/>
      <c r="IO333" s="100"/>
      <c r="IP333" s="100"/>
    </row>
    <row r="334" customFormat="false" ht="14.15" hidden="false" customHeight="false" outlineLevel="0" collapsed="false">
      <c r="A334" s="31" t="s">
        <v>35</v>
      </c>
      <c r="B334" s="90" t="s">
        <v>1326</v>
      </c>
      <c r="C334" s="28" t="s">
        <v>552</v>
      </c>
      <c r="D334" s="23" t="s">
        <v>1327</v>
      </c>
      <c r="E334" s="70" t="s">
        <v>1328</v>
      </c>
      <c r="F334" s="74" t="s">
        <v>1329</v>
      </c>
      <c r="G334" s="23" t="s">
        <v>110</v>
      </c>
      <c r="H334" s="23" t="s">
        <v>437</v>
      </c>
      <c r="I334" s="32" t="s">
        <v>342</v>
      </c>
      <c r="K334" s="97"/>
      <c r="L334" s="98"/>
      <c r="N334" s="37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100"/>
      <c r="AG334" s="100"/>
      <c r="AH334" s="100"/>
      <c r="AI334" s="100"/>
      <c r="AJ334" s="100"/>
      <c r="AK334" s="100"/>
      <c r="AL334" s="100"/>
      <c r="AM334" s="100"/>
      <c r="AN334" s="100"/>
      <c r="AO334" s="100"/>
      <c r="AP334" s="100"/>
      <c r="AQ334" s="100"/>
      <c r="AR334" s="100"/>
      <c r="AS334" s="100"/>
      <c r="AT334" s="100"/>
      <c r="AU334" s="100"/>
      <c r="AV334" s="100"/>
      <c r="AW334" s="100"/>
      <c r="AX334" s="100"/>
      <c r="AY334" s="100"/>
      <c r="AZ334" s="100"/>
      <c r="BA334" s="100"/>
      <c r="BB334" s="100"/>
      <c r="BC334" s="100"/>
      <c r="BD334" s="100"/>
      <c r="BE334" s="100"/>
      <c r="BF334" s="100"/>
      <c r="BG334" s="100"/>
      <c r="BH334" s="100"/>
      <c r="BI334" s="100"/>
      <c r="BJ334" s="100"/>
      <c r="BK334" s="100"/>
      <c r="BL334" s="100"/>
      <c r="BM334" s="100"/>
      <c r="BN334" s="100"/>
      <c r="BO334" s="100"/>
      <c r="BP334" s="100"/>
      <c r="BQ334" s="100"/>
      <c r="BR334" s="100"/>
      <c r="BS334" s="100"/>
      <c r="BT334" s="100"/>
      <c r="BU334" s="100"/>
      <c r="BV334" s="100"/>
      <c r="BW334" s="100"/>
      <c r="BX334" s="100"/>
      <c r="BY334" s="100"/>
      <c r="BZ334" s="100"/>
      <c r="CA334" s="100"/>
      <c r="CB334" s="100"/>
      <c r="CC334" s="100"/>
      <c r="CD334" s="100"/>
      <c r="CE334" s="100"/>
      <c r="CF334" s="100"/>
      <c r="CG334" s="100"/>
      <c r="CH334" s="100"/>
      <c r="CI334" s="100"/>
      <c r="CJ334" s="100"/>
      <c r="CK334" s="100"/>
      <c r="CL334" s="100"/>
      <c r="CM334" s="100"/>
      <c r="CN334" s="100"/>
      <c r="CO334" s="100"/>
      <c r="CP334" s="100"/>
      <c r="CQ334" s="100"/>
      <c r="CR334" s="100"/>
      <c r="CS334" s="100"/>
      <c r="CT334" s="100"/>
      <c r="CU334" s="100"/>
      <c r="CV334" s="100"/>
      <c r="CW334" s="100"/>
      <c r="CX334" s="100"/>
      <c r="CY334" s="100"/>
      <c r="CZ334" s="100"/>
      <c r="DA334" s="100"/>
      <c r="DB334" s="100"/>
      <c r="DC334" s="100"/>
      <c r="DD334" s="100"/>
      <c r="DE334" s="100"/>
      <c r="DF334" s="100"/>
      <c r="DG334" s="100"/>
      <c r="DH334" s="100"/>
      <c r="DI334" s="100"/>
      <c r="DJ334" s="100"/>
      <c r="DK334" s="100"/>
      <c r="DL334" s="100"/>
      <c r="DM334" s="100"/>
      <c r="DN334" s="100"/>
      <c r="DO334" s="100"/>
      <c r="DP334" s="100"/>
      <c r="DQ334" s="100"/>
      <c r="DR334" s="100"/>
      <c r="DS334" s="100"/>
      <c r="DT334" s="100"/>
      <c r="DU334" s="100"/>
      <c r="DV334" s="100"/>
      <c r="DW334" s="100"/>
      <c r="DX334" s="100"/>
      <c r="DY334" s="100"/>
      <c r="DZ334" s="100"/>
      <c r="EA334" s="100"/>
      <c r="EB334" s="100"/>
      <c r="EC334" s="100"/>
      <c r="ED334" s="100"/>
      <c r="EE334" s="100"/>
      <c r="EF334" s="100"/>
      <c r="EG334" s="100"/>
      <c r="EH334" s="100"/>
      <c r="EI334" s="100"/>
      <c r="EJ334" s="100"/>
      <c r="EK334" s="100"/>
      <c r="EL334" s="100"/>
      <c r="EM334" s="100"/>
      <c r="EN334" s="100"/>
      <c r="EO334" s="100"/>
      <c r="EP334" s="100"/>
      <c r="EQ334" s="100"/>
      <c r="ER334" s="100"/>
      <c r="ES334" s="100"/>
      <c r="ET334" s="100"/>
      <c r="EU334" s="100"/>
      <c r="EV334" s="100"/>
      <c r="EW334" s="100"/>
      <c r="EX334" s="100"/>
      <c r="EY334" s="100"/>
      <c r="EZ334" s="100"/>
      <c r="FA334" s="100"/>
      <c r="FB334" s="100"/>
      <c r="FC334" s="100"/>
      <c r="FD334" s="100"/>
      <c r="FE334" s="100"/>
      <c r="FF334" s="100"/>
      <c r="FG334" s="100"/>
      <c r="FH334" s="100"/>
      <c r="FI334" s="100"/>
      <c r="FJ334" s="100"/>
      <c r="FK334" s="100"/>
      <c r="FL334" s="100"/>
      <c r="FM334" s="100"/>
      <c r="FN334" s="100"/>
      <c r="FO334" s="100"/>
      <c r="FP334" s="100"/>
      <c r="FQ334" s="100"/>
      <c r="FR334" s="100"/>
      <c r="FS334" s="100"/>
      <c r="FT334" s="100"/>
      <c r="FU334" s="100"/>
      <c r="FV334" s="100"/>
      <c r="FW334" s="100"/>
      <c r="FX334" s="100"/>
      <c r="FY334" s="100"/>
      <c r="FZ334" s="100"/>
      <c r="GA334" s="100"/>
      <c r="GB334" s="100"/>
      <c r="GC334" s="100"/>
      <c r="GD334" s="100"/>
      <c r="GE334" s="100"/>
      <c r="GF334" s="100"/>
      <c r="GG334" s="100"/>
      <c r="GH334" s="100"/>
      <c r="GI334" s="100"/>
      <c r="GJ334" s="100"/>
      <c r="GK334" s="100"/>
      <c r="GL334" s="100"/>
      <c r="GM334" s="100"/>
      <c r="GN334" s="100"/>
      <c r="GO334" s="100"/>
      <c r="GP334" s="100"/>
      <c r="GQ334" s="100"/>
      <c r="GR334" s="100"/>
      <c r="GS334" s="100"/>
      <c r="GT334" s="100"/>
      <c r="GU334" s="100"/>
      <c r="GV334" s="100"/>
      <c r="GW334" s="100"/>
      <c r="GX334" s="100"/>
      <c r="GY334" s="100"/>
      <c r="GZ334" s="100"/>
      <c r="HA334" s="100"/>
      <c r="HB334" s="100"/>
      <c r="HC334" s="100"/>
      <c r="HD334" s="100"/>
      <c r="HE334" s="100"/>
      <c r="HF334" s="100"/>
      <c r="HG334" s="100"/>
      <c r="HH334" s="100"/>
      <c r="HI334" s="100"/>
      <c r="HJ334" s="100"/>
      <c r="HK334" s="100"/>
      <c r="HL334" s="100"/>
      <c r="HM334" s="100"/>
      <c r="HN334" s="100"/>
      <c r="HO334" s="100"/>
      <c r="HP334" s="100"/>
      <c r="HQ334" s="100"/>
      <c r="HR334" s="100"/>
      <c r="HS334" s="100"/>
      <c r="HT334" s="100"/>
      <c r="HU334" s="100"/>
      <c r="HV334" s="100"/>
      <c r="HW334" s="100"/>
      <c r="HX334" s="100"/>
      <c r="HY334" s="100"/>
      <c r="HZ334" s="100"/>
      <c r="IA334" s="100"/>
      <c r="IB334" s="100"/>
      <c r="IC334" s="100"/>
      <c r="ID334" s="100"/>
      <c r="IE334" s="100"/>
      <c r="IF334" s="100"/>
      <c r="IG334" s="100"/>
      <c r="IH334" s="100"/>
      <c r="II334" s="100"/>
      <c r="IJ334" s="100"/>
      <c r="IK334" s="100"/>
      <c r="IL334" s="100"/>
      <c r="IM334" s="100"/>
      <c r="IN334" s="100"/>
      <c r="IO334" s="100"/>
      <c r="IP334" s="100"/>
    </row>
    <row r="335" customFormat="false" ht="14.15" hidden="false" customHeight="false" outlineLevel="0" collapsed="false">
      <c r="A335" s="31" t="s">
        <v>35</v>
      </c>
      <c r="B335" s="90" t="s">
        <v>1330</v>
      </c>
      <c r="C335" s="28" t="s">
        <v>552</v>
      </c>
      <c r="D335" s="23" t="s">
        <v>1331</v>
      </c>
      <c r="E335" s="70" t="s">
        <v>1332</v>
      </c>
      <c r="F335" s="74" t="s">
        <v>1333</v>
      </c>
      <c r="G335" s="23" t="s">
        <v>86</v>
      </c>
      <c r="H335" s="23" t="s">
        <v>1334</v>
      </c>
      <c r="I335" s="32"/>
      <c r="K335" s="97"/>
      <c r="L335" s="98"/>
      <c r="M335" s="6" t="s">
        <v>64</v>
      </c>
      <c r="N335" s="37" t="s">
        <v>1335</v>
      </c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100"/>
      <c r="AG335" s="100"/>
      <c r="AH335" s="100"/>
      <c r="AI335" s="100"/>
      <c r="AJ335" s="100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100"/>
      <c r="AV335" s="100"/>
      <c r="AW335" s="100"/>
      <c r="AX335" s="100"/>
      <c r="AY335" s="100"/>
      <c r="AZ335" s="100"/>
      <c r="BA335" s="100"/>
      <c r="BB335" s="100"/>
      <c r="BC335" s="100"/>
      <c r="BD335" s="100"/>
      <c r="BE335" s="100"/>
      <c r="BF335" s="100"/>
      <c r="BG335" s="100"/>
      <c r="BH335" s="100"/>
      <c r="BI335" s="100"/>
      <c r="BJ335" s="100"/>
      <c r="BK335" s="100"/>
      <c r="BL335" s="100"/>
      <c r="BM335" s="100"/>
      <c r="BN335" s="100"/>
      <c r="BO335" s="100"/>
      <c r="BP335" s="100"/>
      <c r="BQ335" s="100"/>
      <c r="BR335" s="100"/>
      <c r="BS335" s="100"/>
      <c r="BT335" s="100"/>
      <c r="BU335" s="100"/>
      <c r="BV335" s="100"/>
      <c r="BW335" s="100"/>
      <c r="BX335" s="100"/>
      <c r="BY335" s="100"/>
      <c r="BZ335" s="100"/>
      <c r="CA335" s="100"/>
      <c r="CB335" s="100"/>
      <c r="CC335" s="100"/>
      <c r="CD335" s="100"/>
      <c r="CE335" s="100"/>
      <c r="CF335" s="100"/>
      <c r="CG335" s="100"/>
      <c r="CH335" s="100"/>
      <c r="CI335" s="100"/>
      <c r="CJ335" s="100"/>
      <c r="CK335" s="100"/>
      <c r="CL335" s="100"/>
      <c r="CM335" s="100"/>
      <c r="CN335" s="100"/>
      <c r="CO335" s="100"/>
      <c r="CP335" s="100"/>
      <c r="CQ335" s="100"/>
      <c r="CR335" s="100"/>
      <c r="CS335" s="100"/>
      <c r="CT335" s="100"/>
      <c r="CU335" s="100"/>
      <c r="CV335" s="100"/>
      <c r="CW335" s="100"/>
      <c r="CX335" s="100"/>
      <c r="CY335" s="100"/>
      <c r="CZ335" s="100"/>
      <c r="DA335" s="100"/>
      <c r="DB335" s="100"/>
      <c r="DC335" s="100"/>
      <c r="DD335" s="100"/>
      <c r="DE335" s="100"/>
      <c r="DF335" s="100"/>
      <c r="DG335" s="100"/>
      <c r="DH335" s="100"/>
      <c r="DI335" s="100"/>
      <c r="DJ335" s="100"/>
      <c r="DK335" s="100"/>
      <c r="DL335" s="100"/>
      <c r="DM335" s="100"/>
      <c r="DN335" s="100"/>
      <c r="DO335" s="100"/>
      <c r="DP335" s="100"/>
      <c r="DQ335" s="100"/>
      <c r="DR335" s="100"/>
      <c r="DS335" s="100"/>
      <c r="DT335" s="100"/>
      <c r="DU335" s="100"/>
      <c r="DV335" s="100"/>
      <c r="DW335" s="100"/>
      <c r="DX335" s="100"/>
      <c r="DY335" s="100"/>
      <c r="DZ335" s="100"/>
      <c r="EA335" s="100"/>
      <c r="EB335" s="100"/>
      <c r="EC335" s="100"/>
      <c r="ED335" s="100"/>
      <c r="EE335" s="100"/>
      <c r="EF335" s="100"/>
      <c r="EG335" s="100"/>
      <c r="EH335" s="100"/>
      <c r="EI335" s="100"/>
      <c r="EJ335" s="100"/>
      <c r="EK335" s="100"/>
      <c r="EL335" s="100"/>
      <c r="EM335" s="100"/>
      <c r="EN335" s="100"/>
      <c r="EO335" s="100"/>
      <c r="EP335" s="100"/>
      <c r="EQ335" s="100"/>
      <c r="ER335" s="100"/>
      <c r="ES335" s="100"/>
      <c r="ET335" s="100"/>
      <c r="EU335" s="100"/>
      <c r="EV335" s="100"/>
      <c r="EW335" s="100"/>
      <c r="EX335" s="100"/>
      <c r="EY335" s="100"/>
      <c r="EZ335" s="100"/>
      <c r="FA335" s="100"/>
      <c r="FB335" s="100"/>
      <c r="FC335" s="100"/>
      <c r="FD335" s="100"/>
      <c r="FE335" s="100"/>
      <c r="FF335" s="100"/>
      <c r="FG335" s="100"/>
      <c r="FH335" s="100"/>
      <c r="FI335" s="100"/>
      <c r="FJ335" s="100"/>
      <c r="FK335" s="100"/>
      <c r="FL335" s="100"/>
      <c r="FM335" s="100"/>
      <c r="FN335" s="100"/>
      <c r="FO335" s="100"/>
      <c r="FP335" s="100"/>
      <c r="FQ335" s="100"/>
      <c r="FR335" s="100"/>
      <c r="FS335" s="100"/>
      <c r="FT335" s="100"/>
      <c r="FU335" s="100"/>
      <c r="FV335" s="100"/>
      <c r="FW335" s="100"/>
      <c r="FX335" s="100"/>
      <c r="FY335" s="100"/>
      <c r="FZ335" s="100"/>
      <c r="GA335" s="100"/>
      <c r="GB335" s="100"/>
      <c r="GC335" s="100"/>
      <c r="GD335" s="100"/>
      <c r="GE335" s="100"/>
      <c r="GF335" s="100"/>
      <c r="GG335" s="100"/>
      <c r="GH335" s="100"/>
      <c r="GI335" s="100"/>
      <c r="GJ335" s="100"/>
      <c r="GK335" s="100"/>
      <c r="GL335" s="100"/>
      <c r="GM335" s="100"/>
      <c r="GN335" s="100"/>
      <c r="GO335" s="100"/>
      <c r="GP335" s="100"/>
      <c r="GQ335" s="100"/>
      <c r="GR335" s="100"/>
      <c r="GS335" s="100"/>
      <c r="GT335" s="100"/>
      <c r="GU335" s="100"/>
      <c r="GV335" s="100"/>
      <c r="GW335" s="100"/>
      <c r="GX335" s="100"/>
      <c r="GY335" s="100"/>
      <c r="GZ335" s="100"/>
      <c r="HA335" s="100"/>
      <c r="HB335" s="100"/>
      <c r="HC335" s="100"/>
      <c r="HD335" s="100"/>
      <c r="HE335" s="100"/>
      <c r="HF335" s="100"/>
      <c r="HG335" s="100"/>
      <c r="HH335" s="100"/>
      <c r="HI335" s="100"/>
      <c r="HJ335" s="100"/>
      <c r="HK335" s="100"/>
      <c r="HL335" s="100"/>
      <c r="HM335" s="100"/>
      <c r="HN335" s="100"/>
      <c r="HO335" s="100"/>
      <c r="HP335" s="100"/>
      <c r="HQ335" s="100"/>
      <c r="HR335" s="100"/>
      <c r="HS335" s="100"/>
      <c r="HT335" s="100"/>
      <c r="HU335" s="100"/>
      <c r="HV335" s="100"/>
      <c r="HW335" s="100"/>
      <c r="HX335" s="100"/>
      <c r="HY335" s="100"/>
      <c r="HZ335" s="100"/>
      <c r="IA335" s="100"/>
      <c r="IB335" s="100"/>
      <c r="IC335" s="100"/>
      <c r="ID335" s="100"/>
      <c r="IE335" s="100"/>
      <c r="IF335" s="100"/>
      <c r="IG335" s="100"/>
      <c r="IH335" s="100"/>
      <c r="II335" s="100"/>
      <c r="IJ335" s="100"/>
      <c r="IK335" s="100"/>
      <c r="IL335" s="100"/>
      <c r="IM335" s="100"/>
      <c r="IN335" s="100"/>
      <c r="IO335" s="100"/>
      <c r="IP335" s="100"/>
    </row>
    <row r="336" customFormat="false" ht="14.15" hidden="false" customHeight="false" outlineLevel="0" collapsed="false">
      <c r="A336" s="31" t="s">
        <v>35</v>
      </c>
      <c r="B336" s="90" t="s">
        <v>1336</v>
      </c>
      <c r="C336" s="28" t="s">
        <v>552</v>
      </c>
      <c r="D336" s="23" t="s">
        <v>1337</v>
      </c>
      <c r="E336" s="70" t="s">
        <v>695</v>
      </c>
      <c r="F336" s="74" t="s">
        <v>162</v>
      </c>
      <c r="G336" s="23" t="s">
        <v>110</v>
      </c>
      <c r="H336" s="23" t="s">
        <v>1338</v>
      </c>
      <c r="I336" s="32" t="s">
        <v>342</v>
      </c>
      <c r="K336" s="97"/>
      <c r="L336" s="98"/>
      <c r="M336" s="6" t="s">
        <v>64</v>
      </c>
      <c r="N336" s="37" t="s">
        <v>1339</v>
      </c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100"/>
      <c r="AG336" s="100"/>
      <c r="AH336" s="100"/>
      <c r="AI336" s="100"/>
      <c r="AJ336" s="100"/>
      <c r="AK336" s="100"/>
      <c r="AL336" s="100"/>
      <c r="AM336" s="100"/>
      <c r="AN336" s="100"/>
      <c r="AO336" s="100"/>
      <c r="AP336" s="100"/>
      <c r="AQ336" s="100"/>
      <c r="AR336" s="100"/>
      <c r="AS336" s="100"/>
      <c r="AT336" s="100"/>
      <c r="AU336" s="100"/>
      <c r="AV336" s="100"/>
      <c r="AW336" s="100"/>
      <c r="AX336" s="100"/>
      <c r="AY336" s="100"/>
      <c r="AZ336" s="100"/>
      <c r="BA336" s="100"/>
      <c r="BB336" s="100"/>
      <c r="BC336" s="100"/>
      <c r="BD336" s="100"/>
      <c r="BE336" s="100"/>
      <c r="BF336" s="100"/>
      <c r="BG336" s="100"/>
      <c r="BH336" s="100"/>
      <c r="BI336" s="100"/>
      <c r="BJ336" s="100"/>
      <c r="BK336" s="100"/>
      <c r="BL336" s="100"/>
      <c r="BM336" s="100"/>
      <c r="BN336" s="100"/>
      <c r="BO336" s="100"/>
      <c r="BP336" s="100"/>
      <c r="BQ336" s="100"/>
      <c r="BR336" s="100"/>
      <c r="BS336" s="100"/>
      <c r="BT336" s="100"/>
      <c r="BU336" s="100"/>
      <c r="BV336" s="100"/>
      <c r="BW336" s="100"/>
      <c r="BX336" s="100"/>
      <c r="BY336" s="100"/>
      <c r="BZ336" s="100"/>
      <c r="CA336" s="100"/>
      <c r="CB336" s="100"/>
      <c r="CC336" s="100"/>
      <c r="CD336" s="100"/>
      <c r="CE336" s="100"/>
      <c r="CF336" s="100"/>
      <c r="CG336" s="100"/>
      <c r="CH336" s="100"/>
      <c r="CI336" s="100"/>
      <c r="CJ336" s="100"/>
      <c r="CK336" s="100"/>
      <c r="CL336" s="100"/>
      <c r="CM336" s="100"/>
      <c r="CN336" s="100"/>
      <c r="CO336" s="100"/>
      <c r="CP336" s="100"/>
      <c r="CQ336" s="100"/>
      <c r="CR336" s="100"/>
      <c r="CS336" s="100"/>
      <c r="CT336" s="100"/>
      <c r="CU336" s="100"/>
      <c r="CV336" s="100"/>
      <c r="CW336" s="100"/>
      <c r="CX336" s="100"/>
      <c r="CY336" s="100"/>
      <c r="CZ336" s="100"/>
      <c r="DA336" s="100"/>
      <c r="DB336" s="100"/>
      <c r="DC336" s="100"/>
      <c r="DD336" s="100"/>
      <c r="DE336" s="100"/>
      <c r="DF336" s="100"/>
      <c r="DG336" s="100"/>
      <c r="DH336" s="100"/>
      <c r="DI336" s="100"/>
      <c r="DJ336" s="100"/>
      <c r="DK336" s="100"/>
      <c r="DL336" s="100"/>
      <c r="DM336" s="100"/>
      <c r="DN336" s="100"/>
      <c r="DO336" s="100"/>
      <c r="DP336" s="100"/>
      <c r="DQ336" s="100"/>
      <c r="DR336" s="100"/>
      <c r="DS336" s="100"/>
      <c r="DT336" s="100"/>
      <c r="DU336" s="100"/>
      <c r="DV336" s="100"/>
      <c r="DW336" s="100"/>
      <c r="DX336" s="100"/>
      <c r="DY336" s="100"/>
      <c r="DZ336" s="100"/>
      <c r="EA336" s="100"/>
      <c r="EB336" s="100"/>
      <c r="EC336" s="100"/>
      <c r="ED336" s="100"/>
      <c r="EE336" s="100"/>
      <c r="EF336" s="100"/>
      <c r="EG336" s="100"/>
      <c r="EH336" s="100"/>
      <c r="EI336" s="100"/>
      <c r="EJ336" s="100"/>
      <c r="EK336" s="100"/>
      <c r="EL336" s="100"/>
      <c r="EM336" s="100"/>
      <c r="EN336" s="100"/>
      <c r="EO336" s="100"/>
      <c r="EP336" s="100"/>
      <c r="EQ336" s="100"/>
      <c r="ER336" s="100"/>
      <c r="ES336" s="100"/>
      <c r="ET336" s="100"/>
      <c r="EU336" s="100"/>
      <c r="EV336" s="100"/>
      <c r="EW336" s="100"/>
      <c r="EX336" s="100"/>
      <c r="EY336" s="100"/>
      <c r="EZ336" s="100"/>
      <c r="FA336" s="100"/>
      <c r="FB336" s="100"/>
      <c r="FC336" s="100"/>
      <c r="FD336" s="100"/>
      <c r="FE336" s="100"/>
      <c r="FF336" s="100"/>
      <c r="FG336" s="100"/>
      <c r="FH336" s="100"/>
      <c r="FI336" s="100"/>
      <c r="FJ336" s="100"/>
      <c r="FK336" s="100"/>
      <c r="FL336" s="100"/>
      <c r="FM336" s="100"/>
      <c r="FN336" s="100"/>
      <c r="FO336" s="100"/>
      <c r="FP336" s="100"/>
      <c r="FQ336" s="100"/>
      <c r="FR336" s="100"/>
      <c r="FS336" s="100"/>
      <c r="FT336" s="100"/>
      <c r="FU336" s="100"/>
      <c r="FV336" s="100"/>
      <c r="FW336" s="100"/>
      <c r="FX336" s="100"/>
      <c r="FY336" s="100"/>
      <c r="FZ336" s="100"/>
      <c r="GA336" s="100"/>
      <c r="GB336" s="100"/>
      <c r="GC336" s="100"/>
      <c r="GD336" s="100"/>
      <c r="GE336" s="100"/>
      <c r="GF336" s="100"/>
      <c r="GG336" s="100"/>
      <c r="GH336" s="100"/>
      <c r="GI336" s="100"/>
      <c r="GJ336" s="100"/>
      <c r="GK336" s="100"/>
      <c r="GL336" s="100"/>
      <c r="GM336" s="100"/>
      <c r="GN336" s="100"/>
      <c r="GO336" s="100"/>
      <c r="GP336" s="100"/>
      <c r="GQ336" s="100"/>
      <c r="GR336" s="100"/>
      <c r="GS336" s="100"/>
      <c r="GT336" s="100"/>
      <c r="GU336" s="100"/>
      <c r="GV336" s="100"/>
      <c r="GW336" s="100"/>
      <c r="GX336" s="100"/>
      <c r="GY336" s="100"/>
      <c r="GZ336" s="100"/>
      <c r="HA336" s="100"/>
      <c r="HB336" s="100"/>
      <c r="HC336" s="100"/>
      <c r="HD336" s="100"/>
      <c r="HE336" s="100"/>
      <c r="HF336" s="100"/>
      <c r="HG336" s="100"/>
      <c r="HH336" s="100"/>
      <c r="HI336" s="100"/>
      <c r="HJ336" s="100"/>
      <c r="HK336" s="100"/>
      <c r="HL336" s="100"/>
      <c r="HM336" s="100"/>
      <c r="HN336" s="100"/>
      <c r="HO336" s="100"/>
      <c r="HP336" s="100"/>
      <c r="HQ336" s="100"/>
      <c r="HR336" s="100"/>
      <c r="HS336" s="100"/>
      <c r="HT336" s="100"/>
      <c r="HU336" s="100"/>
      <c r="HV336" s="100"/>
      <c r="HW336" s="100"/>
      <c r="HX336" s="100"/>
      <c r="HY336" s="100"/>
      <c r="HZ336" s="100"/>
      <c r="IA336" s="100"/>
      <c r="IB336" s="100"/>
      <c r="IC336" s="100"/>
      <c r="ID336" s="100"/>
      <c r="IE336" s="100"/>
      <c r="IF336" s="100"/>
      <c r="IG336" s="100"/>
      <c r="IH336" s="100"/>
      <c r="II336" s="100"/>
      <c r="IJ336" s="100"/>
      <c r="IK336" s="100"/>
      <c r="IL336" s="100"/>
      <c r="IM336" s="100"/>
      <c r="IN336" s="100"/>
      <c r="IO336" s="100"/>
      <c r="IP336" s="100"/>
    </row>
    <row r="337" customFormat="false" ht="14.15" hidden="false" customHeight="false" outlineLevel="0" collapsed="false">
      <c r="A337" s="31" t="s">
        <v>35</v>
      </c>
      <c r="B337" s="92" t="s">
        <v>1340</v>
      </c>
      <c r="C337" s="28" t="s">
        <v>552</v>
      </c>
      <c r="D337" s="23" t="s">
        <v>1341</v>
      </c>
      <c r="E337" s="70" t="s">
        <v>1342</v>
      </c>
      <c r="F337" s="74" t="s">
        <v>1343</v>
      </c>
      <c r="G337" s="23" t="s">
        <v>41</v>
      </c>
      <c r="H337" s="23" t="s">
        <v>1344</v>
      </c>
      <c r="I337" s="32" t="s">
        <v>342</v>
      </c>
      <c r="K337" s="97"/>
      <c r="L337" s="98"/>
      <c r="M337" s="6" t="s">
        <v>64</v>
      </c>
      <c r="N337" s="37" t="s">
        <v>1345</v>
      </c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100"/>
      <c r="AG337" s="100"/>
      <c r="AH337" s="100"/>
      <c r="AI337" s="100"/>
      <c r="AJ337" s="100"/>
      <c r="AK337" s="100"/>
      <c r="AL337" s="100"/>
      <c r="AM337" s="100"/>
      <c r="AN337" s="100"/>
      <c r="AO337" s="100"/>
      <c r="AP337" s="100"/>
      <c r="AQ337" s="100"/>
      <c r="AR337" s="100"/>
      <c r="AS337" s="100"/>
      <c r="AT337" s="100"/>
      <c r="AU337" s="100"/>
      <c r="AV337" s="100"/>
      <c r="AW337" s="100"/>
      <c r="AX337" s="100"/>
      <c r="AY337" s="100"/>
      <c r="AZ337" s="100"/>
      <c r="BA337" s="100"/>
      <c r="BB337" s="100"/>
      <c r="BC337" s="100"/>
      <c r="BD337" s="100"/>
      <c r="BE337" s="100"/>
      <c r="BF337" s="100"/>
      <c r="BG337" s="100"/>
      <c r="BH337" s="100"/>
      <c r="BI337" s="100"/>
      <c r="BJ337" s="100"/>
      <c r="BK337" s="100"/>
      <c r="BL337" s="100"/>
      <c r="BM337" s="100"/>
      <c r="BN337" s="100"/>
      <c r="BO337" s="100"/>
      <c r="BP337" s="100"/>
      <c r="BQ337" s="100"/>
      <c r="BR337" s="100"/>
      <c r="BS337" s="100"/>
      <c r="BT337" s="100"/>
      <c r="BU337" s="100"/>
      <c r="BV337" s="100"/>
      <c r="BW337" s="100"/>
      <c r="BX337" s="100"/>
      <c r="BY337" s="100"/>
      <c r="BZ337" s="100"/>
      <c r="CA337" s="100"/>
      <c r="CB337" s="100"/>
      <c r="CC337" s="100"/>
      <c r="CD337" s="100"/>
      <c r="CE337" s="100"/>
      <c r="CF337" s="100"/>
      <c r="CG337" s="100"/>
      <c r="CH337" s="100"/>
      <c r="CI337" s="100"/>
      <c r="CJ337" s="100"/>
      <c r="CK337" s="100"/>
      <c r="CL337" s="100"/>
      <c r="CM337" s="100"/>
      <c r="CN337" s="100"/>
      <c r="CO337" s="100"/>
      <c r="CP337" s="100"/>
      <c r="CQ337" s="100"/>
      <c r="CR337" s="100"/>
      <c r="CS337" s="100"/>
      <c r="CT337" s="100"/>
      <c r="CU337" s="100"/>
      <c r="CV337" s="100"/>
      <c r="CW337" s="100"/>
      <c r="CX337" s="100"/>
      <c r="CY337" s="100"/>
      <c r="CZ337" s="100"/>
      <c r="DA337" s="100"/>
      <c r="DB337" s="100"/>
      <c r="DC337" s="100"/>
      <c r="DD337" s="100"/>
      <c r="DE337" s="100"/>
      <c r="DF337" s="100"/>
      <c r="DG337" s="100"/>
      <c r="DH337" s="100"/>
      <c r="DI337" s="100"/>
      <c r="DJ337" s="100"/>
      <c r="DK337" s="100"/>
      <c r="DL337" s="100"/>
      <c r="DM337" s="100"/>
      <c r="DN337" s="100"/>
      <c r="DO337" s="100"/>
      <c r="DP337" s="100"/>
      <c r="DQ337" s="100"/>
      <c r="DR337" s="100"/>
      <c r="DS337" s="100"/>
      <c r="DT337" s="100"/>
      <c r="DU337" s="100"/>
      <c r="DV337" s="100"/>
      <c r="DW337" s="100"/>
      <c r="DX337" s="100"/>
      <c r="DY337" s="100"/>
      <c r="DZ337" s="100"/>
      <c r="EA337" s="100"/>
      <c r="EB337" s="100"/>
      <c r="EC337" s="100"/>
      <c r="ED337" s="100"/>
      <c r="EE337" s="100"/>
      <c r="EF337" s="100"/>
      <c r="EG337" s="100"/>
      <c r="EH337" s="100"/>
      <c r="EI337" s="100"/>
      <c r="EJ337" s="100"/>
      <c r="EK337" s="100"/>
      <c r="EL337" s="100"/>
      <c r="EM337" s="100"/>
      <c r="EN337" s="100"/>
      <c r="EO337" s="100"/>
      <c r="EP337" s="100"/>
      <c r="EQ337" s="100"/>
      <c r="ER337" s="100"/>
      <c r="ES337" s="100"/>
      <c r="ET337" s="100"/>
      <c r="EU337" s="100"/>
      <c r="EV337" s="100"/>
      <c r="EW337" s="100"/>
      <c r="EX337" s="100"/>
      <c r="EY337" s="100"/>
      <c r="EZ337" s="100"/>
      <c r="FA337" s="100"/>
      <c r="FB337" s="100"/>
      <c r="FC337" s="100"/>
      <c r="FD337" s="100"/>
      <c r="FE337" s="100"/>
      <c r="FF337" s="100"/>
      <c r="FG337" s="100"/>
      <c r="FH337" s="100"/>
      <c r="FI337" s="100"/>
      <c r="FJ337" s="100"/>
      <c r="FK337" s="100"/>
      <c r="FL337" s="100"/>
      <c r="FM337" s="100"/>
      <c r="FN337" s="100"/>
      <c r="FO337" s="100"/>
      <c r="FP337" s="100"/>
      <c r="FQ337" s="100"/>
      <c r="FR337" s="100"/>
      <c r="FS337" s="100"/>
      <c r="FT337" s="100"/>
      <c r="FU337" s="100"/>
      <c r="FV337" s="100"/>
      <c r="FW337" s="100"/>
      <c r="FX337" s="100"/>
      <c r="FY337" s="100"/>
      <c r="FZ337" s="100"/>
      <c r="GA337" s="100"/>
      <c r="GB337" s="100"/>
      <c r="GC337" s="100"/>
      <c r="GD337" s="100"/>
      <c r="GE337" s="100"/>
      <c r="GF337" s="100"/>
      <c r="GG337" s="100"/>
      <c r="GH337" s="100"/>
      <c r="GI337" s="100"/>
      <c r="GJ337" s="100"/>
      <c r="GK337" s="100"/>
      <c r="GL337" s="100"/>
      <c r="GM337" s="100"/>
      <c r="GN337" s="100"/>
      <c r="GO337" s="100"/>
      <c r="GP337" s="100"/>
      <c r="GQ337" s="100"/>
      <c r="GR337" s="100"/>
      <c r="GS337" s="100"/>
      <c r="GT337" s="100"/>
      <c r="GU337" s="100"/>
      <c r="GV337" s="100"/>
      <c r="GW337" s="100"/>
      <c r="GX337" s="100"/>
      <c r="GY337" s="100"/>
      <c r="GZ337" s="100"/>
      <c r="HA337" s="100"/>
      <c r="HB337" s="100"/>
      <c r="HC337" s="100"/>
      <c r="HD337" s="100"/>
      <c r="HE337" s="100"/>
      <c r="HF337" s="100"/>
      <c r="HG337" s="100"/>
      <c r="HH337" s="100"/>
      <c r="HI337" s="100"/>
      <c r="HJ337" s="100"/>
      <c r="HK337" s="100"/>
      <c r="HL337" s="100"/>
      <c r="HM337" s="100"/>
      <c r="HN337" s="100"/>
      <c r="HO337" s="100"/>
      <c r="HP337" s="100"/>
      <c r="HQ337" s="100"/>
      <c r="HR337" s="100"/>
      <c r="HS337" s="100"/>
      <c r="HT337" s="100"/>
      <c r="HU337" s="100"/>
      <c r="HV337" s="100"/>
      <c r="HW337" s="100"/>
      <c r="HX337" s="100"/>
      <c r="HY337" s="100"/>
      <c r="HZ337" s="100"/>
      <c r="IA337" s="100"/>
      <c r="IB337" s="100"/>
      <c r="IC337" s="100"/>
      <c r="ID337" s="100"/>
      <c r="IE337" s="100"/>
      <c r="IF337" s="100"/>
      <c r="IG337" s="100"/>
      <c r="IH337" s="100"/>
      <c r="II337" s="100"/>
      <c r="IJ337" s="100"/>
      <c r="IK337" s="100"/>
      <c r="IL337" s="100"/>
      <c r="IM337" s="100"/>
      <c r="IN337" s="100"/>
      <c r="IO337" s="100"/>
      <c r="IP337" s="100"/>
    </row>
    <row r="338" customFormat="false" ht="14.15" hidden="false" customHeight="false" outlineLevel="0" collapsed="false">
      <c r="A338" s="31" t="s">
        <v>35</v>
      </c>
      <c r="B338" s="92" t="s">
        <v>1346</v>
      </c>
      <c r="C338" s="28" t="s">
        <v>552</v>
      </c>
      <c r="D338" s="23" t="s">
        <v>1347</v>
      </c>
      <c r="E338" s="70" t="s">
        <v>1348</v>
      </c>
      <c r="F338" s="74" t="s">
        <v>1349</v>
      </c>
      <c r="G338" s="23" t="s">
        <v>86</v>
      </c>
      <c r="H338" s="23" t="s">
        <v>1350</v>
      </c>
      <c r="I338" s="32" t="s">
        <v>342</v>
      </c>
      <c r="K338" s="97"/>
      <c r="L338" s="98"/>
      <c r="M338" s="6" t="s">
        <v>1351</v>
      </c>
      <c r="N338" s="37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  <c r="AF338" s="100"/>
      <c r="AG338" s="100"/>
      <c r="AH338" s="100"/>
      <c r="AI338" s="100"/>
      <c r="AJ338" s="100"/>
      <c r="AK338" s="100"/>
      <c r="AL338" s="100"/>
      <c r="AM338" s="100"/>
      <c r="AN338" s="100"/>
      <c r="AO338" s="100"/>
      <c r="AP338" s="100"/>
      <c r="AQ338" s="100"/>
      <c r="AR338" s="100"/>
      <c r="AS338" s="100"/>
      <c r="AT338" s="100"/>
      <c r="AU338" s="100"/>
      <c r="AV338" s="100"/>
      <c r="AW338" s="100"/>
      <c r="AX338" s="100"/>
      <c r="AY338" s="100"/>
      <c r="AZ338" s="100"/>
      <c r="BA338" s="100"/>
      <c r="BB338" s="100"/>
      <c r="BC338" s="100"/>
      <c r="BD338" s="100"/>
      <c r="BE338" s="100"/>
      <c r="BF338" s="100"/>
      <c r="BG338" s="100"/>
      <c r="BH338" s="100"/>
      <c r="BI338" s="100"/>
      <c r="BJ338" s="100"/>
      <c r="BK338" s="100"/>
      <c r="BL338" s="100"/>
      <c r="BM338" s="100"/>
      <c r="BN338" s="100"/>
      <c r="BO338" s="100"/>
      <c r="BP338" s="100"/>
      <c r="BQ338" s="100"/>
      <c r="BR338" s="100"/>
      <c r="BS338" s="100"/>
      <c r="BT338" s="100"/>
      <c r="BU338" s="100"/>
      <c r="BV338" s="100"/>
      <c r="BW338" s="100"/>
      <c r="BX338" s="100"/>
      <c r="BY338" s="100"/>
      <c r="BZ338" s="100"/>
      <c r="CA338" s="100"/>
      <c r="CB338" s="100"/>
      <c r="CC338" s="100"/>
      <c r="CD338" s="100"/>
      <c r="CE338" s="100"/>
      <c r="CF338" s="100"/>
      <c r="CG338" s="100"/>
      <c r="CH338" s="100"/>
      <c r="CI338" s="100"/>
      <c r="CJ338" s="100"/>
      <c r="CK338" s="100"/>
      <c r="CL338" s="100"/>
      <c r="CM338" s="100"/>
      <c r="CN338" s="100"/>
      <c r="CO338" s="100"/>
      <c r="CP338" s="100"/>
      <c r="CQ338" s="100"/>
      <c r="CR338" s="100"/>
      <c r="CS338" s="100"/>
      <c r="CT338" s="100"/>
      <c r="CU338" s="100"/>
      <c r="CV338" s="100"/>
      <c r="CW338" s="100"/>
      <c r="CX338" s="100"/>
      <c r="CY338" s="100"/>
      <c r="CZ338" s="100"/>
      <c r="DA338" s="100"/>
      <c r="DB338" s="100"/>
      <c r="DC338" s="100"/>
      <c r="DD338" s="100"/>
      <c r="DE338" s="100"/>
      <c r="DF338" s="100"/>
      <c r="DG338" s="100"/>
      <c r="DH338" s="100"/>
      <c r="DI338" s="100"/>
      <c r="DJ338" s="100"/>
      <c r="DK338" s="100"/>
      <c r="DL338" s="100"/>
      <c r="DM338" s="100"/>
      <c r="DN338" s="100"/>
      <c r="DO338" s="100"/>
      <c r="DP338" s="100"/>
      <c r="DQ338" s="100"/>
      <c r="DR338" s="100"/>
      <c r="DS338" s="100"/>
      <c r="DT338" s="100"/>
      <c r="DU338" s="100"/>
      <c r="DV338" s="100"/>
      <c r="DW338" s="100"/>
      <c r="DX338" s="100"/>
      <c r="DY338" s="100"/>
      <c r="DZ338" s="100"/>
      <c r="EA338" s="100"/>
      <c r="EB338" s="100"/>
      <c r="EC338" s="100"/>
      <c r="ED338" s="100"/>
      <c r="EE338" s="100"/>
      <c r="EF338" s="100"/>
      <c r="EG338" s="100"/>
      <c r="EH338" s="100"/>
      <c r="EI338" s="100"/>
      <c r="EJ338" s="100"/>
      <c r="EK338" s="100"/>
      <c r="EL338" s="100"/>
      <c r="EM338" s="100"/>
      <c r="EN338" s="100"/>
      <c r="EO338" s="100"/>
      <c r="EP338" s="100"/>
      <c r="EQ338" s="100"/>
      <c r="ER338" s="100"/>
      <c r="ES338" s="100"/>
      <c r="ET338" s="100"/>
      <c r="EU338" s="100"/>
      <c r="EV338" s="100"/>
      <c r="EW338" s="100"/>
      <c r="EX338" s="100"/>
      <c r="EY338" s="100"/>
      <c r="EZ338" s="100"/>
      <c r="FA338" s="100"/>
      <c r="FB338" s="100"/>
      <c r="FC338" s="100"/>
      <c r="FD338" s="100"/>
      <c r="FE338" s="100"/>
      <c r="FF338" s="100"/>
      <c r="FG338" s="100"/>
      <c r="FH338" s="100"/>
      <c r="FI338" s="100"/>
      <c r="FJ338" s="100"/>
      <c r="FK338" s="100"/>
      <c r="FL338" s="100"/>
      <c r="FM338" s="100"/>
      <c r="FN338" s="100"/>
      <c r="FO338" s="100"/>
      <c r="FP338" s="100"/>
      <c r="FQ338" s="100"/>
      <c r="FR338" s="100"/>
      <c r="FS338" s="100"/>
      <c r="FT338" s="100"/>
      <c r="FU338" s="100"/>
      <c r="FV338" s="100"/>
      <c r="FW338" s="100"/>
      <c r="FX338" s="100"/>
      <c r="FY338" s="100"/>
      <c r="FZ338" s="100"/>
      <c r="GA338" s="100"/>
      <c r="GB338" s="100"/>
      <c r="GC338" s="100"/>
      <c r="GD338" s="100"/>
      <c r="GE338" s="100"/>
      <c r="GF338" s="100"/>
      <c r="GG338" s="100"/>
      <c r="GH338" s="100"/>
      <c r="GI338" s="100"/>
      <c r="GJ338" s="100"/>
      <c r="GK338" s="100"/>
      <c r="GL338" s="100"/>
      <c r="GM338" s="100"/>
      <c r="GN338" s="100"/>
      <c r="GO338" s="100"/>
      <c r="GP338" s="100"/>
      <c r="GQ338" s="100"/>
      <c r="GR338" s="100"/>
      <c r="GS338" s="100"/>
      <c r="GT338" s="100"/>
      <c r="GU338" s="100"/>
      <c r="GV338" s="100"/>
      <c r="GW338" s="100"/>
      <c r="GX338" s="100"/>
      <c r="GY338" s="100"/>
      <c r="GZ338" s="100"/>
      <c r="HA338" s="100"/>
      <c r="HB338" s="100"/>
      <c r="HC338" s="100"/>
      <c r="HD338" s="100"/>
      <c r="HE338" s="100"/>
      <c r="HF338" s="100"/>
      <c r="HG338" s="100"/>
      <c r="HH338" s="100"/>
      <c r="HI338" s="100"/>
      <c r="HJ338" s="100"/>
      <c r="HK338" s="100"/>
      <c r="HL338" s="100"/>
      <c r="HM338" s="100"/>
      <c r="HN338" s="100"/>
      <c r="HO338" s="100"/>
      <c r="HP338" s="100"/>
      <c r="HQ338" s="100"/>
      <c r="HR338" s="100"/>
      <c r="HS338" s="100"/>
      <c r="HT338" s="100"/>
      <c r="HU338" s="100"/>
      <c r="HV338" s="100"/>
      <c r="HW338" s="100"/>
      <c r="HX338" s="100"/>
      <c r="HY338" s="100"/>
      <c r="HZ338" s="100"/>
      <c r="IA338" s="100"/>
      <c r="IB338" s="100"/>
      <c r="IC338" s="100"/>
      <c r="ID338" s="100"/>
      <c r="IE338" s="100"/>
      <c r="IF338" s="100"/>
      <c r="IG338" s="100"/>
      <c r="IH338" s="100"/>
      <c r="II338" s="100"/>
      <c r="IJ338" s="100"/>
      <c r="IK338" s="100"/>
      <c r="IL338" s="100"/>
      <c r="IM338" s="100"/>
      <c r="IN338" s="100"/>
      <c r="IO338" s="100"/>
      <c r="IP338" s="100"/>
    </row>
    <row r="339" customFormat="false" ht="14.15" hidden="false" customHeight="false" outlineLevel="0" collapsed="false">
      <c r="A339" s="31" t="s">
        <v>35</v>
      </c>
      <c r="B339" s="92" t="s">
        <v>1352</v>
      </c>
      <c r="C339" s="28" t="s">
        <v>552</v>
      </c>
      <c r="D339" s="23" t="s">
        <v>1353</v>
      </c>
      <c r="E339" s="70" t="s">
        <v>471</v>
      </c>
      <c r="F339" s="74" t="s">
        <v>1354</v>
      </c>
      <c r="G339" s="23" t="s">
        <v>86</v>
      </c>
      <c r="H339" s="23" t="s">
        <v>970</v>
      </c>
      <c r="I339" s="32" t="s">
        <v>342</v>
      </c>
      <c r="K339" s="97"/>
      <c r="L339" s="98"/>
      <c r="M339" s="6" t="s">
        <v>1351</v>
      </c>
      <c r="N339" s="37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  <c r="AF339" s="100"/>
      <c r="AG339" s="100"/>
      <c r="AH339" s="100"/>
      <c r="AI339" s="100"/>
      <c r="AJ339" s="100"/>
      <c r="AK339" s="100"/>
      <c r="AL339" s="100"/>
      <c r="AM339" s="100"/>
      <c r="AN339" s="100"/>
      <c r="AO339" s="100"/>
      <c r="AP339" s="100"/>
      <c r="AQ339" s="100"/>
      <c r="AR339" s="100"/>
      <c r="AS339" s="100"/>
      <c r="AT339" s="100"/>
      <c r="AU339" s="100"/>
      <c r="AV339" s="100"/>
      <c r="AW339" s="100"/>
      <c r="AX339" s="100"/>
      <c r="AY339" s="100"/>
      <c r="AZ339" s="100"/>
      <c r="BA339" s="100"/>
      <c r="BB339" s="100"/>
      <c r="BC339" s="100"/>
      <c r="BD339" s="100"/>
      <c r="BE339" s="100"/>
      <c r="BF339" s="100"/>
      <c r="BG339" s="100"/>
      <c r="BH339" s="100"/>
      <c r="BI339" s="100"/>
      <c r="BJ339" s="100"/>
      <c r="BK339" s="100"/>
      <c r="BL339" s="100"/>
      <c r="BM339" s="100"/>
      <c r="BN339" s="100"/>
      <c r="BO339" s="100"/>
      <c r="BP339" s="100"/>
      <c r="BQ339" s="100"/>
      <c r="BR339" s="100"/>
      <c r="BS339" s="100"/>
      <c r="BT339" s="100"/>
      <c r="BU339" s="100"/>
      <c r="BV339" s="100"/>
      <c r="BW339" s="100"/>
      <c r="BX339" s="100"/>
      <c r="BY339" s="100"/>
      <c r="BZ339" s="100"/>
      <c r="CA339" s="100"/>
      <c r="CB339" s="100"/>
      <c r="CC339" s="100"/>
      <c r="CD339" s="100"/>
      <c r="CE339" s="100"/>
      <c r="CF339" s="100"/>
      <c r="CG339" s="100"/>
      <c r="CH339" s="100"/>
      <c r="CI339" s="100"/>
      <c r="CJ339" s="100"/>
      <c r="CK339" s="100"/>
      <c r="CL339" s="100"/>
      <c r="CM339" s="100"/>
      <c r="CN339" s="100"/>
      <c r="CO339" s="100"/>
      <c r="CP339" s="100"/>
      <c r="CQ339" s="100"/>
      <c r="CR339" s="100"/>
      <c r="CS339" s="100"/>
      <c r="CT339" s="100"/>
      <c r="CU339" s="100"/>
      <c r="CV339" s="100"/>
      <c r="CW339" s="100"/>
      <c r="CX339" s="100"/>
      <c r="CY339" s="100"/>
      <c r="CZ339" s="100"/>
      <c r="DA339" s="100"/>
      <c r="DB339" s="100"/>
      <c r="DC339" s="100"/>
      <c r="DD339" s="100"/>
      <c r="DE339" s="100"/>
      <c r="DF339" s="100"/>
      <c r="DG339" s="100"/>
      <c r="DH339" s="100"/>
      <c r="DI339" s="100"/>
      <c r="DJ339" s="100"/>
      <c r="DK339" s="100"/>
      <c r="DL339" s="100"/>
      <c r="DM339" s="100"/>
      <c r="DN339" s="100"/>
      <c r="DO339" s="100"/>
      <c r="DP339" s="100"/>
      <c r="DQ339" s="100"/>
      <c r="DR339" s="100"/>
      <c r="DS339" s="100"/>
      <c r="DT339" s="100"/>
      <c r="DU339" s="100"/>
      <c r="DV339" s="100"/>
      <c r="DW339" s="100"/>
      <c r="DX339" s="100"/>
      <c r="DY339" s="100"/>
      <c r="DZ339" s="100"/>
      <c r="EA339" s="100"/>
      <c r="EB339" s="100"/>
      <c r="EC339" s="100"/>
      <c r="ED339" s="100"/>
      <c r="EE339" s="100"/>
      <c r="EF339" s="100"/>
      <c r="EG339" s="100"/>
      <c r="EH339" s="100"/>
      <c r="EI339" s="100"/>
      <c r="EJ339" s="100"/>
      <c r="EK339" s="100"/>
      <c r="EL339" s="100"/>
      <c r="EM339" s="100"/>
      <c r="EN339" s="100"/>
      <c r="EO339" s="100"/>
      <c r="EP339" s="100"/>
      <c r="EQ339" s="100"/>
      <c r="ER339" s="100"/>
      <c r="ES339" s="100"/>
      <c r="ET339" s="100"/>
      <c r="EU339" s="100"/>
      <c r="EV339" s="100"/>
      <c r="EW339" s="100"/>
      <c r="EX339" s="100"/>
      <c r="EY339" s="100"/>
      <c r="EZ339" s="100"/>
      <c r="FA339" s="100"/>
      <c r="FB339" s="100"/>
      <c r="FC339" s="100"/>
      <c r="FD339" s="100"/>
      <c r="FE339" s="100"/>
      <c r="FF339" s="100"/>
      <c r="FG339" s="100"/>
      <c r="FH339" s="100"/>
      <c r="FI339" s="100"/>
      <c r="FJ339" s="100"/>
      <c r="FK339" s="100"/>
      <c r="FL339" s="100"/>
      <c r="FM339" s="100"/>
      <c r="FN339" s="100"/>
      <c r="FO339" s="100"/>
      <c r="FP339" s="100"/>
      <c r="FQ339" s="100"/>
      <c r="FR339" s="100"/>
      <c r="FS339" s="100"/>
      <c r="FT339" s="100"/>
      <c r="FU339" s="100"/>
      <c r="FV339" s="100"/>
      <c r="FW339" s="100"/>
      <c r="FX339" s="100"/>
      <c r="FY339" s="100"/>
      <c r="FZ339" s="100"/>
      <c r="GA339" s="100"/>
      <c r="GB339" s="100"/>
      <c r="GC339" s="100"/>
      <c r="GD339" s="100"/>
      <c r="GE339" s="100"/>
      <c r="GF339" s="100"/>
      <c r="GG339" s="100"/>
      <c r="GH339" s="100"/>
      <c r="GI339" s="100"/>
      <c r="GJ339" s="100"/>
      <c r="GK339" s="100"/>
      <c r="GL339" s="100"/>
      <c r="GM339" s="100"/>
      <c r="GN339" s="100"/>
      <c r="GO339" s="100"/>
      <c r="GP339" s="100"/>
      <c r="GQ339" s="100"/>
      <c r="GR339" s="100"/>
      <c r="GS339" s="100"/>
      <c r="GT339" s="100"/>
      <c r="GU339" s="100"/>
      <c r="GV339" s="100"/>
      <c r="GW339" s="100"/>
      <c r="GX339" s="100"/>
      <c r="GY339" s="100"/>
      <c r="GZ339" s="100"/>
      <c r="HA339" s="100"/>
      <c r="HB339" s="100"/>
      <c r="HC339" s="100"/>
      <c r="HD339" s="100"/>
      <c r="HE339" s="100"/>
      <c r="HF339" s="100"/>
      <c r="HG339" s="100"/>
      <c r="HH339" s="100"/>
      <c r="HI339" s="100"/>
      <c r="HJ339" s="100"/>
      <c r="HK339" s="100"/>
      <c r="HL339" s="100"/>
      <c r="HM339" s="100"/>
      <c r="HN339" s="100"/>
      <c r="HO339" s="100"/>
      <c r="HP339" s="100"/>
      <c r="HQ339" s="100"/>
      <c r="HR339" s="100"/>
      <c r="HS339" s="100"/>
      <c r="HT339" s="100"/>
      <c r="HU339" s="100"/>
      <c r="HV339" s="100"/>
      <c r="HW339" s="100"/>
      <c r="HX339" s="100"/>
      <c r="HY339" s="100"/>
      <c r="HZ339" s="100"/>
      <c r="IA339" s="100"/>
      <c r="IB339" s="100"/>
      <c r="IC339" s="100"/>
      <c r="ID339" s="100"/>
      <c r="IE339" s="100"/>
      <c r="IF339" s="100"/>
      <c r="IG339" s="100"/>
      <c r="IH339" s="100"/>
      <c r="II339" s="100"/>
      <c r="IJ339" s="100"/>
      <c r="IK339" s="100"/>
      <c r="IL339" s="100"/>
      <c r="IM339" s="100"/>
      <c r="IN339" s="100"/>
      <c r="IO339" s="100"/>
      <c r="IP339" s="100"/>
    </row>
    <row r="340" customFormat="false" ht="14.15" hidden="false" customHeight="false" outlineLevel="0" collapsed="false">
      <c r="A340" s="31" t="s">
        <v>35</v>
      </c>
      <c r="B340" s="92" t="s">
        <v>1355</v>
      </c>
      <c r="C340" s="28" t="s">
        <v>225</v>
      </c>
      <c r="D340" s="23"/>
      <c r="E340" s="70"/>
      <c r="F340" s="74"/>
      <c r="G340" s="23"/>
      <c r="H340" s="23"/>
      <c r="I340" s="32"/>
      <c r="J340" s="69"/>
      <c r="K340" s="97"/>
      <c r="L340" s="98"/>
      <c r="N340" s="37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100"/>
      <c r="AG340" s="100"/>
      <c r="AH340" s="100"/>
      <c r="AI340" s="100"/>
      <c r="AJ340" s="100"/>
      <c r="AK340" s="100"/>
      <c r="AL340" s="100"/>
      <c r="AM340" s="100"/>
      <c r="AN340" s="100"/>
      <c r="AO340" s="100"/>
      <c r="AP340" s="100"/>
      <c r="AQ340" s="100"/>
      <c r="AR340" s="100"/>
      <c r="AS340" s="100"/>
      <c r="AT340" s="100"/>
      <c r="AU340" s="100"/>
      <c r="AV340" s="100"/>
      <c r="AW340" s="100"/>
      <c r="AX340" s="100"/>
      <c r="AY340" s="100"/>
      <c r="AZ340" s="100"/>
      <c r="BA340" s="100"/>
      <c r="BB340" s="100"/>
      <c r="BC340" s="100"/>
      <c r="BD340" s="100"/>
      <c r="BE340" s="100"/>
      <c r="BF340" s="100"/>
      <c r="BG340" s="100"/>
      <c r="BH340" s="100"/>
      <c r="BI340" s="100"/>
      <c r="BJ340" s="100"/>
      <c r="BK340" s="100"/>
      <c r="BL340" s="100"/>
      <c r="BM340" s="100"/>
      <c r="BN340" s="100"/>
      <c r="BO340" s="100"/>
      <c r="BP340" s="100"/>
      <c r="BQ340" s="100"/>
      <c r="BR340" s="100"/>
      <c r="BS340" s="100"/>
      <c r="BT340" s="100"/>
      <c r="BU340" s="100"/>
      <c r="BV340" s="100"/>
      <c r="BW340" s="100"/>
      <c r="BX340" s="100"/>
      <c r="BY340" s="100"/>
      <c r="BZ340" s="100"/>
      <c r="CA340" s="100"/>
      <c r="CB340" s="100"/>
      <c r="CC340" s="100"/>
      <c r="CD340" s="100"/>
      <c r="CE340" s="100"/>
      <c r="CF340" s="100"/>
      <c r="CG340" s="100"/>
      <c r="CH340" s="100"/>
      <c r="CI340" s="100"/>
      <c r="CJ340" s="100"/>
      <c r="CK340" s="100"/>
      <c r="CL340" s="100"/>
      <c r="CM340" s="100"/>
      <c r="CN340" s="100"/>
      <c r="CO340" s="100"/>
      <c r="CP340" s="100"/>
      <c r="CQ340" s="100"/>
      <c r="CR340" s="100"/>
      <c r="CS340" s="100"/>
      <c r="CT340" s="100"/>
      <c r="CU340" s="100"/>
      <c r="CV340" s="100"/>
      <c r="CW340" s="100"/>
      <c r="CX340" s="100"/>
      <c r="CY340" s="100"/>
      <c r="CZ340" s="100"/>
      <c r="DA340" s="100"/>
      <c r="DB340" s="100"/>
      <c r="DC340" s="100"/>
      <c r="DD340" s="100"/>
      <c r="DE340" s="100"/>
      <c r="DF340" s="100"/>
      <c r="DG340" s="100"/>
      <c r="DH340" s="100"/>
      <c r="DI340" s="100"/>
      <c r="DJ340" s="100"/>
      <c r="DK340" s="100"/>
      <c r="DL340" s="100"/>
      <c r="DM340" s="100"/>
      <c r="DN340" s="100"/>
      <c r="DO340" s="100"/>
      <c r="DP340" s="100"/>
      <c r="DQ340" s="100"/>
      <c r="DR340" s="100"/>
      <c r="DS340" s="100"/>
      <c r="DT340" s="100"/>
      <c r="DU340" s="100"/>
      <c r="DV340" s="100"/>
      <c r="DW340" s="100"/>
      <c r="DX340" s="100"/>
      <c r="DY340" s="100"/>
      <c r="DZ340" s="100"/>
      <c r="EA340" s="100"/>
      <c r="EB340" s="100"/>
      <c r="EC340" s="100"/>
      <c r="ED340" s="100"/>
      <c r="EE340" s="100"/>
      <c r="EF340" s="100"/>
      <c r="EG340" s="100"/>
      <c r="EH340" s="100"/>
      <c r="EI340" s="100"/>
      <c r="EJ340" s="100"/>
      <c r="EK340" s="100"/>
      <c r="EL340" s="100"/>
      <c r="EM340" s="100"/>
      <c r="EN340" s="100"/>
      <c r="EO340" s="100"/>
      <c r="EP340" s="100"/>
      <c r="EQ340" s="100"/>
      <c r="ER340" s="100"/>
      <c r="ES340" s="100"/>
      <c r="ET340" s="100"/>
      <c r="EU340" s="100"/>
      <c r="EV340" s="100"/>
      <c r="EW340" s="100"/>
      <c r="EX340" s="100"/>
      <c r="EY340" s="100"/>
      <c r="EZ340" s="100"/>
      <c r="FA340" s="100"/>
      <c r="FB340" s="100"/>
      <c r="FC340" s="100"/>
      <c r="FD340" s="100"/>
      <c r="FE340" s="100"/>
      <c r="FF340" s="100"/>
      <c r="FG340" s="100"/>
      <c r="FH340" s="100"/>
      <c r="FI340" s="100"/>
      <c r="FJ340" s="100"/>
      <c r="FK340" s="100"/>
      <c r="FL340" s="100"/>
      <c r="FM340" s="100"/>
      <c r="FN340" s="100"/>
      <c r="FO340" s="100"/>
      <c r="FP340" s="100"/>
      <c r="FQ340" s="100"/>
      <c r="FR340" s="100"/>
      <c r="FS340" s="100"/>
      <c r="FT340" s="100"/>
      <c r="FU340" s="100"/>
      <c r="FV340" s="100"/>
      <c r="FW340" s="100"/>
      <c r="FX340" s="100"/>
      <c r="FY340" s="100"/>
      <c r="FZ340" s="100"/>
      <c r="GA340" s="100"/>
      <c r="GB340" s="100"/>
      <c r="GC340" s="100"/>
      <c r="GD340" s="100"/>
      <c r="GE340" s="100"/>
      <c r="GF340" s="100"/>
      <c r="GG340" s="100"/>
      <c r="GH340" s="100"/>
      <c r="GI340" s="100"/>
      <c r="GJ340" s="100"/>
      <c r="GK340" s="100"/>
      <c r="GL340" s="100"/>
      <c r="GM340" s="100"/>
      <c r="GN340" s="100"/>
      <c r="GO340" s="100"/>
      <c r="GP340" s="100"/>
      <c r="GQ340" s="100"/>
      <c r="GR340" s="100"/>
      <c r="GS340" s="100"/>
      <c r="GT340" s="100"/>
      <c r="GU340" s="100"/>
      <c r="GV340" s="100"/>
      <c r="GW340" s="100"/>
      <c r="GX340" s="100"/>
      <c r="GY340" s="100"/>
      <c r="GZ340" s="100"/>
      <c r="HA340" s="100"/>
      <c r="HB340" s="100"/>
      <c r="HC340" s="100"/>
      <c r="HD340" s="100"/>
      <c r="HE340" s="100"/>
      <c r="HF340" s="100"/>
      <c r="HG340" s="100"/>
      <c r="HH340" s="100"/>
      <c r="HI340" s="100"/>
      <c r="HJ340" s="100"/>
      <c r="HK340" s="100"/>
      <c r="HL340" s="100"/>
      <c r="HM340" s="100"/>
      <c r="HN340" s="100"/>
      <c r="HO340" s="100"/>
      <c r="HP340" s="100"/>
      <c r="HQ340" s="100"/>
      <c r="HR340" s="100"/>
      <c r="HS340" s="100"/>
      <c r="HT340" s="100"/>
      <c r="HU340" s="100"/>
      <c r="HV340" s="100"/>
      <c r="HW340" s="100"/>
      <c r="HX340" s="100"/>
      <c r="HY340" s="100"/>
      <c r="HZ340" s="100"/>
      <c r="IA340" s="100"/>
      <c r="IB340" s="100"/>
      <c r="IC340" s="100"/>
      <c r="ID340" s="100"/>
      <c r="IE340" s="100"/>
      <c r="IF340" s="100"/>
      <c r="IG340" s="100"/>
      <c r="IH340" s="100"/>
      <c r="II340" s="100"/>
      <c r="IJ340" s="100"/>
      <c r="IK340" s="100"/>
      <c r="IL340" s="100"/>
      <c r="IM340" s="100"/>
      <c r="IN340" s="100"/>
      <c r="IO340" s="100"/>
      <c r="IP340" s="100"/>
    </row>
    <row r="341" customFormat="false" ht="14.15" hidden="false" customHeight="false" outlineLevel="0" collapsed="false">
      <c r="A341" s="31" t="s">
        <v>35</v>
      </c>
      <c r="B341" s="92" t="s">
        <v>1356</v>
      </c>
      <c r="C341" s="28" t="s">
        <v>552</v>
      </c>
      <c r="D341" s="65" t="s">
        <v>724</v>
      </c>
      <c r="E341" s="70" t="s">
        <v>1357</v>
      </c>
      <c r="F341" s="74" t="s">
        <v>1358</v>
      </c>
      <c r="G341" s="23" t="s">
        <v>110</v>
      </c>
      <c r="H341" s="23" t="s">
        <v>1359</v>
      </c>
      <c r="I341" s="32" t="s">
        <v>342</v>
      </c>
      <c r="K341" s="97"/>
      <c r="L341" s="98"/>
      <c r="M341" s="6" t="s">
        <v>1351</v>
      </c>
      <c r="N341" s="37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100"/>
      <c r="AG341" s="100"/>
      <c r="AH341" s="100"/>
      <c r="AI341" s="100"/>
      <c r="AJ341" s="100"/>
      <c r="AK341" s="100"/>
      <c r="AL341" s="100"/>
      <c r="AM341" s="100"/>
      <c r="AN341" s="100"/>
      <c r="AO341" s="100"/>
      <c r="AP341" s="100"/>
      <c r="AQ341" s="100"/>
      <c r="AR341" s="100"/>
      <c r="AS341" s="100"/>
      <c r="AT341" s="100"/>
      <c r="AU341" s="100"/>
      <c r="AV341" s="100"/>
      <c r="AW341" s="100"/>
      <c r="AX341" s="100"/>
      <c r="AY341" s="100"/>
      <c r="AZ341" s="100"/>
      <c r="BA341" s="100"/>
      <c r="BB341" s="100"/>
      <c r="BC341" s="100"/>
      <c r="BD341" s="100"/>
      <c r="BE341" s="100"/>
      <c r="BF341" s="100"/>
      <c r="BG341" s="100"/>
      <c r="BH341" s="100"/>
      <c r="BI341" s="100"/>
      <c r="BJ341" s="100"/>
      <c r="BK341" s="100"/>
      <c r="BL341" s="100"/>
      <c r="BM341" s="100"/>
      <c r="BN341" s="100"/>
      <c r="BO341" s="100"/>
      <c r="BP341" s="100"/>
      <c r="BQ341" s="100"/>
      <c r="BR341" s="100"/>
      <c r="BS341" s="100"/>
      <c r="BT341" s="100"/>
      <c r="BU341" s="100"/>
      <c r="BV341" s="100"/>
      <c r="BW341" s="100"/>
      <c r="BX341" s="100"/>
      <c r="BY341" s="100"/>
      <c r="BZ341" s="100"/>
      <c r="CA341" s="100"/>
      <c r="CB341" s="100"/>
      <c r="CC341" s="100"/>
      <c r="CD341" s="100"/>
      <c r="CE341" s="100"/>
      <c r="CF341" s="100"/>
      <c r="CG341" s="100"/>
      <c r="CH341" s="100"/>
      <c r="CI341" s="100"/>
      <c r="CJ341" s="100"/>
      <c r="CK341" s="100"/>
      <c r="CL341" s="100"/>
      <c r="CM341" s="100"/>
      <c r="CN341" s="100"/>
      <c r="CO341" s="100"/>
      <c r="CP341" s="100"/>
      <c r="CQ341" s="100"/>
      <c r="CR341" s="100"/>
      <c r="CS341" s="100"/>
      <c r="CT341" s="100"/>
      <c r="CU341" s="100"/>
      <c r="CV341" s="100"/>
      <c r="CW341" s="100"/>
      <c r="CX341" s="100"/>
      <c r="CY341" s="100"/>
      <c r="CZ341" s="100"/>
      <c r="DA341" s="100"/>
      <c r="DB341" s="100"/>
      <c r="DC341" s="100"/>
      <c r="DD341" s="100"/>
      <c r="DE341" s="100"/>
      <c r="DF341" s="100"/>
      <c r="DG341" s="100"/>
      <c r="DH341" s="100"/>
      <c r="DI341" s="100"/>
      <c r="DJ341" s="100"/>
      <c r="DK341" s="100"/>
      <c r="DL341" s="100"/>
      <c r="DM341" s="100"/>
      <c r="DN341" s="100"/>
      <c r="DO341" s="100"/>
      <c r="DP341" s="100"/>
      <c r="DQ341" s="100"/>
      <c r="DR341" s="100"/>
      <c r="DS341" s="100"/>
      <c r="DT341" s="100"/>
      <c r="DU341" s="100"/>
      <c r="DV341" s="100"/>
      <c r="DW341" s="100"/>
      <c r="DX341" s="100"/>
      <c r="DY341" s="100"/>
      <c r="DZ341" s="100"/>
      <c r="EA341" s="100"/>
      <c r="EB341" s="100"/>
      <c r="EC341" s="100"/>
      <c r="ED341" s="100"/>
      <c r="EE341" s="100"/>
      <c r="EF341" s="100"/>
      <c r="EG341" s="100"/>
      <c r="EH341" s="100"/>
      <c r="EI341" s="100"/>
      <c r="EJ341" s="100"/>
      <c r="EK341" s="100"/>
      <c r="EL341" s="100"/>
      <c r="EM341" s="100"/>
      <c r="EN341" s="100"/>
      <c r="EO341" s="100"/>
      <c r="EP341" s="100"/>
      <c r="EQ341" s="100"/>
      <c r="ER341" s="100"/>
      <c r="ES341" s="100"/>
      <c r="ET341" s="100"/>
      <c r="EU341" s="100"/>
      <c r="EV341" s="100"/>
      <c r="EW341" s="100"/>
      <c r="EX341" s="100"/>
      <c r="EY341" s="100"/>
      <c r="EZ341" s="100"/>
      <c r="FA341" s="100"/>
      <c r="FB341" s="100"/>
      <c r="FC341" s="100"/>
      <c r="FD341" s="100"/>
      <c r="FE341" s="100"/>
      <c r="FF341" s="100"/>
      <c r="FG341" s="100"/>
      <c r="FH341" s="100"/>
      <c r="FI341" s="100"/>
      <c r="FJ341" s="100"/>
      <c r="FK341" s="100"/>
      <c r="FL341" s="100"/>
      <c r="FM341" s="100"/>
      <c r="FN341" s="100"/>
      <c r="FO341" s="100"/>
      <c r="FP341" s="100"/>
      <c r="FQ341" s="100"/>
      <c r="FR341" s="100"/>
      <c r="FS341" s="100"/>
      <c r="FT341" s="100"/>
      <c r="FU341" s="100"/>
      <c r="FV341" s="100"/>
      <c r="FW341" s="100"/>
      <c r="FX341" s="100"/>
      <c r="FY341" s="100"/>
      <c r="FZ341" s="100"/>
      <c r="GA341" s="100"/>
      <c r="GB341" s="100"/>
      <c r="GC341" s="100"/>
      <c r="GD341" s="100"/>
      <c r="GE341" s="100"/>
      <c r="GF341" s="100"/>
      <c r="GG341" s="100"/>
      <c r="GH341" s="100"/>
      <c r="GI341" s="100"/>
      <c r="GJ341" s="100"/>
      <c r="GK341" s="100"/>
      <c r="GL341" s="100"/>
      <c r="GM341" s="100"/>
      <c r="GN341" s="100"/>
      <c r="GO341" s="100"/>
      <c r="GP341" s="100"/>
      <c r="GQ341" s="100"/>
      <c r="GR341" s="100"/>
      <c r="GS341" s="100"/>
      <c r="GT341" s="100"/>
      <c r="GU341" s="100"/>
      <c r="GV341" s="100"/>
      <c r="GW341" s="100"/>
      <c r="GX341" s="100"/>
      <c r="GY341" s="100"/>
      <c r="GZ341" s="100"/>
      <c r="HA341" s="100"/>
      <c r="HB341" s="100"/>
      <c r="HC341" s="100"/>
      <c r="HD341" s="100"/>
      <c r="HE341" s="100"/>
      <c r="HF341" s="100"/>
      <c r="HG341" s="100"/>
      <c r="HH341" s="100"/>
      <c r="HI341" s="100"/>
      <c r="HJ341" s="100"/>
      <c r="HK341" s="100"/>
      <c r="HL341" s="100"/>
      <c r="HM341" s="100"/>
      <c r="HN341" s="100"/>
      <c r="HO341" s="100"/>
      <c r="HP341" s="100"/>
      <c r="HQ341" s="100"/>
      <c r="HR341" s="100"/>
      <c r="HS341" s="100"/>
      <c r="HT341" s="100"/>
      <c r="HU341" s="100"/>
      <c r="HV341" s="100"/>
      <c r="HW341" s="100"/>
      <c r="HX341" s="100"/>
      <c r="HY341" s="100"/>
      <c r="HZ341" s="100"/>
      <c r="IA341" s="100"/>
      <c r="IB341" s="100"/>
      <c r="IC341" s="100"/>
      <c r="ID341" s="100"/>
      <c r="IE341" s="100"/>
      <c r="IF341" s="100"/>
      <c r="IG341" s="100"/>
      <c r="IH341" s="100"/>
      <c r="II341" s="100"/>
      <c r="IJ341" s="100"/>
      <c r="IK341" s="100"/>
      <c r="IL341" s="100"/>
      <c r="IM341" s="100"/>
      <c r="IN341" s="100"/>
      <c r="IO341" s="100"/>
      <c r="IP341" s="100"/>
    </row>
    <row r="342" customFormat="false" ht="14.15" hidden="false" customHeight="false" outlineLevel="0" collapsed="false">
      <c r="A342" s="31" t="s">
        <v>35</v>
      </c>
      <c r="B342" s="92" t="s">
        <v>1360</v>
      </c>
      <c r="C342" s="28" t="s">
        <v>552</v>
      </c>
      <c r="D342" s="65" t="s">
        <v>724</v>
      </c>
      <c r="E342" s="70" t="s">
        <v>1357</v>
      </c>
      <c r="F342" s="74" t="s">
        <v>1361</v>
      </c>
      <c r="G342" s="23" t="s">
        <v>110</v>
      </c>
      <c r="H342" s="23" t="s">
        <v>1359</v>
      </c>
      <c r="I342" s="32" t="s">
        <v>342</v>
      </c>
      <c r="K342" s="97"/>
      <c r="L342" s="98"/>
      <c r="N342" s="37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100"/>
      <c r="AG342" s="100"/>
      <c r="AH342" s="100"/>
      <c r="AI342" s="100"/>
      <c r="AJ342" s="100"/>
      <c r="AK342" s="100"/>
      <c r="AL342" s="100"/>
      <c r="AM342" s="100"/>
      <c r="AN342" s="100"/>
      <c r="AO342" s="100"/>
      <c r="AP342" s="100"/>
      <c r="AQ342" s="100"/>
      <c r="AR342" s="100"/>
      <c r="AS342" s="100"/>
      <c r="AT342" s="100"/>
      <c r="AU342" s="100"/>
      <c r="AV342" s="100"/>
      <c r="AW342" s="100"/>
      <c r="AX342" s="100"/>
      <c r="AY342" s="100"/>
      <c r="AZ342" s="100"/>
      <c r="BA342" s="100"/>
      <c r="BB342" s="100"/>
      <c r="BC342" s="100"/>
      <c r="BD342" s="100"/>
      <c r="BE342" s="100"/>
      <c r="BF342" s="100"/>
      <c r="BG342" s="100"/>
      <c r="BH342" s="100"/>
      <c r="BI342" s="100"/>
      <c r="BJ342" s="100"/>
      <c r="BK342" s="100"/>
      <c r="BL342" s="100"/>
      <c r="BM342" s="100"/>
      <c r="BN342" s="100"/>
      <c r="BO342" s="100"/>
      <c r="BP342" s="100"/>
      <c r="BQ342" s="100"/>
      <c r="BR342" s="100"/>
      <c r="BS342" s="100"/>
      <c r="BT342" s="100"/>
      <c r="BU342" s="100"/>
      <c r="BV342" s="100"/>
      <c r="BW342" s="100"/>
      <c r="BX342" s="100"/>
      <c r="BY342" s="100"/>
      <c r="BZ342" s="100"/>
      <c r="CA342" s="100"/>
      <c r="CB342" s="100"/>
      <c r="CC342" s="100"/>
      <c r="CD342" s="100"/>
      <c r="CE342" s="100"/>
      <c r="CF342" s="100"/>
      <c r="CG342" s="100"/>
      <c r="CH342" s="100"/>
      <c r="CI342" s="100"/>
      <c r="CJ342" s="100"/>
      <c r="CK342" s="100"/>
      <c r="CL342" s="100"/>
      <c r="CM342" s="100"/>
      <c r="CN342" s="100"/>
      <c r="CO342" s="100"/>
      <c r="CP342" s="100"/>
      <c r="CQ342" s="100"/>
      <c r="CR342" s="100"/>
      <c r="CS342" s="100"/>
      <c r="CT342" s="100"/>
      <c r="CU342" s="100"/>
      <c r="CV342" s="100"/>
      <c r="CW342" s="100"/>
      <c r="CX342" s="100"/>
      <c r="CY342" s="100"/>
      <c r="CZ342" s="100"/>
      <c r="DA342" s="100"/>
      <c r="DB342" s="100"/>
      <c r="DC342" s="100"/>
      <c r="DD342" s="100"/>
      <c r="DE342" s="100"/>
      <c r="DF342" s="100"/>
      <c r="DG342" s="100"/>
      <c r="DH342" s="100"/>
      <c r="DI342" s="100"/>
      <c r="DJ342" s="100"/>
      <c r="DK342" s="100"/>
      <c r="DL342" s="100"/>
      <c r="DM342" s="100"/>
      <c r="DN342" s="100"/>
      <c r="DO342" s="100"/>
      <c r="DP342" s="100"/>
      <c r="DQ342" s="100"/>
      <c r="DR342" s="100"/>
      <c r="DS342" s="100"/>
      <c r="DT342" s="100"/>
      <c r="DU342" s="100"/>
      <c r="DV342" s="100"/>
      <c r="DW342" s="100"/>
      <c r="DX342" s="100"/>
      <c r="DY342" s="100"/>
      <c r="DZ342" s="100"/>
      <c r="EA342" s="100"/>
      <c r="EB342" s="100"/>
      <c r="EC342" s="100"/>
      <c r="ED342" s="100"/>
      <c r="EE342" s="100"/>
      <c r="EF342" s="100"/>
      <c r="EG342" s="100"/>
      <c r="EH342" s="100"/>
      <c r="EI342" s="100"/>
      <c r="EJ342" s="100"/>
      <c r="EK342" s="100"/>
      <c r="EL342" s="100"/>
      <c r="EM342" s="100"/>
      <c r="EN342" s="100"/>
      <c r="EO342" s="100"/>
      <c r="EP342" s="100"/>
      <c r="EQ342" s="100"/>
      <c r="ER342" s="100"/>
      <c r="ES342" s="100"/>
      <c r="ET342" s="100"/>
      <c r="EU342" s="100"/>
      <c r="EV342" s="100"/>
      <c r="EW342" s="100"/>
      <c r="EX342" s="100"/>
      <c r="EY342" s="100"/>
      <c r="EZ342" s="100"/>
      <c r="FA342" s="100"/>
      <c r="FB342" s="100"/>
      <c r="FC342" s="100"/>
      <c r="FD342" s="100"/>
      <c r="FE342" s="100"/>
      <c r="FF342" s="100"/>
      <c r="FG342" s="100"/>
      <c r="FH342" s="100"/>
      <c r="FI342" s="100"/>
      <c r="FJ342" s="100"/>
      <c r="FK342" s="100"/>
      <c r="FL342" s="100"/>
      <c r="FM342" s="100"/>
      <c r="FN342" s="100"/>
      <c r="FO342" s="100"/>
      <c r="FP342" s="100"/>
      <c r="FQ342" s="100"/>
      <c r="FR342" s="100"/>
      <c r="FS342" s="100"/>
      <c r="FT342" s="100"/>
      <c r="FU342" s="100"/>
      <c r="FV342" s="100"/>
      <c r="FW342" s="100"/>
      <c r="FX342" s="100"/>
      <c r="FY342" s="100"/>
      <c r="FZ342" s="100"/>
      <c r="GA342" s="100"/>
      <c r="GB342" s="100"/>
      <c r="GC342" s="100"/>
      <c r="GD342" s="100"/>
      <c r="GE342" s="100"/>
      <c r="GF342" s="100"/>
      <c r="GG342" s="100"/>
      <c r="GH342" s="100"/>
      <c r="GI342" s="100"/>
      <c r="GJ342" s="100"/>
      <c r="GK342" s="100"/>
      <c r="GL342" s="100"/>
      <c r="GM342" s="100"/>
      <c r="GN342" s="100"/>
      <c r="GO342" s="100"/>
      <c r="GP342" s="100"/>
      <c r="GQ342" s="100"/>
      <c r="GR342" s="100"/>
      <c r="GS342" s="100"/>
      <c r="GT342" s="100"/>
      <c r="GU342" s="100"/>
      <c r="GV342" s="100"/>
      <c r="GW342" s="100"/>
      <c r="GX342" s="100"/>
      <c r="GY342" s="100"/>
      <c r="GZ342" s="100"/>
      <c r="HA342" s="100"/>
      <c r="HB342" s="100"/>
      <c r="HC342" s="100"/>
      <c r="HD342" s="100"/>
      <c r="HE342" s="100"/>
      <c r="HF342" s="100"/>
      <c r="HG342" s="100"/>
      <c r="HH342" s="100"/>
      <c r="HI342" s="100"/>
      <c r="HJ342" s="100"/>
      <c r="HK342" s="100"/>
      <c r="HL342" s="100"/>
      <c r="HM342" s="100"/>
      <c r="HN342" s="100"/>
      <c r="HO342" s="100"/>
      <c r="HP342" s="100"/>
      <c r="HQ342" s="100"/>
      <c r="HR342" s="100"/>
      <c r="HS342" s="100"/>
      <c r="HT342" s="100"/>
      <c r="HU342" s="100"/>
      <c r="HV342" s="100"/>
      <c r="HW342" s="100"/>
      <c r="HX342" s="100"/>
      <c r="HY342" s="100"/>
      <c r="HZ342" s="100"/>
      <c r="IA342" s="100"/>
      <c r="IB342" s="100"/>
      <c r="IC342" s="100"/>
      <c r="ID342" s="100"/>
      <c r="IE342" s="100"/>
      <c r="IF342" s="100"/>
      <c r="IG342" s="100"/>
      <c r="IH342" s="100"/>
      <c r="II342" s="100"/>
      <c r="IJ342" s="100"/>
      <c r="IK342" s="100"/>
      <c r="IL342" s="100"/>
      <c r="IM342" s="100"/>
      <c r="IN342" s="100"/>
      <c r="IO342" s="100"/>
      <c r="IP342" s="100"/>
    </row>
    <row r="343" customFormat="false" ht="14.15" hidden="false" customHeight="false" outlineLevel="0" collapsed="false">
      <c r="A343" s="31" t="s">
        <v>35</v>
      </c>
      <c r="B343" s="92" t="s">
        <v>1362</v>
      </c>
      <c r="C343" s="28" t="s">
        <v>552</v>
      </c>
      <c r="D343" s="65" t="s">
        <v>724</v>
      </c>
      <c r="E343" s="70" t="s">
        <v>1357</v>
      </c>
      <c r="F343" s="74" t="s">
        <v>1363</v>
      </c>
      <c r="G343" s="23" t="s">
        <v>110</v>
      </c>
      <c r="H343" s="23" t="s">
        <v>1359</v>
      </c>
      <c r="I343" s="32" t="s">
        <v>342</v>
      </c>
      <c r="K343" s="97"/>
      <c r="L343" s="98"/>
      <c r="N343" s="37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100"/>
      <c r="AG343" s="100"/>
      <c r="AH343" s="100"/>
      <c r="AI343" s="100"/>
      <c r="AJ343" s="100"/>
      <c r="AK343" s="100"/>
      <c r="AL343" s="100"/>
      <c r="AM343" s="100"/>
      <c r="AN343" s="100"/>
      <c r="AO343" s="100"/>
      <c r="AP343" s="100"/>
      <c r="AQ343" s="100"/>
      <c r="AR343" s="100"/>
      <c r="AS343" s="100"/>
      <c r="AT343" s="100"/>
      <c r="AU343" s="100"/>
      <c r="AV343" s="100"/>
      <c r="AW343" s="100"/>
      <c r="AX343" s="100"/>
      <c r="AY343" s="100"/>
      <c r="AZ343" s="100"/>
      <c r="BA343" s="100"/>
      <c r="BB343" s="100"/>
      <c r="BC343" s="100"/>
      <c r="BD343" s="100"/>
      <c r="BE343" s="100"/>
      <c r="BF343" s="100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100"/>
      <c r="BS343" s="100"/>
      <c r="BT343" s="100"/>
      <c r="BU343" s="100"/>
      <c r="BV343" s="100"/>
      <c r="BW343" s="100"/>
      <c r="BX343" s="100"/>
      <c r="BY343" s="100"/>
      <c r="BZ343" s="100"/>
      <c r="CA343" s="100"/>
      <c r="CB343" s="100"/>
      <c r="CC343" s="100"/>
      <c r="CD343" s="100"/>
      <c r="CE343" s="100"/>
      <c r="CF343" s="100"/>
      <c r="CG343" s="100"/>
      <c r="CH343" s="100"/>
      <c r="CI343" s="100"/>
      <c r="CJ343" s="100"/>
      <c r="CK343" s="100"/>
      <c r="CL343" s="100"/>
      <c r="CM343" s="100"/>
      <c r="CN343" s="100"/>
      <c r="CO343" s="100"/>
      <c r="CP343" s="100"/>
      <c r="CQ343" s="100"/>
      <c r="CR343" s="100"/>
      <c r="CS343" s="100"/>
      <c r="CT343" s="100"/>
      <c r="CU343" s="100"/>
      <c r="CV343" s="100"/>
      <c r="CW343" s="100"/>
      <c r="CX343" s="100"/>
      <c r="CY343" s="100"/>
      <c r="CZ343" s="100"/>
      <c r="DA343" s="100"/>
      <c r="DB343" s="100"/>
      <c r="DC343" s="100"/>
      <c r="DD343" s="100"/>
      <c r="DE343" s="100"/>
      <c r="DF343" s="100"/>
      <c r="DG343" s="100"/>
      <c r="DH343" s="100"/>
      <c r="DI343" s="100"/>
      <c r="DJ343" s="100"/>
      <c r="DK343" s="100"/>
      <c r="DL343" s="100"/>
      <c r="DM343" s="100"/>
      <c r="DN343" s="100"/>
      <c r="DO343" s="100"/>
      <c r="DP343" s="100"/>
      <c r="DQ343" s="100"/>
      <c r="DR343" s="100"/>
      <c r="DS343" s="100"/>
      <c r="DT343" s="100"/>
      <c r="DU343" s="100"/>
      <c r="DV343" s="100"/>
      <c r="DW343" s="100"/>
      <c r="DX343" s="100"/>
      <c r="DY343" s="100"/>
      <c r="DZ343" s="100"/>
      <c r="EA343" s="100"/>
      <c r="EB343" s="100"/>
      <c r="EC343" s="100"/>
      <c r="ED343" s="100"/>
      <c r="EE343" s="100"/>
      <c r="EF343" s="100"/>
      <c r="EG343" s="100"/>
      <c r="EH343" s="100"/>
      <c r="EI343" s="100"/>
      <c r="EJ343" s="100"/>
      <c r="EK343" s="100"/>
      <c r="EL343" s="100"/>
      <c r="EM343" s="100"/>
      <c r="EN343" s="100"/>
      <c r="EO343" s="100"/>
      <c r="EP343" s="100"/>
      <c r="EQ343" s="100"/>
      <c r="ER343" s="100"/>
      <c r="ES343" s="100"/>
      <c r="ET343" s="100"/>
      <c r="EU343" s="100"/>
      <c r="EV343" s="100"/>
      <c r="EW343" s="100"/>
      <c r="EX343" s="100"/>
      <c r="EY343" s="100"/>
      <c r="EZ343" s="100"/>
      <c r="FA343" s="100"/>
      <c r="FB343" s="100"/>
      <c r="FC343" s="100"/>
      <c r="FD343" s="100"/>
      <c r="FE343" s="100"/>
      <c r="FF343" s="100"/>
      <c r="FG343" s="100"/>
      <c r="FH343" s="100"/>
      <c r="FI343" s="100"/>
      <c r="FJ343" s="100"/>
      <c r="FK343" s="100"/>
      <c r="FL343" s="100"/>
      <c r="FM343" s="100"/>
      <c r="FN343" s="100"/>
      <c r="FO343" s="100"/>
      <c r="FP343" s="100"/>
      <c r="FQ343" s="100"/>
      <c r="FR343" s="100"/>
      <c r="FS343" s="100"/>
      <c r="FT343" s="100"/>
      <c r="FU343" s="100"/>
      <c r="FV343" s="100"/>
      <c r="FW343" s="100"/>
      <c r="FX343" s="100"/>
      <c r="FY343" s="100"/>
      <c r="FZ343" s="100"/>
      <c r="GA343" s="100"/>
      <c r="GB343" s="100"/>
      <c r="GC343" s="100"/>
      <c r="GD343" s="100"/>
      <c r="GE343" s="100"/>
      <c r="GF343" s="100"/>
      <c r="GG343" s="100"/>
      <c r="GH343" s="100"/>
      <c r="GI343" s="100"/>
      <c r="GJ343" s="100"/>
      <c r="GK343" s="100"/>
      <c r="GL343" s="100"/>
      <c r="GM343" s="100"/>
      <c r="GN343" s="100"/>
      <c r="GO343" s="100"/>
      <c r="GP343" s="100"/>
      <c r="GQ343" s="100"/>
      <c r="GR343" s="100"/>
      <c r="GS343" s="100"/>
      <c r="GT343" s="100"/>
      <c r="GU343" s="100"/>
      <c r="GV343" s="100"/>
      <c r="GW343" s="100"/>
      <c r="GX343" s="100"/>
      <c r="GY343" s="100"/>
      <c r="GZ343" s="100"/>
      <c r="HA343" s="100"/>
      <c r="HB343" s="100"/>
      <c r="HC343" s="100"/>
      <c r="HD343" s="100"/>
      <c r="HE343" s="100"/>
      <c r="HF343" s="100"/>
      <c r="HG343" s="100"/>
      <c r="HH343" s="100"/>
      <c r="HI343" s="100"/>
      <c r="HJ343" s="100"/>
      <c r="HK343" s="100"/>
      <c r="HL343" s="100"/>
      <c r="HM343" s="100"/>
      <c r="HN343" s="100"/>
      <c r="HO343" s="100"/>
      <c r="HP343" s="100"/>
      <c r="HQ343" s="100"/>
      <c r="HR343" s="100"/>
      <c r="HS343" s="100"/>
      <c r="HT343" s="100"/>
      <c r="HU343" s="100"/>
      <c r="HV343" s="100"/>
      <c r="HW343" s="100"/>
      <c r="HX343" s="100"/>
      <c r="HY343" s="100"/>
      <c r="HZ343" s="100"/>
      <c r="IA343" s="100"/>
      <c r="IB343" s="100"/>
      <c r="IC343" s="100"/>
      <c r="ID343" s="100"/>
      <c r="IE343" s="100"/>
      <c r="IF343" s="100"/>
      <c r="IG343" s="100"/>
      <c r="IH343" s="100"/>
      <c r="II343" s="100"/>
      <c r="IJ343" s="100"/>
      <c r="IK343" s="100"/>
      <c r="IL343" s="100"/>
      <c r="IM343" s="100"/>
      <c r="IN343" s="100"/>
      <c r="IO343" s="100"/>
      <c r="IP343" s="100"/>
    </row>
    <row r="344" customFormat="false" ht="14.15" hidden="false" customHeight="false" outlineLevel="0" collapsed="false">
      <c r="A344" s="31" t="s">
        <v>35</v>
      </c>
      <c r="B344" s="92" t="s">
        <v>1364</v>
      </c>
      <c r="C344" s="28" t="s">
        <v>552</v>
      </c>
      <c r="D344" s="65" t="s">
        <v>724</v>
      </c>
      <c r="E344" s="70" t="s">
        <v>1357</v>
      </c>
      <c r="F344" s="74" t="s">
        <v>1365</v>
      </c>
      <c r="G344" s="23" t="s">
        <v>110</v>
      </c>
      <c r="H344" s="23" t="s">
        <v>1359</v>
      </c>
      <c r="I344" s="32" t="s">
        <v>342</v>
      </c>
      <c r="K344" s="97"/>
      <c r="L344" s="98"/>
      <c r="N344" s="37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100"/>
      <c r="AG344" s="100"/>
      <c r="AH344" s="100"/>
      <c r="AI344" s="100"/>
      <c r="AJ344" s="100"/>
      <c r="AK344" s="100"/>
      <c r="AL344" s="100"/>
      <c r="AM344" s="100"/>
      <c r="AN344" s="100"/>
      <c r="AO344" s="100"/>
      <c r="AP344" s="100"/>
      <c r="AQ344" s="100"/>
      <c r="AR344" s="100"/>
      <c r="AS344" s="100"/>
      <c r="AT344" s="100"/>
      <c r="AU344" s="100"/>
      <c r="AV344" s="100"/>
      <c r="AW344" s="100"/>
      <c r="AX344" s="100"/>
      <c r="AY344" s="100"/>
      <c r="AZ344" s="100"/>
      <c r="BA344" s="100"/>
      <c r="BB344" s="100"/>
      <c r="BC344" s="100"/>
      <c r="BD344" s="100"/>
      <c r="BE344" s="100"/>
      <c r="BF344" s="100"/>
      <c r="BG344" s="100"/>
      <c r="BH344" s="100"/>
      <c r="BI344" s="100"/>
      <c r="BJ344" s="100"/>
      <c r="BK344" s="100"/>
      <c r="BL344" s="100"/>
      <c r="BM344" s="100"/>
      <c r="BN344" s="100"/>
      <c r="BO344" s="100"/>
      <c r="BP344" s="100"/>
      <c r="BQ344" s="100"/>
      <c r="BR344" s="100"/>
      <c r="BS344" s="100"/>
      <c r="BT344" s="100"/>
      <c r="BU344" s="100"/>
      <c r="BV344" s="100"/>
      <c r="BW344" s="100"/>
      <c r="BX344" s="100"/>
      <c r="BY344" s="100"/>
      <c r="BZ344" s="100"/>
      <c r="CA344" s="100"/>
      <c r="CB344" s="100"/>
      <c r="CC344" s="100"/>
      <c r="CD344" s="100"/>
      <c r="CE344" s="100"/>
      <c r="CF344" s="100"/>
      <c r="CG344" s="100"/>
      <c r="CH344" s="100"/>
      <c r="CI344" s="100"/>
      <c r="CJ344" s="100"/>
      <c r="CK344" s="100"/>
      <c r="CL344" s="100"/>
      <c r="CM344" s="100"/>
      <c r="CN344" s="100"/>
      <c r="CO344" s="100"/>
      <c r="CP344" s="100"/>
      <c r="CQ344" s="100"/>
      <c r="CR344" s="100"/>
      <c r="CS344" s="100"/>
      <c r="CT344" s="100"/>
      <c r="CU344" s="100"/>
      <c r="CV344" s="100"/>
      <c r="CW344" s="100"/>
      <c r="CX344" s="100"/>
      <c r="CY344" s="100"/>
      <c r="CZ344" s="100"/>
      <c r="DA344" s="100"/>
      <c r="DB344" s="100"/>
      <c r="DC344" s="100"/>
      <c r="DD344" s="100"/>
      <c r="DE344" s="100"/>
      <c r="DF344" s="100"/>
      <c r="DG344" s="100"/>
      <c r="DH344" s="100"/>
      <c r="DI344" s="100"/>
      <c r="DJ344" s="100"/>
      <c r="DK344" s="100"/>
      <c r="DL344" s="100"/>
      <c r="DM344" s="100"/>
      <c r="DN344" s="100"/>
      <c r="DO344" s="100"/>
      <c r="DP344" s="100"/>
      <c r="DQ344" s="100"/>
      <c r="DR344" s="100"/>
      <c r="DS344" s="100"/>
      <c r="DT344" s="100"/>
      <c r="DU344" s="100"/>
      <c r="DV344" s="100"/>
      <c r="DW344" s="100"/>
      <c r="DX344" s="100"/>
      <c r="DY344" s="100"/>
      <c r="DZ344" s="100"/>
      <c r="EA344" s="100"/>
      <c r="EB344" s="100"/>
      <c r="EC344" s="100"/>
      <c r="ED344" s="100"/>
      <c r="EE344" s="100"/>
      <c r="EF344" s="100"/>
      <c r="EG344" s="100"/>
      <c r="EH344" s="100"/>
      <c r="EI344" s="100"/>
      <c r="EJ344" s="100"/>
      <c r="EK344" s="100"/>
      <c r="EL344" s="100"/>
      <c r="EM344" s="100"/>
      <c r="EN344" s="100"/>
      <c r="EO344" s="100"/>
      <c r="EP344" s="100"/>
      <c r="EQ344" s="100"/>
      <c r="ER344" s="100"/>
      <c r="ES344" s="100"/>
      <c r="ET344" s="100"/>
      <c r="EU344" s="100"/>
      <c r="EV344" s="100"/>
      <c r="EW344" s="100"/>
      <c r="EX344" s="100"/>
      <c r="EY344" s="100"/>
      <c r="EZ344" s="100"/>
      <c r="FA344" s="100"/>
      <c r="FB344" s="100"/>
      <c r="FC344" s="100"/>
      <c r="FD344" s="100"/>
      <c r="FE344" s="100"/>
      <c r="FF344" s="100"/>
      <c r="FG344" s="100"/>
      <c r="FH344" s="100"/>
      <c r="FI344" s="100"/>
      <c r="FJ344" s="100"/>
      <c r="FK344" s="100"/>
      <c r="FL344" s="100"/>
      <c r="FM344" s="100"/>
      <c r="FN344" s="100"/>
      <c r="FO344" s="100"/>
      <c r="FP344" s="100"/>
      <c r="FQ344" s="100"/>
      <c r="FR344" s="100"/>
      <c r="FS344" s="100"/>
      <c r="FT344" s="100"/>
      <c r="FU344" s="100"/>
      <c r="FV344" s="100"/>
      <c r="FW344" s="100"/>
      <c r="FX344" s="100"/>
      <c r="FY344" s="100"/>
      <c r="FZ344" s="100"/>
      <c r="GA344" s="100"/>
      <c r="GB344" s="100"/>
      <c r="GC344" s="100"/>
      <c r="GD344" s="100"/>
      <c r="GE344" s="100"/>
      <c r="GF344" s="100"/>
      <c r="GG344" s="100"/>
      <c r="GH344" s="100"/>
      <c r="GI344" s="100"/>
      <c r="GJ344" s="100"/>
      <c r="GK344" s="100"/>
      <c r="GL344" s="100"/>
      <c r="GM344" s="100"/>
      <c r="GN344" s="100"/>
      <c r="GO344" s="100"/>
      <c r="GP344" s="100"/>
      <c r="GQ344" s="100"/>
      <c r="GR344" s="100"/>
      <c r="GS344" s="100"/>
      <c r="GT344" s="100"/>
      <c r="GU344" s="100"/>
      <c r="GV344" s="100"/>
      <c r="GW344" s="100"/>
      <c r="GX344" s="100"/>
      <c r="GY344" s="100"/>
      <c r="GZ344" s="100"/>
      <c r="HA344" s="100"/>
      <c r="HB344" s="100"/>
      <c r="HC344" s="100"/>
      <c r="HD344" s="100"/>
      <c r="HE344" s="100"/>
      <c r="HF344" s="100"/>
      <c r="HG344" s="100"/>
      <c r="HH344" s="100"/>
      <c r="HI344" s="100"/>
      <c r="HJ344" s="100"/>
      <c r="HK344" s="100"/>
      <c r="HL344" s="100"/>
      <c r="HM344" s="100"/>
      <c r="HN344" s="100"/>
      <c r="HO344" s="100"/>
      <c r="HP344" s="100"/>
      <c r="HQ344" s="100"/>
      <c r="HR344" s="100"/>
      <c r="HS344" s="100"/>
      <c r="HT344" s="100"/>
      <c r="HU344" s="100"/>
      <c r="HV344" s="100"/>
      <c r="HW344" s="100"/>
      <c r="HX344" s="100"/>
      <c r="HY344" s="100"/>
      <c r="HZ344" s="100"/>
      <c r="IA344" s="100"/>
      <c r="IB344" s="100"/>
      <c r="IC344" s="100"/>
      <c r="ID344" s="100"/>
      <c r="IE344" s="100"/>
      <c r="IF344" s="100"/>
      <c r="IG344" s="100"/>
      <c r="IH344" s="100"/>
      <c r="II344" s="100"/>
      <c r="IJ344" s="100"/>
      <c r="IK344" s="100"/>
      <c r="IL344" s="100"/>
      <c r="IM344" s="100"/>
      <c r="IN344" s="100"/>
      <c r="IO344" s="100"/>
      <c r="IP344" s="100"/>
    </row>
    <row r="345" customFormat="false" ht="14.15" hidden="false" customHeight="false" outlineLevel="0" collapsed="false">
      <c r="A345" s="31" t="s">
        <v>35</v>
      </c>
      <c r="B345" s="92" t="s">
        <v>1366</v>
      </c>
      <c r="C345" s="28" t="s">
        <v>552</v>
      </c>
      <c r="D345" s="65" t="s">
        <v>1367</v>
      </c>
      <c r="E345" s="70" t="s">
        <v>1368</v>
      </c>
      <c r="F345" s="74" t="s">
        <v>1369</v>
      </c>
      <c r="G345" s="23" t="s">
        <v>110</v>
      </c>
      <c r="H345" s="70" t="s">
        <v>1370</v>
      </c>
      <c r="I345" s="32" t="s">
        <v>342</v>
      </c>
      <c r="K345" s="97"/>
      <c r="L345" s="98"/>
      <c r="M345" s="6" t="s">
        <v>64</v>
      </c>
      <c r="N345" s="37" t="s">
        <v>1371</v>
      </c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100"/>
      <c r="AG345" s="100"/>
      <c r="AH345" s="100"/>
      <c r="AI345" s="100"/>
      <c r="AJ345" s="100"/>
      <c r="AK345" s="100"/>
      <c r="AL345" s="100"/>
      <c r="AM345" s="100"/>
      <c r="AN345" s="100"/>
      <c r="AO345" s="100"/>
      <c r="AP345" s="100"/>
      <c r="AQ345" s="100"/>
      <c r="AR345" s="100"/>
      <c r="AS345" s="100"/>
      <c r="AT345" s="100"/>
      <c r="AU345" s="100"/>
      <c r="AV345" s="100"/>
      <c r="AW345" s="100"/>
      <c r="AX345" s="100"/>
      <c r="AY345" s="100"/>
      <c r="AZ345" s="100"/>
      <c r="BA345" s="100"/>
      <c r="BB345" s="100"/>
      <c r="BC345" s="100"/>
      <c r="BD345" s="100"/>
      <c r="BE345" s="100"/>
      <c r="BF345" s="100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100"/>
      <c r="BS345" s="100"/>
      <c r="BT345" s="100"/>
      <c r="BU345" s="100"/>
      <c r="BV345" s="100"/>
      <c r="BW345" s="100"/>
      <c r="BX345" s="100"/>
      <c r="BY345" s="100"/>
      <c r="BZ345" s="100"/>
      <c r="CA345" s="100"/>
      <c r="CB345" s="100"/>
      <c r="CC345" s="100"/>
      <c r="CD345" s="100"/>
      <c r="CE345" s="100"/>
      <c r="CF345" s="100"/>
      <c r="CG345" s="100"/>
      <c r="CH345" s="100"/>
      <c r="CI345" s="100"/>
      <c r="CJ345" s="100"/>
      <c r="CK345" s="100"/>
      <c r="CL345" s="100"/>
      <c r="CM345" s="100"/>
      <c r="CN345" s="100"/>
      <c r="CO345" s="100"/>
      <c r="CP345" s="100"/>
      <c r="CQ345" s="100"/>
      <c r="CR345" s="100"/>
      <c r="CS345" s="100"/>
      <c r="CT345" s="100"/>
      <c r="CU345" s="100"/>
      <c r="CV345" s="100"/>
      <c r="CW345" s="100"/>
      <c r="CX345" s="100"/>
      <c r="CY345" s="100"/>
      <c r="CZ345" s="100"/>
      <c r="DA345" s="100"/>
      <c r="DB345" s="100"/>
      <c r="DC345" s="100"/>
      <c r="DD345" s="100"/>
      <c r="DE345" s="100"/>
      <c r="DF345" s="100"/>
      <c r="DG345" s="100"/>
      <c r="DH345" s="100"/>
      <c r="DI345" s="100"/>
      <c r="DJ345" s="100"/>
      <c r="DK345" s="100"/>
      <c r="DL345" s="100"/>
      <c r="DM345" s="100"/>
      <c r="DN345" s="100"/>
      <c r="DO345" s="100"/>
      <c r="DP345" s="100"/>
      <c r="DQ345" s="100"/>
      <c r="DR345" s="100"/>
      <c r="DS345" s="100"/>
      <c r="DT345" s="100"/>
      <c r="DU345" s="100"/>
      <c r="DV345" s="100"/>
      <c r="DW345" s="100"/>
      <c r="DX345" s="100"/>
      <c r="DY345" s="100"/>
      <c r="DZ345" s="100"/>
      <c r="EA345" s="100"/>
      <c r="EB345" s="100"/>
      <c r="EC345" s="100"/>
      <c r="ED345" s="100"/>
      <c r="EE345" s="100"/>
      <c r="EF345" s="100"/>
      <c r="EG345" s="100"/>
      <c r="EH345" s="100"/>
      <c r="EI345" s="100"/>
      <c r="EJ345" s="100"/>
      <c r="EK345" s="100"/>
      <c r="EL345" s="100"/>
      <c r="EM345" s="100"/>
      <c r="EN345" s="100"/>
      <c r="EO345" s="100"/>
      <c r="EP345" s="100"/>
      <c r="EQ345" s="100"/>
      <c r="ER345" s="100"/>
      <c r="ES345" s="100"/>
      <c r="ET345" s="100"/>
      <c r="EU345" s="100"/>
      <c r="EV345" s="100"/>
      <c r="EW345" s="100"/>
      <c r="EX345" s="100"/>
      <c r="EY345" s="100"/>
      <c r="EZ345" s="100"/>
      <c r="FA345" s="100"/>
      <c r="FB345" s="100"/>
      <c r="FC345" s="100"/>
      <c r="FD345" s="100"/>
      <c r="FE345" s="100"/>
      <c r="FF345" s="100"/>
      <c r="FG345" s="100"/>
      <c r="FH345" s="100"/>
      <c r="FI345" s="100"/>
      <c r="FJ345" s="100"/>
      <c r="FK345" s="100"/>
      <c r="FL345" s="100"/>
      <c r="FM345" s="100"/>
      <c r="FN345" s="100"/>
      <c r="FO345" s="100"/>
      <c r="FP345" s="100"/>
      <c r="FQ345" s="100"/>
      <c r="FR345" s="100"/>
      <c r="FS345" s="100"/>
      <c r="FT345" s="100"/>
      <c r="FU345" s="100"/>
      <c r="FV345" s="100"/>
      <c r="FW345" s="100"/>
      <c r="FX345" s="100"/>
      <c r="FY345" s="100"/>
      <c r="FZ345" s="100"/>
      <c r="GA345" s="100"/>
      <c r="GB345" s="100"/>
      <c r="GC345" s="100"/>
      <c r="GD345" s="100"/>
      <c r="GE345" s="100"/>
      <c r="GF345" s="100"/>
      <c r="GG345" s="100"/>
      <c r="GH345" s="100"/>
      <c r="GI345" s="100"/>
      <c r="GJ345" s="100"/>
      <c r="GK345" s="100"/>
      <c r="GL345" s="100"/>
      <c r="GM345" s="100"/>
      <c r="GN345" s="100"/>
      <c r="GO345" s="100"/>
      <c r="GP345" s="100"/>
      <c r="GQ345" s="100"/>
      <c r="GR345" s="100"/>
      <c r="GS345" s="100"/>
      <c r="GT345" s="100"/>
      <c r="GU345" s="100"/>
      <c r="GV345" s="100"/>
      <c r="GW345" s="100"/>
      <c r="GX345" s="100"/>
      <c r="GY345" s="100"/>
      <c r="GZ345" s="100"/>
      <c r="HA345" s="100"/>
      <c r="HB345" s="100"/>
      <c r="HC345" s="100"/>
      <c r="HD345" s="100"/>
      <c r="HE345" s="100"/>
      <c r="HF345" s="100"/>
      <c r="HG345" s="100"/>
      <c r="HH345" s="100"/>
      <c r="HI345" s="100"/>
      <c r="HJ345" s="100"/>
      <c r="HK345" s="100"/>
      <c r="HL345" s="100"/>
      <c r="HM345" s="100"/>
      <c r="HN345" s="100"/>
      <c r="HO345" s="100"/>
      <c r="HP345" s="100"/>
      <c r="HQ345" s="100"/>
      <c r="HR345" s="100"/>
      <c r="HS345" s="100"/>
      <c r="HT345" s="100"/>
      <c r="HU345" s="100"/>
      <c r="HV345" s="100"/>
      <c r="HW345" s="100"/>
      <c r="HX345" s="100"/>
      <c r="HY345" s="100"/>
      <c r="HZ345" s="100"/>
      <c r="IA345" s="100"/>
      <c r="IB345" s="100"/>
      <c r="IC345" s="100"/>
      <c r="ID345" s="100"/>
      <c r="IE345" s="100"/>
      <c r="IF345" s="100"/>
      <c r="IG345" s="100"/>
      <c r="IH345" s="100"/>
      <c r="II345" s="100"/>
      <c r="IJ345" s="100"/>
      <c r="IK345" s="100"/>
      <c r="IL345" s="100"/>
      <c r="IM345" s="100"/>
      <c r="IN345" s="100"/>
      <c r="IO345" s="100"/>
      <c r="IP345" s="100"/>
    </row>
    <row r="346" customFormat="false" ht="14.15" hidden="false" customHeight="false" outlineLevel="0" collapsed="false">
      <c r="A346" s="31" t="s">
        <v>35</v>
      </c>
      <c r="B346" s="92" t="s">
        <v>1372</v>
      </c>
      <c r="C346" s="28" t="s">
        <v>1373</v>
      </c>
      <c r="D346" s="3" t="s">
        <v>1374</v>
      </c>
      <c r="E346" s="7" t="s">
        <v>1375</v>
      </c>
      <c r="F346" s="96" t="s">
        <v>1376</v>
      </c>
      <c r="G346" s="104" t="s">
        <v>86</v>
      </c>
      <c r="H346" s="3" t="s">
        <v>1377</v>
      </c>
      <c r="I346" s="32" t="s">
        <v>342</v>
      </c>
      <c r="K346" s="97"/>
      <c r="L346" s="98"/>
      <c r="M346" s="6" t="s">
        <v>1351</v>
      </c>
      <c r="N346" s="37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100"/>
      <c r="AH346" s="100"/>
      <c r="AI346" s="100"/>
      <c r="AJ346" s="100"/>
      <c r="AK346" s="100"/>
      <c r="AL346" s="100"/>
      <c r="AM346" s="100"/>
      <c r="AN346" s="100"/>
      <c r="AO346" s="100"/>
      <c r="AP346" s="100"/>
      <c r="AQ346" s="100"/>
      <c r="AR346" s="100"/>
      <c r="AS346" s="100"/>
      <c r="AT346" s="100"/>
      <c r="AU346" s="100"/>
      <c r="AV346" s="100"/>
      <c r="AW346" s="100"/>
      <c r="AX346" s="100"/>
      <c r="AY346" s="100"/>
      <c r="AZ346" s="100"/>
      <c r="BA346" s="100"/>
      <c r="BB346" s="100"/>
      <c r="BC346" s="100"/>
      <c r="BD346" s="100"/>
      <c r="BE346" s="100"/>
      <c r="BF346" s="100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100"/>
      <c r="BS346" s="100"/>
      <c r="BT346" s="100"/>
      <c r="BU346" s="100"/>
      <c r="BV346" s="100"/>
      <c r="BW346" s="100"/>
      <c r="BX346" s="100"/>
      <c r="BY346" s="100"/>
      <c r="BZ346" s="100"/>
      <c r="CA346" s="100"/>
      <c r="CB346" s="100"/>
      <c r="CC346" s="100"/>
      <c r="CD346" s="100"/>
      <c r="CE346" s="100"/>
      <c r="CF346" s="100"/>
      <c r="CG346" s="100"/>
      <c r="CH346" s="100"/>
      <c r="CI346" s="100"/>
      <c r="CJ346" s="100"/>
      <c r="CK346" s="100"/>
      <c r="CL346" s="100"/>
      <c r="CM346" s="100"/>
      <c r="CN346" s="100"/>
      <c r="CO346" s="100"/>
      <c r="CP346" s="100"/>
      <c r="CQ346" s="100"/>
      <c r="CR346" s="100"/>
      <c r="CS346" s="100"/>
      <c r="CT346" s="100"/>
      <c r="CU346" s="100"/>
      <c r="CV346" s="100"/>
      <c r="CW346" s="100"/>
      <c r="CX346" s="100"/>
      <c r="CY346" s="100"/>
      <c r="CZ346" s="100"/>
      <c r="DA346" s="100"/>
      <c r="DB346" s="100"/>
      <c r="DC346" s="100"/>
      <c r="DD346" s="100"/>
      <c r="DE346" s="100"/>
      <c r="DF346" s="100"/>
      <c r="DG346" s="100"/>
      <c r="DH346" s="100"/>
      <c r="DI346" s="100"/>
      <c r="DJ346" s="100"/>
      <c r="DK346" s="100"/>
      <c r="DL346" s="100"/>
      <c r="DM346" s="100"/>
      <c r="DN346" s="100"/>
      <c r="DO346" s="100"/>
      <c r="DP346" s="100"/>
      <c r="DQ346" s="100"/>
      <c r="DR346" s="100"/>
      <c r="DS346" s="100"/>
      <c r="DT346" s="100"/>
      <c r="DU346" s="100"/>
      <c r="DV346" s="100"/>
      <c r="DW346" s="100"/>
      <c r="DX346" s="100"/>
      <c r="DY346" s="100"/>
      <c r="DZ346" s="100"/>
      <c r="EA346" s="100"/>
      <c r="EB346" s="100"/>
      <c r="EC346" s="100"/>
      <c r="ED346" s="100"/>
      <c r="EE346" s="100"/>
      <c r="EF346" s="100"/>
      <c r="EG346" s="100"/>
      <c r="EH346" s="100"/>
      <c r="EI346" s="100"/>
      <c r="EJ346" s="100"/>
      <c r="EK346" s="100"/>
      <c r="EL346" s="100"/>
      <c r="EM346" s="100"/>
      <c r="EN346" s="100"/>
      <c r="EO346" s="100"/>
      <c r="EP346" s="100"/>
      <c r="EQ346" s="100"/>
      <c r="ER346" s="100"/>
      <c r="ES346" s="100"/>
      <c r="ET346" s="100"/>
      <c r="EU346" s="100"/>
      <c r="EV346" s="100"/>
      <c r="EW346" s="100"/>
      <c r="EX346" s="100"/>
      <c r="EY346" s="100"/>
      <c r="EZ346" s="100"/>
      <c r="FA346" s="100"/>
      <c r="FB346" s="100"/>
      <c r="FC346" s="100"/>
      <c r="FD346" s="100"/>
      <c r="FE346" s="100"/>
      <c r="FF346" s="100"/>
      <c r="FG346" s="100"/>
      <c r="FH346" s="100"/>
      <c r="FI346" s="100"/>
      <c r="FJ346" s="100"/>
      <c r="FK346" s="100"/>
      <c r="FL346" s="100"/>
      <c r="FM346" s="100"/>
      <c r="FN346" s="100"/>
      <c r="FO346" s="100"/>
      <c r="FP346" s="100"/>
      <c r="FQ346" s="100"/>
      <c r="FR346" s="100"/>
      <c r="FS346" s="100"/>
      <c r="FT346" s="100"/>
      <c r="FU346" s="100"/>
      <c r="FV346" s="100"/>
      <c r="FW346" s="100"/>
      <c r="FX346" s="100"/>
      <c r="FY346" s="100"/>
      <c r="FZ346" s="100"/>
      <c r="GA346" s="100"/>
      <c r="GB346" s="100"/>
      <c r="GC346" s="100"/>
      <c r="GD346" s="100"/>
      <c r="GE346" s="100"/>
      <c r="GF346" s="100"/>
      <c r="GG346" s="100"/>
      <c r="GH346" s="100"/>
      <c r="GI346" s="100"/>
      <c r="GJ346" s="100"/>
      <c r="GK346" s="100"/>
      <c r="GL346" s="100"/>
      <c r="GM346" s="100"/>
      <c r="GN346" s="100"/>
      <c r="GO346" s="100"/>
      <c r="GP346" s="100"/>
      <c r="GQ346" s="100"/>
      <c r="GR346" s="100"/>
      <c r="GS346" s="100"/>
      <c r="GT346" s="100"/>
      <c r="GU346" s="100"/>
      <c r="GV346" s="100"/>
      <c r="GW346" s="100"/>
      <c r="GX346" s="100"/>
      <c r="GY346" s="100"/>
      <c r="GZ346" s="100"/>
      <c r="HA346" s="100"/>
      <c r="HB346" s="100"/>
      <c r="HC346" s="100"/>
      <c r="HD346" s="100"/>
      <c r="HE346" s="100"/>
      <c r="HF346" s="100"/>
      <c r="HG346" s="100"/>
      <c r="HH346" s="100"/>
      <c r="HI346" s="100"/>
      <c r="HJ346" s="100"/>
      <c r="HK346" s="100"/>
      <c r="HL346" s="100"/>
      <c r="HM346" s="100"/>
      <c r="HN346" s="100"/>
      <c r="HO346" s="100"/>
      <c r="HP346" s="100"/>
      <c r="HQ346" s="100"/>
      <c r="HR346" s="100"/>
      <c r="HS346" s="100"/>
      <c r="HT346" s="100"/>
      <c r="HU346" s="100"/>
      <c r="HV346" s="100"/>
      <c r="HW346" s="100"/>
      <c r="HX346" s="100"/>
      <c r="HY346" s="100"/>
      <c r="HZ346" s="100"/>
      <c r="IA346" s="100"/>
      <c r="IB346" s="100"/>
      <c r="IC346" s="100"/>
      <c r="ID346" s="100"/>
      <c r="IE346" s="100"/>
      <c r="IF346" s="100"/>
      <c r="IG346" s="100"/>
      <c r="IH346" s="100"/>
      <c r="II346" s="100"/>
      <c r="IJ346" s="100"/>
      <c r="IK346" s="100"/>
      <c r="IL346" s="100"/>
      <c r="IM346" s="100"/>
      <c r="IN346" s="100"/>
      <c r="IO346" s="100"/>
      <c r="IP346" s="100"/>
      <c r="IQ346" s="100"/>
    </row>
    <row r="347" customFormat="false" ht="23.85" hidden="false" customHeight="false" outlineLevel="0" collapsed="false">
      <c r="A347" s="31" t="s">
        <v>35</v>
      </c>
      <c r="B347" s="92" t="s">
        <v>1378</v>
      </c>
      <c r="C347" s="28" t="s">
        <v>552</v>
      </c>
      <c r="D347" s="23" t="s">
        <v>1379</v>
      </c>
      <c r="E347" s="7" t="s">
        <v>1380</v>
      </c>
      <c r="F347" s="96" t="s">
        <v>1381</v>
      </c>
      <c r="G347" s="104" t="s">
        <v>23</v>
      </c>
      <c r="H347" s="23" t="s">
        <v>1382</v>
      </c>
      <c r="I347" s="32" t="s">
        <v>342</v>
      </c>
      <c r="K347" s="97"/>
      <c r="L347" s="98"/>
      <c r="M347" s="6" t="s">
        <v>64</v>
      </c>
      <c r="N347" s="37" t="s">
        <v>1383</v>
      </c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100"/>
      <c r="AH347" s="100"/>
      <c r="AI347" s="100"/>
      <c r="AJ347" s="100"/>
      <c r="AK347" s="100"/>
      <c r="AL347" s="100"/>
      <c r="AM347" s="100"/>
      <c r="AN347" s="100"/>
      <c r="AO347" s="100"/>
      <c r="AP347" s="100"/>
      <c r="AQ347" s="100"/>
      <c r="AR347" s="100"/>
      <c r="AS347" s="100"/>
      <c r="AT347" s="100"/>
      <c r="AU347" s="100"/>
      <c r="AV347" s="100"/>
      <c r="AW347" s="100"/>
      <c r="AX347" s="100"/>
      <c r="AY347" s="100"/>
      <c r="AZ347" s="100"/>
      <c r="BA347" s="100"/>
      <c r="BB347" s="100"/>
      <c r="BC347" s="100"/>
      <c r="BD347" s="100"/>
      <c r="BE347" s="100"/>
      <c r="BF347" s="100"/>
      <c r="BG347" s="100"/>
      <c r="BH347" s="100"/>
      <c r="BI347" s="100"/>
      <c r="BJ347" s="100"/>
      <c r="BK347" s="100"/>
      <c r="BL347" s="100"/>
      <c r="BM347" s="100"/>
      <c r="BN347" s="100"/>
      <c r="BO347" s="100"/>
      <c r="BP347" s="100"/>
      <c r="BQ347" s="100"/>
      <c r="BR347" s="100"/>
      <c r="BS347" s="100"/>
      <c r="BT347" s="100"/>
      <c r="BU347" s="100"/>
      <c r="BV347" s="100"/>
      <c r="BW347" s="100"/>
      <c r="BX347" s="100"/>
      <c r="BY347" s="100"/>
      <c r="BZ347" s="100"/>
      <c r="CA347" s="100"/>
      <c r="CB347" s="100"/>
      <c r="CC347" s="100"/>
      <c r="CD347" s="100"/>
      <c r="CE347" s="100"/>
      <c r="CF347" s="100"/>
      <c r="CG347" s="100"/>
      <c r="CH347" s="100"/>
      <c r="CI347" s="100"/>
      <c r="CJ347" s="100"/>
      <c r="CK347" s="100"/>
      <c r="CL347" s="100"/>
      <c r="CM347" s="100"/>
      <c r="CN347" s="100"/>
      <c r="CO347" s="100"/>
      <c r="CP347" s="100"/>
      <c r="CQ347" s="100"/>
      <c r="CR347" s="100"/>
      <c r="CS347" s="100"/>
      <c r="CT347" s="100"/>
      <c r="CU347" s="100"/>
      <c r="CV347" s="100"/>
      <c r="CW347" s="100"/>
      <c r="CX347" s="100"/>
      <c r="CY347" s="100"/>
      <c r="CZ347" s="100"/>
      <c r="DA347" s="100"/>
      <c r="DB347" s="100"/>
      <c r="DC347" s="100"/>
      <c r="DD347" s="100"/>
      <c r="DE347" s="100"/>
      <c r="DF347" s="100"/>
      <c r="DG347" s="100"/>
      <c r="DH347" s="100"/>
      <c r="DI347" s="100"/>
      <c r="DJ347" s="100"/>
      <c r="DK347" s="100"/>
      <c r="DL347" s="100"/>
      <c r="DM347" s="100"/>
      <c r="DN347" s="100"/>
      <c r="DO347" s="100"/>
      <c r="DP347" s="100"/>
      <c r="DQ347" s="100"/>
      <c r="DR347" s="100"/>
      <c r="DS347" s="100"/>
      <c r="DT347" s="100"/>
      <c r="DU347" s="100"/>
      <c r="DV347" s="100"/>
      <c r="DW347" s="100"/>
      <c r="DX347" s="100"/>
      <c r="DY347" s="100"/>
      <c r="DZ347" s="100"/>
      <c r="EA347" s="100"/>
      <c r="EB347" s="100"/>
      <c r="EC347" s="100"/>
      <c r="ED347" s="100"/>
      <c r="EE347" s="100"/>
      <c r="EF347" s="100"/>
      <c r="EG347" s="100"/>
      <c r="EH347" s="100"/>
      <c r="EI347" s="100"/>
      <c r="EJ347" s="100"/>
      <c r="EK347" s="100"/>
      <c r="EL347" s="100"/>
      <c r="EM347" s="100"/>
      <c r="EN347" s="100"/>
      <c r="EO347" s="100"/>
      <c r="EP347" s="100"/>
      <c r="EQ347" s="100"/>
      <c r="ER347" s="100"/>
      <c r="ES347" s="100"/>
      <c r="ET347" s="100"/>
      <c r="EU347" s="100"/>
      <c r="EV347" s="100"/>
      <c r="EW347" s="100"/>
      <c r="EX347" s="100"/>
      <c r="EY347" s="100"/>
      <c r="EZ347" s="100"/>
      <c r="FA347" s="100"/>
      <c r="FB347" s="100"/>
      <c r="FC347" s="100"/>
      <c r="FD347" s="100"/>
      <c r="FE347" s="100"/>
      <c r="FF347" s="100"/>
      <c r="FG347" s="100"/>
      <c r="FH347" s="100"/>
      <c r="FI347" s="100"/>
      <c r="FJ347" s="100"/>
      <c r="FK347" s="100"/>
      <c r="FL347" s="100"/>
      <c r="FM347" s="100"/>
      <c r="FN347" s="100"/>
      <c r="FO347" s="100"/>
      <c r="FP347" s="100"/>
      <c r="FQ347" s="100"/>
      <c r="FR347" s="100"/>
      <c r="FS347" s="100"/>
      <c r="FT347" s="100"/>
      <c r="FU347" s="100"/>
      <c r="FV347" s="100"/>
      <c r="FW347" s="100"/>
      <c r="FX347" s="100"/>
      <c r="FY347" s="100"/>
      <c r="FZ347" s="100"/>
      <c r="GA347" s="100"/>
      <c r="GB347" s="100"/>
      <c r="GC347" s="100"/>
      <c r="GD347" s="100"/>
      <c r="GE347" s="100"/>
      <c r="GF347" s="100"/>
      <c r="GG347" s="100"/>
      <c r="GH347" s="100"/>
      <c r="GI347" s="100"/>
      <c r="GJ347" s="100"/>
      <c r="GK347" s="100"/>
      <c r="GL347" s="100"/>
      <c r="GM347" s="100"/>
      <c r="GN347" s="100"/>
      <c r="GO347" s="100"/>
      <c r="GP347" s="100"/>
      <c r="GQ347" s="100"/>
      <c r="GR347" s="100"/>
      <c r="GS347" s="100"/>
      <c r="GT347" s="100"/>
      <c r="GU347" s="100"/>
      <c r="GV347" s="100"/>
      <c r="GW347" s="100"/>
      <c r="GX347" s="100"/>
      <c r="GY347" s="100"/>
      <c r="GZ347" s="100"/>
      <c r="HA347" s="100"/>
      <c r="HB347" s="100"/>
      <c r="HC347" s="100"/>
      <c r="HD347" s="100"/>
      <c r="HE347" s="100"/>
      <c r="HF347" s="100"/>
      <c r="HG347" s="100"/>
      <c r="HH347" s="100"/>
      <c r="HI347" s="100"/>
      <c r="HJ347" s="100"/>
      <c r="HK347" s="100"/>
      <c r="HL347" s="100"/>
      <c r="HM347" s="100"/>
      <c r="HN347" s="100"/>
      <c r="HO347" s="100"/>
      <c r="HP347" s="100"/>
      <c r="HQ347" s="100"/>
      <c r="HR347" s="100"/>
      <c r="HS347" s="100"/>
      <c r="HT347" s="100"/>
      <c r="HU347" s="100"/>
      <c r="HV347" s="100"/>
      <c r="HW347" s="100"/>
      <c r="HX347" s="100"/>
      <c r="HY347" s="100"/>
      <c r="HZ347" s="100"/>
      <c r="IA347" s="100"/>
      <c r="IB347" s="100"/>
      <c r="IC347" s="100"/>
      <c r="ID347" s="100"/>
      <c r="IE347" s="100"/>
      <c r="IF347" s="100"/>
      <c r="IG347" s="100"/>
      <c r="IH347" s="100"/>
      <c r="II347" s="100"/>
      <c r="IJ347" s="100"/>
      <c r="IK347" s="100"/>
      <c r="IL347" s="100"/>
      <c r="IM347" s="100"/>
      <c r="IN347" s="100"/>
      <c r="IO347" s="100"/>
      <c r="IP347" s="100"/>
      <c r="IQ347" s="100"/>
    </row>
    <row r="348" customFormat="false" ht="14.15" hidden="false" customHeight="false" outlineLevel="0" collapsed="false">
      <c r="A348" s="31" t="s">
        <v>35</v>
      </c>
      <c r="B348" s="92" t="s">
        <v>1384</v>
      </c>
      <c r="C348" s="28" t="s">
        <v>552</v>
      </c>
      <c r="D348" s="23" t="s">
        <v>1379</v>
      </c>
      <c r="E348" s="7" t="s">
        <v>277</v>
      </c>
      <c r="F348" s="96" t="s">
        <v>1385</v>
      </c>
      <c r="G348" s="104" t="s">
        <v>86</v>
      </c>
      <c r="H348" s="23" t="s">
        <v>970</v>
      </c>
      <c r="I348" s="32" t="s">
        <v>342</v>
      </c>
      <c r="K348" s="97"/>
      <c r="L348" s="98"/>
      <c r="N348" s="37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100"/>
      <c r="AH348" s="100"/>
      <c r="AI348" s="100"/>
      <c r="AJ348" s="100"/>
      <c r="AK348" s="100"/>
      <c r="AL348" s="100"/>
      <c r="AM348" s="100"/>
      <c r="AN348" s="100"/>
      <c r="AO348" s="100"/>
      <c r="AP348" s="100"/>
      <c r="AQ348" s="100"/>
      <c r="AR348" s="100"/>
      <c r="AS348" s="100"/>
      <c r="AT348" s="100"/>
      <c r="AU348" s="100"/>
      <c r="AV348" s="100"/>
      <c r="AW348" s="100"/>
      <c r="AX348" s="100"/>
      <c r="AY348" s="100"/>
      <c r="AZ348" s="100"/>
      <c r="BA348" s="100"/>
      <c r="BB348" s="100"/>
      <c r="BC348" s="100"/>
      <c r="BD348" s="100"/>
      <c r="BE348" s="100"/>
      <c r="BF348" s="100"/>
      <c r="BG348" s="100"/>
      <c r="BH348" s="100"/>
      <c r="BI348" s="100"/>
      <c r="BJ348" s="100"/>
      <c r="BK348" s="100"/>
      <c r="BL348" s="100"/>
      <c r="BM348" s="100"/>
      <c r="BN348" s="100"/>
      <c r="BO348" s="100"/>
      <c r="BP348" s="100"/>
      <c r="BQ348" s="100"/>
      <c r="BR348" s="100"/>
      <c r="BS348" s="100"/>
      <c r="BT348" s="100"/>
      <c r="BU348" s="100"/>
      <c r="BV348" s="100"/>
      <c r="BW348" s="100"/>
      <c r="BX348" s="100"/>
      <c r="BY348" s="100"/>
      <c r="BZ348" s="100"/>
      <c r="CA348" s="100"/>
      <c r="CB348" s="100"/>
      <c r="CC348" s="100"/>
      <c r="CD348" s="100"/>
      <c r="CE348" s="100"/>
      <c r="CF348" s="100"/>
      <c r="CG348" s="100"/>
      <c r="CH348" s="100"/>
      <c r="CI348" s="100"/>
      <c r="CJ348" s="100"/>
      <c r="CK348" s="100"/>
      <c r="CL348" s="100"/>
      <c r="CM348" s="100"/>
      <c r="CN348" s="100"/>
      <c r="CO348" s="100"/>
      <c r="CP348" s="100"/>
      <c r="CQ348" s="100"/>
      <c r="CR348" s="100"/>
      <c r="CS348" s="100"/>
      <c r="CT348" s="100"/>
      <c r="CU348" s="100"/>
      <c r="CV348" s="100"/>
      <c r="CW348" s="100"/>
      <c r="CX348" s="100"/>
      <c r="CY348" s="100"/>
      <c r="CZ348" s="100"/>
      <c r="DA348" s="100"/>
      <c r="DB348" s="100"/>
      <c r="DC348" s="100"/>
      <c r="DD348" s="100"/>
      <c r="DE348" s="100"/>
      <c r="DF348" s="100"/>
      <c r="DG348" s="100"/>
      <c r="DH348" s="100"/>
      <c r="DI348" s="100"/>
      <c r="DJ348" s="100"/>
      <c r="DK348" s="100"/>
      <c r="DL348" s="100"/>
      <c r="DM348" s="100"/>
      <c r="DN348" s="100"/>
      <c r="DO348" s="100"/>
      <c r="DP348" s="100"/>
      <c r="DQ348" s="100"/>
      <c r="DR348" s="100"/>
      <c r="DS348" s="100"/>
      <c r="DT348" s="100"/>
      <c r="DU348" s="100"/>
      <c r="DV348" s="100"/>
      <c r="DW348" s="100"/>
      <c r="DX348" s="100"/>
      <c r="DY348" s="100"/>
      <c r="DZ348" s="100"/>
      <c r="EA348" s="100"/>
      <c r="EB348" s="100"/>
      <c r="EC348" s="100"/>
      <c r="ED348" s="100"/>
      <c r="EE348" s="100"/>
      <c r="EF348" s="100"/>
      <c r="EG348" s="100"/>
      <c r="EH348" s="100"/>
      <c r="EI348" s="100"/>
      <c r="EJ348" s="100"/>
      <c r="EK348" s="100"/>
      <c r="EL348" s="100"/>
      <c r="EM348" s="100"/>
      <c r="EN348" s="100"/>
      <c r="EO348" s="100"/>
      <c r="EP348" s="100"/>
      <c r="EQ348" s="100"/>
      <c r="ER348" s="100"/>
      <c r="ES348" s="100"/>
      <c r="ET348" s="100"/>
      <c r="EU348" s="100"/>
      <c r="EV348" s="100"/>
      <c r="EW348" s="100"/>
      <c r="EX348" s="100"/>
      <c r="EY348" s="100"/>
      <c r="EZ348" s="100"/>
      <c r="FA348" s="100"/>
      <c r="FB348" s="100"/>
      <c r="FC348" s="100"/>
      <c r="FD348" s="100"/>
      <c r="FE348" s="100"/>
      <c r="FF348" s="100"/>
      <c r="FG348" s="100"/>
      <c r="FH348" s="100"/>
      <c r="FI348" s="100"/>
      <c r="FJ348" s="100"/>
      <c r="FK348" s="100"/>
      <c r="FL348" s="100"/>
      <c r="FM348" s="100"/>
      <c r="FN348" s="100"/>
      <c r="FO348" s="100"/>
      <c r="FP348" s="100"/>
      <c r="FQ348" s="100"/>
      <c r="FR348" s="100"/>
      <c r="FS348" s="100"/>
      <c r="FT348" s="100"/>
      <c r="FU348" s="100"/>
      <c r="FV348" s="100"/>
      <c r="FW348" s="100"/>
      <c r="FX348" s="100"/>
      <c r="FY348" s="100"/>
      <c r="FZ348" s="100"/>
      <c r="GA348" s="100"/>
      <c r="GB348" s="100"/>
      <c r="GC348" s="100"/>
      <c r="GD348" s="100"/>
      <c r="GE348" s="100"/>
      <c r="GF348" s="100"/>
      <c r="GG348" s="100"/>
      <c r="GH348" s="100"/>
      <c r="GI348" s="100"/>
      <c r="GJ348" s="100"/>
      <c r="GK348" s="100"/>
      <c r="GL348" s="100"/>
      <c r="GM348" s="100"/>
      <c r="GN348" s="100"/>
      <c r="GO348" s="100"/>
      <c r="GP348" s="100"/>
      <c r="GQ348" s="100"/>
      <c r="GR348" s="100"/>
      <c r="GS348" s="100"/>
      <c r="GT348" s="100"/>
      <c r="GU348" s="100"/>
      <c r="GV348" s="100"/>
      <c r="GW348" s="100"/>
      <c r="GX348" s="100"/>
      <c r="GY348" s="100"/>
      <c r="GZ348" s="100"/>
      <c r="HA348" s="100"/>
      <c r="HB348" s="100"/>
      <c r="HC348" s="100"/>
      <c r="HD348" s="100"/>
      <c r="HE348" s="100"/>
      <c r="HF348" s="100"/>
      <c r="HG348" s="100"/>
      <c r="HH348" s="100"/>
      <c r="HI348" s="100"/>
      <c r="HJ348" s="100"/>
      <c r="HK348" s="100"/>
      <c r="HL348" s="100"/>
      <c r="HM348" s="100"/>
      <c r="HN348" s="100"/>
      <c r="HO348" s="100"/>
      <c r="HP348" s="100"/>
      <c r="HQ348" s="100"/>
      <c r="HR348" s="100"/>
      <c r="HS348" s="100"/>
      <c r="HT348" s="100"/>
      <c r="HU348" s="100"/>
      <c r="HV348" s="100"/>
      <c r="HW348" s="100"/>
      <c r="HX348" s="100"/>
      <c r="HY348" s="100"/>
      <c r="HZ348" s="100"/>
      <c r="IA348" s="100"/>
      <c r="IB348" s="100"/>
      <c r="IC348" s="100"/>
      <c r="ID348" s="100"/>
      <c r="IE348" s="100"/>
      <c r="IF348" s="100"/>
      <c r="IG348" s="100"/>
      <c r="IH348" s="100"/>
      <c r="II348" s="100"/>
      <c r="IJ348" s="100"/>
      <c r="IK348" s="100"/>
      <c r="IL348" s="100"/>
      <c r="IM348" s="100"/>
      <c r="IN348" s="100"/>
      <c r="IO348" s="100"/>
      <c r="IP348" s="100"/>
      <c r="IQ348" s="100"/>
    </row>
    <row r="349" customFormat="false" ht="14.15" hidden="false" customHeight="false" outlineLevel="0" collapsed="false">
      <c r="A349" s="31" t="s">
        <v>35</v>
      </c>
      <c r="B349" s="92" t="s">
        <v>1386</v>
      </c>
      <c r="C349" s="28" t="s">
        <v>552</v>
      </c>
      <c r="D349" s="23" t="s">
        <v>1387</v>
      </c>
      <c r="E349" s="7" t="s">
        <v>51</v>
      </c>
      <c r="F349" s="96" t="s">
        <v>861</v>
      </c>
      <c r="G349" s="104" t="s">
        <v>41</v>
      </c>
      <c r="H349" s="23" t="s">
        <v>534</v>
      </c>
      <c r="I349" s="32" t="s">
        <v>342</v>
      </c>
      <c r="K349" s="97"/>
      <c r="L349" s="98"/>
      <c r="M349" s="6" t="s">
        <v>64</v>
      </c>
      <c r="N349" s="37" t="s">
        <v>1388</v>
      </c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100"/>
      <c r="AH349" s="100"/>
      <c r="AI349" s="100"/>
      <c r="AJ349" s="100"/>
      <c r="AK349" s="100"/>
      <c r="AL349" s="100"/>
      <c r="AM349" s="100"/>
      <c r="AN349" s="100"/>
      <c r="AO349" s="100"/>
      <c r="AP349" s="100"/>
      <c r="AQ349" s="100"/>
      <c r="AR349" s="100"/>
      <c r="AS349" s="100"/>
      <c r="AT349" s="100"/>
      <c r="AU349" s="100"/>
      <c r="AV349" s="100"/>
      <c r="AW349" s="100"/>
      <c r="AX349" s="100"/>
      <c r="AY349" s="100"/>
      <c r="AZ349" s="100"/>
      <c r="BA349" s="100"/>
      <c r="BB349" s="100"/>
      <c r="BC349" s="100"/>
      <c r="BD349" s="100"/>
      <c r="BE349" s="100"/>
      <c r="BF349" s="100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100"/>
      <c r="BS349" s="100"/>
      <c r="BT349" s="100"/>
      <c r="BU349" s="100"/>
      <c r="BV349" s="100"/>
      <c r="BW349" s="100"/>
      <c r="BX349" s="100"/>
      <c r="BY349" s="100"/>
      <c r="BZ349" s="100"/>
      <c r="CA349" s="100"/>
      <c r="CB349" s="100"/>
      <c r="CC349" s="100"/>
      <c r="CD349" s="100"/>
      <c r="CE349" s="100"/>
      <c r="CF349" s="100"/>
      <c r="CG349" s="100"/>
      <c r="CH349" s="100"/>
      <c r="CI349" s="100"/>
      <c r="CJ349" s="100"/>
      <c r="CK349" s="100"/>
      <c r="CL349" s="100"/>
      <c r="CM349" s="100"/>
      <c r="CN349" s="100"/>
      <c r="CO349" s="100"/>
      <c r="CP349" s="100"/>
      <c r="CQ349" s="100"/>
      <c r="CR349" s="100"/>
      <c r="CS349" s="100"/>
      <c r="CT349" s="100"/>
      <c r="CU349" s="100"/>
      <c r="CV349" s="100"/>
      <c r="CW349" s="100"/>
      <c r="CX349" s="100"/>
      <c r="CY349" s="100"/>
      <c r="CZ349" s="100"/>
      <c r="DA349" s="100"/>
      <c r="DB349" s="100"/>
      <c r="DC349" s="100"/>
      <c r="DD349" s="100"/>
      <c r="DE349" s="100"/>
      <c r="DF349" s="100"/>
      <c r="DG349" s="100"/>
      <c r="DH349" s="100"/>
      <c r="DI349" s="100"/>
      <c r="DJ349" s="100"/>
      <c r="DK349" s="100"/>
      <c r="DL349" s="100"/>
      <c r="DM349" s="100"/>
      <c r="DN349" s="100"/>
      <c r="DO349" s="100"/>
      <c r="DP349" s="100"/>
      <c r="DQ349" s="100"/>
      <c r="DR349" s="100"/>
      <c r="DS349" s="100"/>
      <c r="DT349" s="100"/>
      <c r="DU349" s="100"/>
      <c r="DV349" s="100"/>
      <c r="DW349" s="100"/>
      <c r="DX349" s="100"/>
      <c r="DY349" s="100"/>
      <c r="DZ349" s="100"/>
      <c r="EA349" s="100"/>
      <c r="EB349" s="100"/>
      <c r="EC349" s="100"/>
      <c r="ED349" s="100"/>
      <c r="EE349" s="100"/>
      <c r="EF349" s="100"/>
      <c r="EG349" s="100"/>
      <c r="EH349" s="100"/>
      <c r="EI349" s="100"/>
      <c r="EJ349" s="100"/>
      <c r="EK349" s="100"/>
      <c r="EL349" s="100"/>
      <c r="EM349" s="100"/>
      <c r="EN349" s="100"/>
      <c r="EO349" s="100"/>
      <c r="EP349" s="100"/>
      <c r="EQ349" s="100"/>
      <c r="ER349" s="100"/>
      <c r="ES349" s="100"/>
      <c r="ET349" s="100"/>
      <c r="EU349" s="100"/>
      <c r="EV349" s="100"/>
      <c r="EW349" s="100"/>
      <c r="EX349" s="100"/>
      <c r="EY349" s="100"/>
      <c r="EZ349" s="100"/>
      <c r="FA349" s="100"/>
      <c r="FB349" s="100"/>
      <c r="FC349" s="100"/>
      <c r="FD349" s="100"/>
      <c r="FE349" s="100"/>
      <c r="FF349" s="100"/>
      <c r="FG349" s="100"/>
      <c r="FH349" s="100"/>
      <c r="FI349" s="100"/>
      <c r="FJ349" s="100"/>
      <c r="FK349" s="100"/>
      <c r="FL349" s="100"/>
      <c r="FM349" s="100"/>
      <c r="FN349" s="100"/>
      <c r="FO349" s="100"/>
      <c r="FP349" s="100"/>
      <c r="FQ349" s="100"/>
      <c r="FR349" s="100"/>
      <c r="FS349" s="100"/>
      <c r="FT349" s="100"/>
      <c r="FU349" s="100"/>
      <c r="FV349" s="100"/>
      <c r="FW349" s="100"/>
      <c r="FX349" s="100"/>
      <c r="FY349" s="100"/>
      <c r="FZ349" s="100"/>
      <c r="GA349" s="100"/>
      <c r="GB349" s="100"/>
      <c r="GC349" s="100"/>
      <c r="GD349" s="100"/>
      <c r="GE349" s="100"/>
      <c r="GF349" s="100"/>
      <c r="GG349" s="100"/>
      <c r="GH349" s="100"/>
      <c r="GI349" s="100"/>
      <c r="GJ349" s="100"/>
      <c r="GK349" s="100"/>
      <c r="GL349" s="100"/>
      <c r="GM349" s="100"/>
      <c r="GN349" s="100"/>
      <c r="GO349" s="100"/>
      <c r="GP349" s="100"/>
      <c r="GQ349" s="100"/>
      <c r="GR349" s="100"/>
      <c r="GS349" s="100"/>
      <c r="GT349" s="100"/>
      <c r="GU349" s="100"/>
      <c r="GV349" s="100"/>
      <c r="GW349" s="100"/>
      <c r="GX349" s="100"/>
      <c r="GY349" s="100"/>
      <c r="GZ349" s="100"/>
      <c r="HA349" s="100"/>
      <c r="HB349" s="100"/>
      <c r="HC349" s="100"/>
      <c r="HD349" s="100"/>
      <c r="HE349" s="100"/>
      <c r="HF349" s="100"/>
      <c r="HG349" s="100"/>
      <c r="HH349" s="100"/>
      <c r="HI349" s="100"/>
      <c r="HJ349" s="100"/>
      <c r="HK349" s="100"/>
      <c r="HL349" s="100"/>
      <c r="HM349" s="100"/>
      <c r="HN349" s="100"/>
      <c r="HO349" s="100"/>
      <c r="HP349" s="100"/>
      <c r="HQ349" s="100"/>
      <c r="HR349" s="100"/>
      <c r="HS349" s="100"/>
      <c r="HT349" s="100"/>
      <c r="HU349" s="100"/>
      <c r="HV349" s="100"/>
      <c r="HW349" s="100"/>
      <c r="HX349" s="100"/>
      <c r="HY349" s="100"/>
      <c r="HZ349" s="100"/>
      <c r="IA349" s="100"/>
      <c r="IB349" s="100"/>
      <c r="IC349" s="100"/>
      <c r="ID349" s="100"/>
      <c r="IE349" s="100"/>
      <c r="IF349" s="100"/>
      <c r="IG349" s="100"/>
      <c r="IH349" s="100"/>
      <c r="II349" s="100"/>
      <c r="IJ349" s="100"/>
      <c r="IK349" s="100"/>
      <c r="IL349" s="100"/>
      <c r="IM349" s="100"/>
      <c r="IN349" s="100"/>
      <c r="IO349" s="100"/>
      <c r="IP349" s="100"/>
      <c r="IQ349" s="100"/>
    </row>
    <row r="350" customFormat="false" ht="14.15" hidden="false" customHeight="false" outlineLevel="0" collapsed="false">
      <c r="A350" s="31" t="s">
        <v>35</v>
      </c>
      <c r="B350" s="92" t="s">
        <v>1389</v>
      </c>
      <c r="C350" s="28" t="s">
        <v>552</v>
      </c>
      <c r="D350" s="23" t="s">
        <v>1387</v>
      </c>
      <c r="E350" s="7" t="s">
        <v>1390</v>
      </c>
      <c r="F350" s="96" t="s">
        <v>1391</v>
      </c>
      <c r="G350" s="104" t="s">
        <v>110</v>
      </c>
      <c r="H350" s="23" t="s">
        <v>970</v>
      </c>
      <c r="I350" s="32" t="s">
        <v>342</v>
      </c>
      <c r="K350" s="97"/>
      <c r="L350" s="98"/>
      <c r="N350" s="37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0"/>
      <c r="AS350" s="100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0"/>
      <c r="CA350" s="100"/>
      <c r="CB350" s="100"/>
      <c r="CC350" s="100"/>
      <c r="CD350" s="100"/>
      <c r="CE350" s="100"/>
      <c r="CF350" s="100"/>
      <c r="CG350" s="100"/>
      <c r="CH350" s="100"/>
      <c r="CI350" s="100"/>
      <c r="CJ350" s="100"/>
      <c r="CK350" s="100"/>
      <c r="CL350" s="100"/>
      <c r="CM350" s="100"/>
      <c r="CN350" s="100"/>
      <c r="CO350" s="100"/>
      <c r="CP350" s="100"/>
      <c r="CQ350" s="100"/>
      <c r="CR350" s="100"/>
      <c r="CS350" s="100"/>
      <c r="CT350" s="100"/>
      <c r="CU350" s="100"/>
      <c r="CV350" s="100"/>
      <c r="CW350" s="100"/>
      <c r="CX350" s="100"/>
      <c r="CY350" s="100"/>
      <c r="CZ350" s="100"/>
      <c r="DA350" s="100"/>
      <c r="DB350" s="100"/>
      <c r="DC350" s="100"/>
      <c r="DD350" s="100"/>
      <c r="DE350" s="100"/>
      <c r="DF350" s="100"/>
      <c r="DG350" s="100"/>
      <c r="DH350" s="100"/>
      <c r="DI350" s="100"/>
      <c r="DJ350" s="100"/>
      <c r="DK350" s="100"/>
      <c r="DL350" s="100"/>
      <c r="DM350" s="100"/>
      <c r="DN350" s="100"/>
      <c r="DO350" s="100"/>
      <c r="DP350" s="100"/>
      <c r="DQ350" s="100"/>
      <c r="DR350" s="100"/>
      <c r="DS350" s="100"/>
      <c r="DT350" s="100"/>
      <c r="DU350" s="100"/>
      <c r="DV350" s="100"/>
      <c r="DW350" s="100"/>
      <c r="DX350" s="100"/>
      <c r="DY350" s="100"/>
      <c r="DZ350" s="100"/>
      <c r="EA350" s="100"/>
      <c r="EB350" s="100"/>
      <c r="EC350" s="100"/>
      <c r="ED350" s="100"/>
      <c r="EE350" s="100"/>
      <c r="EF350" s="100"/>
      <c r="EG350" s="100"/>
      <c r="EH350" s="100"/>
      <c r="EI350" s="100"/>
      <c r="EJ350" s="100"/>
      <c r="EK350" s="100"/>
      <c r="EL350" s="100"/>
      <c r="EM350" s="100"/>
      <c r="EN350" s="100"/>
      <c r="EO350" s="100"/>
      <c r="EP350" s="100"/>
      <c r="EQ350" s="100"/>
      <c r="ER350" s="100"/>
      <c r="ES350" s="100"/>
      <c r="ET350" s="100"/>
      <c r="EU350" s="100"/>
      <c r="EV350" s="100"/>
      <c r="EW350" s="100"/>
      <c r="EX350" s="100"/>
      <c r="EY350" s="100"/>
      <c r="EZ350" s="100"/>
      <c r="FA350" s="100"/>
      <c r="FB350" s="100"/>
      <c r="FC350" s="100"/>
      <c r="FD350" s="100"/>
      <c r="FE350" s="100"/>
      <c r="FF350" s="100"/>
      <c r="FG350" s="100"/>
      <c r="FH350" s="100"/>
      <c r="FI350" s="100"/>
      <c r="FJ350" s="100"/>
      <c r="FK350" s="100"/>
      <c r="FL350" s="100"/>
      <c r="FM350" s="100"/>
      <c r="FN350" s="100"/>
      <c r="FO350" s="100"/>
      <c r="FP350" s="100"/>
      <c r="FQ350" s="100"/>
      <c r="FR350" s="100"/>
      <c r="FS350" s="100"/>
      <c r="FT350" s="100"/>
      <c r="FU350" s="100"/>
      <c r="FV350" s="100"/>
      <c r="FW350" s="100"/>
      <c r="FX350" s="100"/>
      <c r="FY350" s="100"/>
      <c r="FZ350" s="100"/>
      <c r="GA350" s="100"/>
      <c r="GB350" s="100"/>
      <c r="GC350" s="100"/>
      <c r="GD350" s="100"/>
      <c r="GE350" s="100"/>
      <c r="GF350" s="100"/>
      <c r="GG350" s="100"/>
      <c r="GH350" s="100"/>
      <c r="GI350" s="100"/>
      <c r="GJ350" s="100"/>
      <c r="GK350" s="100"/>
      <c r="GL350" s="100"/>
      <c r="GM350" s="100"/>
      <c r="GN350" s="100"/>
      <c r="GO350" s="100"/>
      <c r="GP350" s="100"/>
      <c r="GQ350" s="100"/>
      <c r="GR350" s="100"/>
      <c r="GS350" s="100"/>
      <c r="GT350" s="100"/>
      <c r="GU350" s="100"/>
      <c r="GV350" s="100"/>
      <c r="GW350" s="100"/>
      <c r="GX350" s="100"/>
      <c r="GY350" s="100"/>
      <c r="GZ350" s="100"/>
      <c r="HA350" s="100"/>
      <c r="HB350" s="100"/>
      <c r="HC350" s="100"/>
      <c r="HD350" s="100"/>
      <c r="HE350" s="100"/>
      <c r="HF350" s="100"/>
      <c r="HG350" s="100"/>
      <c r="HH350" s="100"/>
      <c r="HI350" s="100"/>
      <c r="HJ350" s="100"/>
      <c r="HK350" s="100"/>
      <c r="HL350" s="100"/>
      <c r="HM350" s="100"/>
      <c r="HN350" s="100"/>
      <c r="HO350" s="100"/>
      <c r="HP350" s="100"/>
      <c r="HQ350" s="100"/>
      <c r="HR350" s="100"/>
      <c r="HS350" s="100"/>
      <c r="HT350" s="100"/>
      <c r="HU350" s="100"/>
      <c r="HV350" s="100"/>
      <c r="HW350" s="100"/>
      <c r="HX350" s="100"/>
      <c r="HY350" s="100"/>
      <c r="HZ350" s="100"/>
      <c r="IA350" s="100"/>
      <c r="IB350" s="100"/>
      <c r="IC350" s="100"/>
      <c r="ID350" s="100"/>
      <c r="IE350" s="100"/>
      <c r="IF350" s="100"/>
      <c r="IG350" s="100"/>
      <c r="IH350" s="100"/>
      <c r="II350" s="100"/>
      <c r="IJ350" s="100"/>
      <c r="IK350" s="100"/>
      <c r="IL350" s="100"/>
      <c r="IM350" s="100"/>
      <c r="IN350" s="100"/>
      <c r="IO350" s="100"/>
      <c r="IP350" s="100"/>
      <c r="IQ350" s="100"/>
    </row>
    <row r="351" customFormat="false" ht="14.15" hidden="false" customHeight="false" outlineLevel="0" collapsed="false">
      <c r="A351" s="31" t="s">
        <v>35</v>
      </c>
      <c r="B351" s="92" t="s">
        <v>1392</v>
      </c>
      <c r="C351" s="28" t="s">
        <v>552</v>
      </c>
      <c r="D351" s="23" t="s">
        <v>1393</v>
      </c>
      <c r="E351" s="7" t="s">
        <v>711</v>
      </c>
      <c r="F351" s="96" t="s">
        <v>1394</v>
      </c>
      <c r="G351" s="104" t="s">
        <v>110</v>
      </c>
      <c r="H351" s="23" t="s">
        <v>1395</v>
      </c>
      <c r="I351" s="32" t="s">
        <v>342</v>
      </c>
      <c r="K351" s="97"/>
      <c r="L351" s="98"/>
      <c r="M351" s="6" t="s">
        <v>64</v>
      </c>
      <c r="N351" s="37" t="s">
        <v>1396</v>
      </c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  <c r="AF351" s="99"/>
      <c r="AG351" s="100"/>
      <c r="AH351" s="100"/>
      <c r="AI351" s="100"/>
      <c r="AJ351" s="100"/>
      <c r="AK351" s="100"/>
      <c r="AL351" s="100"/>
      <c r="AM351" s="100"/>
      <c r="AN351" s="100"/>
      <c r="AO351" s="100"/>
      <c r="AP351" s="100"/>
      <c r="AQ351" s="100"/>
      <c r="AR351" s="100"/>
      <c r="AS351" s="100"/>
      <c r="AT351" s="100"/>
      <c r="AU351" s="100"/>
      <c r="AV351" s="100"/>
      <c r="AW351" s="100"/>
      <c r="AX351" s="100"/>
      <c r="AY351" s="100"/>
      <c r="AZ351" s="100"/>
      <c r="BA351" s="100"/>
      <c r="BB351" s="100"/>
      <c r="BC351" s="100"/>
      <c r="BD351" s="100"/>
      <c r="BE351" s="100"/>
      <c r="BF351" s="100"/>
      <c r="BG351" s="100"/>
      <c r="BH351" s="100"/>
      <c r="BI351" s="100"/>
      <c r="BJ351" s="100"/>
      <c r="BK351" s="100"/>
      <c r="BL351" s="100"/>
      <c r="BM351" s="100"/>
      <c r="BN351" s="100"/>
      <c r="BO351" s="100"/>
      <c r="BP351" s="100"/>
      <c r="BQ351" s="100"/>
      <c r="BR351" s="100"/>
      <c r="BS351" s="100"/>
      <c r="BT351" s="100"/>
      <c r="BU351" s="100"/>
      <c r="BV351" s="100"/>
      <c r="BW351" s="100"/>
      <c r="BX351" s="100"/>
      <c r="BY351" s="100"/>
      <c r="BZ351" s="100"/>
      <c r="CA351" s="100"/>
      <c r="CB351" s="100"/>
      <c r="CC351" s="100"/>
      <c r="CD351" s="100"/>
      <c r="CE351" s="100"/>
      <c r="CF351" s="100"/>
      <c r="CG351" s="100"/>
      <c r="CH351" s="100"/>
      <c r="CI351" s="100"/>
      <c r="CJ351" s="100"/>
      <c r="CK351" s="100"/>
      <c r="CL351" s="100"/>
      <c r="CM351" s="100"/>
      <c r="CN351" s="100"/>
      <c r="CO351" s="100"/>
      <c r="CP351" s="100"/>
      <c r="CQ351" s="100"/>
      <c r="CR351" s="100"/>
      <c r="CS351" s="100"/>
      <c r="CT351" s="100"/>
      <c r="CU351" s="100"/>
      <c r="CV351" s="100"/>
      <c r="CW351" s="100"/>
      <c r="CX351" s="100"/>
      <c r="CY351" s="100"/>
      <c r="CZ351" s="100"/>
      <c r="DA351" s="100"/>
      <c r="DB351" s="100"/>
      <c r="DC351" s="100"/>
      <c r="DD351" s="100"/>
      <c r="DE351" s="100"/>
      <c r="DF351" s="100"/>
      <c r="DG351" s="100"/>
      <c r="DH351" s="100"/>
      <c r="DI351" s="100"/>
      <c r="DJ351" s="100"/>
      <c r="DK351" s="100"/>
      <c r="DL351" s="100"/>
      <c r="DM351" s="100"/>
      <c r="DN351" s="100"/>
      <c r="DO351" s="100"/>
      <c r="DP351" s="100"/>
      <c r="DQ351" s="100"/>
      <c r="DR351" s="100"/>
      <c r="DS351" s="100"/>
      <c r="DT351" s="100"/>
      <c r="DU351" s="100"/>
      <c r="DV351" s="100"/>
      <c r="DW351" s="100"/>
      <c r="DX351" s="100"/>
      <c r="DY351" s="100"/>
      <c r="DZ351" s="100"/>
      <c r="EA351" s="100"/>
      <c r="EB351" s="100"/>
      <c r="EC351" s="100"/>
      <c r="ED351" s="100"/>
      <c r="EE351" s="100"/>
      <c r="EF351" s="100"/>
      <c r="EG351" s="100"/>
      <c r="EH351" s="100"/>
      <c r="EI351" s="100"/>
      <c r="EJ351" s="100"/>
      <c r="EK351" s="100"/>
      <c r="EL351" s="100"/>
      <c r="EM351" s="100"/>
      <c r="EN351" s="100"/>
      <c r="EO351" s="100"/>
      <c r="EP351" s="100"/>
      <c r="EQ351" s="100"/>
      <c r="ER351" s="100"/>
      <c r="ES351" s="100"/>
      <c r="ET351" s="100"/>
      <c r="EU351" s="100"/>
      <c r="EV351" s="100"/>
      <c r="EW351" s="100"/>
      <c r="EX351" s="100"/>
      <c r="EY351" s="100"/>
      <c r="EZ351" s="100"/>
      <c r="FA351" s="100"/>
      <c r="FB351" s="100"/>
      <c r="FC351" s="100"/>
      <c r="FD351" s="100"/>
      <c r="FE351" s="100"/>
      <c r="FF351" s="100"/>
      <c r="FG351" s="100"/>
      <c r="FH351" s="100"/>
      <c r="FI351" s="100"/>
      <c r="FJ351" s="100"/>
      <c r="FK351" s="100"/>
      <c r="FL351" s="100"/>
      <c r="FM351" s="100"/>
      <c r="FN351" s="100"/>
      <c r="FO351" s="100"/>
      <c r="FP351" s="100"/>
      <c r="FQ351" s="100"/>
      <c r="FR351" s="100"/>
      <c r="FS351" s="100"/>
      <c r="FT351" s="100"/>
      <c r="FU351" s="100"/>
      <c r="FV351" s="100"/>
      <c r="FW351" s="100"/>
      <c r="FX351" s="100"/>
      <c r="FY351" s="100"/>
      <c r="FZ351" s="100"/>
      <c r="GA351" s="100"/>
      <c r="GB351" s="100"/>
      <c r="GC351" s="100"/>
      <c r="GD351" s="100"/>
      <c r="GE351" s="100"/>
      <c r="GF351" s="100"/>
      <c r="GG351" s="100"/>
      <c r="GH351" s="100"/>
      <c r="GI351" s="100"/>
      <c r="GJ351" s="100"/>
      <c r="GK351" s="100"/>
      <c r="GL351" s="100"/>
      <c r="GM351" s="100"/>
      <c r="GN351" s="100"/>
      <c r="GO351" s="100"/>
      <c r="GP351" s="100"/>
      <c r="GQ351" s="100"/>
      <c r="GR351" s="100"/>
      <c r="GS351" s="100"/>
      <c r="GT351" s="100"/>
      <c r="GU351" s="100"/>
      <c r="GV351" s="100"/>
      <c r="GW351" s="100"/>
      <c r="GX351" s="100"/>
      <c r="GY351" s="100"/>
      <c r="GZ351" s="100"/>
      <c r="HA351" s="100"/>
      <c r="HB351" s="100"/>
      <c r="HC351" s="100"/>
      <c r="HD351" s="100"/>
      <c r="HE351" s="100"/>
      <c r="HF351" s="100"/>
      <c r="HG351" s="100"/>
      <c r="HH351" s="100"/>
      <c r="HI351" s="100"/>
      <c r="HJ351" s="100"/>
      <c r="HK351" s="100"/>
      <c r="HL351" s="100"/>
      <c r="HM351" s="100"/>
      <c r="HN351" s="100"/>
      <c r="HO351" s="100"/>
      <c r="HP351" s="100"/>
      <c r="HQ351" s="100"/>
      <c r="HR351" s="100"/>
      <c r="HS351" s="100"/>
      <c r="HT351" s="100"/>
      <c r="HU351" s="100"/>
      <c r="HV351" s="100"/>
      <c r="HW351" s="100"/>
      <c r="HX351" s="100"/>
      <c r="HY351" s="100"/>
      <c r="HZ351" s="100"/>
      <c r="IA351" s="100"/>
      <c r="IB351" s="100"/>
      <c r="IC351" s="100"/>
      <c r="ID351" s="100"/>
      <c r="IE351" s="100"/>
      <c r="IF351" s="100"/>
      <c r="IG351" s="100"/>
      <c r="IH351" s="100"/>
      <c r="II351" s="100"/>
      <c r="IJ351" s="100"/>
      <c r="IK351" s="100"/>
      <c r="IL351" s="100"/>
      <c r="IM351" s="100"/>
      <c r="IN351" s="100"/>
      <c r="IO351" s="100"/>
      <c r="IP351" s="100"/>
      <c r="IQ351" s="100"/>
    </row>
    <row r="352" customFormat="false" ht="14.15" hidden="false" customHeight="false" outlineLevel="0" collapsed="false">
      <c r="A352" s="31" t="s">
        <v>35</v>
      </c>
      <c r="B352" s="92" t="s">
        <v>1397</v>
      </c>
      <c r="C352" s="28" t="s">
        <v>552</v>
      </c>
      <c r="D352" s="23" t="s">
        <v>1398</v>
      </c>
      <c r="E352" s="7" t="s">
        <v>592</v>
      </c>
      <c r="F352" s="96" t="s">
        <v>1399</v>
      </c>
      <c r="G352" s="104" t="s">
        <v>94</v>
      </c>
      <c r="H352" s="23" t="s">
        <v>1400</v>
      </c>
      <c r="I352" s="32" t="s">
        <v>342</v>
      </c>
      <c r="K352" s="97"/>
      <c r="L352" s="98"/>
      <c r="N352" s="37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  <c r="AF352" s="99"/>
      <c r="AG352" s="100"/>
      <c r="AH352" s="100"/>
      <c r="AI352" s="100"/>
      <c r="AJ352" s="100"/>
      <c r="AK352" s="100"/>
      <c r="AL352" s="100"/>
      <c r="AM352" s="100"/>
      <c r="AN352" s="100"/>
      <c r="AO352" s="100"/>
      <c r="AP352" s="100"/>
      <c r="AQ352" s="100"/>
      <c r="AR352" s="100"/>
      <c r="AS352" s="100"/>
      <c r="AT352" s="100"/>
      <c r="AU352" s="100"/>
      <c r="AV352" s="100"/>
      <c r="AW352" s="100"/>
      <c r="AX352" s="100"/>
      <c r="AY352" s="100"/>
      <c r="AZ352" s="100"/>
      <c r="BA352" s="100"/>
      <c r="BB352" s="100"/>
      <c r="BC352" s="100"/>
      <c r="BD352" s="100"/>
      <c r="BE352" s="100"/>
      <c r="BF352" s="100"/>
      <c r="BG352" s="100"/>
      <c r="BH352" s="100"/>
      <c r="BI352" s="100"/>
      <c r="BJ352" s="100"/>
      <c r="BK352" s="100"/>
      <c r="BL352" s="100"/>
      <c r="BM352" s="100"/>
      <c r="BN352" s="100"/>
      <c r="BO352" s="100"/>
      <c r="BP352" s="100"/>
      <c r="BQ352" s="100"/>
      <c r="BR352" s="100"/>
      <c r="BS352" s="100"/>
      <c r="BT352" s="100"/>
      <c r="BU352" s="100"/>
      <c r="BV352" s="100"/>
      <c r="BW352" s="100"/>
      <c r="BX352" s="100"/>
      <c r="BY352" s="100"/>
      <c r="BZ352" s="100"/>
      <c r="CA352" s="100"/>
      <c r="CB352" s="100"/>
      <c r="CC352" s="100"/>
      <c r="CD352" s="100"/>
      <c r="CE352" s="100"/>
      <c r="CF352" s="100"/>
      <c r="CG352" s="100"/>
      <c r="CH352" s="100"/>
      <c r="CI352" s="100"/>
      <c r="CJ352" s="100"/>
      <c r="CK352" s="100"/>
      <c r="CL352" s="100"/>
      <c r="CM352" s="100"/>
      <c r="CN352" s="100"/>
      <c r="CO352" s="100"/>
      <c r="CP352" s="100"/>
      <c r="CQ352" s="100"/>
      <c r="CR352" s="100"/>
      <c r="CS352" s="100"/>
      <c r="CT352" s="100"/>
      <c r="CU352" s="100"/>
      <c r="CV352" s="100"/>
      <c r="CW352" s="100"/>
      <c r="CX352" s="100"/>
      <c r="CY352" s="100"/>
      <c r="CZ352" s="100"/>
      <c r="DA352" s="100"/>
      <c r="DB352" s="100"/>
      <c r="DC352" s="100"/>
      <c r="DD352" s="100"/>
      <c r="DE352" s="100"/>
      <c r="DF352" s="100"/>
      <c r="DG352" s="100"/>
      <c r="DH352" s="100"/>
      <c r="DI352" s="100"/>
      <c r="DJ352" s="100"/>
      <c r="DK352" s="100"/>
      <c r="DL352" s="100"/>
      <c r="DM352" s="100"/>
      <c r="DN352" s="100"/>
      <c r="DO352" s="100"/>
      <c r="DP352" s="100"/>
      <c r="DQ352" s="100"/>
      <c r="DR352" s="100"/>
      <c r="DS352" s="100"/>
      <c r="DT352" s="100"/>
      <c r="DU352" s="100"/>
      <c r="DV352" s="100"/>
      <c r="DW352" s="100"/>
      <c r="DX352" s="100"/>
      <c r="DY352" s="100"/>
      <c r="DZ352" s="100"/>
      <c r="EA352" s="100"/>
      <c r="EB352" s="100"/>
      <c r="EC352" s="100"/>
      <c r="ED352" s="100"/>
      <c r="EE352" s="100"/>
      <c r="EF352" s="100"/>
      <c r="EG352" s="100"/>
      <c r="EH352" s="100"/>
      <c r="EI352" s="100"/>
      <c r="EJ352" s="100"/>
      <c r="EK352" s="100"/>
      <c r="EL352" s="100"/>
      <c r="EM352" s="100"/>
      <c r="EN352" s="100"/>
      <c r="EO352" s="100"/>
      <c r="EP352" s="100"/>
      <c r="EQ352" s="100"/>
      <c r="ER352" s="100"/>
      <c r="ES352" s="100"/>
      <c r="ET352" s="100"/>
      <c r="EU352" s="100"/>
      <c r="EV352" s="100"/>
      <c r="EW352" s="100"/>
      <c r="EX352" s="100"/>
      <c r="EY352" s="100"/>
      <c r="EZ352" s="100"/>
      <c r="FA352" s="100"/>
      <c r="FB352" s="100"/>
      <c r="FC352" s="100"/>
      <c r="FD352" s="100"/>
      <c r="FE352" s="100"/>
      <c r="FF352" s="100"/>
      <c r="FG352" s="100"/>
      <c r="FH352" s="100"/>
      <c r="FI352" s="100"/>
      <c r="FJ352" s="100"/>
      <c r="FK352" s="100"/>
      <c r="FL352" s="100"/>
      <c r="FM352" s="100"/>
      <c r="FN352" s="100"/>
      <c r="FO352" s="100"/>
      <c r="FP352" s="100"/>
      <c r="FQ352" s="100"/>
      <c r="FR352" s="100"/>
      <c r="FS352" s="100"/>
      <c r="FT352" s="100"/>
      <c r="FU352" s="100"/>
      <c r="FV352" s="100"/>
      <c r="FW352" s="100"/>
      <c r="FX352" s="100"/>
      <c r="FY352" s="100"/>
      <c r="FZ352" s="100"/>
      <c r="GA352" s="100"/>
      <c r="GB352" s="100"/>
      <c r="GC352" s="100"/>
      <c r="GD352" s="100"/>
      <c r="GE352" s="100"/>
      <c r="GF352" s="100"/>
      <c r="GG352" s="100"/>
      <c r="GH352" s="100"/>
      <c r="GI352" s="100"/>
      <c r="GJ352" s="100"/>
      <c r="GK352" s="100"/>
      <c r="GL352" s="100"/>
      <c r="GM352" s="100"/>
      <c r="GN352" s="100"/>
      <c r="GO352" s="100"/>
      <c r="GP352" s="100"/>
      <c r="GQ352" s="100"/>
      <c r="GR352" s="100"/>
      <c r="GS352" s="100"/>
      <c r="GT352" s="100"/>
      <c r="GU352" s="100"/>
      <c r="GV352" s="100"/>
      <c r="GW352" s="100"/>
      <c r="GX352" s="100"/>
      <c r="GY352" s="100"/>
      <c r="GZ352" s="100"/>
      <c r="HA352" s="100"/>
      <c r="HB352" s="100"/>
      <c r="HC352" s="100"/>
      <c r="HD352" s="100"/>
      <c r="HE352" s="100"/>
      <c r="HF352" s="100"/>
      <c r="HG352" s="100"/>
      <c r="HH352" s="100"/>
      <c r="HI352" s="100"/>
      <c r="HJ352" s="100"/>
      <c r="HK352" s="100"/>
      <c r="HL352" s="100"/>
      <c r="HM352" s="100"/>
      <c r="HN352" s="100"/>
      <c r="HO352" s="100"/>
      <c r="HP352" s="100"/>
      <c r="HQ352" s="100"/>
      <c r="HR352" s="100"/>
      <c r="HS352" s="100"/>
      <c r="HT352" s="100"/>
      <c r="HU352" s="100"/>
      <c r="HV352" s="100"/>
      <c r="HW352" s="100"/>
      <c r="HX352" s="100"/>
      <c r="HY352" s="100"/>
      <c r="HZ352" s="100"/>
      <c r="IA352" s="100"/>
      <c r="IB352" s="100"/>
      <c r="IC352" s="100"/>
      <c r="ID352" s="100"/>
      <c r="IE352" s="100"/>
      <c r="IF352" s="100"/>
      <c r="IG352" s="100"/>
      <c r="IH352" s="100"/>
      <c r="II352" s="100"/>
      <c r="IJ352" s="100"/>
      <c r="IK352" s="100"/>
      <c r="IL352" s="100"/>
      <c r="IM352" s="100"/>
      <c r="IN352" s="100"/>
      <c r="IO352" s="100"/>
      <c r="IP352" s="100"/>
      <c r="IQ352" s="100"/>
    </row>
    <row r="353" customFormat="false" ht="14.15" hidden="false" customHeight="false" outlineLevel="0" collapsed="false">
      <c r="A353" s="31" t="s">
        <v>35</v>
      </c>
      <c r="B353" s="92" t="s">
        <v>1401</v>
      </c>
      <c r="C353" s="28" t="s">
        <v>552</v>
      </c>
      <c r="D353" s="23" t="s">
        <v>1402</v>
      </c>
      <c r="E353" s="7" t="s">
        <v>1403</v>
      </c>
      <c r="F353" s="96" t="s">
        <v>1404</v>
      </c>
      <c r="G353" s="104" t="s">
        <v>41</v>
      </c>
      <c r="H353" s="23" t="s">
        <v>444</v>
      </c>
      <c r="I353" s="32" t="s">
        <v>342</v>
      </c>
      <c r="K353" s="97"/>
      <c r="L353" s="98"/>
      <c r="N353" s="37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  <c r="AF353" s="99"/>
      <c r="AG353" s="100"/>
      <c r="AH353" s="100"/>
      <c r="AI353" s="100"/>
      <c r="AJ353" s="100"/>
      <c r="AK353" s="100"/>
      <c r="AL353" s="100"/>
      <c r="AM353" s="100"/>
      <c r="AN353" s="100"/>
      <c r="AO353" s="100"/>
      <c r="AP353" s="100"/>
      <c r="AQ353" s="100"/>
      <c r="AR353" s="100"/>
      <c r="AS353" s="100"/>
      <c r="AT353" s="100"/>
      <c r="AU353" s="100"/>
      <c r="AV353" s="100"/>
      <c r="AW353" s="100"/>
      <c r="AX353" s="100"/>
      <c r="AY353" s="100"/>
      <c r="AZ353" s="100"/>
      <c r="BA353" s="100"/>
      <c r="BB353" s="100"/>
      <c r="BC353" s="100"/>
      <c r="BD353" s="100"/>
      <c r="BE353" s="100"/>
      <c r="BF353" s="100"/>
      <c r="BG353" s="100"/>
      <c r="BH353" s="100"/>
      <c r="BI353" s="100"/>
      <c r="BJ353" s="100"/>
      <c r="BK353" s="100"/>
      <c r="BL353" s="100"/>
      <c r="BM353" s="100"/>
      <c r="BN353" s="100"/>
      <c r="BO353" s="100"/>
      <c r="BP353" s="100"/>
      <c r="BQ353" s="100"/>
      <c r="BR353" s="100"/>
      <c r="BS353" s="100"/>
      <c r="BT353" s="100"/>
      <c r="BU353" s="100"/>
      <c r="BV353" s="100"/>
      <c r="BW353" s="100"/>
      <c r="BX353" s="100"/>
      <c r="BY353" s="100"/>
      <c r="BZ353" s="100"/>
      <c r="CA353" s="100"/>
      <c r="CB353" s="100"/>
      <c r="CC353" s="100"/>
      <c r="CD353" s="100"/>
      <c r="CE353" s="100"/>
      <c r="CF353" s="100"/>
      <c r="CG353" s="100"/>
      <c r="CH353" s="100"/>
      <c r="CI353" s="100"/>
      <c r="CJ353" s="100"/>
      <c r="CK353" s="100"/>
      <c r="CL353" s="100"/>
      <c r="CM353" s="100"/>
      <c r="CN353" s="100"/>
      <c r="CO353" s="100"/>
      <c r="CP353" s="100"/>
      <c r="CQ353" s="100"/>
      <c r="CR353" s="100"/>
      <c r="CS353" s="100"/>
      <c r="CT353" s="100"/>
      <c r="CU353" s="100"/>
      <c r="CV353" s="100"/>
      <c r="CW353" s="100"/>
      <c r="CX353" s="100"/>
      <c r="CY353" s="100"/>
      <c r="CZ353" s="100"/>
      <c r="DA353" s="100"/>
      <c r="DB353" s="100"/>
      <c r="DC353" s="100"/>
      <c r="DD353" s="100"/>
      <c r="DE353" s="100"/>
      <c r="DF353" s="100"/>
      <c r="DG353" s="100"/>
      <c r="DH353" s="100"/>
      <c r="DI353" s="100"/>
      <c r="DJ353" s="100"/>
      <c r="DK353" s="100"/>
      <c r="DL353" s="100"/>
      <c r="DM353" s="100"/>
      <c r="DN353" s="100"/>
      <c r="DO353" s="100"/>
      <c r="DP353" s="100"/>
      <c r="DQ353" s="100"/>
      <c r="DR353" s="100"/>
      <c r="DS353" s="100"/>
      <c r="DT353" s="100"/>
      <c r="DU353" s="100"/>
      <c r="DV353" s="100"/>
      <c r="DW353" s="100"/>
      <c r="DX353" s="100"/>
      <c r="DY353" s="100"/>
      <c r="DZ353" s="100"/>
      <c r="EA353" s="100"/>
      <c r="EB353" s="100"/>
      <c r="EC353" s="100"/>
      <c r="ED353" s="100"/>
      <c r="EE353" s="100"/>
      <c r="EF353" s="100"/>
      <c r="EG353" s="100"/>
      <c r="EH353" s="100"/>
      <c r="EI353" s="100"/>
      <c r="EJ353" s="100"/>
      <c r="EK353" s="100"/>
      <c r="EL353" s="100"/>
      <c r="EM353" s="100"/>
      <c r="EN353" s="100"/>
      <c r="EO353" s="100"/>
      <c r="EP353" s="100"/>
      <c r="EQ353" s="100"/>
      <c r="ER353" s="100"/>
      <c r="ES353" s="100"/>
      <c r="ET353" s="100"/>
      <c r="EU353" s="100"/>
      <c r="EV353" s="100"/>
      <c r="EW353" s="100"/>
      <c r="EX353" s="100"/>
      <c r="EY353" s="100"/>
      <c r="EZ353" s="100"/>
      <c r="FA353" s="100"/>
      <c r="FB353" s="100"/>
      <c r="FC353" s="100"/>
      <c r="FD353" s="100"/>
      <c r="FE353" s="100"/>
      <c r="FF353" s="100"/>
      <c r="FG353" s="100"/>
      <c r="FH353" s="100"/>
      <c r="FI353" s="100"/>
      <c r="FJ353" s="100"/>
      <c r="FK353" s="100"/>
      <c r="FL353" s="100"/>
      <c r="FM353" s="100"/>
      <c r="FN353" s="100"/>
      <c r="FO353" s="100"/>
      <c r="FP353" s="100"/>
      <c r="FQ353" s="100"/>
      <c r="FR353" s="100"/>
      <c r="FS353" s="100"/>
      <c r="FT353" s="100"/>
      <c r="FU353" s="100"/>
      <c r="FV353" s="100"/>
      <c r="FW353" s="100"/>
      <c r="FX353" s="100"/>
      <c r="FY353" s="100"/>
      <c r="FZ353" s="100"/>
      <c r="GA353" s="100"/>
      <c r="GB353" s="100"/>
      <c r="GC353" s="100"/>
      <c r="GD353" s="100"/>
      <c r="GE353" s="100"/>
      <c r="GF353" s="100"/>
      <c r="GG353" s="100"/>
      <c r="GH353" s="100"/>
      <c r="GI353" s="100"/>
      <c r="GJ353" s="100"/>
      <c r="GK353" s="100"/>
      <c r="GL353" s="100"/>
      <c r="GM353" s="100"/>
      <c r="GN353" s="100"/>
      <c r="GO353" s="100"/>
      <c r="GP353" s="100"/>
      <c r="GQ353" s="100"/>
      <c r="GR353" s="100"/>
      <c r="GS353" s="100"/>
      <c r="GT353" s="100"/>
      <c r="GU353" s="100"/>
      <c r="GV353" s="100"/>
      <c r="GW353" s="100"/>
      <c r="GX353" s="100"/>
      <c r="GY353" s="100"/>
      <c r="GZ353" s="100"/>
      <c r="HA353" s="100"/>
      <c r="HB353" s="100"/>
      <c r="HC353" s="100"/>
      <c r="HD353" s="100"/>
      <c r="HE353" s="100"/>
      <c r="HF353" s="100"/>
      <c r="HG353" s="100"/>
      <c r="HH353" s="100"/>
      <c r="HI353" s="100"/>
      <c r="HJ353" s="100"/>
      <c r="HK353" s="100"/>
      <c r="HL353" s="100"/>
      <c r="HM353" s="100"/>
      <c r="HN353" s="100"/>
      <c r="HO353" s="100"/>
      <c r="HP353" s="100"/>
      <c r="HQ353" s="100"/>
      <c r="HR353" s="100"/>
      <c r="HS353" s="100"/>
      <c r="HT353" s="100"/>
      <c r="HU353" s="100"/>
      <c r="HV353" s="100"/>
      <c r="HW353" s="100"/>
      <c r="HX353" s="100"/>
      <c r="HY353" s="100"/>
      <c r="HZ353" s="100"/>
      <c r="IA353" s="100"/>
      <c r="IB353" s="100"/>
      <c r="IC353" s="100"/>
      <c r="ID353" s="100"/>
      <c r="IE353" s="100"/>
      <c r="IF353" s="100"/>
      <c r="IG353" s="100"/>
      <c r="IH353" s="100"/>
      <c r="II353" s="100"/>
      <c r="IJ353" s="100"/>
      <c r="IK353" s="100"/>
      <c r="IL353" s="100"/>
      <c r="IM353" s="100"/>
      <c r="IN353" s="100"/>
      <c r="IO353" s="100"/>
      <c r="IP353" s="100"/>
      <c r="IQ353" s="100"/>
    </row>
    <row r="354" customFormat="false" ht="16.5" hidden="false" customHeight="true" outlineLevel="0" collapsed="false">
      <c r="A354" s="31" t="s">
        <v>35</v>
      </c>
      <c r="B354" s="92" t="s">
        <v>1405</v>
      </c>
      <c r="C354" s="28" t="s">
        <v>552</v>
      </c>
      <c r="D354" s="23" t="s">
        <v>1402</v>
      </c>
      <c r="E354" s="7" t="s">
        <v>1406</v>
      </c>
      <c r="F354" s="96" t="s">
        <v>796</v>
      </c>
      <c r="G354" s="104" t="s">
        <v>110</v>
      </c>
      <c r="H354" s="23" t="s">
        <v>1407</v>
      </c>
      <c r="I354" s="32" t="s">
        <v>342</v>
      </c>
      <c r="K354" s="97"/>
      <c r="L354" s="98"/>
      <c r="N354" s="37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  <c r="AF354" s="99"/>
      <c r="AG354" s="100"/>
      <c r="AH354" s="100"/>
      <c r="AI354" s="100"/>
      <c r="AJ354" s="100"/>
      <c r="AK354" s="100"/>
      <c r="AL354" s="100"/>
      <c r="AM354" s="100"/>
      <c r="AN354" s="100"/>
      <c r="AO354" s="100"/>
      <c r="AP354" s="100"/>
      <c r="AQ354" s="100"/>
      <c r="AR354" s="100"/>
      <c r="AS354" s="100"/>
      <c r="AT354" s="100"/>
      <c r="AU354" s="100"/>
      <c r="AV354" s="100"/>
      <c r="AW354" s="100"/>
      <c r="AX354" s="100"/>
      <c r="AY354" s="100"/>
      <c r="AZ354" s="100"/>
      <c r="BA354" s="100"/>
      <c r="BB354" s="100"/>
      <c r="BC354" s="100"/>
      <c r="BD354" s="100"/>
      <c r="BE354" s="100"/>
      <c r="BF354" s="100"/>
      <c r="BG354" s="100"/>
      <c r="BH354" s="100"/>
      <c r="BI354" s="100"/>
      <c r="BJ354" s="100"/>
      <c r="BK354" s="100"/>
      <c r="BL354" s="100"/>
      <c r="BM354" s="100"/>
      <c r="BN354" s="100"/>
      <c r="BO354" s="100"/>
      <c r="BP354" s="100"/>
      <c r="BQ354" s="100"/>
      <c r="BR354" s="100"/>
      <c r="BS354" s="100"/>
      <c r="BT354" s="100"/>
      <c r="BU354" s="100"/>
      <c r="BV354" s="100"/>
      <c r="BW354" s="100"/>
      <c r="BX354" s="100"/>
      <c r="BY354" s="100"/>
      <c r="BZ354" s="100"/>
      <c r="CA354" s="100"/>
      <c r="CB354" s="100"/>
      <c r="CC354" s="100"/>
      <c r="CD354" s="100"/>
      <c r="CE354" s="100"/>
      <c r="CF354" s="100"/>
      <c r="CG354" s="100"/>
      <c r="CH354" s="100"/>
      <c r="CI354" s="100"/>
      <c r="CJ354" s="100"/>
      <c r="CK354" s="100"/>
      <c r="CL354" s="100"/>
      <c r="CM354" s="100"/>
      <c r="CN354" s="100"/>
      <c r="CO354" s="100"/>
      <c r="CP354" s="100"/>
      <c r="CQ354" s="100"/>
      <c r="CR354" s="100"/>
      <c r="CS354" s="100"/>
      <c r="CT354" s="100"/>
      <c r="CU354" s="100"/>
      <c r="CV354" s="100"/>
      <c r="CW354" s="100"/>
      <c r="CX354" s="100"/>
      <c r="CY354" s="100"/>
      <c r="CZ354" s="100"/>
      <c r="DA354" s="100"/>
      <c r="DB354" s="100"/>
      <c r="DC354" s="100"/>
      <c r="DD354" s="100"/>
      <c r="DE354" s="100"/>
      <c r="DF354" s="100"/>
      <c r="DG354" s="100"/>
      <c r="DH354" s="100"/>
      <c r="DI354" s="100"/>
      <c r="DJ354" s="100"/>
      <c r="DK354" s="100"/>
      <c r="DL354" s="100"/>
      <c r="DM354" s="100"/>
      <c r="DN354" s="100"/>
      <c r="DO354" s="100"/>
      <c r="DP354" s="100"/>
      <c r="DQ354" s="100"/>
      <c r="DR354" s="100"/>
      <c r="DS354" s="100"/>
      <c r="DT354" s="100"/>
      <c r="DU354" s="100"/>
      <c r="DV354" s="100"/>
      <c r="DW354" s="100"/>
      <c r="DX354" s="100"/>
      <c r="DY354" s="100"/>
      <c r="DZ354" s="100"/>
      <c r="EA354" s="100"/>
      <c r="EB354" s="100"/>
      <c r="EC354" s="100"/>
      <c r="ED354" s="100"/>
      <c r="EE354" s="100"/>
      <c r="EF354" s="100"/>
      <c r="EG354" s="100"/>
      <c r="EH354" s="100"/>
      <c r="EI354" s="100"/>
      <c r="EJ354" s="100"/>
      <c r="EK354" s="100"/>
      <c r="EL354" s="100"/>
      <c r="EM354" s="100"/>
      <c r="EN354" s="100"/>
      <c r="EO354" s="100"/>
      <c r="EP354" s="100"/>
      <c r="EQ354" s="100"/>
      <c r="ER354" s="100"/>
      <c r="ES354" s="100"/>
      <c r="ET354" s="100"/>
      <c r="EU354" s="100"/>
      <c r="EV354" s="100"/>
      <c r="EW354" s="100"/>
      <c r="EX354" s="100"/>
      <c r="EY354" s="100"/>
      <c r="EZ354" s="100"/>
      <c r="FA354" s="100"/>
      <c r="FB354" s="100"/>
      <c r="FC354" s="100"/>
      <c r="FD354" s="100"/>
      <c r="FE354" s="100"/>
      <c r="FF354" s="100"/>
      <c r="FG354" s="100"/>
      <c r="FH354" s="100"/>
      <c r="FI354" s="100"/>
      <c r="FJ354" s="100"/>
      <c r="FK354" s="100"/>
      <c r="FL354" s="100"/>
      <c r="FM354" s="100"/>
      <c r="FN354" s="100"/>
      <c r="FO354" s="100"/>
      <c r="FP354" s="100"/>
      <c r="FQ354" s="100"/>
      <c r="FR354" s="100"/>
      <c r="FS354" s="100"/>
      <c r="FT354" s="100"/>
      <c r="FU354" s="100"/>
      <c r="FV354" s="100"/>
      <c r="FW354" s="100"/>
      <c r="FX354" s="100"/>
      <c r="FY354" s="100"/>
      <c r="FZ354" s="100"/>
      <c r="GA354" s="100"/>
      <c r="GB354" s="100"/>
      <c r="GC354" s="100"/>
      <c r="GD354" s="100"/>
      <c r="GE354" s="100"/>
      <c r="GF354" s="100"/>
      <c r="GG354" s="100"/>
      <c r="GH354" s="100"/>
      <c r="GI354" s="100"/>
      <c r="GJ354" s="100"/>
      <c r="GK354" s="100"/>
      <c r="GL354" s="100"/>
      <c r="GM354" s="100"/>
      <c r="GN354" s="100"/>
      <c r="GO354" s="100"/>
      <c r="GP354" s="100"/>
      <c r="GQ354" s="100"/>
      <c r="GR354" s="100"/>
      <c r="GS354" s="100"/>
      <c r="GT354" s="100"/>
      <c r="GU354" s="100"/>
      <c r="GV354" s="100"/>
      <c r="GW354" s="100"/>
      <c r="GX354" s="100"/>
      <c r="GY354" s="100"/>
      <c r="GZ354" s="100"/>
      <c r="HA354" s="100"/>
      <c r="HB354" s="100"/>
      <c r="HC354" s="100"/>
      <c r="HD354" s="100"/>
      <c r="HE354" s="100"/>
      <c r="HF354" s="100"/>
      <c r="HG354" s="100"/>
      <c r="HH354" s="100"/>
      <c r="HI354" s="100"/>
      <c r="HJ354" s="100"/>
      <c r="HK354" s="100"/>
      <c r="HL354" s="100"/>
      <c r="HM354" s="100"/>
      <c r="HN354" s="100"/>
      <c r="HO354" s="100"/>
      <c r="HP354" s="100"/>
      <c r="HQ354" s="100"/>
      <c r="HR354" s="100"/>
      <c r="HS354" s="100"/>
      <c r="HT354" s="100"/>
      <c r="HU354" s="100"/>
      <c r="HV354" s="100"/>
      <c r="HW354" s="100"/>
      <c r="HX354" s="100"/>
      <c r="HY354" s="100"/>
      <c r="HZ354" s="100"/>
      <c r="IA354" s="100"/>
      <c r="IB354" s="100"/>
      <c r="IC354" s="100"/>
      <c r="ID354" s="100"/>
      <c r="IE354" s="100"/>
      <c r="IF354" s="100"/>
      <c r="IG354" s="100"/>
      <c r="IH354" s="100"/>
      <c r="II354" s="100"/>
      <c r="IJ354" s="100"/>
      <c r="IK354" s="100"/>
      <c r="IL354" s="100"/>
      <c r="IM354" s="100"/>
      <c r="IN354" s="100"/>
      <c r="IO354" s="100"/>
      <c r="IP354" s="100"/>
      <c r="IQ354" s="100"/>
    </row>
    <row r="355" customFormat="false" ht="16.5" hidden="false" customHeight="true" outlineLevel="0" collapsed="false">
      <c r="A355" s="31" t="s">
        <v>35</v>
      </c>
      <c r="B355" s="92" t="s">
        <v>1408</v>
      </c>
      <c r="C355" s="28" t="s">
        <v>1409</v>
      </c>
      <c r="D355" s="23" t="s">
        <v>1410</v>
      </c>
      <c r="E355" s="7" t="s">
        <v>119</v>
      </c>
      <c r="F355" s="96" t="s">
        <v>1411</v>
      </c>
      <c r="G355" s="104" t="s">
        <v>86</v>
      </c>
      <c r="H355" s="23" t="s">
        <v>387</v>
      </c>
      <c r="I355" s="32" t="s">
        <v>342</v>
      </c>
      <c r="K355" s="97"/>
      <c r="L355" s="98"/>
      <c r="N355" s="37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  <c r="AF355" s="99"/>
      <c r="AG355" s="100"/>
      <c r="AH355" s="100"/>
      <c r="AI355" s="100"/>
      <c r="AJ355" s="100"/>
      <c r="AK355" s="100"/>
      <c r="AL355" s="100"/>
      <c r="AM355" s="100"/>
      <c r="AN355" s="100"/>
      <c r="AO355" s="100"/>
      <c r="AP355" s="100"/>
      <c r="AQ355" s="100"/>
      <c r="AR355" s="100"/>
      <c r="AS355" s="100"/>
      <c r="AT355" s="100"/>
      <c r="AU355" s="100"/>
      <c r="AV355" s="100"/>
      <c r="AW355" s="100"/>
      <c r="AX355" s="100"/>
      <c r="AY355" s="100"/>
      <c r="AZ355" s="100"/>
      <c r="BA355" s="100"/>
      <c r="BB355" s="100"/>
      <c r="BC355" s="100"/>
      <c r="BD355" s="100"/>
      <c r="BE355" s="100"/>
      <c r="BF355" s="100"/>
      <c r="BG355" s="100"/>
      <c r="BH355" s="100"/>
      <c r="BI355" s="100"/>
      <c r="BJ355" s="100"/>
      <c r="BK355" s="100"/>
      <c r="BL355" s="100"/>
      <c r="BM355" s="100"/>
      <c r="BN355" s="100"/>
      <c r="BO355" s="100"/>
      <c r="BP355" s="100"/>
      <c r="BQ355" s="100"/>
      <c r="BR355" s="100"/>
      <c r="BS355" s="100"/>
      <c r="BT355" s="100"/>
      <c r="BU355" s="100"/>
      <c r="BV355" s="100"/>
      <c r="BW355" s="100"/>
      <c r="BX355" s="100"/>
      <c r="BY355" s="100"/>
      <c r="BZ355" s="100"/>
      <c r="CA355" s="100"/>
      <c r="CB355" s="100"/>
      <c r="CC355" s="100"/>
      <c r="CD355" s="100"/>
      <c r="CE355" s="100"/>
      <c r="CF355" s="100"/>
      <c r="CG355" s="100"/>
      <c r="CH355" s="100"/>
      <c r="CI355" s="100"/>
      <c r="CJ355" s="100"/>
      <c r="CK355" s="100"/>
      <c r="CL355" s="100"/>
      <c r="CM355" s="100"/>
      <c r="CN355" s="100"/>
      <c r="CO355" s="100"/>
      <c r="CP355" s="100"/>
      <c r="CQ355" s="100"/>
      <c r="CR355" s="100"/>
      <c r="CS355" s="100"/>
      <c r="CT355" s="100"/>
      <c r="CU355" s="100"/>
      <c r="CV355" s="100"/>
      <c r="CW355" s="100"/>
      <c r="CX355" s="100"/>
      <c r="CY355" s="100"/>
      <c r="CZ355" s="100"/>
      <c r="DA355" s="100"/>
      <c r="DB355" s="100"/>
      <c r="DC355" s="100"/>
      <c r="DD355" s="100"/>
      <c r="DE355" s="100"/>
      <c r="DF355" s="100"/>
      <c r="DG355" s="100"/>
      <c r="DH355" s="100"/>
      <c r="DI355" s="100"/>
      <c r="DJ355" s="100"/>
      <c r="DK355" s="100"/>
      <c r="DL355" s="100"/>
      <c r="DM355" s="100"/>
      <c r="DN355" s="100"/>
      <c r="DO355" s="100"/>
      <c r="DP355" s="100"/>
      <c r="DQ355" s="100"/>
      <c r="DR355" s="100"/>
      <c r="DS355" s="100"/>
      <c r="DT355" s="100"/>
      <c r="DU355" s="100"/>
      <c r="DV355" s="100"/>
      <c r="DW355" s="100"/>
      <c r="DX355" s="100"/>
      <c r="DY355" s="100"/>
      <c r="DZ355" s="100"/>
      <c r="EA355" s="100"/>
      <c r="EB355" s="100"/>
      <c r="EC355" s="100"/>
      <c r="ED355" s="100"/>
      <c r="EE355" s="100"/>
      <c r="EF355" s="100"/>
      <c r="EG355" s="100"/>
      <c r="EH355" s="100"/>
      <c r="EI355" s="100"/>
      <c r="EJ355" s="100"/>
      <c r="EK355" s="100"/>
      <c r="EL355" s="100"/>
      <c r="EM355" s="100"/>
      <c r="EN355" s="100"/>
      <c r="EO355" s="100"/>
      <c r="EP355" s="100"/>
      <c r="EQ355" s="100"/>
      <c r="ER355" s="100"/>
      <c r="ES355" s="100"/>
      <c r="ET355" s="100"/>
      <c r="EU355" s="100"/>
      <c r="EV355" s="100"/>
      <c r="EW355" s="100"/>
      <c r="EX355" s="100"/>
      <c r="EY355" s="100"/>
      <c r="EZ355" s="100"/>
      <c r="FA355" s="100"/>
      <c r="FB355" s="100"/>
      <c r="FC355" s="100"/>
      <c r="FD355" s="100"/>
      <c r="FE355" s="100"/>
      <c r="FF355" s="100"/>
      <c r="FG355" s="100"/>
      <c r="FH355" s="100"/>
      <c r="FI355" s="100"/>
      <c r="FJ355" s="100"/>
      <c r="FK355" s="100"/>
      <c r="FL355" s="100"/>
      <c r="FM355" s="100"/>
      <c r="FN355" s="100"/>
      <c r="FO355" s="100"/>
      <c r="FP355" s="100"/>
      <c r="FQ355" s="100"/>
      <c r="FR355" s="100"/>
      <c r="FS355" s="100"/>
      <c r="FT355" s="100"/>
      <c r="FU355" s="100"/>
      <c r="FV355" s="100"/>
      <c r="FW355" s="100"/>
      <c r="FX355" s="100"/>
      <c r="FY355" s="100"/>
      <c r="FZ355" s="100"/>
      <c r="GA355" s="100"/>
      <c r="GB355" s="100"/>
      <c r="GC355" s="100"/>
      <c r="GD355" s="100"/>
      <c r="GE355" s="100"/>
      <c r="GF355" s="100"/>
      <c r="GG355" s="100"/>
      <c r="GH355" s="100"/>
      <c r="GI355" s="100"/>
      <c r="GJ355" s="100"/>
      <c r="GK355" s="100"/>
      <c r="GL355" s="100"/>
      <c r="GM355" s="100"/>
      <c r="GN355" s="100"/>
      <c r="GO355" s="100"/>
      <c r="GP355" s="100"/>
      <c r="GQ355" s="100"/>
      <c r="GR355" s="100"/>
      <c r="GS355" s="100"/>
      <c r="GT355" s="100"/>
      <c r="GU355" s="100"/>
      <c r="GV355" s="100"/>
      <c r="GW355" s="100"/>
      <c r="GX355" s="100"/>
      <c r="GY355" s="100"/>
      <c r="GZ355" s="100"/>
      <c r="HA355" s="100"/>
      <c r="HB355" s="100"/>
      <c r="HC355" s="100"/>
      <c r="HD355" s="100"/>
      <c r="HE355" s="100"/>
      <c r="HF355" s="100"/>
      <c r="HG355" s="100"/>
      <c r="HH355" s="100"/>
      <c r="HI355" s="100"/>
      <c r="HJ355" s="100"/>
      <c r="HK355" s="100"/>
      <c r="HL355" s="100"/>
      <c r="HM355" s="100"/>
      <c r="HN355" s="100"/>
      <c r="HO355" s="100"/>
      <c r="HP355" s="100"/>
      <c r="HQ355" s="100"/>
      <c r="HR355" s="100"/>
      <c r="HS355" s="100"/>
      <c r="HT355" s="100"/>
      <c r="HU355" s="100"/>
      <c r="HV355" s="100"/>
      <c r="HW355" s="100"/>
      <c r="HX355" s="100"/>
      <c r="HY355" s="100"/>
      <c r="HZ355" s="100"/>
      <c r="IA355" s="100"/>
      <c r="IB355" s="100"/>
      <c r="IC355" s="100"/>
      <c r="ID355" s="100"/>
      <c r="IE355" s="100"/>
      <c r="IF355" s="100"/>
      <c r="IG355" s="100"/>
      <c r="IH355" s="100"/>
      <c r="II355" s="100"/>
      <c r="IJ355" s="100"/>
      <c r="IK355" s="100"/>
      <c r="IL355" s="100"/>
      <c r="IM355" s="100"/>
      <c r="IN355" s="100"/>
      <c r="IO355" s="100"/>
      <c r="IP355" s="100"/>
      <c r="IQ355" s="100"/>
    </row>
    <row r="356" customFormat="false" ht="16.5" hidden="false" customHeight="true" outlineLevel="0" collapsed="false">
      <c r="A356" s="31" t="s">
        <v>35</v>
      </c>
      <c r="B356" s="92" t="s">
        <v>1412</v>
      </c>
      <c r="C356" s="28" t="s">
        <v>1409</v>
      </c>
      <c r="D356" s="23" t="s">
        <v>1413</v>
      </c>
      <c r="E356" s="7" t="s">
        <v>1414</v>
      </c>
      <c r="F356" s="96" t="s">
        <v>1415</v>
      </c>
      <c r="G356" s="104" t="s">
        <v>94</v>
      </c>
      <c r="H356" s="7" t="s">
        <v>1416</v>
      </c>
      <c r="I356" s="32" t="s">
        <v>342</v>
      </c>
      <c r="K356" s="97"/>
      <c r="L356" s="98"/>
      <c r="N356" s="37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  <c r="AF356" s="99"/>
      <c r="AG356" s="100"/>
      <c r="AH356" s="100"/>
      <c r="AI356" s="100"/>
      <c r="AJ356" s="100"/>
      <c r="AK356" s="100"/>
      <c r="AL356" s="100"/>
      <c r="AM356" s="100"/>
      <c r="AN356" s="100"/>
      <c r="AO356" s="100"/>
      <c r="AP356" s="100"/>
      <c r="AQ356" s="100"/>
      <c r="AR356" s="100"/>
      <c r="AS356" s="100"/>
      <c r="AT356" s="100"/>
      <c r="AU356" s="100"/>
      <c r="AV356" s="100"/>
      <c r="AW356" s="100"/>
      <c r="AX356" s="100"/>
      <c r="AY356" s="100"/>
      <c r="AZ356" s="100"/>
      <c r="BA356" s="100"/>
      <c r="BB356" s="100"/>
      <c r="BC356" s="100"/>
      <c r="BD356" s="100"/>
      <c r="BE356" s="100"/>
      <c r="BF356" s="100"/>
      <c r="BG356" s="100"/>
      <c r="BH356" s="100"/>
      <c r="BI356" s="100"/>
      <c r="BJ356" s="100"/>
      <c r="BK356" s="100"/>
      <c r="BL356" s="100"/>
      <c r="BM356" s="100"/>
      <c r="BN356" s="100"/>
      <c r="BO356" s="100"/>
      <c r="BP356" s="100"/>
      <c r="BQ356" s="100"/>
      <c r="BR356" s="100"/>
      <c r="BS356" s="100"/>
      <c r="BT356" s="100"/>
      <c r="BU356" s="100"/>
      <c r="BV356" s="100"/>
      <c r="BW356" s="100"/>
      <c r="BX356" s="100"/>
      <c r="BY356" s="100"/>
      <c r="BZ356" s="100"/>
      <c r="CA356" s="100"/>
      <c r="CB356" s="100"/>
      <c r="CC356" s="100"/>
      <c r="CD356" s="100"/>
      <c r="CE356" s="100"/>
      <c r="CF356" s="100"/>
      <c r="CG356" s="100"/>
      <c r="CH356" s="100"/>
      <c r="CI356" s="100"/>
      <c r="CJ356" s="100"/>
      <c r="CK356" s="100"/>
      <c r="CL356" s="100"/>
      <c r="CM356" s="100"/>
      <c r="CN356" s="100"/>
      <c r="CO356" s="100"/>
      <c r="CP356" s="100"/>
      <c r="CQ356" s="100"/>
      <c r="CR356" s="100"/>
      <c r="CS356" s="100"/>
      <c r="CT356" s="100"/>
      <c r="CU356" s="100"/>
      <c r="CV356" s="100"/>
      <c r="CW356" s="100"/>
      <c r="CX356" s="100"/>
      <c r="CY356" s="100"/>
      <c r="CZ356" s="100"/>
      <c r="DA356" s="100"/>
      <c r="DB356" s="100"/>
      <c r="DC356" s="100"/>
      <c r="DD356" s="100"/>
      <c r="DE356" s="100"/>
      <c r="DF356" s="100"/>
      <c r="DG356" s="100"/>
      <c r="DH356" s="100"/>
      <c r="DI356" s="100"/>
      <c r="DJ356" s="100"/>
      <c r="DK356" s="100"/>
      <c r="DL356" s="100"/>
      <c r="DM356" s="100"/>
      <c r="DN356" s="100"/>
      <c r="DO356" s="100"/>
      <c r="DP356" s="100"/>
      <c r="DQ356" s="100"/>
      <c r="DR356" s="100"/>
      <c r="DS356" s="100"/>
      <c r="DT356" s="100"/>
      <c r="DU356" s="100"/>
      <c r="DV356" s="100"/>
      <c r="DW356" s="100"/>
      <c r="DX356" s="100"/>
      <c r="DY356" s="100"/>
      <c r="DZ356" s="100"/>
      <c r="EA356" s="100"/>
      <c r="EB356" s="100"/>
      <c r="EC356" s="100"/>
      <c r="ED356" s="100"/>
      <c r="EE356" s="100"/>
      <c r="EF356" s="100"/>
      <c r="EG356" s="100"/>
      <c r="EH356" s="100"/>
      <c r="EI356" s="100"/>
      <c r="EJ356" s="100"/>
      <c r="EK356" s="100"/>
      <c r="EL356" s="100"/>
      <c r="EM356" s="100"/>
      <c r="EN356" s="100"/>
      <c r="EO356" s="100"/>
      <c r="EP356" s="100"/>
      <c r="EQ356" s="100"/>
      <c r="ER356" s="100"/>
      <c r="ES356" s="100"/>
      <c r="ET356" s="100"/>
      <c r="EU356" s="100"/>
      <c r="EV356" s="100"/>
      <c r="EW356" s="100"/>
      <c r="EX356" s="100"/>
      <c r="EY356" s="100"/>
      <c r="EZ356" s="100"/>
      <c r="FA356" s="100"/>
      <c r="FB356" s="100"/>
      <c r="FC356" s="100"/>
      <c r="FD356" s="100"/>
      <c r="FE356" s="100"/>
      <c r="FF356" s="100"/>
      <c r="FG356" s="100"/>
      <c r="FH356" s="100"/>
      <c r="FI356" s="100"/>
      <c r="FJ356" s="100"/>
      <c r="FK356" s="100"/>
      <c r="FL356" s="100"/>
      <c r="FM356" s="100"/>
      <c r="FN356" s="100"/>
      <c r="FO356" s="100"/>
      <c r="FP356" s="100"/>
      <c r="FQ356" s="100"/>
      <c r="FR356" s="100"/>
      <c r="FS356" s="100"/>
      <c r="FT356" s="100"/>
      <c r="FU356" s="100"/>
      <c r="FV356" s="100"/>
      <c r="FW356" s="100"/>
      <c r="FX356" s="100"/>
      <c r="FY356" s="100"/>
      <c r="FZ356" s="100"/>
      <c r="GA356" s="100"/>
      <c r="GB356" s="100"/>
      <c r="GC356" s="100"/>
      <c r="GD356" s="100"/>
      <c r="GE356" s="100"/>
      <c r="GF356" s="100"/>
      <c r="GG356" s="100"/>
      <c r="GH356" s="100"/>
      <c r="GI356" s="100"/>
      <c r="GJ356" s="100"/>
      <c r="GK356" s="100"/>
      <c r="GL356" s="100"/>
      <c r="GM356" s="100"/>
      <c r="GN356" s="100"/>
      <c r="GO356" s="100"/>
      <c r="GP356" s="100"/>
      <c r="GQ356" s="100"/>
      <c r="GR356" s="100"/>
      <c r="GS356" s="100"/>
      <c r="GT356" s="100"/>
      <c r="GU356" s="100"/>
      <c r="GV356" s="100"/>
      <c r="GW356" s="100"/>
      <c r="GX356" s="100"/>
      <c r="GY356" s="100"/>
      <c r="GZ356" s="100"/>
      <c r="HA356" s="100"/>
      <c r="HB356" s="100"/>
      <c r="HC356" s="100"/>
      <c r="HD356" s="100"/>
      <c r="HE356" s="100"/>
      <c r="HF356" s="100"/>
      <c r="HG356" s="100"/>
      <c r="HH356" s="100"/>
      <c r="HI356" s="100"/>
      <c r="HJ356" s="100"/>
      <c r="HK356" s="100"/>
      <c r="HL356" s="100"/>
      <c r="HM356" s="100"/>
      <c r="HN356" s="100"/>
      <c r="HO356" s="100"/>
      <c r="HP356" s="100"/>
      <c r="HQ356" s="100"/>
      <c r="HR356" s="100"/>
      <c r="HS356" s="100"/>
      <c r="HT356" s="100"/>
      <c r="HU356" s="100"/>
      <c r="HV356" s="100"/>
      <c r="HW356" s="100"/>
      <c r="HX356" s="100"/>
      <c r="HY356" s="100"/>
      <c r="HZ356" s="100"/>
      <c r="IA356" s="100"/>
      <c r="IB356" s="100"/>
      <c r="IC356" s="100"/>
      <c r="ID356" s="100"/>
      <c r="IE356" s="100"/>
      <c r="IF356" s="100"/>
      <c r="IG356" s="100"/>
      <c r="IH356" s="100"/>
      <c r="II356" s="100"/>
      <c r="IJ356" s="100"/>
      <c r="IK356" s="100"/>
      <c r="IL356" s="100"/>
      <c r="IM356" s="100"/>
      <c r="IN356" s="100"/>
      <c r="IO356" s="100"/>
      <c r="IP356" s="100"/>
      <c r="IQ356" s="100"/>
    </row>
    <row r="357" customFormat="false" ht="16.5" hidden="false" customHeight="true" outlineLevel="0" collapsed="false">
      <c r="A357" s="31" t="s">
        <v>35</v>
      </c>
      <c r="B357" s="92" t="s">
        <v>1417</v>
      </c>
      <c r="C357" s="28" t="s">
        <v>1409</v>
      </c>
      <c r="D357" s="23" t="s">
        <v>1418</v>
      </c>
      <c r="E357" s="7" t="s">
        <v>1419</v>
      </c>
      <c r="F357" s="96" t="s">
        <v>162</v>
      </c>
      <c r="G357" s="104" t="s">
        <v>86</v>
      </c>
      <c r="H357" s="7" t="s">
        <v>1420</v>
      </c>
      <c r="I357" s="32" t="s">
        <v>342</v>
      </c>
      <c r="K357" s="97"/>
      <c r="L357" s="98"/>
      <c r="N357" s="37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  <c r="AF357" s="99"/>
      <c r="AG357" s="100"/>
      <c r="AH357" s="100"/>
      <c r="AI357" s="100"/>
      <c r="AJ357" s="100"/>
      <c r="AK357" s="100"/>
      <c r="AL357" s="100"/>
      <c r="AM357" s="100"/>
      <c r="AN357" s="100"/>
      <c r="AO357" s="100"/>
      <c r="AP357" s="100"/>
      <c r="AQ357" s="100"/>
      <c r="AR357" s="100"/>
      <c r="AS357" s="100"/>
      <c r="AT357" s="100"/>
      <c r="AU357" s="100"/>
      <c r="AV357" s="100"/>
      <c r="AW357" s="100"/>
      <c r="AX357" s="100"/>
      <c r="AY357" s="100"/>
      <c r="AZ357" s="100"/>
      <c r="BA357" s="100"/>
      <c r="BB357" s="100"/>
      <c r="BC357" s="100"/>
      <c r="BD357" s="100"/>
      <c r="BE357" s="100"/>
      <c r="BF357" s="100"/>
      <c r="BG357" s="100"/>
      <c r="BH357" s="100"/>
      <c r="BI357" s="100"/>
      <c r="BJ357" s="100"/>
      <c r="BK357" s="100"/>
      <c r="BL357" s="100"/>
      <c r="BM357" s="100"/>
      <c r="BN357" s="100"/>
      <c r="BO357" s="100"/>
      <c r="BP357" s="100"/>
      <c r="BQ357" s="100"/>
      <c r="BR357" s="100"/>
      <c r="BS357" s="100"/>
      <c r="BT357" s="100"/>
      <c r="BU357" s="100"/>
      <c r="BV357" s="100"/>
      <c r="BW357" s="100"/>
      <c r="BX357" s="100"/>
      <c r="BY357" s="100"/>
      <c r="BZ357" s="100"/>
      <c r="CA357" s="100"/>
      <c r="CB357" s="100"/>
      <c r="CC357" s="100"/>
      <c r="CD357" s="100"/>
      <c r="CE357" s="100"/>
      <c r="CF357" s="100"/>
      <c r="CG357" s="100"/>
      <c r="CH357" s="100"/>
      <c r="CI357" s="100"/>
      <c r="CJ357" s="100"/>
      <c r="CK357" s="100"/>
      <c r="CL357" s="100"/>
      <c r="CM357" s="100"/>
      <c r="CN357" s="100"/>
      <c r="CO357" s="100"/>
      <c r="CP357" s="100"/>
      <c r="CQ357" s="100"/>
      <c r="CR357" s="100"/>
      <c r="CS357" s="100"/>
      <c r="CT357" s="100"/>
      <c r="CU357" s="100"/>
      <c r="CV357" s="100"/>
      <c r="CW357" s="100"/>
      <c r="CX357" s="100"/>
      <c r="CY357" s="100"/>
      <c r="CZ357" s="100"/>
      <c r="DA357" s="100"/>
      <c r="DB357" s="100"/>
      <c r="DC357" s="100"/>
      <c r="DD357" s="100"/>
      <c r="DE357" s="100"/>
      <c r="DF357" s="100"/>
      <c r="DG357" s="100"/>
      <c r="DH357" s="100"/>
      <c r="DI357" s="100"/>
      <c r="DJ357" s="100"/>
      <c r="DK357" s="100"/>
      <c r="DL357" s="100"/>
      <c r="DM357" s="100"/>
      <c r="DN357" s="100"/>
      <c r="DO357" s="100"/>
      <c r="DP357" s="100"/>
      <c r="DQ357" s="100"/>
      <c r="DR357" s="100"/>
      <c r="DS357" s="100"/>
      <c r="DT357" s="100"/>
      <c r="DU357" s="100"/>
      <c r="DV357" s="100"/>
      <c r="DW357" s="100"/>
      <c r="DX357" s="100"/>
      <c r="DY357" s="100"/>
      <c r="DZ357" s="100"/>
      <c r="EA357" s="100"/>
      <c r="EB357" s="100"/>
      <c r="EC357" s="100"/>
      <c r="ED357" s="100"/>
      <c r="EE357" s="100"/>
      <c r="EF357" s="100"/>
      <c r="EG357" s="100"/>
      <c r="EH357" s="100"/>
      <c r="EI357" s="100"/>
      <c r="EJ357" s="100"/>
      <c r="EK357" s="100"/>
      <c r="EL357" s="100"/>
      <c r="EM357" s="100"/>
      <c r="EN357" s="100"/>
      <c r="EO357" s="100"/>
      <c r="EP357" s="100"/>
      <c r="EQ357" s="100"/>
      <c r="ER357" s="100"/>
      <c r="ES357" s="100"/>
      <c r="ET357" s="100"/>
      <c r="EU357" s="100"/>
      <c r="EV357" s="100"/>
      <c r="EW357" s="100"/>
      <c r="EX357" s="100"/>
      <c r="EY357" s="100"/>
      <c r="EZ357" s="100"/>
      <c r="FA357" s="100"/>
      <c r="FB357" s="100"/>
      <c r="FC357" s="100"/>
      <c r="FD357" s="100"/>
      <c r="FE357" s="100"/>
      <c r="FF357" s="100"/>
      <c r="FG357" s="100"/>
      <c r="FH357" s="100"/>
      <c r="FI357" s="100"/>
      <c r="FJ357" s="100"/>
      <c r="FK357" s="100"/>
      <c r="FL357" s="100"/>
      <c r="FM357" s="100"/>
      <c r="FN357" s="100"/>
      <c r="FO357" s="100"/>
      <c r="FP357" s="100"/>
      <c r="FQ357" s="100"/>
      <c r="FR357" s="100"/>
      <c r="FS357" s="100"/>
      <c r="FT357" s="100"/>
      <c r="FU357" s="100"/>
      <c r="FV357" s="100"/>
      <c r="FW357" s="100"/>
      <c r="FX357" s="100"/>
      <c r="FY357" s="100"/>
      <c r="FZ357" s="100"/>
      <c r="GA357" s="100"/>
      <c r="GB357" s="100"/>
      <c r="GC357" s="100"/>
      <c r="GD357" s="100"/>
      <c r="GE357" s="100"/>
      <c r="GF357" s="100"/>
      <c r="GG357" s="100"/>
      <c r="GH357" s="100"/>
      <c r="GI357" s="100"/>
      <c r="GJ357" s="100"/>
      <c r="GK357" s="100"/>
      <c r="GL357" s="100"/>
      <c r="GM357" s="100"/>
      <c r="GN357" s="100"/>
      <c r="GO357" s="100"/>
      <c r="GP357" s="100"/>
      <c r="GQ357" s="100"/>
      <c r="GR357" s="100"/>
      <c r="GS357" s="100"/>
      <c r="GT357" s="100"/>
      <c r="GU357" s="100"/>
      <c r="GV357" s="100"/>
      <c r="GW357" s="100"/>
      <c r="GX357" s="100"/>
      <c r="GY357" s="100"/>
      <c r="GZ357" s="100"/>
      <c r="HA357" s="100"/>
      <c r="HB357" s="100"/>
      <c r="HC357" s="100"/>
      <c r="HD357" s="100"/>
      <c r="HE357" s="100"/>
      <c r="HF357" s="100"/>
      <c r="HG357" s="100"/>
      <c r="HH357" s="100"/>
      <c r="HI357" s="100"/>
      <c r="HJ357" s="100"/>
      <c r="HK357" s="100"/>
      <c r="HL357" s="100"/>
      <c r="HM357" s="100"/>
      <c r="HN357" s="100"/>
      <c r="HO357" s="100"/>
      <c r="HP357" s="100"/>
      <c r="HQ357" s="100"/>
      <c r="HR357" s="100"/>
      <c r="HS357" s="100"/>
      <c r="HT357" s="100"/>
      <c r="HU357" s="100"/>
      <c r="HV357" s="100"/>
      <c r="HW357" s="100"/>
      <c r="HX357" s="100"/>
      <c r="HY357" s="100"/>
      <c r="HZ357" s="100"/>
      <c r="IA357" s="100"/>
      <c r="IB357" s="100"/>
      <c r="IC357" s="100"/>
      <c r="ID357" s="100"/>
      <c r="IE357" s="100"/>
      <c r="IF357" s="100"/>
      <c r="IG357" s="100"/>
      <c r="IH357" s="100"/>
      <c r="II357" s="100"/>
      <c r="IJ357" s="100"/>
      <c r="IK357" s="100"/>
      <c r="IL357" s="100"/>
      <c r="IM357" s="100"/>
      <c r="IN357" s="100"/>
      <c r="IO357" s="100"/>
      <c r="IP357" s="100"/>
      <c r="IQ357" s="100"/>
    </row>
    <row r="358" customFormat="false" ht="16.5" hidden="false" customHeight="true" outlineLevel="0" collapsed="false">
      <c r="A358" s="31" t="s">
        <v>35</v>
      </c>
      <c r="B358" s="92" t="s">
        <v>1421</v>
      </c>
      <c r="C358" s="28" t="s">
        <v>552</v>
      </c>
      <c r="D358" s="23" t="s">
        <v>1347</v>
      </c>
      <c r="E358" s="7" t="s">
        <v>1422</v>
      </c>
      <c r="F358" s="96" t="s">
        <v>1423</v>
      </c>
      <c r="G358" s="104" t="s">
        <v>23</v>
      </c>
      <c r="H358" s="7" t="s">
        <v>1424</v>
      </c>
      <c r="I358" s="32" t="s">
        <v>342</v>
      </c>
      <c r="K358" s="97"/>
      <c r="L358" s="98"/>
      <c r="N358" s="37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  <c r="AF358" s="99"/>
      <c r="AG358" s="100"/>
      <c r="AH358" s="100"/>
      <c r="AI358" s="100"/>
      <c r="AJ358" s="100"/>
      <c r="AK358" s="100"/>
      <c r="AL358" s="100"/>
      <c r="AM358" s="100"/>
      <c r="AN358" s="100"/>
      <c r="AO358" s="100"/>
      <c r="AP358" s="100"/>
      <c r="AQ358" s="100"/>
      <c r="AR358" s="100"/>
      <c r="AS358" s="100"/>
      <c r="AT358" s="100"/>
      <c r="AU358" s="100"/>
      <c r="AV358" s="100"/>
      <c r="AW358" s="100"/>
      <c r="AX358" s="100"/>
      <c r="AY358" s="100"/>
      <c r="AZ358" s="100"/>
      <c r="BA358" s="100"/>
      <c r="BB358" s="100"/>
      <c r="BC358" s="100"/>
      <c r="BD358" s="100"/>
      <c r="BE358" s="100"/>
      <c r="BF358" s="100"/>
      <c r="BG358" s="100"/>
      <c r="BH358" s="100"/>
      <c r="BI358" s="100"/>
      <c r="BJ358" s="100"/>
      <c r="BK358" s="100"/>
      <c r="BL358" s="100"/>
      <c r="BM358" s="100"/>
      <c r="BN358" s="100"/>
      <c r="BO358" s="100"/>
      <c r="BP358" s="100"/>
      <c r="BQ358" s="100"/>
      <c r="BR358" s="100"/>
      <c r="BS358" s="100"/>
      <c r="BT358" s="100"/>
      <c r="BU358" s="100"/>
      <c r="BV358" s="100"/>
      <c r="BW358" s="100"/>
      <c r="BX358" s="100"/>
      <c r="BY358" s="100"/>
      <c r="BZ358" s="100"/>
      <c r="CA358" s="100"/>
      <c r="CB358" s="100"/>
      <c r="CC358" s="100"/>
      <c r="CD358" s="100"/>
      <c r="CE358" s="100"/>
      <c r="CF358" s="100"/>
      <c r="CG358" s="100"/>
      <c r="CH358" s="100"/>
      <c r="CI358" s="100"/>
      <c r="CJ358" s="100"/>
      <c r="CK358" s="100"/>
      <c r="CL358" s="100"/>
      <c r="CM358" s="100"/>
      <c r="CN358" s="100"/>
      <c r="CO358" s="100"/>
      <c r="CP358" s="100"/>
      <c r="CQ358" s="100"/>
      <c r="CR358" s="100"/>
      <c r="CS358" s="100"/>
      <c r="CT358" s="100"/>
      <c r="CU358" s="100"/>
      <c r="CV358" s="100"/>
      <c r="CW358" s="100"/>
      <c r="CX358" s="100"/>
      <c r="CY358" s="100"/>
      <c r="CZ358" s="100"/>
      <c r="DA358" s="100"/>
      <c r="DB358" s="100"/>
      <c r="DC358" s="100"/>
      <c r="DD358" s="100"/>
      <c r="DE358" s="100"/>
      <c r="DF358" s="100"/>
      <c r="DG358" s="100"/>
      <c r="DH358" s="100"/>
      <c r="DI358" s="100"/>
      <c r="DJ358" s="100"/>
      <c r="DK358" s="100"/>
      <c r="DL358" s="100"/>
      <c r="DM358" s="100"/>
      <c r="DN358" s="100"/>
      <c r="DO358" s="100"/>
      <c r="DP358" s="100"/>
      <c r="DQ358" s="100"/>
      <c r="DR358" s="100"/>
      <c r="DS358" s="100"/>
      <c r="DT358" s="100"/>
      <c r="DU358" s="100"/>
      <c r="DV358" s="100"/>
      <c r="DW358" s="100"/>
      <c r="DX358" s="100"/>
      <c r="DY358" s="100"/>
      <c r="DZ358" s="100"/>
      <c r="EA358" s="100"/>
      <c r="EB358" s="100"/>
      <c r="EC358" s="100"/>
      <c r="ED358" s="100"/>
      <c r="EE358" s="100"/>
      <c r="EF358" s="100"/>
      <c r="EG358" s="100"/>
      <c r="EH358" s="100"/>
      <c r="EI358" s="100"/>
      <c r="EJ358" s="100"/>
      <c r="EK358" s="100"/>
      <c r="EL358" s="100"/>
      <c r="EM358" s="100"/>
      <c r="EN358" s="100"/>
      <c r="EO358" s="100"/>
      <c r="EP358" s="100"/>
      <c r="EQ358" s="100"/>
      <c r="ER358" s="100"/>
      <c r="ES358" s="100"/>
      <c r="ET358" s="100"/>
      <c r="EU358" s="100"/>
      <c r="EV358" s="100"/>
      <c r="EW358" s="100"/>
      <c r="EX358" s="100"/>
      <c r="EY358" s="100"/>
      <c r="EZ358" s="100"/>
      <c r="FA358" s="100"/>
      <c r="FB358" s="100"/>
      <c r="FC358" s="100"/>
      <c r="FD358" s="100"/>
      <c r="FE358" s="100"/>
      <c r="FF358" s="100"/>
      <c r="FG358" s="100"/>
      <c r="FH358" s="100"/>
      <c r="FI358" s="100"/>
      <c r="FJ358" s="100"/>
      <c r="FK358" s="100"/>
      <c r="FL358" s="100"/>
      <c r="FM358" s="100"/>
      <c r="FN358" s="100"/>
      <c r="FO358" s="100"/>
      <c r="FP358" s="100"/>
      <c r="FQ358" s="100"/>
      <c r="FR358" s="100"/>
      <c r="FS358" s="100"/>
      <c r="FT358" s="100"/>
      <c r="FU358" s="100"/>
      <c r="FV358" s="100"/>
      <c r="FW358" s="100"/>
      <c r="FX358" s="100"/>
      <c r="FY358" s="100"/>
      <c r="FZ358" s="100"/>
      <c r="GA358" s="100"/>
      <c r="GB358" s="100"/>
      <c r="GC358" s="100"/>
      <c r="GD358" s="100"/>
      <c r="GE358" s="100"/>
      <c r="GF358" s="100"/>
      <c r="GG358" s="100"/>
      <c r="GH358" s="100"/>
      <c r="GI358" s="100"/>
      <c r="GJ358" s="100"/>
      <c r="GK358" s="100"/>
      <c r="GL358" s="100"/>
      <c r="GM358" s="100"/>
      <c r="GN358" s="100"/>
      <c r="GO358" s="100"/>
      <c r="GP358" s="100"/>
      <c r="GQ358" s="100"/>
      <c r="GR358" s="100"/>
      <c r="GS358" s="100"/>
      <c r="GT358" s="100"/>
      <c r="GU358" s="100"/>
      <c r="GV358" s="100"/>
      <c r="GW358" s="100"/>
      <c r="GX358" s="100"/>
      <c r="GY358" s="100"/>
      <c r="GZ358" s="100"/>
      <c r="HA358" s="100"/>
      <c r="HB358" s="100"/>
      <c r="HC358" s="100"/>
      <c r="HD358" s="100"/>
      <c r="HE358" s="100"/>
      <c r="HF358" s="100"/>
      <c r="HG358" s="100"/>
      <c r="HH358" s="100"/>
      <c r="HI358" s="100"/>
      <c r="HJ358" s="100"/>
      <c r="HK358" s="100"/>
      <c r="HL358" s="100"/>
      <c r="HM358" s="100"/>
      <c r="HN358" s="100"/>
      <c r="HO358" s="100"/>
      <c r="HP358" s="100"/>
      <c r="HQ358" s="100"/>
      <c r="HR358" s="100"/>
      <c r="HS358" s="100"/>
      <c r="HT358" s="100"/>
      <c r="HU358" s="100"/>
      <c r="HV358" s="100"/>
      <c r="HW358" s="100"/>
      <c r="HX358" s="100"/>
      <c r="HY358" s="100"/>
      <c r="HZ358" s="100"/>
      <c r="IA358" s="100"/>
      <c r="IB358" s="100"/>
      <c r="IC358" s="100"/>
      <c r="ID358" s="100"/>
      <c r="IE358" s="100"/>
      <c r="IF358" s="100"/>
      <c r="IG358" s="100"/>
      <c r="IH358" s="100"/>
      <c r="II358" s="100"/>
      <c r="IJ358" s="100"/>
      <c r="IK358" s="100"/>
      <c r="IL358" s="100"/>
      <c r="IM358" s="100"/>
      <c r="IN358" s="100"/>
      <c r="IO358" s="100"/>
      <c r="IP358" s="100"/>
      <c r="IQ358" s="100"/>
    </row>
    <row r="359" customFormat="false" ht="16.5" hidden="false" customHeight="true" outlineLevel="0" collapsed="false">
      <c r="A359" s="31" t="s">
        <v>35</v>
      </c>
      <c r="B359" s="92" t="s">
        <v>1425</v>
      </c>
      <c r="C359" s="28" t="s">
        <v>552</v>
      </c>
      <c r="D359" s="23" t="s">
        <v>1426</v>
      </c>
      <c r="E359" s="7" t="s">
        <v>1427</v>
      </c>
      <c r="F359" s="96" t="s">
        <v>1428</v>
      </c>
      <c r="G359" s="104" t="s">
        <v>86</v>
      </c>
      <c r="H359" s="7"/>
      <c r="I359" s="32"/>
      <c r="K359" s="97"/>
      <c r="L359" s="98"/>
      <c r="M359" s="6" t="s">
        <v>1351</v>
      </c>
      <c r="N359" s="37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  <c r="AF359" s="99"/>
      <c r="AG359" s="100"/>
      <c r="AH359" s="100"/>
      <c r="AI359" s="100"/>
      <c r="AJ359" s="100"/>
      <c r="AK359" s="100"/>
      <c r="AL359" s="100"/>
      <c r="AM359" s="100"/>
      <c r="AN359" s="100"/>
      <c r="AO359" s="100"/>
      <c r="AP359" s="100"/>
      <c r="AQ359" s="100"/>
      <c r="AR359" s="100"/>
      <c r="AS359" s="100"/>
      <c r="AT359" s="100"/>
      <c r="AU359" s="100"/>
      <c r="AV359" s="100"/>
      <c r="AW359" s="100"/>
      <c r="AX359" s="100"/>
      <c r="AY359" s="100"/>
      <c r="AZ359" s="100"/>
      <c r="BA359" s="100"/>
      <c r="BB359" s="100"/>
      <c r="BC359" s="100"/>
      <c r="BD359" s="100"/>
      <c r="BE359" s="100"/>
      <c r="BF359" s="100"/>
      <c r="BG359" s="100"/>
      <c r="BH359" s="100"/>
      <c r="BI359" s="100"/>
      <c r="BJ359" s="100"/>
      <c r="BK359" s="100"/>
      <c r="BL359" s="100"/>
      <c r="BM359" s="100"/>
      <c r="BN359" s="100"/>
      <c r="BO359" s="100"/>
      <c r="BP359" s="100"/>
      <c r="BQ359" s="100"/>
      <c r="BR359" s="100"/>
      <c r="BS359" s="100"/>
      <c r="BT359" s="100"/>
      <c r="BU359" s="100"/>
      <c r="BV359" s="100"/>
      <c r="BW359" s="100"/>
      <c r="BX359" s="100"/>
      <c r="BY359" s="100"/>
      <c r="BZ359" s="100"/>
      <c r="CA359" s="100"/>
      <c r="CB359" s="100"/>
      <c r="CC359" s="100"/>
      <c r="CD359" s="100"/>
      <c r="CE359" s="100"/>
      <c r="CF359" s="100"/>
      <c r="CG359" s="100"/>
      <c r="CH359" s="100"/>
      <c r="CI359" s="100"/>
      <c r="CJ359" s="100"/>
      <c r="CK359" s="100"/>
      <c r="CL359" s="100"/>
      <c r="CM359" s="100"/>
      <c r="CN359" s="100"/>
      <c r="CO359" s="100"/>
      <c r="CP359" s="100"/>
      <c r="CQ359" s="100"/>
      <c r="CR359" s="100"/>
      <c r="CS359" s="100"/>
      <c r="CT359" s="100"/>
      <c r="CU359" s="100"/>
      <c r="CV359" s="100"/>
      <c r="CW359" s="100"/>
      <c r="CX359" s="100"/>
      <c r="CY359" s="100"/>
      <c r="CZ359" s="100"/>
      <c r="DA359" s="100"/>
      <c r="DB359" s="100"/>
      <c r="DC359" s="100"/>
      <c r="DD359" s="100"/>
      <c r="DE359" s="100"/>
      <c r="DF359" s="100"/>
      <c r="DG359" s="100"/>
      <c r="DH359" s="100"/>
      <c r="DI359" s="100"/>
      <c r="DJ359" s="100"/>
      <c r="DK359" s="100"/>
      <c r="DL359" s="100"/>
      <c r="DM359" s="100"/>
      <c r="DN359" s="100"/>
      <c r="DO359" s="100"/>
      <c r="DP359" s="100"/>
      <c r="DQ359" s="100"/>
      <c r="DR359" s="100"/>
      <c r="DS359" s="100"/>
      <c r="DT359" s="100"/>
      <c r="DU359" s="100"/>
      <c r="DV359" s="100"/>
      <c r="DW359" s="100"/>
      <c r="DX359" s="100"/>
      <c r="DY359" s="100"/>
      <c r="DZ359" s="100"/>
      <c r="EA359" s="100"/>
      <c r="EB359" s="100"/>
      <c r="EC359" s="100"/>
      <c r="ED359" s="100"/>
      <c r="EE359" s="100"/>
      <c r="EF359" s="100"/>
      <c r="EG359" s="100"/>
      <c r="EH359" s="100"/>
      <c r="EI359" s="100"/>
      <c r="EJ359" s="100"/>
      <c r="EK359" s="100"/>
      <c r="EL359" s="100"/>
      <c r="EM359" s="100"/>
      <c r="EN359" s="100"/>
      <c r="EO359" s="100"/>
      <c r="EP359" s="100"/>
      <c r="EQ359" s="100"/>
      <c r="ER359" s="100"/>
      <c r="ES359" s="100"/>
      <c r="ET359" s="100"/>
      <c r="EU359" s="100"/>
      <c r="EV359" s="100"/>
      <c r="EW359" s="100"/>
      <c r="EX359" s="100"/>
      <c r="EY359" s="100"/>
      <c r="EZ359" s="100"/>
      <c r="FA359" s="100"/>
      <c r="FB359" s="100"/>
      <c r="FC359" s="100"/>
      <c r="FD359" s="100"/>
      <c r="FE359" s="100"/>
      <c r="FF359" s="100"/>
      <c r="FG359" s="100"/>
      <c r="FH359" s="100"/>
      <c r="FI359" s="100"/>
      <c r="FJ359" s="100"/>
      <c r="FK359" s="100"/>
      <c r="FL359" s="100"/>
      <c r="FM359" s="100"/>
      <c r="FN359" s="100"/>
      <c r="FO359" s="100"/>
      <c r="FP359" s="100"/>
      <c r="FQ359" s="100"/>
      <c r="FR359" s="100"/>
      <c r="FS359" s="100"/>
      <c r="FT359" s="100"/>
      <c r="FU359" s="100"/>
      <c r="FV359" s="100"/>
      <c r="FW359" s="100"/>
      <c r="FX359" s="100"/>
      <c r="FY359" s="100"/>
      <c r="FZ359" s="100"/>
      <c r="GA359" s="100"/>
      <c r="GB359" s="100"/>
      <c r="GC359" s="100"/>
      <c r="GD359" s="100"/>
      <c r="GE359" s="100"/>
      <c r="GF359" s="100"/>
      <c r="GG359" s="100"/>
      <c r="GH359" s="100"/>
      <c r="GI359" s="100"/>
      <c r="GJ359" s="100"/>
      <c r="GK359" s="100"/>
      <c r="GL359" s="100"/>
      <c r="GM359" s="100"/>
      <c r="GN359" s="100"/>
      <c r="GO359" s="100"/>
      <c r="GP359" s="100"/>
      <c r="GQ359" s="100"/>
      <c r="GR359" s="100"/>
      <c r="GS359" s="100"/>
      <c r="GT359" s="100"/>
      <c r="GU359" s="100"/>
      <c r="GV359" s="100"/>
      <c r="GW359" s="100"/>
      <c r="GX359" s="100"/>
      <c r="GY359" s="100"/>
      <c r="GZ359" s="100"/>
      <c r="HA359" s="100"/>
      <c r="HB359" s="100"/>
      <c r="HC359" s="100"/>
      <c r="HD359" s="100"/>
      <c r="HE359" s="100"/>
      <c r="HF359" s="100"/>
      <c r="HG359" s="100"/>
      <c r="HH359" s="100"/>
      <c r="HI359" s="100"/>
      <c r="HJ359" s="100"/>
      <c r="HK359" s="100"/>
      <c r="HL359" s="100"/>
      <c r="HM359" s="100"/>
      <c r="HN359" s="100"/>
      <c r="HO359" s="100"/>
      <c r="HP359" s="100"/>
      <c r="HQ359" s="100"/>
      <c r="HR359" s="100"/>
      <c r="HS359" s="100"/>
      <c r="HT359" s="100"/>
      <c r="HU359" s="100"/>
      <c r="HV359" s="100"/>
      <c r="HW359" s="100"/>
      <c r="HX359" s="100"/>
      <c r="HY359" s="100"/>
      <c r="HZ359" s="100"/>
      <c r="IA359" s="100"/>
      <c r="IB359" s="100"/>
      <c r="IC359" s="100"/>
      <c r="ID359" s="100"/>
      <c r="IE359" s="100"/>
      <c r="IF359" s="100"/>
      <c r="IG359" s="100"/>
      <c r="IH359" s="100"/>
      <c r="II359" s="100"/>
      <c r="IJ359" s="100"/>
      <c r="IK359" s="100"/>
      <c r="IL359" s="100"/>
      <c r="IM359" s="100"/>
      <c r="IN359" s="100"/>
      <c r="IO359" s="100"/>
      <c r="IP359" s="100"/>
      <c r="IQ359" s="100"/>
    </row>
    <row r="360" s="87" customFormat="true" ht="23.85" hidden="false" customHeight="false" outlineLevel="0" collapsed="false">
      <c r="A360" s="62" t="s">
        <v>35</v>
      </c>
      <c r="B360" s="73" t="s">
        <v>1429</v>
      </c>
      <c r="C360" s="65" t="s">
        <v>1430</v>
      </c>
      <c r="D360" s="65" t="s">
        <v>1431</v>
      </c>
      <c r="E360" s="65" t="s">
        <v>119</v>
      </c>
      <c r="F360" s="23" t="s">
        <v>1432</v>
      </c>
      <c r="G360" s="23" t="s">
        <v>41</v>
      </c>
      <c r="H360" s="23" t="s">
        <v>562</v>
      </c>
      <c r="I360" s="32" t="s">
        <v>342</v>
      </c>
      <c r="J360" s="3"/>
      <c r="K360" s="24"/>
      <c r="L360" s="25"/>
      <c r="M360" s="6" t="s">
        <v>64</v>
      </c>
      <c r="N360" s="7" t="s">
        <v>1433</v>
      </c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  <c r="AD360" s="86"/>
      <c r="AE360" s="86"/>
      <c r="AF360" s="86"/>
      <c r="AG360" s="86"/>
      <c r="AH360" s="86"/>
    </row>
    <row r="361" s="105" customFormat="true" ht="26.25" hidden="false" customHeight="true" outlineLevel="0" collapsed="false">
      <c r="A361" s="31" t="s">
        <v>35</v>
      </c>
      <c r="B361" s="30" t="s">
        <v>1434</v>
      </c>
      <c r="C361" s="28" t="s">
        <v>1435</v>
      </c>
      <c r="D361" s="28" t="s">
        <v>1436</v>
      </c>
      <c r="E361" s="28" t="s">
        <v>1437</v>
      </c>
      <c r="F361" s="3" t="s">
        <v>1438</v>
      </c>
      <c r="G361" s="3" t="s">
        <v>86</v>
      </c>
      <c r="H361" s="3" t="s">
        <v>1439</v>
      </c>
      <c r="I361" s="32"/>
      <c r="J361" s="3"/>
      <c r="K361" s="24"/>
      <c r="L361" s="25"/>
      <c r="M361" s="6"/>
      <c r="N361" s="7"/>
    </row>
    <row r="362" s="105" customFormat="true" ht="23.85" hidden="false" customHeight="false" outlineLevel="0" collapsed="false">
      <c r="A362" s="31" t="s">
        <v>35</v>
      </c>
      <c r="B362" s="30" t="s">
        <v>1440</v>
      </c>
      <c r="C362" s="28" t="s">
        <v>1435</v>
      </c>
      <c r="D362" s="28" t="s">
        <v>1441</v>
      </c>
      <c r="E362" s="28" t="s">
        <v>633</v>
      </c>
      <c r="F362" s="3" t="s">
        <v>1442</v>
      </c>
      <c r="G362" s="3" t="s">
        <v>86</v>
      </c>
      <c r="H362" s="3" t="s">
        <v>1443</v>
      </c>
      <c r="I362" s="43"/>
      <c r="J362" s="3"/>
      <c r="K362" s="24"/>
      <c r="L362" s="25"/>
      <c r="M362" s="6"/>
      <c r="N362" s="7"/>
    </row>
    <row r="363" s="105" customFormat="true" ht="27" hidden="false" customHeight="true" outlineLevel="0" collapsed="false">
      <c r="A363" s="31" t="s">
        <v>35</v>
      </c>
      <c r="B363" s="30" t="s">
        <v>1444</v>
      </c>
      <c r="C363" s="28" t="s">
        <v>1435</v>
      </c>
      <c r="D363" s="28" t="s">
        <v>1445</v>
      </c>
      <c r="E363" s="28" t="s">
        <v>266</v>
      </c>
      <c r="F363" s="3" t="s">
        <v>1446</v>
      </c>
      <c r="G363" s="3" t="s">
        <v>41</v>
      </c>
      <c r="H363" s="3"/>
      <c r="I363" s="32" t="s">
        <v>342</v>
      </c>
      <c r="J363" s="3"/>
      <c r="K363" s="35"/>
      <c r="L363" s="36"/>
      <c r="M363" s="3" t="s">
        <v>64</v>
      </c>
      <c r="N363" s="37" t="s">
        <v>1447</v>
      </c>
    </row>
    <row r="364" s="105" customFormat="true" ht="14.15" hidden="false" customHeight="false" outlineLevel="0" collapsed="false">
      <c r="A364" s="31" t="s">
        <v>35</v>
      </c>
      <c r="B364" s="30" t="s">
        <v>1448</v>
      </c>
      <c r="C364" s="28" t="s">
        <v>1435</v>
      </c>
      <c r="D364" s="28" t="s">
        <v>1449</v>
      </c>
      <c r="E364" s="28" t="s">
        <v>1450</v>
      </c>
      <c r="F364" s="3" t="s">
        <v>1451</v>
      </c>
      <c r="G364" s="3" t="s">
        <v>23</v>
      </c>
      <c r="H364" s="3"/>
      <c r="I364" s="32"/>
      <c r="J364" s="3"/>
      <c r="K364" s="35"/>
      <c r="L364" s="36"/>
      <c r="M364" s="3"/>
      <c r="N364" s="7"/>
    </row>
    <row r="365" s="105" customFormat="true" ht="14.15" hidden="false" customHeight="false" outlineLevel="0" collapsed="false">
      <c r="A365" s="31" t="s">
        <v>35</v>
      </c>
      <c r="B365" s="30" t="s">
        <v>1452</v>
      </c>
      <c r="C365" s="28" t="s">
        <v>1435</v>
      </c>
      <c r="D365" s="28" t="s">
        <v>1453</v>
      </c>
      <c r="E365" s="28" t="s">
        <v>1454</v>
      </c>
      <c r="F365" s="3" t="s">
        <v>1455</v>
      </c>
      <c r="G365" s="3" t="s">
        <v>23</v>
      </c>
      <c r="H365" s="3"/>
      <c r="I365" s="32"/>
      <c r="J365" s="3"/>
      <c r="K365" s="35"/>
      <c r="L365" s="36"/>
      <c r="M365" s="3" t="s">
        <v>64</v>
      </c>
      <c r="N365" s="37" t="s">
        <v>1456</v>
      </c>
    </row>
    <row r="366" s="26" customFormat="true" ht="14.15" hidden="false" customHeight="false" outlineLevel="0" collapsed="false">
      <c r="A366" s="31" t="s">
        <v>35</v>
      </c>
      <c r="B366" s="30" t="s">
        <v>1457</v>
      </c>
      <c r="C366" s="28" t="s">
        <v>1430</v>
      </c>
      <c r="D366" s="29" t="s">
        <v>1458</v>
      </c>
      <c r="E366" s="6" t="s">
        <v>270</v>
      </c>
      <c r="F366" s="106" t="s">
        <v>1459</v>
      </c>
      <c r="G366" s="3" t="s">
        <v>86</v>
      </c>
      <c r="H366" s="28"/>
      <c r="I366" s="32"/>
      <c r="J366" s="3"/>
      <c r="K366" s="24"/>
      <c r="L366" s="25"/>
      <c r="M366" s="6"/>
      <c r="N366" s="7"/>
    </row>
    <row r="367" s="105" customFormat="true" ht="14.15" hidden="false" customHeight="false" outlineLevel="0" collapsed="false">
      <c r="A367" s="31" t="s">
        <v>35</v>
      </c>
      <c r="B367" s="30" t="s">
        <v>1460</v>
      </c>
      <c r="C367" s="28" t="s">
        <v>1435</v>
      </c>
      <c r="D367" s="28" t="s">
        <v>1461</v>
      </c>
      <c r="E367" s="28" t="s">
        <v>1462</v>
      </c>
      <c r="F367" s="3" t="s">
        <v>1463</v>
      </c>
      <c r="G367" s="3" t="s">
        <v>1464</v>
      </c>
      <c r="H367" s="3"/>
      <c r="I367" s="32" t="s">
        <v>342</v>
      </c>
      <c r="J367" s="3"/>
      <c r="K367" s="24"/>
      <c r="L367" s="25"/>
      <c r="M367" s="3" t="s">
        <v>64</v>
      </c>
      <c r="N367" s="7" t="s">
        <v>1465</v>
      </c>
    </row>
    <row r="368" s="105" customFormat="true" ht="14.15" hidden="false" customHeight="false" outlineLevel="0" collapsed="false">
      <c r="A368" s="31" t="s">
        <v>35</v>
      </c>
      <c r="B368" s="30" t="s">
        <v>1466</v>
      </c>
      <c r="C368" s="28" t="s">
        <v>1435</v>
      </c>
      <c r="D368" s="28" t="s">
        <v>1445</v>
      </c>
      <c r="E368" s="28" t="s">
        <v>1467</v>
      </c>
      <c r="F368" s="3" t="s">
        <v>1468</v>
      </c>
      <c r="G368" s="3" t="s">
        <v>110</v>
      </c>
      <c r="H368" s="3" t="s">
        <v>1469</v>
      </c>
      <c r="I368" s="32" t="s">
        <v>342</v>
      </c>
      <c r="J368" s="3"/>
      <c r="K368" s="24"/>
      <c r="L368" s="25"/>
      <c r="M368" s="6"/>
      <c r="N368" s="7"/>
    </row>
    <row r="369" s="105" customFormat="true" ht="14.15" hidden="false" customHeight="false" outlineLevel="0" collapsed="false">
      <c r="A369" s="31" t="s">
        <v>35</v>
      </c>
      <c r="B369" s="30" t="s">
        <v>1470</v>
      </c>
      <c r="C369" s="28" t="s">
        <v>1435</v>
      </c>
      <c r="D369" s="3" t="s">
        <v>1471</v>
      </c>
      <c r="E369" s="67" t="s">
        <v>1472</v>
      </c>
      <c r="F369" s="6" t="s">
        <v>1473</v>
      </c>
      <c r="G369" s="3" t="s">
        <v>41</v>
      </c>
      <c r="H369" s="3" t="s">
        <v>1474</v>
      </c>
      <c r="I369" s="32" t="s">
        <v>342</v>
      </c>
      <c r="J369" s="3"/>
      <c r="K369" s="24"/>
      <c r="L369" s="25"/>
      <c r="M369" s="6"/>
      <c r="N369" s="7"/>
    </row>
    <row r="370" s="105" customFormat="true" ht="14.15" hidden="false" customHeight="false" outlineLevel="0" collapsed="false">
      <c r="A370" s="107" t="s">
        <v>35</v>
      </c>
      <c r="B370" s="108" t="s">
        <v>1475</v>
      </c>
      <c r="C370" s="109" t="s">
        <v>1435</v>
      </c>
      <c r="D370" s="109" t="s">
        <v>1476</v>
      </c>
      <c r="E370" s="110" t="s">
        <v>1477</v>
      </c>
      <c r="F370" s="110" t="s">
        <v>1478</v>
      </c>
      <c r="G370" s="110" t="s">
        <v>106</v>
      </c>
      <c r="H370" s="111" t="s">
        <v>1479</v>
      </c>
      <c r="I370" s="32"/>
      <c r="J370" s="3"/>
      <c r="K370" s="24"/>
      <c r="L370" s="25"/>
      <c r="M370" s="6"/>
      <c r="N370" s="7"/>
    </row>
    <row r="371" s="105" customFormat="true" ht="14.15" hidden="false" customHeight="false" outlineLevel="0" collapsed="false">
      <c r="A371" s="31" t="s">
        <v>35</v>
      </c>
      <c r="B371" s="30" t="s">
        <v>1480</v>
      </c>
      <c r="C371" s="28" t="s">
        <v>1435</v>
      </c>
      <c r="D371" s="28" t="s">
        <v>1481</v>
      </c>
      <c r="E371" s="6" t="s">
        <v>1482</v>
      </c>
      <c r="F371" s="6" t="s">
        <v>1483</v>
      </c>
      <c r="G371" s="6" t="s">
        <v>106</v>
      </c>
      <c r="H371" s="3" t="s">
        <v>1484</v>
      </c>
      <c r="I371" s="32"/>
      <c r="J371" s="3"/>
      <c r="K371" s="24"/>
      <c r="L371" s="25"/>
      <c r="M371" s="6"/>
      <c r="N371" s="7"/>
    </row>
    <row r="372" s="105" customFormat="true" ht="14.15" hidden="false" customHeight="false" outlineLevel="0" collapsed="false">
      <c r="A372" s="31" t="s">
        <v>35</v>
      </c>
      <c r="B372" s="30" t="s">
        <v>1485</v>
      </c>
      <c r="C372" s="28" t="s">
        <v>1486</v>
      </c>
      <c r="D372" s="28" t="s">
        <v>1487</v>
      </c>
      <c r="E372" s="6" t="s">
        <v>1488</v>
      </c>
      <c r="F372" s="6" t="s">
        <v>1489</v>
      </c>
      <c r="G372" s="6" t="s">
        <v>23</v>
      </c>
      <c r="H372" s="3" t="s">
        <v>1490</v>
      </c>
      <c r="I372" s="32" t="s">
        <v>342</v>
      </c>
      <c r="J372" s="3"/>
      <c r="K372" s="24"/>
      <c r="L372" s="25"/>
      <c r="M372" s="6"/>
      <c r="N372" s="7"/>
    </row>
    <row r="373" s="105" customFormat="true" ht="14.15" hidden="false" customHeight="false" outlineLevel="0" collapsed="false">
      <c r="A373" s="31" t="s">
        <v>35</v>
      </c>
      <c r="B373" s="30" t="s">
        <v>1491</v>
      </c>
      <c r="C373" s="28" t="s">
        <v>1486</v>
      </c>
      <c r="D373" s="44" t="s">
        <v>1492</v>
      </c>
      <c r="E373" s="6" t="s">
        <v>1488</v>
      </c>
      <c r="F373" s="6" t="s">
        <v>1493</v>
      </c>
      <c r="G373" s="6" t="s">
        <v>23</v>
      </c>
      <c r="H373" s="3" t="s">
        <v>1494</v>
      </c>
      <c r="I373" s="32" t="s">
        <v>342</v>
      </c>
      <c r="J373" s="3"/>
      <c r="K373" s="24"/>
      <c r="L373" s="25"/>
      <c r="M373" s="6"/>
      <c r="N373" s="7"/>
    </row>
    <row r="374" s="105" customFormat="true" ht="15.75" hidden="false" customHeight="true" outlineLevel="0" collapsed="false">
      <c r="A374" s="31" t="s">
        <v>35</v>
      </c>
      <c r="B374" s="30" t="s">
        <v>1495</v>
      </c>
      <c r="C374" s="28" t="s">
        <v>1486</v>
      </c>
      <c r="D374" s="44" t="s">
        <v>1496</v>
      </c>
      <c r="E374" s="6" t="s">
        <v>1488</v>
      </c>
      <c r="F374" s="6" t="s">
        <v>1497</v>
      </c>
      <c r="G374" s="6" t="s">
        <v>41</v>
      </c>
      <c r="H374" s="3" t="s">
        <v>1498</v>
      </c>
      <c r="I374" s="32" t="s">
        <v>342</v>
      </c>
      <c r="J374" s="3"/>
      <c r="K374" s="24"/>
      <c r="L374" s="25"/>
      <c r="M374" s="6"/>
      <c r="N374" s="7"/>
    </row>
    <row r="375" s="105" customFormat="true" ht="14.15" hidden="false" customHeight="false" outlineLevel="0" collapsed="false">
      <c r="A375" s="31" t="s">
        <v>35</v>
      </c>
      <c r="B375" s="30" t="s">
        <v>1499</v>
      </c>
      <c r="C375" s="28" t="s">
        <v>1435</v>
      </c>
      <c r="D375" s="28" t="s">
        <v>1445</v>
      </c>
      <c r="E375" s="6" t="s">
        <v>942</v>
      </c>
      <c r="F375" s="6" t="s">
        <v>1500</v>
      </c>
      <c r="G375" s="6" t="s">
        <v>865</v>
      </c>
      <c r="H375" s="3" t="s">
        <v>1501</v>
      </c>
      <c r="I375" s="32" t="s">
        <v>342</v>
      </c>
      <c r="J375" s="3"/>
      <c r="K375" s="24"/>
      <c r="L375" s="25"/>
      <c r="M375" s="6"/>
      <c r="N375" s="7"/>
    </row>
    <row r="376" s="105" customFormat="true" ht="14.15" hidden="false" customHeight="false" outlineLevel="0" collapsed="false">
      <c r="A376" s="31" t="s">
        <v>35</v>
      </c>
      <c r="B376" s="30" t="s">
        <v>1502</v>
      </c>
      <c r="C376" s="28" t="s">
        <v>1435</v>
      </c>
      <c r="D376" s="28" t="s">
        <v>1503</v>
      </c>
      <c r="E376" s="6" t="s">
        <v>1504</v>
      </c>
      <c r="F376" s="6" t="s">
        <v>1299</v>
      </c>
      <c r="G376" s="6" t="s">
        <v>896</v>
      </c>
      <c r="H376" s="3" t="s">
        <v>1505</v>
      </c>
      <c r="I376" s="32" t="s">
        <v>342</v>
      </c>
      <c r="J376" s="3"/>
      <c r="K376" s="24"/>
      <c r="L376" s="25"/>
      <c r="M376" s="6"/>
      <c r="N376" s="7"/>
    </row>
    <row r="377" s="105" customFormat="true" ht="14.15" hidden="false" customHeight="false" outlineLevel="0" collapsed="false">
      <c r="A377" s="31" t="s">
        <v>35</v>
      </c>
      <c r="B377" s="30" t="s">
        <v>1506</v>
      </c>
      <c r="C377" s="28" t="s">
        <v>1435</v>
      </c>
      <c r="D377" s="28" t="s">
        <v>1507</v>
      </c>
      <c r="E377" s="6" t="s">
        <v>629</v>
      </c>
      <c r="F377" s="6" t="s">
        <v>1508</v>
      </c>
      <c r="G377" s="6" t="s">
        <v>86</v>
      </c>
      <c r="H377" s="3" t="s">
        <v>1509</v>
      </c>
      <c r="I377" s="32" t="s">
        <v>342</v>
      </c>
      <c r="J377" s="3"/>
      <c r="K377" s="24"/>
      <c r="L377" s="25"/>
      <c r="M377" s="6"/>
      <c r="N377" s="7"/>
    </row>
    <row r="378" s="105" customFormat="true" ht="14.15" hidden="false" customHeight="false" outlineLevel="0" collapsed="false">
      <c r="A378" s="31" t="s">
        <v>35</v>
      </c>
      <c r="B378" s="30" t="s">
        <v>1510</v>
      </c>
      <c r="C378" s="28" t="s">
        <v>1435</v>
      </c>
      <c r="D378" s="28" t="s">
        <v>1445</v>
      </c>
      <c r="E378" s="6" t="s">
        <v>1511</v>
      </c>
      <c r="F378" s="6" t="s">
        <v>255</v>
      </c>
      <c r="G378" s="6" t="s">
        <v>149</v>
      </c>
      <c r="H378" s="3" t="s">
        <v>1512</v>
      </c>
      <c r="I378" s="32" t="s">
        <v>342</v>
      </c>
      <c r="J378" s="3"/>
      <c r="K378" s="35"/>
      <c r="L378" s="36"/>
      <c r="M378" s="3" t="s">
        <v>64</v>
      </c>
      <c r="N378" s="37" t="s">
        <v>641</v>
      </c>
    </row>
    <row r="379" s="105" customFormat="true" ht="23.85" hidden="false" customHeight="false" outlineLevel="0" collapsed="false">
      <c r="A379" s="31" t="s">
        <v>35</v>
      </c>
      <c r="B379" s="30" t="s">
        <v>1513</v>
      </c>
      <c r="C379" s="28" t="s">
        <v>1435</v>
      </c>
      <c r="D379" s="28" t="s">
        <v>1445</v>
      </c>
      <c r="E379" s="6" t="s">
        <v>1514</v>
      </c>
      <c r="F379" s="6" t="s">
        <v>589</v>
      </c>
      <c r="G379" s="6" t="s">
        <v>23</v>
      </c>
      <c r="H379" s="3" t="s">
        <v>1515</v>
      </c>
      <c r="I379" s="32" t="s">
        <v>342</v>
      </c>
      <c r="J379" s="3"/>
      <c r="K379" s="35"/>
      <c r="L379" s="36"/>
      <c r="M379" s="3" t="s">
        <v>64</v>
      </c>
      <c r="N379" s="37" t="s">
        <v>1516</v>
      </c>
    </row>
    <row r="380" s="105" customFormat="true" ht="14.15" hidden="false" customHeight="false" outlineLevel="0" collapsed="false">
      <c r="A380" s="31" t="s">
        <v>35</v>
      </c>
      <c r="B380" s="30" t="s">
        <v>1517</v>
      </c>
      <c r="C380" s="28" t="s">
        <v>1435</v>
      </c>
      <c r="D380" s="28" t="s">
        <v>1518</v>
      </c>
      <c r="E380" s="6" t="s">
        <v>1519</v>
      </c>
      <c r="F380" s="6" t="s">
        <v>1520</v>
      </c>
      <c r="G380" s="6" t="s">
        <v>1521</v>
      </c>
      <c r="H380" s="3" t="s">
        <v>1522</v>
      </c>
      <c r="I380" s="32" t="s">
        <v>342</v>
      </c>
      <c r="J380" s="3"/>
      <c r="K380" s="35"/>
      <c r="L380" s="36"/>
      <c r="M380" s="3" t="s">
        <v>64</v>
      </c>
      <c r="N380" s="7" t="s">
        <v>1523</v>
      </c>
    </row>
    <row r="381" s="105" customFormat="true" ht="14.15" hidden="false" customHeight="false" outlineLevel="0" collapsed="false">
      <c r="A381" s="31" t="s">
        <v>35</v>
      </c>
      <c r="B381" s="30" t="s">
        <v>1524</v>
      </c>
      <c r="C381" s="28" t="s">
        <v>1435</v>
      </c>
      <c r="D381" s="28" t="s">
        <v>1518</v>
      </c>
      <c r="E381" s="6" t="s">
        <v>1525</v>
      </c>
      <c r="F381" s="6" t="s">
        <v>1526</v>
      </c>
      <c r="G381" s="6" t="s">
        <v>41</v>
      </c>
      <c r="H381" s="3" t="s">
        <v>1527</v>
      </c>
      <c r="I381" s="32" t="s">
        <v>342</v>
      </c>
      <c r="J381" s="3"/>
      <c r="K381" s="35"/>
      <c r="L381" s="36"/>
      <c r="M381" s="3" t="s">
        <v>64</v>
      </c>
      <c r="N381" s="37" t="s">
        <v>1528</v>
      </c>
    </row>
    <row r="382" s="105" customFormat="true" ht="29.25" hidden="false" customHeight="true" outlineLevel="0" collapsed="false">
      <c r="A382" s="31" t="s">
        <v>35</v>
      </c>
      <c r="B382" s="30" t="s">
        <v>1529</v>
      </c>
      <c r="C382" s="28" t="s">
        <v>1435</v>
      </c>
      <c r="D382" s="28" t="s">
        <v>1530</v>
      </c>
      <c r="E382" s="6" t="s">
        <v>560</v>
      </c>
      <c r="F382" s="6" t="s">
        <v>1199</v>
      </c>
      <c r="G382" s="6" t="s">
        <v>94</v>
      </c>
      <c r="H382" s="3" t="s">
        <v>1531</v>
      </c>
      <c r="I382" s="32"/>
      <c r="J382" s="3"/>
      <c r="K382" s="24"/>
      <c r="L382" s="25"/>
      <c r="M382" s="6"/>
      <c r="N382" s="7"/>
    </row>
    <row r="383" s="94" customFormat="true" ht="29.25" hidden="false" customHeight="true" outlineLevel="0" collapsed="false">
      <c r="A383" s="31" t="s">
        <v>35</v>
      </c>
      <c r="B383" s="30" t="s">
        <v>1532</v>
      </c>
      <c r="C383" s="28" t="s">
        <v>1435</v>
      </c>
      <c r="D383" s="28" t="s">
        <v>1533</v>
      </c>
      <c r="E383" s="6" t="s">
        <v>1534</v>
      </c>
      <c r="F383" s="6" t="s">
        <v>1535</v>
      </c>
      <c r="G383" s="6" t="s">
        <v>86</v>
      </c>
      <c r="H383" s="3" t="s">
        <v>1536</v>
      </c>
      <c r="I383" s="32"/>
      <c r="J383" s="3"/>
      <c r="K383" s="4"/>
      <c r="L383" s="5"/>
      <c r="M383" s="6"/>
      <c r="N383" s="7"/>
    </row>
    <row r="384" s="94" customFormat="true" ht="29.25" hidden="false" customHeight="true" outlineLevel="0" collapsed="false">
      <c r="A384" s="31" t="s">
        <v>35</v>
      </c>
      <c r="B384" s="30" t="s">
        <v>1537</v>
      </c>
      <c r="C384" s="28" t="s">
        <v>1430</v>
      </c>
      <c r="D384" s="28" t="s">
        <v>1538</v>
      </c>
      <c r="E384" s="6" t="s">
        <v>629</v>
      </c>
      <c r="F384" s="6" t="s">
        <v>1539</v>
      </c>
      <c r="G384" s="6" t="s">
        <v>110</v>
      </c>
      <c r="H384" s="3" t="s">
        <v>1204</v>
      </c>
      <c r="I384" s="32"/>
      <c r="J384" s="3"/>
      <c r="K384" s="4"/>
      <c r="L384" s="5"/>
      <c r="M384" s="6"/>
      <c r="N384" s="7"/>
    </row>
    <row r="385" s="94" customFormat="true" ht="29.25" hidden="false" customHeight="true" outlineLevel="0" collapsed="false">
      <c r="A385" s="31" t="s">
        <v>35</v>
      </c>
      <c r="B385" s="30" t="s">
        <v>1540</v>
      </c>
      <c r="C385" s="28" t="s">
        <v>1435</v>
      </c>
      <c r="D385" s="28" t="s">
        <v>1541</v>
      </c>
      <c r="E385" s="6" t="s">
        <v>1542</v>
      </c>
      <c r="F385" s="6" t="s">
        <v>1543</v>
      </c>
      <c r="G385" s="6" t="s">
        <v>23</v>
      </c>
      <c r="H385" s="3" t="s">
        <v>1544</v>
      </c>
      <c r="I385" s="32"/>
      <c r="J385" s="3"/>
      <c r="K385" s="4"/>
      <c r="L385" s="5"/>
      <c r="M385" s="6" t="s">
        <v>64</v>
      </c>
      <c r="N385" s="7" t="s">
        <v>1545</v>
      </c>
    </row>
    <row r="386" s="94" customFormat="true" ht="29.25" hidden="false" customHeight="true" outlineLevel="0" collapsed="false">
      <c r="A386" s="31" t="s">
        <v>35</v>
      </c>
      <c r="B386" s="30" t="s">
        <v>1546</v>
      </c>
      <c r="C386" s="28" t="s">
        <v>1435</v>
      </c>
      <c r="D386" s="28" t="s">
        <v>1547</v>
      </c>
      <c r="E386" s="6" t="s">
        <v>1548</v>
      </c>
      <c r="F386" s="6" t="s">
        <v>1549</v>
      </c>
      <c r="G386" s="6" t="s">
        <v>23</v>
      </c>
      <c r="H386" s="3" t="s">
        <v>1550</v>
      </c>
      <c r="I386" s="32"/>
      <c r="J386" s="3"/>
      <c r="K386" s="4"/>
      <c r="L386" s="5"/>
      <c r="M386" s="6" t="s">
        <v>64</v>
      </c>
      <c r="N386" s="7" t="s">
        <v>1551</v>
      </c>
    </row>
    <row r="387" s="94" customFormat="true" ht="29.25" hidden="false" customHeight="true" outlineLevel="0" collapsed="false">
      <c r="A387" s="31" t="s">
        <v>35</v>
      </c>
      <c r="B387" s="30" t="s">
        <v>1552</v>
      </c>
      <c r="C387" s="28" t="s">
        <v>1435</v>
      </c>
      <c r="D387" s="28" t="s">
        <v>1553</v>
      </c>
      <c r="E387" s="6" t="s">
        <v>1554</v>
      </c>
      <c r="F387" s="6" t="s">
        <v>1555</v>
      </c>
      <c r="G387" s="6" t="s">
        <v>110</v>
      </c>
      <c r="H387" s="3" t="s">
        <v>1556</v>
      </c>
      <c r="I387" s="32"/>
      <c r="J387" s="3"/>
      <c r="K387" s="4"/>
      <c r="L387" s="5"/>
      <c r="M387" s="6"/>
      <c r="N387" s="7" t="s">
        <v>1557</v>
      </c>
    </row>
    <row r="388" customFormat="false" ht="14.15" hidden="false" customHeight="false" outlineLevel="0" collapsed="false">
      <c r="A388" s="31" t="s">
        <v>35</v>
      </c>
      <c r="B388" s="30" t="s">
        <v>1558</v>
      </c>
      <c r="C388" s="28" t="s">
        <v>1435</v>
      </c>
      <c r="D388" s="28" t="s">
        <v>1547</v>
      </c>
      <c r="E388" s="3" t="s">
        <v>1559</v>
      </c>
      <c r="F388" s="3" t="s">
        <v>1560</v>
      </c>
      <c r="G388" s="3" t="s">
        <v>86</v>
      </c>
      <c r="H388" s="112" t="s">
        <v>1561</v>
      </c>
      <c r="I388" s="32" t="s">
        <v>342</v>
      </c>
      <c r="M388" s="7" t="s">
        <v>64</v>
      </c>
      <c r="N388" s="113" t="s">
        <v>1562</v>
      </c>
    </row>
    <row r="389" customFormat="false" ht="14.15" hidden="false" customHeight="false" outlineLevel="0" collapsed="false">
      <c r="A389" s="31" t="s">
        <v>35</v>
      </c>
      <c r="B389" s="30" t="s">
        <v>1563</v>
      </c>
      <c r="C389" s="28" t="s">
        <v>1435</v>
      </c>
      <c r="D389" s="28" t="s">
        <v>1564</v>
      </c>
      <c r="E389" s="7" t="s">
        <v>119</v>
      </c>
      <c r="F389" s="49" t="s">
        <v>1565</v>
      </c>
      <c r="G389" s="7" t="s">
        <v>86</v>
      </c>
      <c r="H389" s="112"/>
      <c r="I389" s="32" t="s">
        <v>342</v>
      </c>
      <c r="M389" s="7" t="s">
        <v>64</v>
      </c>
      <c r="N389" s="113" t="s">
        <v>1566</v>
      </c>
    </row>
    <row r="390" customFormat="false" ht="14.15" hidden="false" customHeight="false" outlineLevel="0" collapsed="false">
      <c r="A390" s="31" t="s">
        <v>35</v>
      </c>
      <c r="B390" s="30" t="s">
        <v>1567</v>
      </c>
      <c r="C390" s="28" t="s">
        <v>1435</v>
      </c>
      <c r="D390" s="28" t="s">
        <v>1568</v>
      </c>
      <c r="E390" s="7" t="s">
        <v>119</v>
      </c>
      <c r="F390" s="49" t="s">
        <v>1569</v>
      </c>
      <c r="G390" s="7" t="s">
        <v>86</v>
      </c>
      <c r="H390" s="112"/>
      <c r="I390" s="32" t="s">
        <v>342</v>
      </c>
      <c r="M390" s="7" t="s">
        <v>64</v>
      </c>
      <c r="N390" s="113" t="s">
        <v>1570</v>
      </c>
    </row>
    <row r="391" customFormat="false" ht="14.15" hidden="false" customHeight="false" outlineLevel="0" collapsed="false">
      <c r="A391" s="31" t="s">
        <v>35</v>
      </c>
      <c r="B391" s="30" t="s">
        <v>1571</v>
      </c>
      <c r="C391" s="28" t="s">
        <v>1435</v>
      </c>
      <c r="D391" s="28" t="s">
        <v>1553</v>
      </c>
      <c r="E391" s="7" t="s">
        <v>1572</v>
      </c>
      <c r="F391" s="49" t="s">
        <v>1573</v>
      </c>
      <c r="G391" s="7" t="s">
        <v>86</v>
      </c>
      <c r="H391" s="102" t="s">
        <v>970</v>
      </c>
      <c r="I391" s="32" t="s">
        <v>342</v>
      </c>
      <c r="M391" s="7" t="s">
        <v>64</v>
      </c>
      <c r="N391" s="37" t="s">
        <v>1574</v>
      </c>
    </row>
    <row r="392" customFormat="false" ht="14.15" hidden="false" customHeight="false" outlineLevel="0" collapsed="false">
      <c r="A392" s="31" t="s">
        <v>35</v>
      </c>
      <c r="B392" s="30" t="s">
        <v>1575</v>
      </c>
      <c r="C392" s="28" t="s">
        <v>1435</v>
      </c>
      <c r="D392" s="28" t="s">
        <v>1553</v>
      </c>
      <c r="E392" s="7" t="s">
        <v>615</v>
      </c>
      <c r="F392" s="49" t="s">
        <v>1576</v>
      </c>
      <c r="G392" s="7" t="s">
        <v>86</v>
      </c>
      <c r="H392" s="102" t="s">
        <v>1350</v>
      </c>
      <c r="I392" s="32" t="s">
        <v>342</v>
      </c>
      <c r="M392" s="7" t="s">
        <v>64</v>
      </c>
      <c r="N392" s="37" t="s">
        <v>1577</v>
      </c>
    </row>
    <row r="393" customFormat="false" ht="14.15" hidden="false" customHeight="false" outlineLevel="0" collapsed="false">
      <c r="A393" s="31" t="s">
        <v>35</v>
      </c>
      <c r="B393" s="30" t="s">
        <v>1578</v>
      </c>
      <c r="C393" s="28" t="s">
        <v>1435</v>
      </c>
      <c r="D393" s="28" t="s">
        <v>1579</v>
      </c>
      <c r="E393" s="7" t="s">
        <v>1580</v>
      </c>
      <c r="F393" s="49" t="s">
        <v>1581</v>
      </c>
      <c r="G393" s="7" t="s">
        <v>86</v>
      </c>
      <c r="H393" s="102" t="s">
        <v>970</v>
      </c>
      <c r="I393" s="32" t="s">
        <v>342</v>
      </c>
      <c r="M393" s="7" t="s">
        <v>64</v>
      </c>
      <c r="N393" s="37" t="s">
        <v>1582</v>
      </c>
    </row>
    <row r="394" customFormat="false" ht="14.15" hidden="false" customHeight="false" outlineLevel="0" collapsed="false">
      <c r="A394" s="31" t="s">
        <v>35</v>
      </c>
      <c r="B394" s="30" t="s">
        <v>1583</v>
      </c>
      <c r="C394" s="28" t="s">
        <v>1435</v>
      </c>
      <c r="D394" s="28" t="s">
        <v>1553</v>
      </c>
      <c r="E394" s="7" t="s">
        <v>1584</v>
      </c>
      <c r="F394" s="49" t="s">
        <v>1585</v>
      </c>
      <c r="G394" s="7" t="s">
        <v>202</v>
      </c>
      <c r="H394" s="102" t="s">
        <v>1586</v>
      </c>
      <c r="I394" s="32" t="s">
        <v>342</v>
      </c>
      <c r="M394" s="7" t="s">
        <v>64</v>
      </c>
      <c r="N394" s="37" t="s">
        <v>1587</v>
      </c>
    </row>
    <row r="395" customFormat="false" ht="14.15" hidden="false" customHeight="false" outlineLevel="0" collapsed="false">
      <c r="A395" s="31" t="s">
        <v>35</v>
      </c>
      <c r="B395" s="30" t="s">
        <v>1588</v>
      </c>
      <c r="C395" s="28" t="s">
        <v>1435</v>
      </c>
      <c r="D395" s="28" t="s">
        <v>1589</v>
      </c>
      <c r="E395" s="7" t="s">
        <v>1590</v>
      </c>
      <c r="F395" s="49" t="s">
        <v>1591</v>
      </c>
      <c r="G395" s="7" t="s">
        <v>86</v>
      </c>
      <c r="H395" s="102" t="s">
        <v>1592</v>
      </c>
      <c r="I395" s="32" t="s">
        <v>342</v>
      </c>
      <c r="M395" s="7"/>
      <c r="N395" s="37"/>
    </row>
    <row r="396" customFormat="false" ht="14.15" hidden="false" customHeight="false" outlineLevel="0" collapsed="false">
      <c r="A396" s="31" t="s">
        <v>35</v>
      </c>
      <c r="B396" s="30" t="s">
        <v>1593</v>
      </c>
      <c r="C396" s="28" t="s">
        <v>1435</v>
      </c>
      <c r="D396" s="28" t="s">
        <v>1594</v>
      </c>
      <c r="E396" s="7" t="s">
        <v>1595</v>
      </c>
      <c r="F396" s="49" t="s">
        <v>1596</v>
      </c>
      <c r="G396" s="7" t="s">
        <v>86</v>
      </c>
      <c r="H396" s="102" t="s">
        <v>1597</v>
      </c>
      <c r="I396" s="32" t="s">
        <v>342</v>
      </c>
      <c r="M396" s="7" t="s">
        <v>64</v>
      </c>
      <c r="N396" s="37" t="s">
        <v>1598</v>
      </c>
    </row>
    <row r="397" customFormat="false" ht="14.15" hidden="false" customHeight="false" outlineLevel="0" collapsed="false">
      <c r="A397" s="31" t="s">
        <v>35</v>
      </c>
      <c r="B397" s="30" t="s">
        <v>1599</v>
      </c>
      <c r="C397" s="28" t="s">
        <v>1435</v>
      </c>
      <c r="D397" s="28" t="s">
        <v>1600</v>
      </c>
      <c r="E397" s="7" t="s">
        <v>1601</v>
      </c>
      <c r="F397" s="49" t="s">
        <v>1602</v>
      </c>
      <c r="G397" s="7" t="s">
        <v>86</v>
      </c>
      <c r="H397" s="102" t="s">
        <v>387</v>
      </c>
      <c r="I397" s="32"/>
      <c r="M397" s="7"/>
      <c r="N397" s="37"/>
    </row>
    <row r="398" customFormat="false" ht="23.85" hidden="false" customHeight="false" outlineLevel="0" collapsed="false">
      <c r="A398" s="31" t="s">
        <v>35</v>
      </c>
      <c r="B398" s="30" t="s">
        <v>1603</v>
      </c>
      <c r="C398" s="28" t="s">
        <v>1430</v>
      </c>
      <c r="D398" s="28" t="s">
        <v>1604</v>
      </c>
      <c r="E398" s="7" t="s">
        <v>1605</v>
      </c>
      <c r="F398" s="49" t="s">
        <v>162</v>
      </c>
      <c r="G398" s="7" t="s">
        <v>110</v>
      </c>
      <c r="H398" s="102" t="s">
        <v>1606</v>
      </c>
      <c r="I398" s="32" t="s">
        <v>342</v>
      </c>
      <c r="M398" s="7"/>
      <c r="N398" s="37"/>
    </row>
    <row r="399" customFormat="false" ht="14.15" hidden="false" customHeight="false" outlineLevel="0" collapsed="false">
      <c r="A399" s="31" t="s">
        <v>35</v>
      </c>
      <c r="B399" s="30" t="s">
        <v>1607</v>
      </c>
      <c r="C399" s="28" t="s">
        <v>1435</v>
      </c>
      <c r="D399" s="28" t="s">
        <v>1608</v>
      </c>
      <c r="E399" s="7" t="s">
        <v>1609</v>
      </c>
      <c r="F399" s="49" t="s">
        <v>1610</v>
      </c>
      <c r="G399" s="7" t="s">
        <v>86</v>
      </c>
      <c r="H399" s="102" t="s">
        <v>970</v>
      </c>
      <c r="I399" s="32"/>
      <c r="M399" s="7"/>
      <c r="N399" s="37"/>
    </row>
    <row r="400" customFormat="false" ht="14.15" hidden="false" customHeight="false" outlineLevel="0" collapsed="false">
      <c r="A400" s="31" t="s">
        <v>35</v>
      </c>
      <c r="B400" s="30" t="s">
        <v>1611</v>
      </c>
      <c r="C400" s="28" t="s">
        <v>1435</v>
      </c>
      <c r="D400" s="28" t="s">
        <v>1612</v>
      </c>
      <c r="E400" s="7" t="s">
        <v>1613</v>
      </c>
      <c r="F400" s="49" t="s">
        <v>1614</v>
      </c>
      <c r="G400" s="7" t="s">
        <v>86</v>
      </c>
      <c r="H400" s="102" t="s">
        <v>1615</v>
      </c>
      <c r="I400" s="32" t="s">
        <v>342</v>
      </c>
      <c r="M400" s="7"/>
      <c r="N400" s="37"/>
    </row>
    <row r="401" customFormat="false" ht="14.15" hidden="false" customHeight="false" outlineLevel="0" collapsed="false">
      <c r="A401" s="31" t="s">
        <v>35</v>
      </c>
      <c r="B401" s="30" t="s">
        <v>1616</v>
      </c>
      <c r="C401" s="28" t="s">
        <v>1435</v>
      </c>
      <c r="D401" s="28" t="s">
        <v>1612</v>
      </c>
      <c r="E401" s="7" t="s">
        <v>1613</v>
      </c>
      <c r="F401" s="49" t="s">
        <v>1617</v>
      </c>
      <c r="G401" s="7" t="s">
        <v>86</v>
      </c>
      <c r="H401" s="102" t="s">
        <v>1615</v>
      </c>
      <c r="I401" s="32" t="s">
        <v>342</v>
      </c>
      <c r="M401" s="7"/>
      <c r="N401" s="37"/>
    </row>
    <row r="402" customFormat="false" ht="14.15" hidden="false" customHeight="false" outlineLevel="0" collapsed="false">
      <c r="A402" s="31" t="s">
        <v>35</v>
      </c>
      <c r="B402" s="30" t="s">
        <v>1618</v>
      </c>
      <c r="C402" s="28" t="s">
        <v>1435</v>
      </c>
      <c r="D402" s="28" t="s">
        <v>1619</v>
      </c>
      <c r="E402" s="7" t="s">
        <v>92</v>
      </c>
      <c r="F402" s="49" t="s">
        <v>1620</v>
      </c>
      <c r="G402" s="7" t="s">
        <v>110</v>
      </c>
      <c r="H402" s="102" t="s">
        <v>437</v>
      </c>
      <c r="I402" s="32" t="s">
        <v>342</v>
      </c>
      <c r="M402" s="7" t="s">
        <v>64</v>
      </c>
      <c r="N402" s="37" t="s">
        <v>1621</v>
      </c>
    </row>
    <row r="403" s="105" customFormat="true" ht="23.85" hidden="false" customHeight="false" outlineLevel="0" collapsed="false">
      <c r="A403" s="31" t="s">
        <v>35</v>
      </c>
      <c r="B403" s="30" t="s">
        <v>1622</v>
      </c>
      <c r="C403" s="28" t="s">
        <v>1623</v>
      </c>
      <c r="D403" s="28" t="s">
        <v>1624</v>
      </c>
      <c r="E403" s="28" t="s">
        <v>92</v>
      </c>
      <c r="F403" s="3" t="s">
        <v>1625</v>
      </c>
      <c r="G403" s="3" t="s">
        <v>41</v>
      </c>
      <c r="H403" s="3" t="s">
        <v>1626</v>
      </c>
      <c r="I403" s="32" t="s">
        <v>342</v>
      </c>
      <c r="J403" s="3"/>
      <c r="K403" s="35"/>
      <c r="L403" s="36"/>
      <c r="M403" s="3" t="s">
        <v>64</v>
      </c>
      <c r="N403" s="113" t="s">
        <v>1627</v>
      </c>
    </row>
    <row r="404" s="105" customFormat="true" ht="14.15" hidden="false" customHeight="false" outlineLevel="0" collapsed="false">
      <c r="A404" s="31" t="s">
        <v>35</v>
      </c>
      <c r="B404" s="30" t="s">
        <v>1628</v>
      </c>
      <c r="C404" s="28" t="s">
        <v>1623</v>
      </c>
      <c r="D404" s="28" t="s">
        <v>1629</v>
      </c>
      <c r="E404" s="28" t="s">
        <v>1630</v>
      </c>
      <c r="F404" s="3" t="s">
        <v>1631</v>
      </c>
      <c r="G404" s="3"/>
      <c r="H404" s="3"/>
      <c r="I404" s="32" t="s">
        <v>342</v>
      </c>
      <c r="J404" s="3"/>
      <c r="K404" s="35"/>
      <c r="L404" s="36"/>
      <c r="M404" s="3" t="s">
        <v>659</v>
      </c>
      <c r="N404" s="7" t="s">
        <v>1632</v>
      </c>
    </row>
    <row r="405" s="105" customFormat="true" ht="23.85" hidden="false" customHeight="false" outlineLevel="0" collapsed="false">
      <c r="A405" s="31" t="s">
        <v>35</v>
      </c>
      <c r="B405" s="30" t="s">
        <v>1633</v>
      </c>
      <c r="C405" s="28" t="s">
        <v>1623</v>
      </c>
      <c r="D405" s="28" t="s">
        <v>1629</v>
      </c>
      <c r="E405" s="28" t="s">
        <v>47</v>
      </c>
      <c r="F405" s="3" t="s">
        <v>1634</v>
      </c>
      <c r="G405" s="3" t="s">
        <v>41</v>
      </c>
      <c r="H405" s="3" t="s">
        <v>1635</v>
      </c>
      <c r="I405" s="32" t="s">
        <v>342</v>
      </c>
      <c r="J405" s="3"/>
      <c r="K405" s="35"/>
      <c r="L405" s="36"/>
      <c r="M405" s="3" t="s">
        <v>64</v>
      </c>
      <c r="N405" s="37" t="s">
        <v>1636</v>
      </c>
    </row>
    <row r="406" s="105" customFormat="true" ht="23.85" hidden="false" customHeight="false" outlineLevel="0" collapsed="false">
      <c r="A406" s="31" t="s">
        <v>35</v>
      </c>
      <c r="B406" s="30" t="s">
        <v>1637</v>
      </c>
      <c r="C406" s="28" t="s">
        <v>1623</v>
      </c>
      <c r="D406" s="28" t="s">
        <v>1638</v>
      </c>
      <c r="E406" s="28" t="s">
        <v>47</v>
      </c>
      <c r="F406" s="3" t="s">
        <v>1639</v>
      </c>
      <c r="G406" s="3" t="s">
        <v>41</v>
      </c>
      <c r="H406" s="3" t="s">
        <v>1640</v>
      </c>
      <c r="I406" s="32" t="s">
        <v>342</v>
      </c>
      <c r="J406" s="3"/>
      <c r="K406" s="35"/>
      <c r="L406" s="36"/>
      <c r="M406" s="3" t="s">
        <v>64</v>
      </c>
      <c r="N406" s="37" t="s">
        <v>1641</v>
      </c>
    </row>
    <row r="407" s="105" customFormat="true" ht="14.15" hidden="false" customHeight="false" outlineLevel="0" collapsed="false">
      <c r="A407" s="31" t="s">
        <v>35</v>
      </c>
      <c r="B407" s="30" t="s">
        <v>1642</v>
      </c>
      <c r="C407" s="28" t="s">
        <v>1623</v>
      </c>
      <c r="D407" s="28" t="s">
        <v>1629</v>
      </c>
      <c r="E407" s="28" t="s">
        <v>1643</v>
      </c>
      <c r="F407" s="3" t="s">
        <v>1644</v>
      </c>
      <c r="G407" s="3"/>
      <c r="H407" s="3" t="s">
        <v>157</v>
      </c>
      <c r="I407" s="32" t="s">
        <v>342</v>
      </c>
      <c r="J407" s="3"/>
      <c r="K407" s="35"/>
      <c r="L407" s="36"/>
      <c r="M407" s="3"/>
      <c r="N407" s="7"/>
    </row>
    <row r="408" s="105" customFormat="true" ht="23.85" hidden="false" customHeight="false" outlineLevel="0" collapsed="false">
      <c r="A408" s="31" t="s">
        <v>35</v>
      </c>
      <c r="B408" s="30" t="s">
        <v>1645</v>
      </c>
      <c r="C408" s="28" t="s">
        <v>1623</v>
      </c>
      <c r="D408" s="28" t="s">
        <v>1646</v>
      </c>
      <c r="E408" s="28" t="s">
        <v>1647</v>
      </c>
      <c r="F408" s="3" t="s">
        <v>1648</v>
      </c>
      <c r="G408" s="111"/>
      <c r="H408" s="3" t="s">
        <v>1649</v>
      </c>
      <c r="I408" s="114" t="s">
        <v>342</v>
      </c>
      <c r="J408" s="3"/>
      <c r="K408" s="35"/>
      <c r="L408" s="36"/>
      <c r="M408" s="3" t="s">
        <v>64</v>
      </c>
      <c r="N408" s="37" t="s">
        <v>1650</v>
      </c>
    </row>
    <row r="409" s="105" customFormat="true" ht="14.15" hidden="false" customHeight="false" outlineLevel="0" collapsed="false">
      <c r="A409" s="31" t="s">
        <v>35</v>
      </c>
      <c r="B409" s="30" t="s">
        <v>1651</v>
      </c>
      <c r="C409" s="28" t="s">
        <v>1623</v>
      </c>
      <c r="D409" s="28" t="s">
        <v>1652</v>
      </c>
      <c r="E409" s="28" t="s">
        <v>1653</v>
      </c>
      <c r="F409" s="3" t="s">
        <v>1654</v>
      </c>
      <c r="G409" s="3" t="s">
        <v>149</v>
      </c>
      <c r="H409" s="3" t="s">
        <v>1655</v>
      </c>
      <c r="I409" s="32" t="s">
        <v>342</v>
      </c>
      <c r="J409" s="3"/>
      <c r="K409" s="24"/>
      <c r="L409" s="25"/>
      <c r="M409" s="6" t="s">
        <v>659</v>
      </c>
      <c r="N409" s="7" t="s">
        <v>1656</v>
      </c>
    </row>
    <row r="410" s="87" customFormat="true" ht="14.15" hidden="false" customHeight="false" outlineLevel="0" collapsed="false">
      <c r="A410" s="31" t="s">
        <v>35</v>
      </c>
      <c r="B410" s="30" t="s">
        <v>1657</v>
      </c>
      <c r="C410" s="28" t="s">
        <v>1623</v>
      </c>
      <c r="D410" s="28" t="s">
        <v>1658</v>
      </c>
      <c r="E410" s="28" t="s">
        <v>1659</v>
      </c>
      <c r="F410" s="3" t="s">
        <v>1660</v>
      </c>
      <c r="G410" s="3" t="s">
        <v>86</v>
      </c>
      <c r="H410" s="3"/>
      <c r="I410" s="32"/>
      <c r="J410" s="29"/>
      <c r="K410" s="96"/>
      <c r="L410" s="25"/>
      <c r="M410" s="6" t="s">
        <v>64</v>
      </c>
      <c r="N410" s="7" t="s">
        <v>1661</v>
      </c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  <c r="AD410" s="86"/>
      <c r="AE410" s="86"/>
      <c r="AF410" s="86"/>
      <c r="AG410" s="86"/>
    </row>
    <row r="411" s="105" customFormat="true" ht="23.85" hidden="false" customHeight="false" outlineLevel="0" collapsed="false">
      <c r="A411" s="31" t="s">
        <v>35</v>
      </c>
      <c r="B411" s="30" t="s">
        <v>1662</v>
      </c>
      <c r="C411" s="28" t="s">
        <v>1623</v>
      </c>
      <c r="D411" s="28" t="s">
        <v>1663</v>
      </c>
      <c r="E411" s="28" t="s">
        <v>1664</v>
      </c>
      <c r="F411" s="3" t="s">
        <v>1665</v>
      </c>
      <c r="G411" s="3"/>
      <c r="H411" s="3"/>
      <c r="I411" s="32" t="s">
        <v>342</v>
      </c>
      <c r="J411" s="3"/>
      <c r="K411" s="24"/>
      <c r="L411" s="25"/>
      <c r="M411" s="6"/>
      <c r="N411" s="7"/>
    </row>
    <row r="412" s="105" customFormat="true" ht="14.15" hidden="false" customHeight="false" outlineLevel="0" collapsed="false">
      <c r="A412" s="31" t="s">
        <v>35</v>
      </c>
      <c r="B412" s="30" t="s">
        <v>1666</v>
      </c>
      <c r="C412" s="28" t="s">
        <v>1623</v>
      </c>
      <c r="D412" s="3" t="s">
        <v>1667</v>
      </c>
      <c r="E412" s="6" t="s">
        <v>47</v>
      </c>
      <c r="F412" s="106" t="s">
        <v>1668</v>
      </c>
      <c r="G412" s="3" t="s">
        <v>202</v>
      </c>
      <c r="H412" s="3" t="s">
        <v>1669</v>
      </c>
      <c r="I412" s="32"/>
      <c r="J412" s="3"/>
      <c r="K412" s="24"/>
      <c r="L412" s="25"/>
      <c r="M412" s="6"/>
      <c r="N412" s="7"/>
    </row>
    <row r="413" s="87" customFormat="true" ht="14.15" hidden="false" customHeight="false" outlineLevel="0" collapsed="false">
      <c r="A413" s="31" t="s">
        <v>35</v>
      </c>
      <c r="B413" s="30" t="s">
        <v>1670</v>
      </c>
      <c r="C413" s="28" t="s">
        <v>1623</v>
      </c>
      <c r="D413" s="3" t="s">
        <v>1671</v>
      </c>
      <c r="E413" s="6" t="s">
        <v>1672</v>
      </c>
      <c r="F413" s="60" t="s">
        <v>1673</v>
      </c>
      <c r="G413" s="6" t="s">
        <v>94</v>
      </c>
      <c r="H413" s="3"/>
      <c r="I413" s="32" t="s">
        <v>342</v>
      </c>
      <c r="J413" s="29"/>
      <c r="K413" s="96"/>
      <c r="L413" s="25"/>
      <c r="M413" s="6"/>
      <c r="N413" s="7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  <c r="AE413" s="86"/>
      <c r="AF413" s="86"/>
      <c r="AG413" s="86"/>
      <c r="AH413" s="86"/>
    </row>
    <row r="414" s="87" customFormat="true" ht="14.15" hidden="false" customHeight="false" outlineLevel="0" collapsed="false">
      <c r="A414" s="31" t="s">
        <v>35</v>
      </c>
      <c r="B414" s="30" t="s">
        <v>1674</v>
      </c>
      <c r="C414" s="28" t="s">
        <v>1623</v>
      </c>
      <c r="D414" s="28" t="s">
        <v>1629</v>
      </c>
      <c r="E414" s="6" t="s">
        <v>1675</v>
      </c>
      <c r="F414" s="3" t="s">
        <v>1676</v>
      </c>
      <c r="G414" s="3"/>
      <c r="H414" s="3"/>
      <c r="I414" s="32" t="s">
        <v>342</v>
      </c>
      <c r="J414" s="29"/>
      <c r="K414" s="96"/>
      <c r="L414" s="25"/>
      <c r="M414" s="6"/>
      <c r="N414" s="7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  <c r="AE414" s="86"/>
      <c r="AF414" s="86"/>
      <c r="AG414" s="86"/>
      <c r="AH414" s="86"/>
    </row>
    <row r="415" s="87" customFormat="true" ht="14.15" hidden="false" customHeight="false" outlineLevel="0" collapsed="false">
      <c r="A415" s="31" t="s">
        <v>35</v>
      </c>
      <c r="B415" s="30" t="s">
        <v>1677</v>
      </c>
      <c r="C415" s="28" t="s">
        <v>1623</v>
      </c>
      <c r="D415" s="28" t="s">
        <v>1629</v>
      </c>
      <c r="E415" s="6" t="s">
        <v>1678</v>
      </c>
      <c r="F415" s="6" t="s">
        <v>1679</v>
      </c>
      <c r="G415" s="6" t="s">
        <v>86</v>
      </c>
      <c r="H415" s="3"/>
      <c r="I415" s="32" t="s">
        <v>342</v>
      </c>
      <c r="J415" s="29"/>
      <c r="K415" s="96"/>
      <c r="L415" s="25"/>
      <c r="M415" s="6"/>
      <c r="N415" s="7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  <c r="AE415" s="86"/>
      <c r="AF415" s="86"/>
      <c r="AG415" s="86"/>
      <c r="AH415" s="86"/>
    </row>
    <row r="416" s="87" customFormat="true" ht="14.15" hidden="false" customHeight="false" outlineLevel="0" collapsed="false">
      <c r="A416" s="31" t="s">
        <v>35</v>
      </c>
      <c r="B416" s="30" t="s">
        <v>1680</v>
      </c>
      <c r="C416" s="28" t="s">
        <v>1623</v>
      </c>
      <c r="D416" s="28" t="s">
        <v>1629</v>
      </c>
      <c r="E416" s="6" t="s">
        <v>1681</v>
      </c>
      <c r="F416" s="6" t="s">
        <v>1682</v>
      </c>
      <c r="G416" s="6" t="s">
        <v>41</v>
      </c>
      <c r="H416" s="3"/>
      <c r="I416" s="32"/>
      <c r="J416" s="29"/>
      <c r="K416" s="96"/>
      <c r="L416" s="25"/>
      <c r="M416" s="6"/>
      <c r="N416" s="7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  <c r="AE416" s="86"/>
      <c r="AF416" s="86"/>
      <c r="AG416" s="86"/>
      <c r="AH416" s="86"/>
    </row>
    <row r="417" s="87" customFormat="true" ht="14.15" hidden="false" customHeight="false" outlineLevel="0" collapsed="false">
      <c r="A417" s="31" t="s">
        <v>35</v>
      </c>
      <c r="B417" s="30" t="s">
        <v>1683</v>
      </c>
      <c r="C417" s="28" t="s">
        <v>1623</v>
      </c>
      <c r="D417" s="28" t="s">
        <v>1684</v>
      </c>
      <c r="E417" s="6" t="s">
        <v>1685</v>
      </c>
      <c r="F417" s="6" t="s">
        <v>1686</v>
      </c>
      <c r="G417" s="7" t="s">
        <v>86</v>
      </c>
      <c r="H417" s="3" t="s">
        <v>1687</v>
      </c>
      <c r="I417" s="32"/>
      <c r="J417" s="29"/>
      <c r="K417" s="96"/>
      <c r="L417" s="25"/>
      <c r="M417" s="6"/>
      <c r="N417" s="7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  <c r="AE417" s="86"/>
      <c r="AF417" s="86"/>
      <c r="AG417" s="86"/>
      <c r="AH417" s="86"/>
    </row>
    <row r="418" s="87" customFormat="true" ht="14.15" hidden="false" customHeight="false" outlineLevel="0" collapsed="false">
      <c r="A418" s="31" t="s">
        <v>35</v>
      </c>
      <c r="B418" s="30" t="s">
        <v>1688</v>
      </c>
      <c r="C418" s="28" t="s">
        <v>1623</v>
      </c>
      <c r="D418" s="28" t="s">
        <v>1689</v>
      </c>
      <c r="E418" s="47" t="s">
        <v>1690</v>
      </c>
      <c r="F418" s="6" t="s">
        <v>1691</v>
      </c>
      <c r="G418" s="6" t="s">
        <v>865</v>
      </c>
      <c r="H418" s="3" t="s">
        <v>1692</v>
      </c>
      <c r="I418" s="32"/>
      <c r="J418" s="29"/>
      <c r="K418" s="96"/>
      <c r="L418" s="25"/>
      <c r="M418" s="6" t="s">
        <v>1693</v>
      </c>
      <c r="N418" s="7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  <c r="AE418" s="86"/>
      <c r="AF418" s="86"/>
      <c r="AG418" s="86"/>
      <c r="AH418" s="86"/>
    </row>
    <row r="419" s="87" customFormat="true" ht="14.15" hidden="false" customHeight="false" outlineLevel="0" collapsed="false">
      <c r="A419" s="31" t="s">
        <v>35</v>
      </c>
      <c r="B419" s="30" t="s">
        <v>1694</v>
      </c>
      <c r="C419" s="28" t="s">
        <v>1623</v>
      </c>
      <c r="D419" s="28" t="s">
        <v>1695</v>
      </c>
      <c r="E419" s="6" t="s">
        <v>1696</v>
      </c>
      <c r="F419" s="6" t="s">
        <v>1697</v>
      </c>
      <c r="G419" s="47" t="s">
        <v>1698</v>
      </c>
      <c r="H419" s="3" t="s">
        <v>1699</v>
      </c>
      <c r="I419" s="32" t="s">
        <v>342</v>
      </c>
      <c r="J419" s="29"/>
      <c r="K419" s="96"/>
      <c r="L419" s="25"/>
      <c r="M419" s="6" t="s">
        <v>1700</v>
      </c>
      <c r="N419" s="7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  <c r="AE419" s="86"/>
      <c r="AF419" s="86"/>
      <c r="AG419" s="86"/>
      <c r="AH419" s="86"/>
    </row>
    <row r="420" s="87" customFormat="true" ht="14.15" hidden="false" customHeight="false" outlineLevel="0" collapsed="false">
      <c r="A420" s="31" t="s">
        <v>35</v>
      </c>
      <c r="B420" s="30" t="s">
        <v>1701</v>
      </c>
      <c r="C420" s="28" t="s">
        <v>1623</v>
      </c>
      <c r="D420" s="28" t="s">
        <v>1702</v>
      </c>
      <c r="E420" s="6" t="s">
        <v>1703</v>
      </c>
      <c r="F420" s="6" t="s">
        <v>1648</v>
      </c>
      <c r="G420" s="47" t="s">
        <v>41</v>
      </c>
      <c r="H420" s="3" t="s">
        <v>1704</v>
      </c>
      <c r="I420" s="32" t="s">
        <v>342</v>
      </c>
      <c r="J420" s="29"/>
      <c r="K420" s="96"/>
      <c r="L420" s="25"/>
      <c r="M420" s="6"/>
      <c r="N420" s="7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  <c r="AD420" s="86"/>
      <c r="AE420" s="86"/>
      <c r="AF420" s="86"/>
      <c r="AG420" s="86"/>
      <c r="AH420" s="86"/>
    </row>
    <row r="421" s="87" customFormat="true" ht="14.15" hidden="false" customHeight="false" outlineLevel="0" collapsed="false">
      <c r="A421" s="31" t="s">
        <v>35</v>
      </c>
      <c r="B421" s="30" t="s">
        <v>1705</v>
      </c>
      <c r="C421" s="28" t="s">
        <v>1623</v>
      </c>
      <c r="D421" s="28" t="s">
        <v>1629</v>
      </c>
      <c r="E421" s="6" t="s">
        <v>652</v>
      </c>
      <c r="F421" s="6" t="s">
        <v>1706</v>
      </c>
      <c r="G421" s="47" t="s">
        <v>41</v>
      </c>
      <c r="H421" s="3" t="s">
        <v>1707</v>
      </c>
      <c r="I421" s="32" t="s">
        <v>342</v>
      </c>
      <c r="J421" s="3"/>
      <c r="K421" s="35"/>
      <c r="L421" s="36"/>
      <c r="M421" s="3" t="s">
        <v>64</v>
      </c>
      <c r="N421" s="37" t="s">
        <v>1708</v>
      </c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  <c r="AD421" s="86"/>
      <c r="AE421" s="86"/>
      <c r="AF421" s="86"/>
      <c r="AG421" s="86"/>
      <c r="AH421" s="86"/>
    </row>
    <row r="422" s="87" customFormat="true" ht="14.15" hidden="false" customHeight="false" outlineLevel="0" collapsed="false">
      <c r="A422" s="31" t="s">
        <v>35</v>
      </c>
      <c r="B422" s="30" t="s">
        <v>1709</v>
      </c>
      <c r="C422" s="28" t="s">
        <v>1623</v>
      </c>
      <c r="D422" s="28" t="s">
        <v>1695</v>
      </c>
      <c r="E422" s="6" t="s">
        <v>1710</v>
      </c>
      <c r="F422" s="6" t="s">
        <v>1711</v>
      </c>
      <c r="G422" s="47" t="s">
        <v>106</v>
      </c>
      <c r="H422" s="3" t="s">
        <v>1712</v>
      </c>
      <c r="I422" s="32" t="s">
        <v>342</v>
      </c>
      <c r="J422" s="3"/>
      <c r="K422" s="35"/>
      <c r="L422" s="36"/>
      <c r="M422" s="3" t="s">
        <v>64</v>
      </c>
      <c r="N422" s="37" t="s">
        <v>1713</v>
      </c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  <c r="AA422" s="86"/>
      <c r="AB422" s="86"/>
      <c r="AC422" s="86"/>
      <c r="AD422" s="86"/>
      <c r="AE422" s="86"/>
      <c r="AF422" s="86"/>
      <c r="AG422" s="86"/>
      <c r="AH422" s="86"/>
    </row>
    <row r="423" s="87" customFormat="true" ht="14.15" hidden="false" customHeight="false" outlineLevel="0" collapsed="false">
      <c r="A423" s="31" t="s">
        <v>35</v>
      </c>
      <c r="B423" s="30" t="s">
        <v>1714</v>
      </c>
      <c r="C423" s="28" t="s">
        <v>1623</v>
      </c>
      <c r="D423" s="28" t="s">
        <v>1715</v>
      </c>
      <c r="E423" s="6" t="s">
        <v>1716</v>
      </c>
      <c r="F423" s="6" t="s">
        <v>1717</v>
      </c>
      <c r="G423" s="47" t="s">
        <v>86</v>
      </c>
      <c r="H423" s="3" t="s">
        <v>1718</v>
      </c>
      <c r="I423" s="32"/>
      <c r="J423" s="3"/>
      <c r="K423" s="35"/>
      <c r="L423" s="36"/>
      <c r="M423" s="3" t="s">
        <v>64</v>
      </c>
      <c r="N423" s="7" t="s">
        <v>1719</v>
      </c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  <c r="AD423" s="86"/>
      <c r="AE423" s="86"/>
      <c r="AF423" s="86"/>
      <c r="AG423" s="86"/>
      <c r="AH423" s="86"/>
    </row>
    <row r="424" s="87" customFormat="true" ht="17.25" hidden="false" customHeight="true" outlineLevel="0" collapsed="false">
      <c r="A424" s="31" t="s">
        <v>35</v>
      </c>
      <c r="B424" s="30" t="s">
        <v>1720</v>
      </c>
      <c r="C424" s="28" t="s">
        <v>1623</v>
      </c>
      <c r="D424" s="28" t="s">
        <v>1721</v>
      </c>
      <c r="E424" s="6" t="s">
        <v>1722</v>
      </c>
      <c r="F424" s="6" t="s">
        <v>1723</v>
      </c>
      <c r="G424" s="47" t="s">
        <v>149</v>
      </c>
      <c r="H424" s="3" t="s">
        <v>1724</v>
      </c>
      <c r="I424" s="32"/>
      <c r="J424" s="3"/>
      <c r="K424" s="35"/>
      <c r="L424" s="36"/>
      <c r="M424" s="3" t="s">
        <v>64</v>
      </c>
      <c r="N424" s="37" t="s">
        <v>1725</v>
      </c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  <c r="AE424" s="86"/>
      <c r="AF424" s="86"/>
      <c r="AG424" s="86"/>
      <c r="AH424" s="86"/>
    </row>
    <row r="425" s="87" customFormat="true" ht="14.15" hidden="false" customHeight="false" outlineLevel="0" collapsed="false">
      <c r="A425" s="31" t="s">
        <v>35</v>
      </c>
      <c r="B425" s="30" t="s">
        <v>1726</v>
      </c>
      <c r="C425" s="28" t="s">
        <v>1623</v>
      </c>
      <c r="D425" s="28" t="s">
        <v>1727</v>
      </c>
      <c r="E425" s="6" t="s">
        <v>1728</v>
      </c>
      <c r="F425" s="6" t="s">
        <v>1723</v>
      </c>
      <c r="G425" s="47" t="s">
        <v>23</v>
      </c>
      <c r="H425" s="3" t="s">
        <v>1729</v>
      </c>
      <c r="I425" s="32"/>
      <c r="J425" s="3"/>
      <c r="K425" s="35"/>
      <c r="L425" s="36"/>
      <c r="M425" s="3" t="s">
        <v>64</v>
      </c>
      <c r="N425" s="37" t="s">
        <v>1730</v>
      </c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  <c r="AE425" s="86"/>
      <c r="AF425" s="86"/>
      <c r="AG425" s="86"/>
      <c r="AH425" s="86"/>
    </row>
    <row r="426" s="87" customFormat="true" ht="14.15" hidden="false" customHeight="false" outlineLevel="0" collapsed="false">
      <c r="A426" s="31" t="s">
        <v>35</v>
      </c>
      <c r="B426" s="30" t="s">
        <v>1731</v>
      </c>
      <c r="C426" s="28" t="s">
        <v>1623</v>
      </c>
      <c r="D426" s="28" t="s">
        <v>1732</v>
      </c>
      <c r="E426" s="6" t="s">
        <v>1733</v>
      </c>
      <c r="F426" s="6" t="s">
        <v>1723</v>
      </c>
      <c r="G426" s="47" t="s">
        <v>23</v>
      </c>
      <c r="H426" s="3" t="s">
        <v>1734</v>
      </c>
      <c r="I426" s="32"/>
      <c r="J426" s="3"/>
      <c r="K426" s="35"/>
      <c r="L426" s="36"/>
      <c r="M426" s="3" t="s">
        <v>64</v>
      </c>
      <c r="N426" s="37" t="s">
        <v>1735</v>
      </c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  <c r="AD426" s="86"/>
      <c r="AE426" s="86"/>
      <c r="AF426" s="86"/>
      <c r="AG426" s="86"/>
      <c r="AH426" s="86"/>
    </row>
    <row r="427" s="87" customFormat="true" ht="14.15" hidden="false" customHeight="false" outlineLevel="0" collapsed="false">
      <c r="A427" s="31" t="s">
        <v>35</v>
      </c>
      <c r="B427" s="30" t="s">
        <v>1736</v>
      </c>
      <c r="C427" s="28" t="s">
        <v>1623</v>
      </c>
      <c r="D427" s="28" t="s">
        <v>1737</v>
      </c>
      <c r="E427" s="6" t="s">
        <v>1738</v>
      </c>
      <c r="F427" s="6" t="s">
        <v>1739</v>
      </c>
      <c r="G427" s="47" t="s">
        <v>41</v>
      </c>
      <c r="H427" s="3" t="s">
        <v>1740</v>
      </c>
      <c r="I427" s="32"/>
      <c r="J427" s="3"/>
      <c r="K427" s="35"/>
      <c r="L427" s="36"/>
      <c r="M427" s="3" t="s">
        <v>64</v>
      </c>
      <c r="N427" s="37" t="s">
        <v>1551</v>
      </c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  <c r="AE427" s="86"/>
      <c r="AF427" s="86"/>
      <c r="AG427" s="86"/>
      <c r="AH427" s="86"/>
    </row>
    <row r="428" s="87" customFormat="true" ht="14.15" hidden="false" customHeight="false" outlineLevel="0" collapsed="false">
      <c r="A428" s="31" t="s">
        <v>35</v>
      </c>
      <c r="B428" s="30" t="s">
        <v>1741</v>
      </c>
      <c r="C428" s="28" t="s">
        <v>1623</v>
      </c>
      <c r="D428" s="28" t="s">
        <v>1742</v>
      </c>
      <c r="E428" s="6" t="s">
        <v>1743</v>
      </c>
      <c r="F428" s="115" t="s">
        <v>1744</v>
      </c>
      <c r="G428" s="47" t="s">
        <v>1521</v>
      </c>
      <c r="H428" s="3" t="s">
        <v>1745</v>
      </c>
      <c r="I428" s="32" t="s">
        <v>342</v>
      </c>
      <c r="J428" s="3"/>
      <c r="K428" s="35"/>
      <c r="L428" s="36"/>
      <c r="M428" s="3" t="s">
        <v>64</v>
      </c>
      <c r="N428" s="37" t="s">
        <v>1746</v>
      </c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  <c r="AA428" s="86"/>
      <c r="AB428" s="86"/>
      <c r="AC428" s="86"/>
      <c r="AD428" s="86"/>
      <c r="AE428" s="86"/>
      <c r="AF428" s="86"/>
      <c r="AG428" s="86"/>
      <c r="AH428" s="86"/>
    </row>
    <row r="429" s="87" customFormat="true" ht="14.15" hidden="false" customHeight="false" outlineLevel="0" collapsed="false">
      <c r="A429" s="31" t="s">
        <v>35</v>
      </c>
      <c r="B429" s="30" t="s">
        <v>1747</v>
      </c>
      <c r="C429" s="28" t="s">
        <v>1623</v>
      </c>
      <c r="D429" s="28" t="s">
        <v>1727</v>
      </c>
      <c r="E429" s="6" t="s">
        <v>1748</v>
      </c>
      <c r="F429" s="6" t="s">
        <v>1749</v>
      </c>
      <c r="G429" s="47" t="s">
        <v>41</v>
      </c>
      <c r="H429" s="3" t="s">
        <v>1750</v>
      </c>
      <c r="I429" s="32" t="s">
        <v>342</v>
      </c>
      <c r="J429" s="3"/>
      <c r="K429" s="35"/>
      <c r="L429" s="36"/>
      <c r="M429" s="3" t="s">
        <v>64</v>
      </c>
      <c r="N429" s="37" t="s">
        <v>1751</v>
      </c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  <c r="AD429" s="86"/>
      <c r="AE429" s="86"/>
      <c r="AF429" s="86"/>
      <c r="AG429" s="86"/>
      <c r="AH429" s="86"/>
    </row>
    <row r="430" s="87" customFormat="true" ht="14.15" hidden="false" customHeight="false" outlineLevel="0" collapsed="false">
      <c r="A430" s="31" t="s">
        <v>35</v>
      </c>
      <c r="B430" s="30" t="s">
        <v>1752</v>
      </c>
      <c r="C430" s="28" t="s">
        <v>1623</v>
      </c>
      <c r="D430" s="28" t="s">
        <v>1742</v>
      </c>
      <c r="E430" s="6" t="s">
        <v>1753</v>
      </c>
      <c r="F430" s="6" t="s">
        <v>1754</v>
      </c>
      <c r="G430" s="47" t="s">
        <v>106</v>
      </c>
      <c r="H430" s="3" t="s">
        <v>1755</v>
      </c>
      <c r="I430" s="32"/>
      <c r="J430" s="3"/>
      <c r="K430" s="35"/>
      <c r="L430" s="36"/>
      <c r="M430" s="3" t="s">
        <v>64</v>
      </c>
      <c r="N430" s="37" t="s">
        <v>1756</v>
      </c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</row>
    <row r="431" s="87" customFormat="true" ht="14.15" hidden="false" customHeight="false" outlineLevel="0" collapsed="false">
      <c r="A431" s="31" t="s">
        <v>35</v>
      </c>
      <c r="B431" s="30" t="s">
        <v>1757</v>
      </c>
      <c r="C431" s="28" t="s">
        <v>1623</v>
      </c>
      <c r="D431" s="28" t="s">
        <v>1727</v>
      </c>
      <c r="E431" s="6" t="s">
        <v>1758</v>
      </c>
      <c r="F431" s="6" t="s">
        <v>1759</v>
      </c>
      <c r="G431" s="47" t="s">
        <v>23</v>
      </c>
      <c r="H431" s="3" t="s">
        <v>1760</v>
      </c>
      <c r="I431" s="32"/>
      <c r="J431" s="3"/>
      <c r="K431" s="35"/>
      <c r="L431" s="36"/>
      <c r="M431" s="3" t="s">
        <v>64</v>
      </c>
      <c r="N431" s="37" t="s">
        <v>1761</v>
      </c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  <c r="AD431" s="86"/>
      <c r="AE431" s="86"/>
      <c r="AF431" s="86"/>
      <c r="AG431" s="86"/>
      <c r="AH431" s="86"/>
    </row>
    <row r="432" s="87" customFormat="true" ht="14.15" hidden="false" customHeight="false" outlineLevel="0" collapsed="false">
      <c r="A432" s="31" t="s">
        <v>35</v>
      </c>
      <c r="B432" s="30" t="s">
        <v>1762</v>
      </c>
      <c r="C432" s="28" t="s">
        <v>1623</v>
      </c>
      <c r="D432" s="28" t="s">
        <v>1727</v>
      </c>
      <c r="E432" s="6" t="s">
        <v>1763</v>
      </c>
      <c r="F432" s="6" t="s">
        <v>1764</v>
      </c>
      <c r="G432" s="47" t="s">
        <v>23</v>
      </c>
      <c r="H432" s="3" t="s">
        <v>1765</v>
      </c>
      <c r="I432" s="32"/>
      <c r="J432" s="3"/>
      <c r="K432" s="35"/>
      <c r="L432" s="36"/>
      <c r="M432" s="3" t="s">
        <v>64</v>
      </c>
      <c r="N432" s="37" t="s">
        <v>1766</v>
      </c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  <c r="AA432" s="86"/>
      <c r="AB432" s="86"/>
      <c r="AC432" s="86"/>
      <c r="AD432" s="86"/>
      <c r="AE432" s="86"/>
      <c r="AF432" s="86"/>
      <c r="AG432" s="86"/>
      <c r="AH432" s="86"/>
    </row>
    <row r="433" s="87" customFormat="true" ht="23.85" hidden="false" customHeight="false" outlineLevel="0" collapsed="false">
      <c r="A433" s="31" t="s">
        <v>35</v>
      </c>
      <c r="B433" s="30" t="s">
        <v>1767</v>
      </c>
      <c r="C433" s="28" t="s">
        <v>1768</v>
      </c>
      <c r="D433" s="28" t="s">
        <v>1769</v>
      </c>
      <c r="E433" s="6" t="s">
        <v>1770</v>
      </c>
      <c r="F433" s="6" t="s">
        <v>1771</v>
      </c>
      <c r="G433" s="47" t="s">
        <v>86</v>
      </c>
      <c r="H433" s="3" t="s">
        <v>1772</v>
      </c>
      <c r="I433" s="32" t="s">
        <v>342</v>
      </c>
      <c r="J433" s="3"/>
      <c r="K433" s="35"/>
      <c r="L433" s="36"/>
      <c r="M433" s="3" t="s">
        <v>64</v>
      </c>
      <c r="N433" s="101" t="s">
        <v>1773</v>
      </c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  <c r="AE433" s="86"/>
      <c r="AF433" s="86"/>
      <c r="AG433" s="86"/>
      <c r="AH433" s="86"/>
    </row>
    <row r="434" s="87" customFormat="true" ht="14.15" hidden="false" customHeight="false" outlineLevel="0" collapsed="false">
      <c r="A434" s="31" t="s">
        <v>35</v>
      </c>
      <c r="B434" s="30" t="s">
        <v>1774</v>
      </c>
      <c r="C434" s="28" t="s">
        <v>1623</v>
      </c>
      <c r="D434" s="28" t="s">
        <v>1727</v>
      </c>
      <c r="E434" s="6" t="s">
        <v>1775</v>
      </c>
      <c r="F434" s="6" t="s">
        <v>1776</v>
      </c>
      <c r="G434" s="47" t="s">
        <v>23</v>
      </c>
      <c r="H434" s="3" t="s">
        <v>1777</v>
      </c>
      <c r="I434" s="32" t="s">
        <v>342</v>
      </c>
      <c r="J434" s="3"/>
      <c r="K434" s="35"/>
      <c r="L434" s="36"/>
      <c r="M434" s="3" t="s">
        <v>64</v>
      </c>
      <c r="N434" s="101" t="s">
        <v>1778</v>
      </c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  <c r="AD434" s="86"/>
      <c r="AE434" s="86"/>
      <c r="AF434" s="86"/>
      <c r="AG434" s="86"/>
      <c r="AH434" s="86"/>
    </row>
    <row r="435" s="87" customFormat="true" ht="14.15" hidden="false" customHeight="false" outlineLevel="0" collapsed="false">
      <c r="A435" s="31" t="s">
        <v>35</v>
      </c>
      <c r="B435" s="30" t="s">
        <v>1779</v>
      </c>
      <c r="C435" s="28" t="s">
        <v>1623</v>
      </c>
      <c r="D435" s="28" t="s">
        <v>1780</v>
      </c>
      <c r="E435" s="6" t="s">
        <v>1781</v>
      </c>
      <c r="F435" s="6" t="s">
        <v>1782</v>
      </c>
      <c r="G435" s="47" t="s">
        <v>23</v>
      </c>
      <c r="H435" s="3" t="s">
        <v>1783</v>
      </c>
      <c r="I435" s="32"/>
      <c r="J435" s="3"/>
      <c r="K435" s="35"/>
      <c r="L435" s="36"/>
      <c r="M435" s="3" t="s">
        <v>64</v>
      </c>
      <c r="N435" s="101" t="s">
        <v>1784</v>
      </c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  <c r="AD435" s="86"/>
      <c r="AE435" s="86"/>
      <c r="AF435" s="86"/>
      <c r="AG435" s="86"/>
      <c r="AH435" s="86"/>
    </row>
    <row r="436" s="87" customFormat="true" ht="14.15" hidden="false" customHeight="false" outlineLevel="0" collapsed="false">
      <c r="A436" s="31" t="s">
        <v>35</v>
      </c>
      <c r="B436" s="30" t="s">
        <v>1785</v>
      </c>
      <c r="C436" s="28" t="s">
        <v>1623</v>
      </c>
      <c r="D436" s="28" t="s">
        <v>1786</v>
      </c>
      <c r="E436" s="6" t="s">
        <v>1787</v>
      </c>
      <c r="F436" s="6" t="s">
        <v>1788</v>
      </c>
      <c r="G436" s="47" t="s">
        <v>86</v>
      </c>
      <c r="H436" s="3" t="s">
        <v>1789</v>
      </c>
      <c r="I436" s="32"/>
      <c r="J436" s="3"/>
      <c r="K436" s="35"/>
      <c r="L436" s="36"/>
      <c r="M436" s="3"/>
      <c r="N436" s="37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  <c r="AE436" s="86"/>
      <c r="AF436" s="86"/>
      <c r="AG436" s="86"/>
      <c r="AH436" s="86"/>
    </row>
    <row r="437" customFormat="false" ht="23.85" hidden="false" customHeight="false" outlineLevel="0" collapsed="false">
      <c r="A437" s="31" t="s">
        <v>35</v>
      </c>
      <c r="B437" s="30" t="s">
        <v>1790</v>
      </c>
      <c r="C437" s="28" t="s">
        <v>1623</v>
      </c>
      <c r="D437" s="68" t="s">
        <v>1791</v>
      </c>
      <c r="E437" s="3" t="s">
        <v>1792</v>
      </c>
      <c r="F437" s="3" t="s">
        <v>1793</v>
      </c>
      <c r="G437" s="3" t="s">
        <v>202</v>
      </c>
      <c r="H437" s="3" t="s">
        <v>1794</v>
      </c>
      <c r="J437" s="116"/>
      <c r="M437" s="7"/>
    </row>
    <row r="438" customFormat="false" ht="23.85" hidden="false" customHeight="false" outlineLevel="0" collapsed="false">
      <c r="A438" s="31" t="s">
        <v>35</v>
      </c>
      <c r="B438" s="30" t="s">
        <v>1795</v>
      </c>
      <c r="C438" s="28" t="s">
        <v>1623</v>
      </c>
      <c r="D438" s="28" t="s">
        <v>1796</v>
      </c>
      <c r="E438" s="3" t="s">
        <v>1797</v>
      </c>
      <c r="F438" s="3" t="s">
        <v>1798</v>
      </c>
      <c r="G438" s="3" t="s">
        <v>94</v>
      </c>
      <c r="H438" s="3" t="s">
        <v>1799</v>
      </c>
      <c r="I438" s="3" t="s">
        <v>342</v>
      </c>
      <c r="J438" s="116"/>
      <c r="K438" s="4" t="s">
        <v>1800</v>
      </c>
      <c r="M438" s="7"/>
    </row>
    <row r="439" customFormat="false" ht="23.85" hidden="false" customHeight="false" outlineLevel="0" collapsed="false">
      <c r="A439" s="31" t="s">
        <v>35</v>
      </c>
      <c r="B439" s="30" t="s">
        <v>1801</v>
      </c>
      <c r="C439" s="28" t="s">
        <v>1623</v>
      </c>
      <c r="D439" s="28" t="s">
        <v>1629</v>
      </c>
      <c r="E439" s="3" t="s">
        <v>1802</v>
      </c>
      <c r="F439" s="3" t="s">
        <v>1803</v>
      </c>
      <c r="G439" s="3" t="s">
        <v>1804</v>
      </c>
      <c r="H439" s="3" t="s">
        <v>1805</v>
      </c>
      <c r="I439" s="117" t="s">
        <v>342</v>
      </c>
      <c r="K439" s="4" t="s">
        <v>64</v>
      </c>
      <c r="L439" s="5" t="s">
        <v>1806</v>
      </c>
      <c r="M439" s="7" t="s">
        <v>64</v>
      </c>
      <c r="N439" s="7" t="s">
        <v>1806</v>
      </c>
    </row>
    <row r="440" s="87" customFormat="true" ht="19.5" hidden="false" customHeight="true" outlineLevel="0" collapsed="false">
      <c r="A440" s="31" t="s">
        <v>35</v>
      </c>
      <c r="B440" s="30" t="s">
        <v>1807</v>
      </c>
      <c r="C440" s="28" t="s">
        <v>1623</v>
      </c>
      <c r="D440" s="28" t="s">
        <v>1808</v>
      </c>
      <c r="E440" s="7" t="s">
        <v>1809</v>
      </c>
      <c r="F440" s="7" t="s">
        <v>1810</v>
      </c>
      <c r="G440" s="7" t="s">
        <v>86</v>
      </c>
      <c r="H440" s="7" t="s">
        <v>1811</v>
      </c>
      <c r="I440" s="117" t="s">
        <v>342</v>
      </c>
      <c r="J440" s="69"/>
      <c r="M440" s="7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  <c r="AE440" s="86"/>
      <c r="AF440" s="86"/>
      <c r="AG440" s="86"/>
    </row>
    <row r="441" customFormat="false" ht="14.15" hidden="false" customHeight="false" outlineLevel="0" collapsed="false">
      <c r="A441" s="31" t="s">
        <v>35</v>
      </c>
      <c r="B441" s="30" t="s">
        <v>1812</v>
      </c>
      <c r="C441" s="28" t="s">
        <v>1623</v>
      </c>
      <c r="D441" s="28" t="s">
        <v>1695</v>
      </c>
      <c r="E441" s="7" t="s">
        <v>47</v>
      </c>
      <c r="F441" s="7" t="s">
        <v>1813</v>
      </c>
      <c r="G441" s="7" t="s">
        <v>86</v>
      </c>
      <c r="H441" s="7" t="s">
        <v>1814</v>
      </c>
      <c r="I441" s="117" t="s">
        <v>342</v>
      </c>
      <c r="M441" s="3" t="s">
        <v>64</v>
      </c>
      <c r="N441" s="7" t="s">
        <v>1815</v>
      </c>
    </row>
    <row r="442" s="87" customFormat="true" ht="14.15" hidden="false" customHeight="false" outlineLevel="0" collapsed="false">
      <c r="A442" s="31" t="s">
        <v>35</v>
      </c>
      <c r="B442" s="30" t="s">
        <v>1816</v>
      </c>
      <c r="C442" s="28" t="s">
        <v>1817</v>
      </c>
      <c r="D442" s="28" t="s">
        <v>1818</v>
      </c>
      <c r="E442" s="28" t="s">
        <v>1819</v>
      </c>
      <c r="F442" s="3" t="s">
        <v>81</v>
      </c>
      <c r="G442" s="3" t="s">
        <v>86</v>
      </c>
      <c r="H442" s="3" t="s">
        <v>1820</v>
      </c>
      <c r="I442" s="32" t="s">
        <v>342</v>
      </c>
      <c r="J442" s="3"/>
      <c r="K442" s="24"/>
      <c r="L442" s="25"/>
      <c r="M442" s="6"/>
      <c r="N442" s="7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  <c r="AD442" s="86"/>
      <c r="AE442" s="86"/>
      <c r="AF442" s="86"/>
      <c r="AG442" s="86"/>
      <c r="AH442" s="86"/>
    </row>
    <row r="443" s="87" customFormat="true" ht="14.15" hidden="false" customHeight="false" outlineLevel="0" collapsed="false">
      <c r="A443" s="31" t="s">
        <v>35</v>
      </c>
      <c r="B443" s="30" t="s">
        <v>1821</v>
      </c>
      <c r="C443" s="28" t="s">
        <v>1817</v>
      </c>
      <c r="D443" s="28" t="s">
        <v>1822</v>
      </c>
      <c r="E443" s="28" t="s">
        <v>1823</v>
      </c>
      <c r="F443" s="3" t="s">
        <v>1824</v>
      </c>
      <c r="G443" s="3" t="s">
        <v>216</v>
      </c>
      <c r="H443" s="3" t="s">
        <v>1825</v>
      </c>
      <c r="I443" s="32"/>
      <c r="J443" s="3"/>
      <c r="K443" s="24" t="str">
        <f aca="false">LEFT(B406,1)</f>
        <v>D</v>
      </c>
      <c r="L443" s="25" t="n">
        <f aca="false">VALUE(MID(B406,2,3))</f>
        <v>4</v>
      </c>
      <c r="M443" s="6"/>
      <c r="N443" s="7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  <c r="AD443" s="86"/>
      <c r="AE443" s="86"/>
      <c r="AF443" s="86"/>
      <c r="AG443" s="86"/>
      <c r="AH443" s="86"/>
    </row>
    <row r="444" s="87" customFormat="true" ht="14.15" hidden="false" customHeight="false" outlineLevel="0" collapsed="false">
      <c r="A444" s="31" t="s">
        <v>35</v>
      </c>
      <c r="B444" s="30" t="s">
        <v>1826</v>
      </c>
      <c r="C444" s="28" t="s">
        <v>1817</v>
      </c>
      <c r="D444" s="28" t="s">
        <v>1818</v>
      </c>
      <c r="E444" s="28" t="s">
        <v>88</v>
      </c>
      <c r="F444" s="3" t="s">
        <v>1827</v>
      </c>
      <c r="G444" s="3" t="s">
        <v>1828</v>
      </c>
      <c r="H444" s="3" t="s">
        <v>1829</v>
      </c>
      <c r="I444" s="32" t="s">
        <v>342</v>
      </c>
      <c r="J444" s="3"/>
      <c r="K444" s="24" t="str">
        <f aca="false">LEFT(B407,1)</f>
        <v>D</v>
      </c>
      <c r="L444" s="25" t="n">
        <f aca="false">VALUE(MID(B407,2,3))</f>
        <v>5</v>
      </c>
      <c r="M444" s="37" t="s">
        <v>1830</v>
      </c>
      <c r="N444" s="7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  <c r="AD444" s="86"/>
      <c r="AE444" s="86"/>
      <c r="AF444" s="86"/>
      <c r="AG444" s="86"/>
      <c r="AH444" s="86"/>
    </row>
    <row r="445" s="87" customFormat="true" ht="23.85" hidden="false" customHeight="false" outlineLevel="0" collapsed="false">
      <c r="A445" s="31" t="s">
        <v>35</v>
      </c>
      <c r="B445" s="30" t="s">
        <v>1831</v>
      </c>
      <c r="C445" s="28" t="s">
        <v>1817</v>
      </c>
      <c r="D445" s="28" t="s">
        <v>1818</v>
      </c>
      <c r="E445" s="28" t="s">
        <v>1832</v>
      </c>
      <c r="F445" s="3" t="s">
        <v>1833</v>
      </c>
      <c r="G445" s="3" t="s">
        <v>110</v>
      </c>
      <c r="H445" s="3" t="s">
        <v>1834</v>
      </c>
      <c r="I445" s="32" t="s">
        <v>342</v>
      </c>
      <c r="J445" s="3"/>
      <c r="K445" s="35" t="str">
        <f aca="false">LEFT(B445,1)</f>
        <v>E</v>
      </c>
      <c r="L445" s="36" t="n">
        <f aca="false">VALUE(MID(B445,2,3))</f>
        <v>4</v>
      </c>
      <c r="M445" s="3" t="s">
        <v>64</v>
      </c>
      <c r="N445" s="37" t="s">
        <v>1835</v>
      </c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  <c r="AD445" s="86"/>
      <c r="AE445" s="86"/>
      <c r="AF445" s="86"/>
      <c r="AG445" s="86"/>
      <c r="AH445" s="86"/>
    </row>
    <row r="446" s="87" customFormat="true" ht="14.15" hidden="false" customHeight="false" outlineLevel="0" collapsed="false">
      <c r="A446" s="31" t="s">
        <v>35</v>
      </c>
      <c r="B446" s="30" t="s">
        <v>1836</v>
      </c>
      <c r="C446" s="28" t="s">
        <v>1817</v>
      </c>
      <c r="D446" s="28" t="s">
        <v>1818</v>
      </c>
      <c r="E446" s="6" t="s">
        <v>1837</v>
      </c>
      <c r="F446" s="3" t="s">
        <v>1838</v>
      </c>
      <c r="G446" s="3" t="s">
        <v>41</v>
      </c>
      <c r="H446" s="3"/>
      <c r="I446" s="32" t="s">
        <v>342</v>
      </c>
      <c r="J446" s="3"/>
      <c r="K446" s="24"/>
      <c r="L446" s="25"/>
      <c r="M446" s="6"/>
      <c r="N446" s="7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  <c r="AE446" s="86"/>
      <c r="AF446" s="86"/>
      <c r="AG446" s="86"/>
      <c r="AH446" s="86"/>
    </row>
    <row r="447" s="87" customFormat="true" ht="24.75" hidden="false" customHeight="true" outlineLevel="0" collapsed="false">
      <c r="A447" s="31" t="s">
        <v>35</v>
      </c>
      <c r="B447" s="30" t="s">
        <v>1839</v>
      </c>
      <c r="C447" s="28" t="s">
        <v>1817</v>
      </c>
      <c r="D447" s="28" t="s">
        <v>1840</v>
      </c>
      <c r="E447" s="6" t="s">
        <v>1841</v>
      </c>
      <c r="F447" s="3" t="s">
        <v>1842</v>
      </c>
      <c r="G447" s="3" t="s">
        <v>1843</v>
      </c>
      <c r="H447" s="3"/>
      <c r="I447" s="32" t="s">
        <v>342</v>
      </c>
      <c r="J447" s="29"/>
      <c r="K447" s="24"/>
      <c r="L447" s="25"/>
      <c r="M447" s="6"/>
      <c r="N447" s="7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  <c r="AE447" s="86"/>
      <c r="AF447" s="86"/>
      <c r="AG447" s="86"/>
      <c r="AH447" s="86"/>
    </row>
    <row r="448" s="87" customFormat="true" ht="19.5" hidden="false" customHeight="true" outlineLevel="0" collapsed="false">
      <c r="A448" s="31" t="s">
        <v>35</v>
      </c>
      <c r="B448" s="30" t="s">
        <v>1844</v>
      </c>
      <c r="C448" s="28" t="s">
        <v>1817</v>
      </c>
      <c r="D448" s="28" t="s">
        <v>1818</v>
      </c>
      <c r="E448" s="6" t="s">
        <v>1845</v>
      </c>
      <c r="F448" s="3" t="s">
        <v>1846</v>
      </c>
      <c r="G448" s="3" t="s">
        <v>110</v>
      </c>
      <c r="H448" s="3" t="s">
        <v>1847</v>
      </c>
      <c r="I448" s="32" t="s">
        <v>342</v>
      </c>
      <c r="J448" s="29"/>
      <c r="K448" s="24"/>
      <c r="L448" s="25"/>
      <c r="M448" s="6" t="s">
        <v>64</v>
      </c>
      <c r="N448" s="7" t="s">
        <v>1848</v>
      </c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  <c r="AD448" s="86"/>
      <c r="AE448" s="86"/>
      <c r="AF448" s="86"/>
      <c r="AG448" s="86"/>
      <c r="AH448" s="86"/>
    </row>
    <row r="449" s="87" customFormat="true" ht="23.85" hidden="false" customHeight="false" outlineLevel="0" collapsed="false">
      <c r="A449" s="31" t="s">
        <v>35</v>
      </c>
      <c r="B449" s="30" t="s">
        <v>1849</v>
      </c>
      <c r="C449" s="28" t="s">
        <v>1817</v>
      </c>
      <c r="D449" s="28" t="s">
        <v>1850</v>
      </c>
      <c r="E449" s="47" t="s">
        <v>1851</v>
      </c>
      <c r="F449" s="3" t="s">
        <v>1852</v>
      </c>
      <c r="G449" s="3" t="s">
        <v>110</v>
      </c>
      <c r="H449" s="3" t="s">
        <v>29</v>
      </c>
      <c r="I449" s="32" t="s">
        <v>342</v>
      </c>
      <c r="J449" s="3"/>
      <c r="K449" s="24"/>
      <c r="L449" s="25"/>
      <c r="M449" s="6" t="s">
        <v>659</v>
      </c>
      <c r="N449" s="7" t="s">
        <v>1853</v>
      </c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  <c r="AD449" s="86"/>
      <c r="AE449" s="86"/>
      <c r="AF449" s="86"/>
      <c r="AG449" s="86"/>
      <c r="AH449" s="86"/>
    </row>
    <row r="450" s="87" customFormat="true" ht="14.15" hidden="false" customHeight="false" outlineLevel="0" collapsed="false">
      <c r="A450" s="31" t="s">
        <v>35</v>
      </c>
      <c r="B450" s="30" t="s">
        <v>1854</v>
      </c>
      <c r="C450" s="28" t="s">
        <v>1817</v>
      </c>
      <c r="D450" s="28" t="s">
        <v>1818</v>
      </c>
      <c r="E450" s="6" t="s">
        <v>1855</v>
      </c>
      <c r="F450" s="3" t="s">
        <v>1824</v>
      </c>
      <c r="G450" s="3" t="s">
        <v>110</v>
      </c>
      <c r="H450" s="3" t="s">
        <v>1856</v>
      </c>
      <c r="I450" s="32" t="s">
        <v>342</v>
      </c>
      <c r="J450" s="3"/>
      <c r="K450" s="24"/>
      <c r="L450" s="25"/>
      <c r="M450" s="6"/>
      <c r="N450" s="7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  <c r="AD450" s="86"/>
      <c r="AE450" s="86"/>
      <c r="AF450" s="86"/>
      <c r="AG450" s="86"/>
      <c r="AH450" s="86"/>
    </row>
    <row r="451" s="87" customFormat="true" ht="23.85" hidden="false" customHeight="false" outlineLevel="0" collapsed="false">
      <c r="A451" s="31" t="s">
        <v>35</v>
      </c>
      <c r="B451" s="30" t="s">
        <v>1857</v>
      </c>
      <c r="C451" s="28" t="s">
        <v>1817</v>
      </c>
      <c r="D451" s="28" t="s">
        <v>1858</v>
      </c>
      <c r="E451" s="6" t="s">
        <v>1859</v>
      </c>
      <c r="F451" s="3" t="s">
        <v>1860</v>
      </c>
      <c r="G451" s="3" t="s">
        <v>23</v>
      </c>
      <c r="H451" s="3" t="s">
        <v>1861</v>
      </c>
      <c r="I451" s="32" t="s">
        <v>1862</v>
      </c>
      <c r="J451" s="3"/>
      <c r="K451" s="24"/>
      <c r="L451" s="25"/>
      <c r="M451" s="6" t="s">
        <v>1700</v>
      </c>
      <c r="N451" s="7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  <c r="AE451" s="86"/>
      <c r="AF451" s="86"/>
      <c r="AG451" s="86"/>
      <c r="AH451" s="86"/>
    </row>
    <row r="452" s="87" customFormat="true" ht="14.15" hidden="false" customHeight="false" outlineLevel="0" collapsed="false">
      <c r="A452" s="31" t="s">
        <v>35</v>
      </c>
      <c r="B452" s="30" t="s">
        <v>1863</v>
      </c>
      <c r="C452" s="28" t="s">
        <v>1817</v>
      </c>
      <c r="D452" s="28" t="s">
        <v>1818</v>
      </c>
      <c r="E452" s="6" t="s">
        <v>1864</v>
      </c>
      <c r="F452" s="3" t="s">
        <v>1865</v>
      </c>
      <c r="G452" s="3" t="s">
        <v>106</v>
      </c>
      <c r="H452" s="3" t="s">
        <v>1866</v>
      </c>
      <c r="I452" s="32" t="s">
        <v>342</v>
      </c>
      <c r="J452" s="3"/>
      <c r="K452" s="24"/>
      <c r="L452" s="25"/>
      <c r="M452" s="6"/>
      <c r="N452" s="7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  <c r="AE452" s="86"/>
      <c r="AF452" s="86"/>
      <c r="AG452" s="86"/>
      <c r="AH452" s="86"/>
    </row>
    <row r="453" s="87" customFormat="true" ht="14.15" hidden="false" customHeight="false" outlineLevel="0" collapsed="false">
      <c r="A453" s="31" t="s">
        <v>35</v>
      </c>
      <c r="B453" s="30" t="s">
        <v>1867</v>
      </c>
      <c r="C453" s="28" t="s">
        <v>1817</v>
      </c>
      <c r="D453" s="28" t="s">
        <v>1818</v>
      </c>
      <c r="E453" s="6" t="s">
        <v>1868</v>
      </c>
      <c r="F453" s="3" t="s">
        <v>1869</v>
      </c>
      <c r="G453" s="3" t="s">
        <v>106</v>
      </c>
      <c r="H453" s="3" t="s">
        <v>1870</v>
      </c>
      <c r="I453" s="88" t="s">
        <v>1871</v>
      </c>
      <c r="J453" s="3"/>
      <c r="K453" s="24"/>
      <c r="L453" s="25"/>
      <c r="M453" s="6" t="s">
        <v>659</v>
      </c>
      <c r="N453" s="7" t="s">
        <v>1872</v>
      </c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  <c r="AA453" s="86"/>
      <c r="AB453" s="86"/>
      <c r="AC453" s="86"/>
      <c r="AD453" s="86"/>
      <c r="AE453" s="86"/>
      <c r="AF453" s="86"/>
      <c r="AG453" s="86"/>
      <c r="AH453" s="86"/>
    </row>
    <row r="454" s="87" customFormat="true" ht="14.15" hidden="false" customHeight="false" outlineLevel="0" collapsed="false">
      <c r="A454" s="31" t="s">
        <v>35</v>
      </c>
      <c r="B454" s="30" t="s">
        <v>1873</v>
      </c>
      <c r="C454" s="28" t="s">
        <v>1817</v>
      </c>
      <c r="D454" s="28" t="s">
        <v>1818</v>
      </c>
      <c r="E454" s="6" t="s">
        <v>1874</v>
      </c>
      <c r="F454" s="3" t="s">
        <v>1875</v>
      </c>
      <c r="G454" s="3" t="s">
        <v>865</v>
      </c>
      <c r="H454" s="3" t="s">
        <v>1876</v>
      </c>
      <c r="I454" s="32"/>
      <c r="J454" s="3"/>
      <c r="K454" s="24"/>
      <c r="L454" s="25"/>
      <c r="M454" s="6" t="s">
        <v>1693</v>
      </c>
      <c r="N454" s="7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  <c r="AD454" s="86"/>
      <c r="AE454" s="86"/>
      <c r="AF454" s="86"/>
      <c r="AG454" s="86"/>
      <c r="AH454" s="86"/>
    </row>
    <row r="455" s="87" customFormat="true" ht="23.85" hidden="false" customHeight="false" outlineLevel="0" collapsed="false">
      <c r="A455" s="31" t="s">
        <v>35</v>
      </c>
      <c r="B455" s="30" t="s">
        <v>1877</v>
      </c>
      <c r="C455" s="28" t="s">
        <v>1817</v>
      </c>
      <c r="D455" s="28" t="s">
        <v>1878</v>
      </c>
      <c r="E455" s="6" t="s">
        <v>1879</v>
      </c>
      <c r="F455" s="3" t="s">
        <v>1880</v>
      </c>
      <c r="G455" s="3" t="s">
        <v>86</v>
      </c>
      <c r="H455" s="3" t="s">
        <v>1881</v>
      </c>
      <c r="I455" s="32" t="s">
        <v>342</v>
      </c>
      <c r="J455" s="3"/>
      <c r="K455" s="35"/>
      <c r="L455" s="36"/>
      <c r="M455" s="3" t="s">
        <v>64</v>
      </c>
      <c r="N455" s="37" t="s">
        <v>1882</v>
      </c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  <c r="AD455" s="86"/>
      <c r="AE455" s="86"/>
      <c r="AF455" s="86"/>
      <c r="AG455" s="86"/>
      <c r="AH455" s="86"/>
    </row>
    <row r="456" s="87" customFormat="true" ht="24.75" hidden="false" customHeight="true" outlineLevel="0" collapsed="false">
      <c r="A456" s="31" t="s">
        <v>35</v>
      </c>
      <c r="B456" s="30" t="s">
        <v>1883</v>
      </c>
      <c r="C456" s="28" t="s">
        <v>1817</v>
      </c>
      <c r="D456" s="28" t="s">
        <v>1884</v>
      </c>
      <c r="E456" s="6" t="s">
        <v>1885</v>
      </c>
      <c r="F456" s="3" t="s">
        <v>1886</v>
      </c>
      <c r="G456" s="3" t="s">
        <v>41</v>
      </c>
      <c r="H456" s="3" t="s">
        <v>1887</v>
      </c>
      <c r="I456" s="32" t="s">
        <v>342</v>
      </c>
      <c r="J456" s="3"/>
      <c r="K456" s="35"/>
      <c r="L456" s="36"/>
      <c r="M456" s="3" t="s">
        <v>64</v>
      </c>
      <c r="N456" s="37" t="s">
        <v>1888</v>
      </c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  <c r="AD456" s="86"/>
      <c r="AE456" s="86"/>
      <c r="AF456" s="86"/>
      <c r="AG456" s="86"/>
      <c r="AH456" s="86"/>
    </row>
    <row r="457" s="87" customFormat="true" ht="29.25" hidden="false" customHeight="true" outlineLevel="0" collapsed="false">
      <c r="A457" s="31" t="s">
        <v>35</v>
      </c>
      <c r="B457" s="30" t="s">
        <v>1889</v>
      </c>
      <c r="C457" s="28" t="s">
        <v>1817</v>
      </c>
      <c r="D457" s="28" t="s">
        <v>1890</v>
      </c>
      <c r="E457" s="6" t="s">
        <v>1891</v>
      </c>
      <c r="F457" s="3" t="s">
        <v>1892</v>
      </c>
      <c r="G457" s="3" t="s">
        <v>41</v>
      </c>
      <c r="H457" s="3" t="s">
        <v>1893</v>
      </c>
      <c r="I457" s="32" t="s">
        <v>342</v>
      </c>
      <c r="J457" s="3"/>
      <c r="K457" s="35"/>
      <c r="L457" s="36" t="s">
        <v>1894</v>
      </c>
      <c r="M457" s="3" t="s">
        <v>64</v>
      </c>
      <c r="N457" s="37" t="s">
        <v>1895</v>
      </c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  <c r="AE457" s="86"/>
      <c r="AF457" s="86"/>
      <c r="AG457" s="86"/>
      <c r="AH457" s="86"/>
    </row>
    <row r="458" s="87" customFormat="true" ht="18.75" hidden="false" customHeight="true" outlineLevel="0" collapsed="false">
      <c r="A458" s="31" t="s">
        <v>35</v>
      </c>
      <c r="B458" s="30" t="s">
        <v>1896</v>
      </c>
      <c r="C458" s="28" t="s">
        <v>1817</v>
      </c>
      <c r="D458" s="28" t="s">
        <v>1818</v>
      </c>
      <c r="E458" s="6" t="s">
        <v>1897</v>
      </c>
      <c r="F458" s="3" t="s">
        <v>1898</v>
      </c>
      <c r="G458" s="3" t="s">
        <v>23</v>
      </c>
      <c r="H458" s="3" t="s">
        <v>1899</v>
      </c>
      <c r="I458" s="32" t="s">
        <v>342</v>
      </c>
      <c r="J458" s="3"/>
      <c r="K458" s="35"/>
      <c r="L458" s="36"/>
      <c r="M458" s="3" t="s">
        <v>64</v>
      </c>
      <c r="N458" s="37" t="s">
        <v>1900</v>
      </c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  <c r="AE458" s="86"/>
      <c r="AF458" s="86"/>
      <c r="AG458" s="86"/>
      <c r="AH458" s="86"/>
    </row>
    <row r="459" s="87" customFormat="true" ht="16.5" hidden="false" customHeight="true" outlineLevel="0" collapsed="false">
      <c r="A459" s="31" t="s">
        <v>35</v>
      </c>
      <c r="B459" s="30" t="s">
        <v>1901</v>
      </c>
      <c r="C459" s="28" t="s">
        <v>1817</v>
      </c>
      <c r="D459" s="28" t="s">
        <v>1818</v>
      </c>
      <c r="E459" s="6" t="s">
        <v>1902</v>
      </c>
      <c r="F459" s="3" t="s">
        <v>1903</v>
      </c>
      <c r="G459" s="3" t="s">
        <v>23</v>
      </c>
      <c r="H459" s="3" t="s">
        <v>444</v>
      </c>
      <c r="I459" s="32"/>
      <c r="J459" s="3"/>
      <c r="K459" s="35"/>
      <c r="L459" s="36"/>
      <c r="M459" s="3" t="s">
        <v>64</v>
      </c>
      <c r="N459" s="37" t="s">
        <v>1904</v>
      </c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  <c r="AE459" s="86"/>
      <c r="AF459" s="86"/>
      <c r="AG459" s="86"/>
      <c r="AH459" s="86"/>
    </row>
    <row r="460" s="87" customFormat="true" ht="21.75" hidden="false" customHeight="true" outlineLevel="0" collapsed="false">
      <c r="A460" s="31" t="s">
        <v>35</v>
      </c>
      <c r="B460" s="30" t="s">
        <v>1905</v>
      </c>
      <c r="C460" s="28" t="s">
        <v>1817</v>
      </c>
      <c r="D460" s="28" t="s">
        <v>1818</v>
      </c>
      <c r="E460" s="6" t="s">
        <v>1906</v>
      </c>
      <c r="F460" s="3" t="s">
        <v>1907</v>
      </c>
      <c r="G460" s="3" t="s">
        <v>41</v>
      </c>
      <c r="H460" s="3" t="s">
        <v>1908</v>
      </c>
      <c r="I460" s="32"/>
      <c r="J460" s="3"/>
      <c r="K460" s="35"/>
      <c r="L460" s="36"/>
      <c r="M460" s="3" t="s">
        <v>64</v>
      </c>
      <c r="N460" s="37" t="s">
        <v>1909</v>
      </c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  <c r="AD460" s="86"/>
      <c r="AE460" s="86"/>
      <c r="AF460" s="86"/>
      <c r="AG460" s="86"/>
      <c r="AH460" s="86"/>
    </row>
    <row r="461" s="87" customFormat="true" ht="19.5" hidden="false" customHeight="true" outlineLevel="0" collapsed="false">
      <c r="A461" s="31" t="s">
        <v>35</v>
      </c>
      <c r="B461" s="30" t="s">
        <v>1910</v>
      </c>
      <c r="C461" s="28" t="s">
        <v>1817</v>
      </c>
      <c r="D461" s="28" t="s">
        <v>1818</v>
      </c>
      <c r="E461" s="6" t="s">
        <v>1753</v>
      </c>
      <c r="F461" s="3" t="s">
        <v>1911</v>
      </c>
      <c r="G461" s="3" t="s">
        <v>41</v>
      </c>
      <c r="H461" s="3" t="s">
        <v>1912</v>
      </c>
      <c r="I461" s="32"/>
      <c r="J461" s="3"/>
      <c r="K461" s="35"/>
      <c r="L461" s="36"/>
      <c r="M461" s="3" t="s">
        <v>64</v>
      </c>
      <c r="N461" s="37" t="s">
        <v>1756</v>
      </c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  <c r="AD461" s="86"/>
      <c r="AE461" s="86"/>
      <c r="AF461" s="86"/>
      <c r="AG461" s="86"/>
      <c r="AH461" s="86"/>
    </row>
    <row r="462" s="87" customFormat="true" ht="22.5" hidden="false" customHeight="true" outlineLevel="0" collapsed="false">
      <c r="A462" s="31" t="s">
        <v>35</v>
      </c>
      <c r="B462" s="30" t="s">
        <v>1913</v>
      </c>
      <c r="C462" s="28" t="s">
        <v>1817</v>
      </c>
      <c r="D462" s="28" t="s">
        <v>1818</v>
      </c>
      <c r="E462" s="6" t="s">
        <v>1914</v>
      </c>
      <c r="F462" s="3" t="s">
        <v>1915</v>
      </c>
      <c r="G462" s="3" t="s">
        <v>86</v>
      </c>
      <c r="H462" s="3" t="s">
        <v>1916</v>
      </c>
      <c r="I462" s="32"/>
      <c r="J462" s="3"/>
      <c r="K462" s="35"/>
      <c r="L462" s="36"/>
      <c r="M462" s="3" t="s">
        <v>64</v>
      </c>
      <c r="N462" s="37" t="s">
        <v>1917</v>
      </c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  <c r="AD462" s="86"/>
      <c r="AE462" s="86"/>
      <c r="AF462" s="86"/>
      <c r="AG462" s="86"/>
      <c r="AH462" s="86"/>
    </row>
    <row r="463" s="87" customFormat="true" ht="21.75" hidden="false" customHeight="true" outlineLevel="0" collapsed="false">
      <c r="A463" s="31" t="s">
        <v>35</v>
      </c>
      <c r="B463" s="30" t="s">
        <v>1918</v>
      </c>
      <c r="C463" s="28" t="s">
        <v>1817</v>
      </c>
      <c r="D463" s="28" t="s">
        <v>1818</v>
      </c>
      <c r="E463" s="6" t="s">
        <v>1919</v>
      </c>
      <c r="F463" s="3" t="s">
        <v>1920</v>
      </c>
      <c r="G463" s="3" t="s">
        <v>106</v>
      </c>
      <c r="H463" s="3" t="s">
        <v>1921</v>
      </c>
      <c r="I463" s="32"/>
      <c r="J463" s="3"/>
      <c r="K463" s="35"/>
      <c r="L463" s="36"/>
      <c r="M463" s="3" t="s">
        <v>64</v>
      </c>
      <c r="N463" s="37" t="s">
        <v>1922</v>
      </c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  <c r="AD463" s="86"/>
      <c r="AE463" s="86"/>
      <c r="AF463" s="86"/>
      <c r="AG463" s="86"/>
      <c r="AH463" s="86"/>
    </row>
    <row r="464" s="87" customFormat="true" ht="21.75" hidden="false" customHeight="true" outlineLevel="0" collapsed="false">
      <c r="A464" s="31" t="s">
        <v>35</v>
      </c>
      <c r="B464" s="30" t="s">
        <v>1923</v>
      </c>
      <c r="C464" s="28" t="s">
        <v>1817</v>
      </c>
      <c r="D464" s="28" t="s">
        <v>1818</v>
      </c>
      <c r="E464" s="6" t="s">
        <v>1924</v>
      </c>
      <c r="F464" s="3" t="s">
        <v>1925</v>
      </c>
      <c r="G464" s="3" t="s">
        <v>23</v>
      </c>
      <c r="H464" s="3" t="s">
        <v>1926</v>
      </c>
      <c r="I464" s="32" t="s">
        <v>342</v>
      </c>
      <c r="J464" s="3"/>
      <c r="K464" s="35"/>
      <c r="L464" s="36"/>
      <c r="M464" s="3" t="s">
        <v>64</v>
      </c>
      <c r="N464" s="101" t="s">
        <v>1927</v>
      </c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  <c r="AD464" s="86"/>
      <c r="AE464" s="86"/>
      <c r="AF464" s="86"/>
      <c r="AG464" s="86"/>
      <c r="AH464" s="86"/>
    </row>
    <row r="465" s="87" customFormat="true" ht="21.75" hidden="false" customHeight="true" outlineLevel="0" collapsed="false">
      <c r="A465" s="31" t="s">
        <v>35</v>
      </c>
      <c r="B465" s="30" t="s">
        <v>1928</v>
      </c>
      <c r="C465" s="28" t="s">
        <v>1817</v>
      </c>
      <c r="D465" s="28" t="s">
        <v>1818</v>
      </c>
      <c r="E465" s="6" t="s">
        <v>1929</v>
      </c>
      <c r="F465" s="3" t="s">
        <v>1930</v>
      </c>
      <c r="G465" s="3" t="s">
        <v>86</v>
      </c>
      <c r="H465" s="3" t="s">
        <v>1931</v>
      </c>
      <c r="I465" s="32"/>
      <c r="J465" s="3"/>
      <c r="K465" s="35"/>
      <c r="L465" s="36"/>
      <c r="M465" s="3"/>
      <c r="N465" s="37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  <c r="AD465" s="86"/>
      <c r="AE465" s="86"/>
      <c r="AF465" s="86"/>
      <c r="AG465" s="86"/>
      <c r="AH465" s="86"/>
    </row>
    <row r="466" s="87" customFormat="true" ht="28.5" hidden="false" customHeight="true" outlineLevel="0" collapsed="false">
      <c r="A466" s="31" t="s">
        <v>35</v>
      </c>
      <c r="B466" s="30" t="s">
        <v>1932</v>
      </c>
      <c r="C466" s="28" t="s">
        <v>1817</v>
      </c>
      <c r="D466" s="28" t="s">
        <v>1933</v>
      </c>
      <c r="E466" s="6" t="s">
        <v>1934</v>
      </c>
      <c r="F466" s="3" t="s">
        <v>1935</v>
      </c>
      <c r="G466" s="3" t="s">
        <v>86</v>
      </c>
      <c r="H466" s="3" t="s">
        <v>1936</v>
      </c>
      <c r="I466" s="32"/>
      <c r="J466" s="3"/>
      <c r="K466" s="35"/>
      <c r="L466" s="36"/>
      <c r="M466" s="3"/>
      <c r="N466" s="37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  <c r="AD466" s="86"/>
      <c r="AE466" s="86"/>
      <c r="AF466" s="86"/>
      <c r="AG466" s="86"/>
      <c r="AH466" s="86"/>
    </row>
    <row r="467" s="87" customFormat="true" ht="28.5" hidden="false" customHeight="true" outlineLevel="0" collapsed="false">
      <c r="A467" s="31" t="s">
        <v>35</v>
      </c>
      <c r="B467" s="30" t="s">
        <v>1937</v>
      </c>
      <c r="C467" s="28" t="s">
        <v>1817</v>
      </c>
      <c r="D467" s="28" t="s">
        <v>1938</v>
      </c>
      <c r="E467" s="6" t="s">
        <v>1939</v>
      </c>
      <c r="F467" s="3" t="s">
        <v>1940</v>
      </c>
      <c r="G467" s="3" t="s">
        <v>23</v>
      </c>
      <c r="H467" s="3" t="s">
        <v>1941</v>
      </c>
      <c r="I467" s="32"/>
      <c r="J467" s="3"/>
      <c r="K467" s="35"/>
      <c r="L467" s="36"/>
      <c r="M467" s="3" t="s">
        <v>342</v>
      </c>
      <c r="N467" s="101" t="s">
        <v>1942</v>
      </c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  <c r="AE467" s="86"/>
      <c r="AF467" s="86"/>
      <c r="AG467" s="86"/>
      <c r="AH467" s="86"/>
    </row>
    <row r="468" s="87" customFormat="true" ht="28.5" hidden="false" customHeight="true" outlineLevel="0" collapsed="false">
      <c r="A468" s="31" t="s">
        <v>35</v>
      </c>
      <c r="B468" s="30" t="s">
        <v>1943</v>
      </c>
      <c r="C468" s="28" t="s">
        <v>1817</v>
      </c>
      <c r="D468" s="28" t="s">
        <v>1818</v>
      </c>
      <c r="E468" s="6" t="s">
        <v>1944</v>
      </c>
      <c r="F468" s="3" t="s">
        <v>1945</v>
      </c>
      <c r="G468" s="3" t="s">
        <v>110</v>
      </c>
      <c r="H468" s="3" t="s">
        <v>1946</v>
      </c>
      <c r="I468" s="32"/>
      <c r="J468" s="3"/>
      <c r="K468" s="35"/>
      <c r="L468" s="36"/>
      <c r="M468" s="3" t="s">
        <v>342</v>
      </c>
      <c r="N468" s="101" t="s">
        <v>1947</v>
      </c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  <c r="AD468" s="86"/>
      <c r="AE468" s="86"/>
      <c r="AF468" s="86"/>
      <c r="AG468" s="86"/>
      <c r="AH468" s="86"/>
    </row>
    <row r="469" s="87" customFormat="true" ht="28.5" hidden="false" customHeight="true" outlineLevel="0" collapsed="false">
      <c r="A469" s="31" t="s">
        <v>35</v>
      </c>
      <c r="B469" s="30" t="s">
        <v>1948</v>
      </c>
      <c r="C469" s="28" t="s">
        <v>1817</v>
      </c>
      <c r="D469" s="28" t="s">
        <v>1818</v>
      </c>
      <c r="E469" s="6" t="s">
        <v>1949</v>
      </c>
      <c r="F469" s="3" t="s">
        <v>1950</v>
      </c>
      <c r="G469" s="3" t="s">
        <v>86</v>
      </c>
      <c r="H469" s="3" t="s">
        <v>1951</v>
      </c>
      <c r="I469" s="32"/>
      <c r="J469" s="3"/>
      <c r="K469" s="35"/>
      <c r="L469" s="36"/>
      <c r="M469" s="3" t="s">
        <v>64</v>
      </c>
      <c r="N469" s="6" t="s">
        <v>1952</v>
      </c>
      <c r="O469" s="3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  <c r="AD469" s="86"/>
      <c r="AE469" s="86"/>
      <c r="AF469" s="86"/>
      <c r="AG469" s="86"/>
      <c r="AH469" s="86"/>
    </row>
    <row r="470" s="87" customFormat="true" ht="28.5" hidden="false" customHeight="true" outlineLevel="0" collapsed="false">
      <c r="A470" s="31" t="s">
        <v>35</v>
      </c>
      <c r="B470" s="30" t="s">
        <v>1953</v>
      </c>
      <c r="C470" s="28" t="s">
        <v>1817</v>
      </c>
      <c r="D470" s="28" t="s">
        <v>1818</v>
      </c>
      <c r="E470" s="6" t="s">
        <v>1954</v>
      </c>
      <c r="F470" s="3" t="s">
        <v>1955</v>
      </c>
      <c r="G470" s="3" t="s">
        <v>896</v>
      </c>
      <c r="H470" s="3" t="s">
        <v>1956</v>
      </c>
      <c r="I470" s="32" t="s">
        <v>342</v>
      </c>
      <c r="J470" s="3"/>
      <c r="K470" s="35"/>
      <c r="L470" s="36"/>
      <c r="M470" s="3" t="s">
        <v>659</v>
      </c>
      <c r="N470" s="101" t="s">
        <v>1957</v>
      </c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  <c r="AD470" s="86"/>
      <c r="AE470" s="86"/>
      <c r="AF470" s="86"/>
      <c r="AG470" s="86"/>
      <c r="AH470" s="86"/>
    </row>
    <row r="471" s="87" customFormat="true" ht="28.5" hidden="false" customHeight="true" outlineLevel="0" collapsed="false">
      <c r="A471" s="31" t="s">
        <v>35</v>
      </c>
      <c r="B471" s="30" t="s">
        <v>1958</v>
      </c>
      <c r="C471" s="28" t="s">
        <v>1959</v>
      </c>
      <c r="D471" s="28" t="s">
        <v>1960</v>
      </c>
      <c r="E471" s="6" t="s">
        <v>1961</v>
      </c>
      <c r="F471" s="3" t="s">
        <v>1962</v>
      </c>
      <c r="G471" s="3" t="s">
        <v>23</v>
      </c>
      <c r="H471" s="3" t="s">
        <v>1963</v>
      </c>
      <c r="I471" s="32" t="s">
        <v>342</v>
      </c>
      <c r="J471" s="3"/>
      <c r="K471" s="35"/>
      <c r="L471" s="36"/>
      <c r="M471" s="3" t="s">
        <v>64</v>
      </c>
      <c r="N471" s="101" t="s">
        <v>1964</v>
      </c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  <c r="AA471" s="86"/>
      <c r="AB471" s="86"/>
      <c r="AC471" s="86"/>
      <c r="AD471" s="86"/>
      <c r="AE471" s="86"/>
      <c r="AF471" s="86"/>
      <c r="AG471" s="86"/>
      <c r="AH471" s="86"/>
    </row>
    <row r="472" customFormat="false" ht="14.15" hidden="false" customHeight="false" outlineLevel="0" collapsed="false">
      <c r="A472" s="118" t="s">
        <v>35</v>
      </c>
      <c r="B472" s="30" t="s">
        <v>1965</v>
      </c>
      <c r="C472" s="119" t="s">
        <v>1817</v>
      </c>
      <c r="D472" s="119" t="s">
        <v>1818</v>
      </c>
      <c r="E472" s="3" t="s">
        <v>1966</v>
      </c>
      <c r="F472" s="3" t="s">
        <v>1967</v>
      </c>
      <c r="G472" s="3" t="s">
        <v>1968</v>
      </c>
      <c r="H472" s="3" t="s">
        <v>1969</v>
      </c>
      <c r="M472" s="7"/>
    </row>
    <row r="473" customFormat="false" ht="25.5" hidden="false" customHeight="true" outlineLevel="0" collapsed="false">
      <c r="A473" s="118" t="s">
        <v>35</v>
      </c>
      <c r="B473" s="30" t="s">
        <v>1970</v>
      </c>
      <c r="C473" s="119" t="s">
        <v>1817</v>
      </c>
      <c r="D473" s="119" t="s">
        <v>1890</v>
      </c>
      <c r="E473" s="3" t="s">
        <v>1971</v>
      </c>
      <c r="F473" s="3" t="s">
        <v>1972</v>
      </c>
      <c r="H473" s="3" t="s">
        <v>1973</v>
      </c>
      <c r="M473" s="7" t="s">
        <v>64</v>
      </c>
      <c r="N473" s="7" t="s">
        <v>1974</v>
      </c>
    </row>
    <row r="474" customFormat="false" ht="24.6" hidden="false" customHeight="true" outlineLevel="0" collapsed="false">
      <c r="A474" s="118" t="s">
        <v>35</v>
      </c>
      <c r="B474" s="30" t="s">
        <v>1975</v>
      </c>
      <c r="C474" s="119" t="s">
        <v>1817</v>
      </c>
      <c r="D474" s="119" t="s">
        <v>1890</v>
      </c>
      <c r="E474" s="3" t="s">
        <v>1976</v>
      </c>
      <c r="F474" s="3" t="s">
        <v>1977</v>
      </c>
      <c r="G474" s="3" t="s">
        <v>86</v>
      </c>
      <c r="I474" s="117" t="s">
        <v>342</v>
      </c>
      <c r="L474" s="37"/>
      <c r="M474" s="7" t="s">
        <v>64</v>
      </c>
      <c r="N474" s="37" t="s">
        <v>1978</v>
      </c>
    </row>
    <row r="475" customFormat="false" ht="23.85" hidden="false" customHeight="true" outlineLevel="0" collapsed="false">
      <c r="A475" s="118" t="s">
        <v>35</v>
      </c>
      <c r="B475" s="30" t="s">
        <v>1979</v>
      </c>
      <c r="C475" s="119" t="s">
        <v>1817</v>
      </c>
      <c r="D475" s="119" t="s">
        <v>1890</v>
      </c>
      <c r="E475" s="3" t="s">
        <v>1980</v>
      </c>
      <c r="F475" s="3" t="s">
        <v>1981</v>
      </c>
      <c r="G475" s="3" t="s">
        <v>23</v>
      </c>
      <c r="H475" s="3" t="s">
        <v>1982</v>
      </c>
      <c r="M475" s="7" t="s">
        <v>64</v>
      </c>
      <c r="N475" s="7" t="s">
        <v>1983</v>
      </c>
    </row>
    <row r="476" customFormat="false" ht="14.15" hidden="false" customHeight="false" outlineLevel="0" collapsed="false">
      <c r="A476" s="31" t="s">
        <v>35</v>
      </c>
      <c r="B476" s="30" t="s">
        <v>1984</v>
      </c>
      <c r="C476" s="28" t="s">
        <v>1817</v>
      </c>
      <c r="D476" s="28" t="s">
        <v>1818</v>
      </c>
      <c r="E476" s="7" t="s">
        <v>1985</v>
      </c>
      <c r="F476" s="7" t="s">
        <v>1986</v>
      </c>
      <c r="G476" s="7" t="s">
        <v>23</v>
      </c>
      <c r="H476" s="7" t="s">
        <v>1794</v>
      </c>
      <c r="I476" s="117" t="s">
        <v>342</v>
      </c>
      <c r="K476" s="7"/>
      <c r="L476" s="37"/>
      <c r="M476" s="7" t="s">
        <v>64</v>
      </c>
      <c r="N476" s="37" t="s">
        <v>1987</v>
      </c>
    </row>
    <row r="477" customFormat="false" ht="14.15" hidden="false" customHeight="false" outlineLevel="0" collapsed="false">
      <c r="A477" s="31" t="s">
        <v>35</v>
      </c>
      <c r="B477" s="30" t="s">
        <v>1988</v>
      </c>
      <c r="C477" s="28" t="s">
        <v>1817</v>
      </c>
      <c r="D477" s="28" t="s">
        <v>1818</v>
      </c>
      <c r="E477" s="49" t="s">
        <v>1989</v>
      </c>
      <c r="F477" s="49" t="s">
        <v>1990</v>
      </c>
      <c r="G477" s="7" t="s">
        <v>86</v>
      </c>
      <c r="H477" s="49" t="s">
        <v>1991</v>
      </c>
      <c r="I477" s="117"/>
      <c r="K477" s="7"/>
      <c r="L477" s="37"/>
      <c r="M477" s="7"/>
      <c r="N477" s="37"/>
    </row>
    <row r="478" customFormat="false" ht="14.15" hidden="false" customHeight="false" outlineLevel="0" collapsed="false">
      <c r="A478" s="31" t="s">
        <v>35</v>
      </c>
      <c r="B478" s="30" t="s">
        <v>1992</v>
      </c>
      <c r="C478" s="28" t="s">
        <v>1817</v>
      </c>
      <c r="D478" s="28" t="s">
        <v>1818</v>
      </c>
      <c r="E478" s="49" t="s">
        <v>1993</v>
      </c>
      <c r="F478" s="49" t="s">
        <v>1994</v>
      </c>
      <c r="G478" s="7" t="s">
        <v>110</v>
      </c>
      <c r="H478" s="49" t="s">
        <v>1995</v>
      </c>
      <c r="I478" s="117" t="s">
        <v>342</v>
      </c>
      <c r="K478" s="7"/>
      <c r="L478" s="37"/>
      <c r="M478" s="7" t="s">
        <v>342</v>
      </c>
      <c r="N478" s="37"/>
    </row>
    <row r="479" s="87" customFormat="true" ht="30" hidden="false" customHeight="true" outlineLevel="0" collapsed="false">
      <c r="A479" s="31" t="s">
        <v>35</v>
      </c>
      <c r="B479" s="120" t="s">
        <v>1996</v>
      </c>
      <c r="C479" s="28" t="s">
        <v>1997</v>
      </c>
      <c r="D479" s="28" t="s">
        <v>1998</v>
      </c>
      <c r="E479" s="28" t="s">
        <v>985</v>
      </c>
      <c r="F479" s="3" t="s">
        <v>1999</v>
      </c>
      <c r="G479" s="3"/>
      <c r="H479" s="3" t="s">
        <v>2000</v>
      </c>
      <c r="I479" s="32"/>
      <c r="J479" s="3"/>
      <c r="K479" s="35"/>
      <c r="L479" s="36"/>
      <c r="M479" s="3" t="s">
        <v>64</v>
      </c>
      <c r="N479" s="37" t="s">
        <v>2001</v>
      </c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  <c r="AD479" s="86"/>
      <c r="AE479" s="86"/>
      <c r="AF479" s="86"/>
      <c r="AG479" s="86"/>
      <c r="AH479" s="86"/>
    </row>
    <row r="480" s="87" customFormat="true" ht="20.25" hidden="false" customHeight="true" outlineLevel="0" collapsed="false">
      <c r="A480" s="31" t="s">
        <v>35</v>
      </c>
      <c r="B480" s="120" t="s">
        <v>2002</v>
      </c>
      <c r="C480" s="65" t="s">
        <v>1997</v>
      </c>
      <c r="D480" s="65" t="s">
        <v>1998</v>
      </c>
      <c r="E480" s="65" t="s">
        <v>2003</v>
      </c>
      <c r="F480" s="23" t="s">
        <v>204</v>
      </c>
      <c r="G480" s="34"/>
      <c r="H480" s="58"/>
      <c r="I480" s="61"/>
      <c r="J480" s="3"/>
      <c r="K480" s="35"/>
      <c r="L480" s="36"/>
      <c r="M480" s="3" t="s">
        <v>64</v>
      </c>
      <c r="N480" s="37" t="s">
        <v>2004</v>
      </c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  <c r="AD480" s="86"/>
      <c r="AE480" s="86"/>
      <c r="AF480" s="86"/>
      <c r="AG480" s="86"/>
      <c r="AH480" s="86"/>
    </row>
    <row r="481" s="87" customFormat="true" ht="26.25" hidden="false" customHeight="true" outlineLevel="0" collapsed="false">
      <c r="A481" s="31" t="s">
        <v>35</v>
      </c>
      <c r="B481" s="120" t="s">
        <v>2005</v>
      </c>
      <c r="C481" s="65" t="s">
        <v>1997</v>
      </c>
      <c r="D481" s="65" t="s">
        <v>2006</v>
      </c>
      <c r="E481" s="65" t="s">
        <v>277</v>
      </c>
      <c r="F481" s="23" t="s">
        <v>2007</v>
      </c>
      <c r="G481" s="34"/>
      <c r="H481" s="58"/>
      <c r="I481" s="61"/>
      <c r="J481" s="3"/>
      <c r="K481" s="35"/>
      <c r="L481" s="36"/>
      <c r="M481" s="3"/>
      <c r="N481" s="37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  <c r="AD481" s="86"/>
      <c r="AE481" s="86"/>
      <c r="AF481" s="86"/>
      <c r="AG481" s="86"/>
      <c r="AH481" s="86"/>
    </row>
    <row r="482" s="87" customFormat="true" ht="42" hidden="false" customHeight="true" outlineLevel="0" collapsed="false">
      <c r="A482" s="31" t="s">
        <v>35</v>
      </c>
      <c r="B482" s="120" t="s">
        <v>2008</v>
      </c>
      <c r="C482" s="65" t="s">
        <v>1997</v>
      </c>
      <c r="D482" s="65" t="s">
        <v>2009</v>
      </c>
      <c r="E482" s="65" t="s">
        <v>277</v>
      </c>
      <c r="F482" s="23" t="s">
        <v>2010</v>
      </c>
      <c r="G482" s="34" t="s">
        <v>18</v>
      </c>
      <c r="H482" s="58" t="s">
        <v>2011</v>
      </c>
      <c r="I482" s="61"/>
      <c r="J482" s="3"/>
      <c r="K482" s="35"/>
      <c r="L482" s="36"/>
      <c r="M482" s="3" t="s">
        <v>659</v>
      </c>
      <c r="N482" s="101" t="s">
        <v>2012</v>
      </c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  <c r="AA482" s="86"/>
      <c r="AB482" s="86"/>
      <c r="AC482" s="86"/>
      <c r="AD482" s="86"/>
      <c r="AE482" s="86"/>
      <c r="AF482" s="86"/>
      <c r="AG482" s="86"/>
      <c r="AH482" s="86"/>
    </row>
    <row r="483" s="87" customFormat="true" ht="42" hidden="false" customHeight="true" outlineLevel="0" collapsed="false">
      <c r="A483" s="31"/>
      <c r="B483" s="120"/>
      <c r="C483" s="121" t="s">
        <v>2013</v>
      </c>
      <c r="D483" s="65"/>
      <c r="E483" s="65"/>
      <c r="F483" s="23"/>
      <c r="G483" s="34"/>
      <c r="H483" s="58"/>
      <c r="I483" s="61"/>
      <c r="J483" s="3"/>
      <c r="K483" s="35"/>
      <c r="L483" s="36"/>
      <c r="M483" s="3"/>
      <c r="N483" s="37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  <c r="AA483" s="86"/>
      <c r="AB483" s="86"/>
      <c r="AC483" s="86"/>
      <c r="AD483" s="86"/>
      <c r="AE483" s="86"/>
      <c r="AF483" s="86"/>
      <c r="AG483" s="86"/>
      <c r="AH483" s="86"/>
    </row>
    <row r="484" customFormat="false" ht="14.15" hidden="false" customHeight="false" outlineLevel="0" collapsed="false">
      <c r="A484" s="31" t="s">
        <v>35</v>
      </c>
      <c r="B484" s="120" t="s">
        <v>2014</v>
      </c>
      <c r="C484" s="28" t="s">
        <v>2015</v>
      </c>
      <c r="D484" s="28" t="s">
        <v>2016</v>
      </c>
      <c r="E484" s="28" t="s">
        <v>27</v>
      </c>
      <c r="F484" s="3" t="s">
        <v>2017</v>
      </c>
      <c r="H484" s="3" t="s">
        <v>2018</v>
      </c>
      <c r="I484" s="32"/>
      <c r="K484" s="122"/>
      <c r="L484" s="123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99"/>
      <c r="AD484" s="99"/>
      <c r="AE484" s="99"/>
      <c r="AF484" s="99"/>
      <c r="AG484" s="100"/>
      <c r="AH484" s="100"/>
      <c r="AI484" s="100"/>
      <c r="AJ484" s="100"/>
      <c r="AK484" s="100"/>
      <c r="AL484" s="100"/>
      <c r="AM484" s="100"/>
      <c r="AN484" s="100"/>
      <c r="AO484" s="100"/>
      <c r="AP484" s="100"/>
      <c r="AQ484" s="100"/>
      <c r="AR484" s="100"/>
      <c r="AS484" s="100"/>
      <c r="AT484" s="100"/>
      <c r="AU484" s="100"/>
      <c r="AV484" s="100"/>
      <c r="AW484" s="100"/>
      <c r="AX484" s="100"/>
      <c r="AY484" s="100"/>
      <c r="AZ484" s="100"/>
      <c r="BA484" s="100"/>
      <c r="BB484" s="100"/>
      <c r="BC484" s="100"/>
      <c r="BD484" s="100"/>
      <c r="BE484" s="100"/>
      <c r="BF484" s="100"/>
      <c r="BG484" s="100"/>
      <c r="BH484" s="100"/>
      <c r="BI484" s="100"/>
      <c r="BJ484" s="100"/>
      <c r="BK484" s="100"/>
      <c r="BL484" s="100"/>
      <c r="BM484" s="100"/>
      <c r="BN484" s="100"/>
      <c r="BO484" s="100"/>
      <c r="BP484" s="100"/>
      <c r="BQ484" s="100"/>
      <c r="BR484" s="100"/>
      <c r="BS484" s="100"/>
      <c r="BT484" s="100"/>
      <c r="BU484" s="100"/>
      <c r="BV484" s="100"/>
      <c r="BW484" s="100"/>
      <c r="BX484" s="100"/>
      <c r="BY484" s="100"/>
      <c r="BZ484" s="100"/>
      <c r="CA484" s="100"/>
      <c r="CB484" s="100"/>
      <c r="CC484" s="100"/>
      <c r="CD484" s="100"/>
      <c r="CE484" s="100"/>
      <c r="CF484" s="100"/>
      <c r="CG484" s="100"/>
      <c r="CH484" s="100"/>
      <c r="CI484" s="100"/>
      <c r="CJ484" s="100"/>
      <c r="CK484" s="100"/>
      <c r="CL484" s="100"/>
      <c r="CM484" s="100"/>
      <c r="CN484" s="100"/>
      <c r="CO484" s="100"/>
      <c r="CP484" s="100"/>
      <c r="CQ484" s="100"/>
      <c r="CR484" s="100"/>
      <c r="CS484" s="100"/>
      <c r="CT484" s="100"/>
      <c r="CU484" s="100"/>
      <c r="CV484" s="100"/>
      <c r="CW484" s="100"/>
      <c r="CX484" s="100"/>
      <c r="CY484" s="100"/>
      <c r="CZ484" s="100"/>
      <c r="DA484" s="100"/>
      <c r="DB484" s="100"/>
      <c r="DC484" s="100"/>
      <c r="DD484" s="100"/>
      <c r="DE484" s="100"/>
      <c r="DF484" s="100"/>
      <c r="DG484" s="100"/>
      <c r="DH484" s="100"/>
      <c r="DI484" s="100"/>
      <c r="DJ484" s="100"/>
      <c r="DK484" s="100"/>
      <c r="DL484" s="100"/>
      <c r="DM484" s="100"/>
      <c r="DN484" s="100"/>
      <c r="DO484" s="100"/>
      <c r="DP484" s="100"/>
      <c r="DQ484" s="100"/>
      <c r="DR484" s="100"/>
      <c r="DS484" s="100"/>
      <c r="DT484" s="100"/>
      <c r="DU484" s="100"/>
      <c r="DV484" s="100"/>
      <c r="DW484" s="100"/>
      <c r="DX484" s="100"/>
      <c r="DY484" s="100"/>
      <c r="DZ484" s="100"/>
      <c r="EA484" s="100"/>
      <c r="EB484" s="100"/>
      <c r="EC484" s="100"/>
      <c r="ED484" s="100"/>
      <c r="EE484" s="100"/>
      <c r="EF484" s="100"/>
      <c r="EG484" s="100"/>
      <c r="EH484" s="100"/>
      <c r="EI484" s="100"/>
      <c r="EJ484" s="100"/>
      <c r="EK484" s="100"/>
      <c r="EL484" s="100"/>
      <c r="EM484" s="100"/>
      <c r="EN484" s="100"/>
      <c r="EO484" s="100"/>
      <c r="EP484" s="100"/>
      <c r="EQ484" s="100"/>
      <c r="ER484" s="100"/>
      <c r="ES484" s="100"/>
      <c r="ET484" s="100"/>
      <c r="EU484" s="100"/>
      <c r="EV484" s="100"/>
      <c r="EW484" s="100"/>
      <c r="EX484" s="100"/>
      <c r="EY484" s="100"/>
      <c r="EZ484" s="100"/>
      <c r="FA484" s="100"/>
      <c r="FB484" s="100"/>
      <c r="FC484" s="100"/>
      <c r="FD484" s="100"/>
      <c r="FE484" s="100"/>
      <c r="FF484" s="100"/>
      <c r="FG484" s="100"/>
      <c r="FH484" s="100"/>
      <c r="FI484" s="100"/>
      <c r="FJ484" s="100"/>
      <c r="FK484" s="100"/>
      <c r="FL484" s="100"/>
      <c r="FM484" s="100"/>
      <c r="FN484" s="100"/>
      <c r="FO484" s="100"/>
      <c r="FP484" s="100"/>
      <c r="FQ484" s="100"/>
      <c r="FR484" s="100"/>
      <c r="FS484" s="100"/>
      <c r="FT484" s="100"/>
      <c r="FU484" s="100"/>
      <c r="FV484" s="100"/>
      <c r="FW484" s="100"/>
      <c r="FX484" s="100"/>
      <c r="FY484" s="100"/>
      <c r="FZ484" s="100"/>
      <c r="GA484" s="100"/>
      <c r="GB484" s="100"/>
      <c r="GC484" s="100"/>
      <c r="GD484" s="100"/>
      <c r="GE484" s="100"/>
      <c r="GF484" s="100"/>
      <c r="GG484" s="100"/>
      <c r="GH484" s="100"/>
      <c r="GI484" s="100"/>
      <c r="GJ484" s="100"/>
      <c r="GK484" s="100"/>
      <c r="GL484" s="100"/>
      <c r="GM484" s="100"/>
      <c r="GN484" s="100"/>
      <c r="GO484" s="100"/>
      <c r="GP484" s="100"/>
      <c r="GQ484" s="100"/>
      <c r="GR484" s="100"/>
      <c r="GS484" s="100"/>
      <c r="GT484" s="100"/>
      <c r="GU484" s="100"/>
      <c r="GV484" s="100"/>
      <c r="GW484" s="100"/>
      <c r="GX484" s="100"/>
      <c r="GY484" s="100"/>
      <c r="GZ484" s="100"/>
      <c r="HA484" s="100"/>
      <c r="HB484" s="100"/>
      <c r="HC484" s="100"/>
      <c r="HD484" s="100"/>
      <c r="HE484" s="100"/>
      <c r="HF484" s="100"/>
      <c r="HG484" s="100"/>
      <c r="HH484" s="100"/>
      <c r="HI484" s="100"/>
      <c r="HJ484" s="100"/>
      <c r="HK484" s="100"/>
      <c r="HL484" s="100"/>
      <c r="HM484" s="100"/>
      <c r="HN484" s="100"/>
      <c r="HO484" s="100"/>
      <c r="HP484" s="100"/>
      <c r="HQ484" s="100"/>
      <c r="HR484" s="100"/>
      <c r="HS484" s="100"/>
      <c r="HT484" s="100"/>
      <c r="HU484" s="100"/>
      <c r="HV484" s="100"/>
      <c r="HW484" s="100"/>
      <c r="HX484" s="100"/>
      <c r="HY484" s="100"/>
      <c r="HZ484" s="100"/>
      <c r="IA484" s="100"/>
      <c r="IB484" s="100"/>
      <c r="IC484" s="100"/>
      <c r="ID484" s="100"/>
      <c r="IE484" s="100"/>
      <c r="IF484" s="100"/>
      <c r="IG484" s="100"/>
      <c r="IH484" s="100"/>
      <c r="II484" s="100"/>
      <c r="IJ484" s="100"/>
      <c r="IK484" s="100"/>
      <c r="IL484" s="100"/>
      <c r="IM484" s="100"/>
      <c r="IN484" s="100"/>
      <c r="IO484" s="100"/>
      <c r="IP484" s="100"/>
      <c r="IQ484" s="100"/>
    </row>
    <row r="485" s="100" customFormat="true" ht="23.85" hidden="false" customHeight="false" outlineLevel="0" collapsed="false">
      <c r="A485" s="31" t="s">
        <v>35</v>
      </c>
      <c r="B485" s="120" t="s">
        <v>2019</v>
      </c>
      <c r="C485" s="28" t="s">
        <v>2015</v>
      </c>
      <c r="D485" s="28" t="s">
        <v>2016</v>
      </c>
      <c r="E485" s="28" t="s">
        <v>2020</v>
      </c>
      <c r="F485" s="3" t="s">
        <v>2021</v>
      </c>
      <c r="G485" s="3"/>
      <c r="H485" s="3" t="s">
        <v>2022</v>
      </c>
      <c r="I485" s="32"/>
      <c r="J485" s="3"/>
      <c r="K485" s="24"/>
      <c r="L485" s="25"/>
      <c r="M485" s="6"/>
      <c r="N485" s="122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</row>
    <row r="486" s="100" customFormat="true" ht="37.5" hidden="false" customHeight="true" outlineLevel="0" collapsed="false">
      <c r="A486" s="31" t="s">
        <v>35</v>
      </c>
      <c r="B486" s="120" t="s">
        <v>2023</v>
      </c>
      <c r="C486" s="28" t="s">
        <v>2024</v>
      </c>
      <c r="D486" s="28" t="s">
        <v>2025</v>
      </c>
      <c r="E486" s="28" t="s">
        <v>214</v>
      </c>
      <c r="F486" s="3" t="s">
        <v>2026</v>
      </c>
      <c r="G486" s="3" t="s">
        <v>41</v>
      </c>
      <c r="H486" s="3" t="s">
        <v>2027</v>
      </c>
      <c r="I486" s="32" t="s">
        <v>342</v>
      </c>
      <c r="J486" s="3"/>
      <c r="K486" s="24"/>
      <c r="L486" s="25"/>
      <c r="M486" s="6"/>
      <c r="N486" s="122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</row>
    <row r="487" s="100" customFormat="true" ht="35.05" hidden="false" customHeight="false" outlineLevel="0" collapsed="false">
      <c r="A487" s="31" t="s">
        <v>35</v>
      </c>
      <c r="B487" s="120" t="s">
        <v>2028</v>
      </c>
      <c r="C487" s="28" t="s">
        <v>2024</v>
      </c>
      <c r="D487" s="28" t="s">
        <v>2025</v>
      </c>
      <c r="E487" s="28" t="s">
        <v>214</v>
      </c>
      <c r="F487" s="3" t="s">
        <v>2026</v>
      </c>
      <c r="G487" s="3" t="s">
        <v>41</v>
      </c>
      <c r="H487" s="3" t="s">
        <v>2027</v>
      </c>
      <c r="I487" s="32" t="s">
        <v>342</v>
      </c>
      <c r="J487" s="3"/>
      <c r="K487" s="24"/>
      <c r="L487" s="25"/>
      <c r="M487" s="6"/>
      <c r="N487" s="122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</row>
    <row r="488" s="100" customFormat="true" ht="35.05" hidden="false" customHeight="false" outlineLevel="0" collapsed="false">
      <c r="A488" s="31" t="s">
        <v>35</v>
      </c>
      <c r="B488" s="120" t="s">
        <v>2029</v>
      </c>
      <c r="C488" s="28" t="s">
        <v>2024</v>
      </c>
      <c r="D488" s="28" t="s">
        <v>2025</v>
      </c>
      <c r="E488" s="28" t="s">
        <v>214</v>
      </c>
      <c r="F488" s="3" t="s">
        <v>2026</v>
      </c>
      <c r="G488" s="3" t="s">
        <v>41</v>
      </c>
      <c r="H488" s="3" t="s">
        <v>2027</v>
      </c>
      <c r="I488" s="32" t="s">
        <v>342</v>
      </c>
      <c r="J488" s="3"/>
      <c r="K488" s="24"/>
      <c r="L488" s="25"/>
      <c r="M488" s="6"/>
      <c r="N488" s="122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</row>
    <row r="489" s="100" customFormat="true" ht="35.05" hidden="false" customHeight="false" outlineLevel="0" collapsed="false">
      <c r="A489" s="31" t="s">
        <v>35</v>
      </c>
      <c r="B489" s="120" t="s">
        <v>2030</v>
      </c>
      <c r="C489" s="28" t="s">
        <v>2024</v>
      </c>
      <c r="D489" s="28" t="s">
        <v>2025</v>
      </c>
      <c r="E489" s="28" t="s">
        <v>214</v>
      </c>
      <c r="F489" s="3" t="s">
        <v>2026</v>
      </c>
      <c r="G489" s="3" t="s">
        <v>41</v>
      </c>
      <c r="H489" s="3" t="s">
        <v>2027</v>
      </c>
      <c r="I489" s="32" t="s">
        <v>342</v>
      </c>
      <c r="J489" s="3"/>
      <c r="K489" s="24"/>
      <c r="L489" s="25"/>
      <c r="M489" s="6"/>
      <c r="N489" s="122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</row>
    <row r="490" s="100" customFormat="true" ht="14.15" hidden="false" customHeight="false" outlineLevel="0" collapsed="false">
      <c r="A490" s="31" t="s">
        <v>35</v>
      </c>
      <c r="B490" s="120" t="s">
        <v>2031</v>
      </c>
      <c r="C490" s="28" t="s">
        <v>2032</v>
      </c>
      <c r="D490" s="28" t="s">
        <v>2032</v>
      </c>
      <c r="E490" s="28" t="s">
        <v>214</v>
      </c>
      <c r="F490" s="3" t="s">
        <v>2033</v>
      </c>
      <c r="G490" s="3"/>
      <c r="H490" s="3" t="s">
        <v>1180</v>
      </c>
      <c r="I490" s="32"/>
      <c r="J490" s="3"/>
      <c r="K490" s="24"/>
      <c r="L490" s="25"/>
      <c r="M490" s="6"/>
      <c r="N490" s="122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</row>
    <row r="491" s="100" customFormat="true" ht="14.15" hidden="false" customHeight="false" outlineLevel="0" collapsed="false">
      <c r="A491" s="31" t="s">
        <v>35</v>
      </c>
      <c r="B491" s="120" t="s">
        <v>2034</v>
      </c>
      <c r="C491" s="28" t="s">
        <v>2015</v>
      </c>
      <c r="D491" s="28" t="s">
        <v>2035</v>
      </c>
      <c r="E491" s="28" t="s">
        <v>2036</v>
      </c>
      <c r="F491" s="3" t="s">
        <v>2037</v>
      </c>
      <c r="G491" s="3" t="s">
        <v>23</v>
      </c>
      <c r="H491" s="3" t="s">
        <v>2038</v>
      </c>
      <c r="I491" s="32"/>
      <c r="J491" s="3"/>
      <c r="K491" s="24"/>
      <c r="L491" s="25"/>
      <c r="M491" s="6"/>
      <c r="N491" s="122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</row>
    <row r="492" s="125" customFormat="true" ht="14.15" hidden="false" customHeight="false" outlineLevel="0" collapsed="false">
      <c r="A492" s="31" t="s">
        <v>35</v>
      </c>
      <c r="B492" s="120" t="s">
        <v>2039</v>
      </c>
      <c r="C492" s="65" t="s">
        <v>2040</v>
      </c>
      <c r="D492" s="23" t="s">
        <v>2041</v>
      </c>
      <c r="E492" s="58" t="s">
        <v>2042</v>
      </c>
      <c r="F492" s="6" t="s">
        <v>2043</v>
      </c>
      <c r="G492" s="3" t="s">
        <v>86</v>
      </c>
      <c r="H492" s="3" t="s">
        <v>2044</v>
      </c>
      <c r="I492" s="3"/>
      <c r="J492" s="124"/>
      <c r="K492" s="24"/>
      <c r="L492" s="25"/>
      <c r="M492" s="6" t="s">
        <v>659</v>
      </c>
      <c r="N492" s="7" t="s">
        <v>2045</v>
      </c>
    </row>
    <row r="493" s="125" customFormat="true" ht="14.15" hidden="false" customHeight="false" outlineLevel="0" collapsed="false">
      <c r="A493" s="31" t="s">
        <v>35</v>
      </c>
      <c r="B493" s="120" t="s">
        <v>2046</v>
      </c>
      <c r="C493" s="65" t="s">
        <v>2047</v>
      </c>
      <c r="D493" s="65" t="s">
        <v>2048</v>
      </c>
      <c r="E493" s="58" t="s">
        <v>400</v>
      </c>
      <c r="F493" s="6" t="s">
        <v>2049</v>
      </c>
      <c r="G493" s="3" t="s">
        <v>86</v>
      </c>
      <c r="H493" s="3" t="s">
        <v>2050</v>
      </c>
      <c r="I493" s="3"/>
      <c r="J493" s="124"/>
      <c r="K493" s="24"/>
      <c r="L493" s="25"/>
      <c r="M493" s="6"/>
      <c r="N493" s="7"/>
    </row>
    <row r="494" s="125" customFormat="true" ht="23.85" hidden="false" customHeight="false" outlineLevel="0" collapsed="false">
      <c r="A494" s="31" t="s">
        <v>35</v>
      </c>
      <c r="B494" s="120" t="s">
        <v>2051</v>
      </c>
      <c r="C494" s="65" t="s">
        <v>2052</v>
      </c>
      <c r="D494" s="65" t="s">
        <v>2053</v>
      </c>
      <c r="E494" s="58" t="s">
        <v>2054</v>
      </c>
      <c r="F494" s="6" t="s">
        <v>2055</v>
      </c>
      <c r="G494" s="3" t="s">
        <v>23</v>
      </c>
      <c r="H494" s="3" t="s">
        <v>2056</v>
      </c>
      <c r="I494" s="3" t="s">
        <v>342</v>
      </c>
      <c r="J494" s="124"/>
      <c r="K494" s="24"/>
      <c r="L494" s="25"/>
      <c r="M494" s="6"/>
      <c r="N494" s="7"/>
    </row>
    <row r="495" s="125" customFormat="true" ht="23.85" hidden="false" customHeight="false" outlineLevel="0" collapsed="false">
      <c r="A495" s="31" t="s">
        <v>35</v>
      </c>
      <c r="B495" s="120" t="s">
        <v>2057</v>
      </c>
      <c r="C495" s="65" t="s">
        <v>2058</v>
      </c>
      <c r="D495" s="65" t="s">
        <v>2059</v>
      </c>
      <c r="E495" s="58" t="s">
        <v>155</v>
      </c>
      <c r="F495" s="6" t="s">
        <v>2060</v>
      </c>
      <c r="G495" s="3" t="s">
        <v>41</v>
      </c>
      <c r="H495" s="3" t="s">
        <v>2061</v>
      </c>
      <c r="I495" s="3" t="s">
        <v>342</v>
      </c>
      <c r="J495" s="124"/>
      <c r="K495" s="24"/>
      <c r="L495" s="25"/>
      <c r="M495" s="6"/>
      <c r="N495" s="7"/>
    </row>
    <row r="496" s="125" customFormat="true" ht="14.15" hidden="false" customHeight="false" outlineLevel="0" collapsed="false">
      <c r="A496" s="31" t="s">
        <v>35</v>
      </c>
      <c r="B496" s="120" t="s">
        <v>2062</v>
      </c>
      <c r="C496" s="65" t="s">
        <v>2063</v>
      </c>
      <c r="D496" s="65" t="s">
        <v>2064</v>
      </c>
      <c r="E496" s="58" t="s">
        <v>155</v>
      </c>
      <c r="F496" s="6" t="s">
        <v>2065</v>
      </c>
      <c r="G496" s="3" t="s">
        <v>23</v>
      </c>
      <c r="H496" s="3" t="s">
        <v>2066</v>
      </c>
      <c r="I496" s="3"/>
      <c r="J496" s="124"/>
      <c r="K496" s="24"/>
      <c r="L496" s="25"/>
      <c r="M496" s="6"/>
      <c r="N496" s="7"/>
    </row>
    <row r="497" s="125" customFormat="true" ht="14.15" hidden="false" customHeight="false" outlineLevel="0" collapsed="false">
      <c r="A497" s="31" t="s">
        <v>35</v>
      </c>
      <c r="B497" s="120" t="s">
        <v>2067</v>
      </c>
      <c r="C497" s="65" t="s">
        <v>2068</v>
      </c>
      <c r="D497" s="65" t="s">
        <v>2069</v>
      </c>
      <c r="E497" s="58" t="s">
        <v>690</v>
      </c>
      <c r="F497" s="6" t="s">
        <v>2070</v>
      </c>
      <c r="G497" s="3" t="s">
        <v>86</v>
      </c>
      <c r="H497" s="3" t="s">
        <v>2071</v>
      </c>
      <c r="I497" s="3"/>
      <c r="J497" s="124"/>
      <c r="K497" s="24"/>
      <c r="L497" s="25"/>
      <c r="M497" s="6"/>
      <c r="N497" s="7"/>
    </row>
    <row r="498" s="125" customFormat="true" ht="14.15" hidden="false" customHeight="false" outlineLevel="0" collapsed="false">
      <c r="A498" s="31" t="s">
        <v>35</v>
      </c>
      <c r="B498" s="120" t="s">
        <v>2072</v>
      </c>
      <c r="C498" s="65" t="s">
        <v>2073</v>
      </c>
      <c r="D498" s="65" t="s">
        <v>2074</v>
      </c>
      <c r="E498" s="58" t="s">
        <v>2075</v>
      </c>
      <c r="F498" s="6" t="s">
        <v>2076</v>
      </c>
      <c r="G498" s="3" t="s">
        <v>41</v>
      </c>
      <c r="H498" s="3" t="s">
        <v>2077</v>
      </c>
      <c r="I498" s="3"/>
      <c r="J498" s="124"/>
      <c r="K498" s="24"/>
      <c r="L498" s="25"/>
      <c r="M498" s="6"/>
      <c r="N498" s="7"/>
    </row>
    <row r="499" s="125" customFormat="true" ht="23.85" hidden="false" customHeight="false" outlineLevel="0" collapsed="false">
      <c r="A499" s="31" t="s">
        <v>35</v>
      </c>
      <c r="B499" s="120" t="s">
        <v>2078</v>
      </c>
      <c r="C499" s="65" t="s">
        <v>2052</v>
      </c>
      <c r="D499" s="65" t="s">
        <v>2079</v>
      </c>
      <c r="E499" s="58" t="s">
        <v>2080</v>
      </c>
      <c r="F499" s="6" t="s">
        <v>2081</v>
      </c>
      <c r="G499" s="3" t="s">
        <v>23</v>
      </c>
      <c r="H499" s="3" t="s">
        <v>2082</v>
      </c>
      <c r="I499" s="3"/>
      <c r="J499" s="124"/>
      <c r="K499" s="24"/>
      <c r="L499" s="25"/>
      <c r="M499" s="6"/>
      <c r="N499" s="7"/>
    </row>
    <row r="500" s="125" customFormat="true" ht="14.15" hidden="false" customHeight="false" outlineLevel="0" collapsed="false">
      <c r="A500" s="31" t="s">
        <v>35</v>
      </c>
      <c r="B500" s="120" t="s">
        <v>2083</v>
      </c>
      <c r="C500" s="65" t="s">
        <v>2068</v>
      </c>
      <c r="D500" s="65" t="s">
        <v>2084</v>
      </c>
      <c r="E500" s="58" t="s">
        <v>690</v>
      </c>
      <c r="F500" s="6" t="s">
        <v>2085</v>
      </c>
      <c r="G500" s="3" t="s">
        <v>86</v>
      </c>
      <c r="H500" s="3" t="s">
        <v>2086</v>
      </c>
      <c r="I500" s="3"/>
      <c r="J500" s="124"/>
      <c r="K500" s="24"/>
      <c r="L500" s="25"/>
      <c r="M500" s="6" t="s">
        <v>659</v>
      </c>
      <c r="N500" s="7" t="s">
        <v>2087</v>
      </c>
    </row>
    <row r="501" s="125" customFormat="true" ht="14.15" hidden="false" customHeight="false" outlineLevel="0" collapsed="false">
      <c r="A501" s="31" t="s">
        <v>35</v>
      </c>
      <c r="B501" s="120" t="s">
        <v>2088</v>
      </c>
      <c r="C501" s="65" t="s">
        <v>2089</v>
      </c>
      <c r="D501" s="65" t="s">
        <v>2090</v>
      </c>
      <c r="E501" s="58" t="s">
        <v>47</v>
      </c>
      <c r="F501" s="6" t="s">
        <v>2091</v>
      </c>
      <c r="G501" s="3" t="s">
        <v>23</v>
      </c>
      <c r="H501" s="3" t="s">
        <v>2092</v>
      </c>
      <c r="I501" s="3"/>
      <c r="J501" s="124"/>
      <c r="K501" s="24"/>
      <c r="L501" s="25"/>
      <c r="M501" s="6"/>
      <c r="N501" s="7"/>
    </row>
    <row r="502" s="125" customFormat="true" ht="23.85" hidden="false" customHeight="false" outlineLevel="0" collapsed="false">
      <c r="A502" s="31" t="s">
        <v>35</v>
      </c>
      <c r="B502" s="120" t="s">
        <v>2093</v>
      </c>
      <c r="C502" s="28" t="s">
        <v>2015</v>
      </c>
      <c r="D502" s="28" t="s">
        <v>2015</v>
      </c>
      <c r="E502" s="58" t="s">
        <v>2094</v>
      </c>
      <c r="F502" s="6" t="s">
        <v>2095</v>
      </c>
      <c r="G502" s="3" t="s">
        <v>23</v>
      </c>
      <c r="H502" s="3" t="s">
        <v>2096</v>
      </c>
      <c r="I502" s="3"/>
      <c r="J502" s="124"/>
      <c r="K502" s="24"/>
      <c r="L502" s="25"/>
      <c r="M502" s="6"/>
      <c r="N502" s="7"/>
    </row>
    <row r="503" s="125" customFormat="true" ht="46.25" hidden="false" customHeight="false" outlineLevel="0" collapsed="false">
      <c r="A503" s="31" t="s">
        <v>35</v>
      </c>
      <c r="B503" s="120" t="s">
        <v>2097</v>
      </c>
      <c r="C503" s="28" t="s">
        <v>2098</v>
      </c>
      <c r="D503" s="28" t="s">
        <v>2099</v>
      </c>
      <c r="E503" s="58" t="s">
        <v>92</v>
      </c>
      <c r="F503" s="6" t="s">
        <v>2100</v>
      </c>
      <c r="G503" s="3" t="s">
        <v>23</v>
      </c>
      <c r="H503" s="3" t="s">
        <v>2101</v>
      </c>
      <c r="I503" s="3"/>
      <c r="J503" s="124"/>
      <c r="K503" s="24"/>
      <c r="L503" s="25"/>
      <c r="M503" s="6"/>
      <c r="N503" s="7"/>
    </row>
    <row r="504" s="125" customFormat="true" ht="14.15" hidden="false" customHeight="false" outlineLevel="0" collapsed="false">
      <c r="A504" s="31" t="s">
        <v>35</v>
      </c>
      <c r="B504" s="120" t="s">
        <v>2102</v>
      </c>
      <c r="C504" s="28" t="s">
        <v>2103</v>
      </c>
      <c r="D504" s="28" t="s">
        <v>2015</v>
      </c>
      <c r="E504" s="58" t="s">
        <v>2104</v>
      </c>
      <c r="F504" s="6" t="s">
        <v>2105</v>
      </c>
      <c r="G504" s="3" t="s">
        <v>86</v>
      </c>
      <c r="H504" s="3" t="s">
        <v>2106</v>
      </c>
      <c r="I504" s="3"/>
      <c r="J504" s="124"/>
      <c r="K504" s="24"/>
      <c r="L504" s="25"/>
      <c r="M504" s="6"/>
      <c r="N504" s="7"/>
    </row>
    <row r="505" s="125" customFormat="true" ht="14.15" hidden="false" customHeight="false" outlineLevel="0" collapsed="false">
      <c r="A505" s="31" t="s">
        <v>35</v>
      </c>
      <c r="B505" s="120" t="s">
        <v>2107</v>
      </c>
      <c r="C505" s="28" t="s">
        <v>225</v>
      </c>
      <c r="D505" s="28"/>
      <c r="E505" s="3"/>
      <c r="F505" s="6"/>
      <c r="G505" s="3"/>
      <c r="H505" s="3"/>
      <c r="I505" s="126"/>
      <c r="J505" s="124"/>
      <c r="K505" s="24"/>
      <c r="L505" s="25"/>
      <c r="M505" s="6"/>
      <c r="N505" s="7"/>
    </row>
    <row r="506" s="125" customFormat="true" ht="14.15" hidden="false" customHeight="false" outlineLevel="0" collapsed="false">
      <c r="A506" s="31" t="s">
        <v>35</v>
      </c>
      <c r="B506" s="120" t="s">
        <v>2108</v>
      </c>
      <c r="C506" s="28" t="s">
        <v>225</v>
      </c>
      <c r="D506" s="28"/>
      <c r="E506" s="58"/>
      <c r="F506" s="6"/>
      <c r="G506" s="3"/>
      <c r="H506" s="3"/>
      <c r="I506" s="126"/>
      <c r="J506" s="124"/>
      <c r="K506" s="24"/>
      <c r="L506" s="25"/>
      <c r="M506" s="6"/>
      <c r="N506" s="7"/>
    </row>
    <row r="507" s="125" customFormat="true" ht="14.15" hidden="false" customHeight="false" outlineLevel="0" collapsed="false">
      <c r="A507" s="31" t="s">
        <v>35</v>
      </c>
      <c r="B507" s="120" t="s">
        <v>2109</v>
      </c>
      <c r="C507" s="28" t="s">
        <v>225</v>
      </c>
      <c r="D507" s="28"/>
      <c r="E507" s="58"/>
      <c r="F507" s="6"/>
      <c r="G507" s="3"/>
      <c r="H507" s="3"/>
      <c r="I507" s="126"/>
      <c r="J507" s="124"/>
      <c r="K507" s="24"/>
      <c r="L507" s="25"/>
      <c r="M507" s="6"/>
      <c r="N507" s="7"/>
    </row>
    <row r="508" s="125" customFormat="true" ht="14.15" hidden="false" customHeight="false" outlineLevel="0" collapsed="false">
      <c r="A508" s="31" t="s">
        <v>35</v>
      </c>
      <c r="B508" s="120" t="s">
        <v>2110</v>
      </c>
      <c r="C508" s="28" t="s">
        <v>225</v>
      </c>
      <c r="D508" s="28"/>
      <c r="E508" s="58"/>
      <c r="F508" s="6"/>
      <c r="G508" s="3"/>
      <c r="H508" s="3"/>
      <c r="I508" s="126"/>
      <c r="J508" s="124"/>
      <c r="K508" s="24"/>
      <c r="L508" s="25"/>
      <c r="M508" s="6"/>
      <c r="N508" s="7"/>
    </row>
    <row r="509" s="125" customFormat="true" ht="23.85" hidden="false" customHeight="false" outlineLevel="0" collapsed="false">
      <c r="A509" s="31" t="s">
        <v>35</v>
      </c>
      <c r="B509" s="120" t="s">
        <v>2111</v>
      </c>
      <c r="C509" s="28" t="s">
        <v>2112</v>
      </c>
      <c r="D509" s="28" t="s">
        <v>2113</v>
      </c>
      <c r="E509" s="58" t="s">
        <v>2114</v>
      </c>
      <c r="F509" s="6" t="s">
        <v>2115</v>
      </c>
      <c r="G509" s="3" t="s">
        <v>86</v>
      </c>
      <c r="H509" s="3" t="s">
        <v>2116</v>
      </c>
      <c r="I509" s="3"/>
      <c r="J509" s="124"/>
      <c r="K509" s="24"/>
      <c r="L509" s="25"/>
      <c r="M509" s="6"/>
      <c r="N509" s="7"/>
    </row>
    <row r="510" s="125" customFormat="true" ht="23.85" hidden="false" customHeight="false" outlineLevel="0" collapsed="false">
      <c r="A510" s="31" t="s">
        <v>35</v>
      </c>
      <c r="B510" s="120" t="s">
        <v>2117</v>
      </c>
      <c r="C510" s="28" t="s">
        <v>2118</v>
      </c>
      <c r="D510" s="28" t="s">
        <v>2119</v>
      </c>
      <c r="E510" s="58" t="s">
        <v>2120</v>
      </c>
      <c r="F510" s="6" t="s">
        <v>2121</v>
      </c>
      <c r="G510" s="3" t="s">
        <v>86</v>
      </c>
      <c r="H510" s="3" t="s">
        <v>2122</v>
      </c>
      <c r="I510" s="3"/>
      <c r="J510" s="124"/>
      <c r="K510" s="24"/>
      <c r="L510" s="25"/>
      <c r="M510" s="6"/>
      <c r="N510" s="7"/>
    </row>
    <row r="511" customFormat="false" ht="14.15" hidden="false" customHeight="false" outlineLevel="0" collapsed="false">
      <c r="A511" s="127" t="s">
        <v>2123</v>
      </c>
      <c r="B511" s="30" t="s">
        <v>36</v>
      </c>
      <c r="C511" s="28" t="s">
        <v>2124</v>
      </c>
      <c r="D511" s="28" t="s">
        <v>2125</v>
      </c>
      <c r="E511" s="28" t="s">
        <v>240</v>
      </c>
      <c r="F511" s="3" t="s">
        <v>255</v>
      </c>
      <c r="G511" s="3" t="s">
        <v>106</v>
      </c>
      <c r="H511" s="3" t="s">
        <v>2126</v>
      </c>
      <c r="I511" s="32"/>
      <c r="K511" s="122"/>
      <c r="L511" s="123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99"/>
      <c r="AG511" s="100"/>
      <c r="AH511" s="100"/>
      <c r="AI511" s="100"/>
      <c r="AJ511" s="100"/>
      <c r="AK511" s="100"/>
      <c r="AL511" s="100"/>
      <c r="AM511" s="100"/>
      <c r="AN511" s="100"/>
      <c r="AO511" s="100"/>
      <c r="AP511" s="100"/>
      <c r="AQ511" s="100"/>
      <c r="AR511" s="100"/>
      <c r="AS511" s="100"/>
      <c r="AT511" s="100"/>
      <c r="AU511" s="100"/>
      <c r="AV511" s="100"/>
      <c r="AW511" s="100"/>
      <c r="AX511" s="100"/>
      <c r="AY511" s="100"/>
      <c r="AZ511" s="100"/>
      <c r="BA511" s="100"/>
      <c r="BB511" s="100"/>
      <c r="BC511" s="100"/>
      <c r="BD511" s="100"/>
      <c r="BE511" s="100"/>
      <c r="BF511" s="100"/>
      <c r="BG511" s="100"/>
      <c r="BH511" s="100"/>
      <c r="BI511" s="100"/>
      <c r="BJ511" s="100"/>
      <c r="BK511" s="100"/>
      <c r="BL511" s="100"/>
      <c r="BM511" s="100"/>
      <c r="BN511" s="100"/>
      <c r="BO511" s="100"/>
      <c r="BP511" s="100"/>
      <c r="BQ511" s="100"/>
      <c r="BR511" s="100"/>
      <c r="BS511" s="100"/>
      <c r="BT511" s="100"/>
      <c r="BU511" s="100"/>
      <c r="BV511" s="100"/>
      <c r="BW511" s="100"/>
      <c r="BX511" s="100"/>
      <c r="BY511" s="100"/>
      <c r="BZ511" s="100"/>
      <c r="CA511" s="100"/>
      <c r="CB511" s="100"/>
      <c r="CC511" s="100"/>
      <c r="CD511" s="100"/>
      <c r="CE511" s="100"/>
      <c r="CF511" s="100"/>
      <c r="CG511" s="100"/>
      <c r="CH511" s="100"/>
      <c r="CI511" s="100"/>
      <c r="CJ511" s="100"/>
      <c r="CK511" s="100"/>
      <c r="CL511" s="100"/>
      <c r="CM511" s="100"/>
      <c r="CN511" s="100"/>
      <c r="CO511" s="100"/>
      <c r="CP511" s="100"/>
      <c r="CQ511" s="100"/>
      <c r="CR511" s="100"/>
      <c r="CS511" s="100"/>
      <c r="CT511" s="100"/>
      <c r="CU511" s="100"/>
      <c r="CV511" s="100"/>
      <c r="CW511" s="100"/>
      <c r="CX511" s="100"/>
      <c r="CY511" s="100"/>
      <c r="CZ511" s="100"/>
      <c r="DA511" s="100"/>
      <c r="DB511" s="100"/>
      <c r="DC511" s="100"/>
      <c r="DD511" s="100"/>
      <c r="DE511" s="100"/>
      <c r="DF511" s="100"/>
      <c r="DG511" s="100"/>
      <c r="DH511" s="100"/>
      <c r="DI511" s="100"/>
      <c r="DJ511" s="100"/>
      <c r="DK511" s="100"/>
      <c r="DL511" s="100"/>
      <c r="DM511" s="100"/>
      <c r="DN511" s="100"/>
      <c r="DO511" s="100"/>
      <c r="DP511" s="100"/>
      <c r="DQ511" s="100"/>
      <c r="DR511" s="100"/>
      <c r="DS511" s="100"/>
      <c r="DT511" s="100"/>
      <c r="DU511" s="100"/>
      <c r="DV511" s="100"/>
      <c r="DW511" s="100"/>
      <c r="DX511" s="100"/>
      <c r="DY511" s="100"/>
      <c r="DZ511" s="100"/>
      <c r="EA511" s="100"/>
      <c r="EB511" s="100"/>
      <c r="EC511" s="100"/>
      <c r="ED511" s="100"/>
      <c r="EE511" s="100"/>
      <c r="EF511" s="100"/>
      <c r="EG511" s="100"/>
      <c r="EH511" s="100"/>
      <c r="EI511" s="100"/>
      <c r="EJ511" s="100"/>
      <c r="EK511" s="100"/>
      <c r="EL511" s="100"/>
      <c r="EM511" s="100"/>
      <c r="EN511" s="100"/>
      <c r="EO511" s="100"/>
      <c r="EP511" s="100"/>
      <c r="EQ511" s="100"/>
      <c r="ER511" s="100"/>
      <c r="ES511" s="100"/>
      <c r="ET511" s="100"/>
      <c r="EU511" s="100"/>
      <c r="EV511" s="100"/>
      <c r="EW511" s="100"/>
      <c r="EX511" s="100"/>
      <c r="EY511" s="100"/>
      <c r="EZ511" s="100"/>
      <c r="FA511" s="100"/>
      <c r="FB511" s="100"/>
      <c r="FC511" s="100"/>
      <c r="FD511" s="100"/>
      <c r="FE511" s="100"/>
      <c r="FF511" s="100"/>
      <c r="FG511" s="100"/>
      <c r="FH511" s="100"/>
      <c r="FI511" s="100"/>
      <c r="FJ511" s="100"/>
      <c r="FK511" s="100"/>
      <c r="FL511" s="100"/>
      <c r="FM511" s="100"/>
      <c r="FN511" s="100"/>
      <c r="FO511" s="100"/>
      <c r="FP511" s="100"/>
      <c r="FQ511" s="100"/>
      <c r="FR511" s="100"/>
      <c r="FS511" s="100"/>
      <c r="FT511" s="100"/>
      <c r="FU511" s="100"/>
      <c r="FV511" s="100"/>
      <c r="FW511" s="100"/>
      <c r="FX511" s="100"/>
      <c r="FY511" s="100"/>
      <c r="FZ511" s="100"/>
      <c r="GA511" s="100"/>
      <c r="GB511" s="100"/>
      <c r="GC511" s="100"/>
      <c r="GD511" s="100"/>
      <c r="GE511" s="100"/>
      <c r="GF511" s="100"/>
      <c r="GG511" s="100"/>
      <c r="GH511" s="100"/>
      <c r="GI511" s="100"/>
      <c r="GJ511" s="100"/>
      <c r="GK511" s="100"/>
      <c r="GL511" s="100"/>
      <c r="GM511" s="100"/>
      <c r="GN511" s="100"/>
      <c r="GO511" s="100"/>
      <c r="GP511" s="100"/>
      <c r="GQ511" s="100"/>
      <c r="GR511" s="100"/>
      <c r="GS511" s="100"/>
      <c r="GT511" s="100"/>
      <c r="GU511" s="100"/>
      <c r="GV511" s="100"/>
      <c r="GW511" s="100"/>
      <c r="GX511" s="100"/>
      <c r="GY511" s="100"/>
      <c r="GZ511" s="100"/>
      <c r="HA511" s="100"/>
      <c r="HB511" s="100"/>
      <c r="HC511" s="100"/>
      <c r="HD511" s="100"/>
      <c r="HE511" s="100"/>
      <c r="HF511" s="100"/>
      <c r="HG511" s="100"/>
      <c r="HH511" s="100"/>
      <c r="HI511" s="100"/>
      <c r="HJ511" s="100"/>
      <c r="HK511" s="100"/>
      <c r="HL511" s="100"/>
      <c r="HM511" s="100"/>
      <c r="HN511" s="100"/>
      <c r="HO511" s="100"/>
      <c r="HP511" s="100"/>
      <c r="HQ511" s="100"/>
      <c r="HR511" s="100"/>
      <c r="HS511" s="100"/>
      <c r="HT511" s="100"/>
      <c r="HU511" s="100"/>
      <c r="HV511" s="100"/>
      <c r="HW511" s="100"/>
      <c r="HX511" s="100"/>
      <c r="HY511" s="100"/>
      <c r="HZ511" s="100"/>
      <c r="IA511" s="100"/>
      <c r="IB511" s="100"/>
      <c r="IC511" s="100"/>
      <c r="ID511" s="100"/>
      <c r="IE511" s="100"/>
      <c r="IF511" s="100"/>
      <c r="IG511" s="100"/>
      <c r="IH511" s="100"/>
      <c r="II511" s="100"/>
      <c r="IJ511" s="100"/>
      <c r="IK511" s="100"/>
      <c r="IL511" s="100"/>
      <c r="IM511" s="100"/>
      <c r="IN511" s="100"/>
      <c r="IO511" s="100"/>
      <c r="IP511" s="100"/>
      <c r="IQ511" s="100"/>
    </row>
    <row r="512" customFormat="false" ht="23.85" hidden="false" customHeight="false" outlineLevel="0" collapsed="false">
      <c r="A512" s="127" t="s">
        <v>2123</v>
      </c>
      <c r="B512" s="30" t="s">
        <v>42</v>
      </c>
      <c r="C512" s="28" t="s">
        <v>2127</v>
      </c>
      <c r="D512" s="28" t="s">
        <v>2128</v>
      </c>
      <c r="E512" s="28" t="s">
        <v>129</v>
      </c>
      <c r="F512" s="3" t="s">
        <v>2129</v>
      </c>
      <c r="G512" s="3" t="s">
        <v>86</v>
      </c>
      <c r="I512" s="32" t="s">
        <v>342</v>
      </c>
      <c r="K512" s="122"/>
      <c r="L512" s="123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99"/>
      <c r="AG512" s="100"/>
      <c r="AH512" s="100"/>
      <c r="AI512" s="100"/>
      <c r="AJ512" s="100"/>
      <c r="AK512" s="100"/>
      <c r="AL512" s="100"/>
      <c r="AM512" s="100"/>
      <c r="AN512" s="100"/>
      <c r="AO512" s="100"/>
      <c r="AP512" s="100"/>
      <c r="AQ512" s="100"/>
      <c r="AR512" s="100"/>
      <c r="AS512" s="100"/>
      <c r="AT512" s="100"/>
      <c r="AU512" s="100"/>
      <c r="AV512" s="100"/>
      <c r="AW512" s="100"/>
      <c r="AX512" s="100"/>
      <c r="AY512" s="100"/>
      <c r="AZ512" s="100"/>
      <c r="BA512" s="100"/>
      <c r="BB512" s="100"/>
      <c r="BC512" s="100"/>
      <c r="BD512" s="100"/>
      <c r="BE512" s="100"/>
      <c r="BF512" s="100"/>
      <c r="BG512" s="100"/>
      <c r="BH512" s="100"/>
      <c r="BI512" s="100"/>
      <c r="BJ512" s="100"/>
      <c r="BK512" s="100"/>
      <c r="BL512" s="100"/>
      <c r="BM512" s="100"/>
      <c r="BN512" s="100"/>
      <c r="BO512" s="100"/>
      <c r="BP512" s="100"/>
      <c r="BQ512" s="100"/>
      <c r="BR512" s="100"/>
      <c r="BS512" s="100"/>
      <c r="BT512" s="100"/>
      <c r="BU512" s="100"/>
      <c r="BV512" s="100"/>
      <c r="BW512" s="100"/>
      <c r="BX512" s="100"/>
      <c r="BY512" s="100"/>
      <c r="BZ512" s="100"/>
      <c r="CA512" s="100"/>
      <c r="CB512" s="100"/>
      <c r="CC512" s="100"/>
      <c r="CD512" s="100"/>
      <c r="CE512" s="100"/>
      <c r="CF512" s="100"/>
      <c r="CG512" s="100"/>
      <c r="CH512" s="100"/>
      <c r="CI512" s="100"/>
      <c r="CJ512" s="100"/>
      <c r="CK512" s="100"/>
      <c r="CL512" s="100"/>
      <c r="CM512" s="100"/>
      <c r="CN512" s="100"/>
      <c r="CO512" s="100"/>
      <c r="CP512" s="100"/>
      <c r="CQ512" s="100"/>
      <c r="CR512" s="100"/>
      <c r="CS512" s="100"/>
      <c r="CT512" s="100"/>
      <c r="CU512" s="100"/>
      <c r="CV512" s="100"/>
      <c r="CW512" s="100"/>
      <c r="CX512" s="100"/>
      <c r="CY512" s="100"/>
      <c r="CZ512" s="100"/>
      <c r="DA512" s="100"/>
      <c r="DB512" s="100"/>
      <c r="DC512" s="100"/>
      <c r="DD512" s="100"/>
      <c r="DE512" s="100"/>
      <c r="DF512" s="100"/>
      <c r="DG512" s="100"/>
      <c r="DH512" s="100"/>
      <c r="DI512" s="100"/>
      <c r="DJ512" s="100"/>
      <c r="DK512" s="100"/>
      <c r="DL512" s="100"/>
      <c r="DM512" s="100"/>
      <c r="DN512" s="100"/>
      <c r="DO512" s="100"/>
      <c r="DP512" s="100"/>
      <c r="DQ512" s="100"/>
      <c r="DR512" s="100"/>
      <c r="DS512" s="100"/>
      <c r="DT512" s="100"/>
      <c r="DU512" s="100"/>
      <c r="DV512" s="100"/>
      <c r="DW512" s="100"/>
      <c r="DX512" s="100"/>
      <c r="DY512" s="100"/>
      <c r="DZ512" s="100"/>
      <c r="EA512" s="100"/>
      <c r="EB512" s="100"/>
      <c r="EC512" s="100"/>
      <c r="ED512" s="100"/>
      <c r="EE512" s="100"/>
      <c r="EF512" s="100"/>
      <c r="EG512" s="100"/>
      <c r="EH512" s="100"/>
      <c r="EI512" s="100"/>
      <c r="EJ512" s="100"/>
      <c r="EK512" s="100"/>
      <c r="EL512" s="100"/>
      <c r="EM512" s="100"/>
      <c r="EN512" s="100"/>
      <c r="EO512" s="100"/>
      <c r="EP512" s="100"/>
      <c r="EQ512" s="100"/>
      <c r="ER512" s="100"/>
      <c r="ES512" s="100"/>
      <c r="ET512" s="100"/>
      <c r="EU512" s="100"/>
      <c r="EV512" s="100"/>
      <c r="EW512" s="100"/>
      <c r="EX512" s="100"/>
      <c r="EY512" s="100"/>
      <c r="EZ512" s="100"/>
      <c r="FA512" s="100"/>
      <c r="FB512" s="100"/>
      <c r="FC512" s="100"/>
      <c r="FD512" s="100"/>
      <c r="FE512" s="100"/>
      <c r="FF512" s="100"/>
      <c r="FG512" s="100"/>
      <c r="FH512" s="100"/>
      <c r="FI512" s="100"/>
      <c r="FJ512" s="100"/>
      <c r="FK512" s="100"/>
      <c r="FL512" s="100"/>
      <c r="FM512" s="100"/>
      <c r="FN512" s="100"/>
      <c r="FO512" s="100"/>
      <c r="FP512" s="100"/>
      <c r="FQ512" s="100"/>
      <c r="FR512" s="100"/>
      <c r="FS512" s="100"/>
      <c r="FT512" s="100"/>
      <c r="FU512" s="100"/>
      <c r="FV512" s="100"/>
      <c r="FW512" s="100"/>
      <c r="FX512" s="100"/>
      <c r="FY512" s="100"/>
      <c r="FZ512" s="100"/>
      <c r="GA512" s="100"/>
      <c r="GB512" s="100"/>
      <c r="GC512" s="100"/>
      <c r="GD512" s="100"/>
      <c r="GE512" s="100"/>
      <c r="GF512" s="100"/>
      <c r="GG512" s="100"/>
      <c r="GH512" s="100"/>
      <c r="GI512" s="100"/>
      <c r="GJ512" s="100"/>
      <c r="GK512" s="100"/>
      <c r="GL512" s="100"/>
      <c r="GM512" s="100"/>
      <c r="GN512" s="100"/>
      <c r="GO512" s="100"/>
      <c r="GP512" s="100"/>
      <c r="GQ512" s="100"/>
      <c r="GR512" s="100"/>
      <c r="GS512" s="100"/>
      <c r="GT512" s="100"/>
      <c r="GU512" s="100"/>
      <c r="GV512" s="100"/>
      <c r="GW512" s="100"/>
      <c r="GX512" s="100"/>
      <c r="GY512" s="100"/>
      <c r="GZ512" s="100"/>
      <c r="HA512" s="100"/>
      <c r="HB512" s="100"/>
      <c r="HC512" s="100"/>
      <c r="HD512" s="100"/>
      <c r="HE512" s="100"/>
      <c r="HF512" s="100"/>
      <c r="HG512" s="100"/>
      <c r="HH512" s="100"/>
      <c r="HI512" s="100"/>
      <c r="HJ512" s="100"/>
      <c r="HK512" s="100"/>
      <c r="HL512" s="100"/>
      <c r="HM512" s="100"/>
      <c r="HN512" s="100"/>
      <c r="HO512" s="100"/>
      <c r="HP512" s="100"/>
      <c r="HQ512" s="100"/>
      <c r="HR512" s="100"/>
      <c r="HS512" s="100"/>
      <c r="HT512" s="100"/>
      <c r="HU512" s="100"/>
      <c r="HV512" s="100"/>
      <c r="HW512" s="100"/>
      <c r="HX512" s="100"/>
      <c r="HY512" s="100"/>
      <c r="HZ512" s="100"/>
      <c r="IA512" s="100"/>
      <c r="IB512" s="100"/>
      <c r="IC512" s="100"/>
      <c r="ID512" s="100"/>
      <c r="IE512" s="100"/>
      <c r="IF512" s="100"/>
      <c r="IG512" s="100"/>
      <c r="IH512" s="100"/>
      <c r="II512" s="100"/>
      <c r="IJ512" s="100"/>
      <c r="IK512" s="100"/>
      <c r="IL512" s="100"/>
      <c r="IM512" s="100"/>
      <c r="IN512" s="100"/>
      <c r="IO512" s="100"/>
      <c r="IP512" s="100"/>
      <c r="IQ512" s="100"/>
    </row>
    <row r="513" customFormat="false" ht="23.85" hidden="false" customHeight="false" outlineLevel="0" collapsed="false">
      <c r="A513" s="127" t="s">
        <v>2123</v>
      </c>
      <c r="B513" s="30" t="s">
        <v>46</v>
      </c>
      <c r="C513" s="28" t="s">
        <v>2127</v>
      </c>
      <c r="D513" s="28" t="s">
        <v>2130</v>
      </c>
      <c r="E513" s="28" t="s">
        <v>2131</v>
      </c>
      <c r="F513" s="3" t="s">
        <v>406</v>
      </c>
      <c r="G513" s="3" t="s">
        <v>86</v>
      </c>
      <c r="I513" s="32"/>
      <c r="K513" s="122"/>
      <c r="L513" s="123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99"/>
      <c r="AG513" s="100"/>
      <c r="AH513" s="100"/>
      <c r="AI513" s="100"/>
      <c r="AJ513" s="100"/>
      <c r="AK513" s="100"/>
      <c r="AL513" s="100"/>
      <c r="AM513" s="100"/>
      <c r="AN513" s="100"/>
      <c r="AO513" s="100"/>
      <c r="AP513" s="100"/>
      <c r="AQ513" s="100"/>
      <c r="AR513" s="100"/>
      <c r="AS513" s="100"/>
      <c r="AT513" s="100"/>
      <c r="AU513" s="100"/>
      <c r="AV513" s="100"/>
      <c r="AW513" s="100"/>
      <c r="AX513" s="100"/>
      <c r="AY513" s="100"/>
      <c r="AZ513" s="100"/>
      <c r="BA513" s="100"/>
      <c r="BB513" s="100"/>
      <c r="BC513" s="100"/>
      <c r="BD513" s="100"/>
      <c r="BE513" s="100"/>
      <c r="BF513" s="100"/>
      <c r="BG513" s="100"/>
      <c r="BH513" s="100"/>
      <c r="BI513" s="100"/>
      <c r="BJ513" s="100"/>
      <c r="BK513" s="100"/>
      <c r="BL513" s="100"/>
      <c r="BM513" s="100"/>
      <c r="BN513" s="100"/>
      <c r="BO513" s="100"/>
      <c r="BP513" s="100"/>
      <c r="BQ513" s="100"/>
      <c r="BR513" s="100"/>
      <c r="BS513" s="100"/>
      <c r="BT513" s="100"/>
      <c r="BU513" s="100"/>
      <c r="BV513" s="100"/>
      <c r="BW513" s="100"/>
      <c r="BX513" s="100"/>
      <c r="BY513" s="100"/>
      <c r="BZ513" s="100"/>
      <c r="CA513" s="100"/>
      <c r="CB513" s="100"/>
      <c r="CC513" s="100"/>
      <c r="CD513" s="100"/>
      <c r="CE513" s="100"/>
      <c r="CF513" s="100"/>
      <c r="CG513" s="100"/>
      <c r="CH513" s="100"/>
      <c r="CI513" s="100"/>
      <c r="CJ513" s="100"/>
      <c r="CK513" s="100"/>
      <c r="CL513" s="100"/>
      <c r="CM513" s="100"/>
      <c r="CN513" s="100"/>
      <c r="CO513" s="100"/>
      <c r="CP513" s="100"/>
      <c r="CQ513" s="100"/>
      <c r="CR513" s="100"/>
      <c r="CS513" s="100"/>
      <c r="CT513" s="100"/>
      <c r="CU513" s="100"/>
      <c r="CV513" s="100"/>
      <c r="CW513" s="100"/>
      <c r="CX513" s="100"/>
      <c r="CY513" s="100"/>
      <c r="CZ513" s="100"/>
      <c r="DA513" s="100"/>
      <c r="DB513" s="100"/>
      <c r="DC513" s="100"/>
      <c r="DD513" s="100"/>
      <c r="DE513" s="100"/>
      <c r="DF513" s="100"/>
      <c r="DG513" s="100"/>
      <c r="DH513" s="100"/>
      <c r="DI513" s="100"/>
      <c r="DJ513" s="100"/>
      <c r="DK513" s="100"/>
      <c r="DL513" s="100"/>
      <c r="DM513" s="100"/>
      <c r="DN513" s="100"/>
      <c r="DO513" s="100"/>
      <c r="DP513" s="100"/>
      <c r="DQ513" s="100"/>
      <c r="DR513" s="100"/>
      <c r="DS513" s="100"/>
      <c r="DT513" s="100"/>
      <c r="DU513" s="100"/>
      <c r="DV513" s="100"/>
      <c r="DW513" s="100"/>
      <c r="DX513" s="100"/>
      <c r="DY513" s="100"/>
      <c r="DZ513" s="100"/>
      <c r="EA513" s="100"/>
      <c r="EB513" s="100"/>
      <c r="EC513" s="100"/>
      <c r="ED513" s="100"/>
      <c r="EE513" s="100"/>
      <c r="EF513" s="100"/>
      <c r="EG513" s="100"/>
      <c r="EH513" s="100"/>
      <c r="EI513" s="100"/>
      <c r="EJ513" s="100"/>
      <c r="EK513" s="100"/>
      <c r="EL513" s="100"/>
      <c r="EM513" s="100"/>
      <c r="EN513" s="100"/>
      <c r="EO513" s="100"/>
      <c r="EP513" s="100"/>
      <c r="EQ513" s="100"/>
      <c r="ER513" s="100"/>
      <c r="ES513" s="100"/>
      <c r="ET513" s="100"/>
      <c r="EU513" s="100"/>
      <c r="EV513" s="100"/>
      <c r="EW513" s="100"/>
      <c r="EX513" s="100"/>
      <c r="EY513" s="100"/>
      <c r="EZ513" s="100"/>
      <c r="FA513" s="100"/>
      <c r="FB513" s="100"/>
      <c r="FC513" s="100"/>
      <c r="FD513" s="100"/>
      <c r="FE513" s="100"/>
      <c r="FF513" s="100"/>
      <c r="FG513" s="100"/>
      <c r="FH513" s="100"/>
      <c r="FI513" s="100"/>
      <c r="FJ513" s="100"/>
      <c r="FK513" s="100"/>
      <c r="FL513" s="100"/>
      <c r="FM513" s="100"/>
      <c r="FN513" s="100"/>
      <c r="FO513" s="100"/>
      <c r="FP513" s="100"/>
      <c r="FQ513" s="100"/>
      <c r="FR513" s="100"/>
      <c r="FS513" s="100"/>
      <c r="FT513" s="100"/>
      <c r="FU513" s="100"/>
      <c r="FV513" s="100"/>
      <c r="FW513" s="100"/>
      <c r="FX513" s="100"/>
      <c r="FY513" s="100"/>
      <c r="FZ513" s="100"/>
      <c r="GA513" s="100"/>
      <c r="GB513" s="100"/>
      <c r="GC513" s="100"/>
      <c r="GD513" s="100"/>
      <c r="GE513" s="100"/>
      <c r="GF513" s="100"/>
      <c r="GG513" s="100"/>
      <c r="GH513" s="100"/>
      <c r="GI513" s="100"/>
      <c r="GJ513" s="100"/>
      <c r="GK513" s="100"/>
      <c r="GL513" s="100"/>
      <c r="GM513" s="100"/>
      <c r="GN513" s="100"/>
      <c r="GO513" s="100"/>
      <c r="GP513" s="100"/>
      <c r="GQ513" s="100"/>
      <c r="GR513" s="100"/>
      <c r="GS513" s="100"/>
      <c r="GT513" s="100"/>
      <c r="GU513" s="100"/>
      <c r="GV513" s="100"/>
      <c r="GW513" s="100"/>
      <c r="GX513" s="100"/>
      <c r="GY513" s="100"/>
      <c r="GZ513" s="100"/>
      <c r="HA513" s="100"/>
      <c r="HB513" s="100"/>
      <c r="HC513" s="100"/>
      <c r="HD513" s="100"/>
      <c r="HE513" s="100"/>
      <c r="HF513" s="100"/>
      <c r="HG513" s="100"/>
      <c r="HH513" s="100"/>
      <c r="HI513" s="100"/>
      <c r="HJ513" s="100"/>
      <c r="HK513" s="100"/>
      <c r="HL513" s="100"/>
      <c r="HM513" s="100"/>
      <c r="HN513" s="100"/>
      <c r="HO513" s="100"/>
      <c r="HP513" s="100"/>
      <c r="HQ513" s="100"/>
      <c r="HR513" s="100"/>
      <c r="HS513" s="100"/>
      <c r="HT513" s="100"/>
      <c r="HU513" s="100"/>
      <c r="HV513" s="100"/>
      <c r="HW513" s="100"/>
      <c r="HX513" s="100"/>
      <c r="HY513" s="100"/>
      <c r="HZ513" s="100"/>
      <c r="IA513" s="100"/>
      <c r="IB513" s="100"/>
      <c r="IC513" s="100"/>
      <c r="ID513" s="100"/>
      <c r="IE513" s="100"/>
      <c r="IF513" s="100"/>
      <c r="IG513" s="100"/>
      <c r="IH513" s="100"/>
      <c r="II513" s="100"/>
      <c r="IJ513" s="100"/>
      <c r="IK513" s="100"/>
      <c r="IL513" s="100"/>
      <c r="IM513" s="100"/>
      <c r="IN513" s="100"/>
      <c r="IO513" s="100"/>
      <c r="IP513" s="100"/>
      <c r="IQ513" s="100"/>
    </row>
    <row r="514" customFormat="false" ht="23.85" hidden="false" customHeight="false" outlineLevel="0" collapsed="false">
      <c r="A514" s="127" t="s">
        <v>2123</v>
      </c>
      <c r="B514" s="30" t="s">
        <v>49</v>
      </c>
      <c r="C514" s="28" t="s">
        <v>2127</v>
      </c>
      <c r="D514" s="28" t="s">
        <v>2132</v>
      </c>
      <c r="E514" s="28" t="s">
        <v>119</v>
      </c>
      <c r="F514" s="3" t="s">
        <v>2133</v>
      </c>
      <c r="G514" s="3" t="s">
        <v>86</v>
      </c>
      <c r="I514" s="32"/>
      <c r="K514" s="122"/>
      <c r="L514" s="123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99"/>
      <c r="AG514" s="100"/>
      <c r="AH514" s="100"/>
      <c r="AI514" s="100"/>
      <c r="AJ514" s="100"/>
      <c r="AK514" s="100"/>
      <c r="AL514" s="100"/>
      <c r="AM514" s="100"/>
      <c r="AN514" s="100"/>
      <c r="AO514" s="100"/>
      <c r="AP514" s="100"/>
      <c r="AQ514" s="100"/>
      <c r="AR514" s="100"/>
      <c r="AS514" s="100"/>
      <c r="AT514" s="100"/>
      <c r="AU514" s="100"/>
      <c r="AV514" s="100"/>
      <c r="AW514" s="100"/>
      <c r="AX514" s="100"/>
      <c r="AY514" s="100"/>
      <c r="AZ514" s="100"/>
      <c r="BA514" s="100"/>
      <c r="BB514" s="100"/>
      <c r="BC514" s="100"/>
      <c r="BD514" s="100"/>
      <c r="BE514" s="100"/>
      <c r="BF514" s="100"/>
      <c r="BG514" s="100"/>
      <c r="BH514" s="100"/>
      <c r="BI514" s="100"/>
      <c r="BJ514" s="100"/>
      <c r="BK514" s="100"/>
      <c r="BL514" s="100"/>
      <c r="BM514" s="100"/>
      <c r="BN514" s="100"/>
      <c r="BO514" s="100"/>
      <c r="BP514" s="100"/>
      <c r="BQ514" s="100"/>
      <c r="BR514" s="100"/>
      <c r="BS514" s="100"/>
      <c r="BT514" s="100"/>
      <c r="BU514" s="100"/>
      <c r="BV514" s="100"/>
      <c r="BW514" s="100"/>
      <c r="BX514" s="100"/>
      <c r="BY514" s="100"/>
      <c r="BZ514" s="100"/>
      <c r="CA514" s="100"/>
      <c r="CB514" s="100"/>
      <c r="CC514" s="100"/>
      <c r="CD514" s="100"/>
      <c r="CE514" s="100"/>
      <c r="CF514" s="100"/>
      <c r="CG514" s="100"/>
      <c r="CH514" s="100"/>
      <c r="CI514" s="100"/>
      <c r="CJ514" s="100"/>
      <c r="CK514" s="100"/>
      <c r="CL514" s="100"/>
      <c r="CM514" s="100"/>
      <c r="CN514" s="100"/>
      <c r="CO514" s="100"/>
      <c r="CP514" s="100"/>
      <c r="CQ514" s="100"/>
      <c r="CR514" s="100"/>
      <c r="CS514" s="100"/>
      <c r="CT514" s="100"/>
      <c r="CU514" s="100"/>
      <c r="CV514" s="100"/>
      <c r="CW514" s="100"/>
      <c r="CX514" s="100"/>
      <c r="CY514" s="100"/>
      <c r="CZ514" s="100"/>
      <c r="DA514" s="100"/>
      <c r="DB514" s="100"/>
      <c r="DC514" s="100"/>
      <c r="DD514" s="100"/>
      <c r="DE514" s="100"/>
      <c r="DF514" s="100"/>
      <c r="DG514" s="100"/>
      <c r="DH514" s="100"/>
      <c r="DI514" s="100"/>
      <c r="DJ514" s="100"/>
      <c r="DK514" s="100"/>
      <c r="DL514" s="100"/>
      <c r="DM514" s="100"/>
      <c r="DN514" s="100"/>
      <c r="DO514" s="100"/>
      <c r="DP514" s="100"/>
      <c r="DQ514" s="100"/>
      <c r="DR514" s="100"/>
      <c r="DS514" s="100"/>
      <c r="DT514" s="100"/>
      <c r="DU514" s="100"/>
      <c r="DV514" s="100"/>
      <c r="DW514" s="100"/>
      <c r="DX514" s="100"/>
      <c r="DY514" s="100"/>
      <c r="DZ514" s="100"/>
      <c r="EA514" s="100"/>
      <c r="EB514" s="100"/>
      <c r="EC514" s="100"/>
      <c r="ED514" s="100"/>
      <c r="EE514" s="100"/>
      <c r="EF514" s="100"/>
      <c r="EG514" s="100"/>
      <c r="EH514" s="100"/>
      <c r="EI514" s="100"/>
      <c r="EJ514" s="100"/>
      <c r="EK514" s="100"/>
      <c r="EL514" s="100"/>
      <c r="EM514" s="100"/>
      <c r="EN514" s="100"/>
      <c r="EO514" s="100"/>
      <c r="EP514" s="100"/>
      <c r="EQ514" s="100"/>
      <c r="ER514" s="100"/>
      <c r="ES514" s="100"/>
      <c r="ET514" s="100"/>
      <c r="EU514" s="100"/>
      <c r="EV514" s="100"/>
      <c r="EW514" s="100"/>
      <c r="EX514" s="100"/>
      <c r="EY514" s="100"/>
      <c r="EZ514" s="100"/>
      <c r="FA514" s="100"/>
      <c r="FB514" s="100"/>
      <c r="FC514" s="100"/>
      <c r="FD514" s="100"/>
      <c r="FE514" s="100"/>
      <c r="FF514" s="100"/>
      <c r="FG514" s="100"/>
      <c r="FH514" s="100"/>
      <c r="FI514" s="100"/>
      <c r="FJ514" s="100"/>
      <c r="FK514" s="100"/>
      <c r="FL514" s="100"/>
      <c r="FM514" s="100"/>
      <c r="FN514" s="100"/>
      <c r="FO514" s="100"/>
      <c r="FP514" s="100"/>
      <c r="FQ514" s="100"/>
      <c r="FR514" s="100"/>
      <c r="FS514" s="100"/>
      <c r="FT514" s="100"/>
      <c r="FU514" s="100"/>
      <c r="FV514" s="100"/>
      <c r="FW514" s="100"/>
      <c r="FX514" s="100"/>
      <c r="FY514" s="100"/>
      <c r="FZ514" s="100"/>
      <c r="GA514" s="100"/>
      <c r="GB514" s="100"/>
      <c r="GC514" s="100"/>
      <c r="GD514" s="100"/>
      <c r="GE514" s="100"/>
      <c r="GF514" s="100"/>
      <c r="GG514" s="100"/>
      <c r="GH514" s="100"/>
      <c r="GI514" s="100"/>
      <c r="GJ514" s="100"/>
      <c r="GK514" s="100"/>
      <c r="GL514" s="100"/>
      <c r="GM514" s="100"/>
      <c r="GN514" s="100"/>
      <c r="GO514" s="100"/>
      <c r="GP514" s="100"/>
      <c r="GQ514" s="100"/>
      <c r="GR514" s="100"/>
      <c r="GS514" s="100"/>
      <c r="GT514" s="100"/>
      <c r="GU514" s="100"/>
      <c r="GV514" s="100"/>
      <c r="GW514" s="100"/>
      <c r="GX514" s="100"/>
      <c r="GY514" s="100"/>
      <c r="GZ514" s="100"/>
      <c r="HA514" s="100"/>
      <c r="HB514" s="100"/>
      <c r="HC514" s="100"/>
      <c r="HD514" s="100"/>
      <c r="HE514" s="100"/>
      <c r="HF514" s="100"/>
      <c r="HG514" s="100"/>
      <c r="HH514" s="100"/>
      <c r="HI514" s="100"/>
      <c r="HJ514" s="100"/>
      <c r="HK514" s="100"/>
      <c r="HL514" s="100"/>
      <c r="HM514" s="100"/>
      <c r="HN514" s="100"/>
      <c r="HO514" s="100"/>
      <c r="HP514" s="100"/>
      <c r="HQ514" s="100"/>
      <c r="HR514" s="100"/>
      <c r="HS514" s="100"/>
      <c r="HT514" s="100"/>
      <c r="HU514" s="100"/>
      <c r="HV514" s="100"/>
      <c r="HW514" s="100"/>
      <c r="HX514" s="100"/>
      <c r="HY514" s="100"/>
      <c r="HZ514" s="100"/>
      <c r="IA514" s="100"/>
      <c r="IB514" s="100"/>
      <c r="IC514" s="100"/>
      <c r="ID514" s="100"/>
      <c r="IE514" s="100"/>
      <c r="IF514" s="100"/>
      <c r="IG514" s="100"/>
      <c r="IH514" s="100"/>
      <c r="II514" s="100"/>
      <c r="IJ514" s="100"/>
      <c r="IK514" s="100"/>
      <c r="IL514" s="100"/>
      <c r="IM514" s="100"/>
      <c r="IN514" s="100"/>
      <c r="IO514" s="100"/>
      <c r="IP514" s="100"/>
      <c r="IQ514" s="100"/>
    </row>
    <row r="515" customFormat="false" ht="14.15" hidden="false" customHeight="false" outlineLevel="0" collapsed="false">
      <c r="A515" s="127" t="s">
        <v>2123</v>
      </c>
      <c r="B515" s="30" t="s">
        <v>53</v>
      </c>
      <c r="C515" s="28" t="s">
        <v>2124</v>
      </c>
      <c r="D515" s="28" t="s">
        <v>2134</v>
      </c>
      <c r="E515" s="28" t="s">
        <v>101</v>
      </c>
      <c r="F515" s="3" t="s">
        <v>2135</v>
      </c>
      <c r="G515" s="3" t="s">
        <v>106</v>
      </c>
      <c r="H515" s="3" t="s">
        <v>2136</v>
      </c>
      <c r="I515" s="32" t="s">
        <v>342</v>
      </c>
      <c r="K515" s="122"/>
      <c r="L515" s="123"/>
      <c r="M515" s="6" t="s">
        <v>2137</v>
      </c>
      <c r="N515" s="7" t="s">
        <v>2138</v>
      </c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100"/>
      <c r="AH515" s="100"/>
      <c r="AI515" s="100"/>
      <c r="AJ515" s="100"/>
      <c r="AK515" s="100"/>
      <c r="AL515" s="100"/>
      <c r="AM515" s="100"/>
      <c r="AN515" s="100"/>
      <c r="AO515" s="100"/>
      <c r="AP515" s="100"/>
      <c r="AQ515" s="100"/>
      <c r="AR515" s="100"/>
      <c r="AS515" s="100"/>
      <c r="AT515" s="100"/>
      <c r="AU515" s="100"/>
      <c r="AV515" s="100"/>
      <c r="AW515" s="100"/>
      <c r="AX515" s="100"/>
      <c r="AY515" s="100"/>
      <c r="AZ515" s="100"/>
      <c r="BA515" s="100"/>
      <c r="BB515" s="100"/>
      <c r="BC515" s="100"/>
      <c r="BD515" s="100"/>
      <c r="BE515" s="100"/>
      <c r="BF515" s="100"/>
      <c r="BG515" s="100"/>
      <c r="BH515" s="100"/>
      <c r="BI515" s="100"/>
      <c r="BJ515" s="100"/>
      <c r="BK515" s="100"/>
      <c r="BL515" s="100"/>
      <c r="BM515" s="100"/>
      <c r="BN515" s="100"/>
      <c r="BO515" s="100"/>
      <c r="BP515" s="100"/>
      <c r="BQ515" s="100"/>
      <c r="BR515" s="100"/>
      <c r="BS515" s="100"/>
      <c r="BT515" s="100"/>
      <c r="BU515" s="100"/>
      <c r="BV515" s="100"/>
      <c r="BW515" s="100"/>
      <c r="BX515" s="100"/>
      <c r="BY515" s="100"/>
      <c r="BZ515" s="100"/>
      <c r="CA515" s="100"/>
      <c r="CB515" s="100"/>
      <c r="CC515" s="100"/>
      <c r="CD515" s="100"/>
      <c r="CE515" s="100"/>
      <c r="CF515" s="100"/>
      <c r="CG515" s="100"/>
      <c r="CH515" s="100"/>
      <c r="CI515" s="100"/>
      <c r="CJ515" s="100"/>
      <c r="CK515" s="100"/>
      <c r="CL515" s="100"/>
      <c r="CM515" s="100"/>
      <c r="CN515" s="100"/>
      <c r="CO515" s="100"/>
      <c r="CP515" s="100"/>
      <c r="CQ515" s="100"/>
      <c r="CR515" s="100"/>
      <c r="CS515" s="100"/>
      <c r="CT515" s="100"/>
      <c r="CU515" s="100"/>
      <c r="CV515" s="100"/>
      <c r="CW515" s="100"/>
      <c r="CX515" s="100"/>
      <c r="CY515" s="100"/>
      <c r="CZ515" s="100"/>
      <c r="DA515" s="100"/>
      <c r="DB515" s="100"/>
      <c r="DC515" s="100"/>
      <c r="DD515" s="100"/>
      <c r="DE515" s="100"/>
      <c r="DF515" s="100"/>
      <c r="DG515" s="100"/>
      <c r="DH515" s="100"/>
      <c r="DI515" s="100"/>
      <c r="DJ515" s="100"/>
      <c r="DK515" s="100"/>
      <c r="DL515" s="100"/>
      <c r="DM515" s="100"/>
      <c r="DN515" s="100"/>
      <c r="DO515" s="100"/>
      <c r="DP515" s="100"/>
      <c r="DQ515" s="100"/>
      <c r="DR515" s="100"/>
      <c r="DS515" s="100"/>
      <c r="DT515" s="100"/>
      <c r="DU515" s="100"/>
      <c r="DV515" s="100"/>
      <c r="DW515" s="100"/>
      <c r="DX515" s="100"/>
      <c r="DY515" s="100"/>
      <c r="DZ515" s="100"/>
      <c r="EA515" s="100"/>
      <c r="EB515" s="100"/>
      <c r="EC515" s="100"/>
      <c r="ED515" s="100"/>
      <c r="EE515" s="100"/>
      <c r="EF515" s="100"/>
      <c r="EG515" s="100"/>
      <c r="EH515" s="100"/>
      <c r="EI515" s="100"/>
      <c r="EJ515" s="100"/>
      <c r="EK515" s="100"/>
      <c r="EL515" s="100"/>
      <c r="EM515" s="100"/>
      <c r="EN515" s="100"/>
      <c r="EO515" s="100"/>
      <c r="EP515" s="100"/>
      <c r="EQ515" s="100"/>
      <c r="ER515" s="100"/>
      <c r="ES515" s="100"/>
      <c r="ET515" s="100"/>
      <c r="EU515" s="100"/>
      <c r="EV515" s="100"/>
      <c r="EW515" s="100"/>
      <c r="EX515" s="100"/>
      <c r="EY515" s="100"/>
      <c r="EZ515" s="100"/>
      <c r="FA515" s="100"/>
      <c r="FB515" s="100"/>
      <c r="FC515" s="100"/>
      <c r="FD515" s="100"/>
      <c r="FE515" s="100"/>
      <c r="FF515" s="100"/>
      <c r="FG515" s="100"/>
      <c r="FH515" s="100"/>
      <c r="FI515" s="100"/>
      <c r="FJ515" s="100"/>
      <c r="FK515" s="100"/>
      <c r="FL515" s="100"/>
      <c r="FM515" s="100"/>
      <c r="FN515" s="100"/>
      <c r="FO515" s="100"/>
      <c r="FP515" s="100"/>
      <c r="FQ515" s="100"/>
      <c r="FR515" s="100"/>
      <c r="FS515" s="100"/>
      <c r="FT515" s="100"/>
      <c r="FU515" s="100"/>
      <c r="FV515" s="100"/>
      <c r="FW515" s="100"/>
      <c r="FX515" s="100"/>
      <c r="FY515" s="100"/>
      <c r="FZ515" s="100"/>
      <c r="GA515" s="100"/>
      <c r="GB515" s="100"/>
      <c r="GC515" s="100"/>
      <c r="GD515" s="100"/>
      <c r="GE515" s="100"/>
      <c r="GF515" s="100"/>
      <c r="GG515" s="100"/>
      <c r="GH515" s="100"/>
      <c r="GI515" s="100"/>
      <c r="GJ515" s="100"/>
      <c r="GK515" s="100"/>
      <c r="GL515" s="100"/>
      <c r="GM515" s="100"/>
      <c r="GN515" s="100"/>
      <c r="GO515" s="100"/>
      <c r="GP515" s="100"/>
      <c r="GQ515" s="100"/>
      <c r="GR515" s="100"/>
      <c r="GS515" s="100"/>
      <c r="GT515" s="100"/>
      <c r="GU515" s="100"/>
      <c r="GV515" s="100"/>
      <c r="GW515" s="100"/>
      <c r="GX515" s="100"/>
      <c r="GY515" s="100"/>
      <c r="GZ515" s="100"/>
      <c r="HA515" s="100"/>
      <c r="HB515" s="100"/>
      <c r="HC515" s="100"/>
      <c r="HD515" s="100"/>
      <c r="HE515" s="100"/>
      <c r="HF515" s="100"/>
      <c r="HG515" s="100"/>
      <c r="HH515" s="100"/>
      <c r="HI515" s="100"/>
      <c r="HJ515" s="100"/>
      <c r="HK515" s="100"/>
      <c r="HL515" s="100"/>
      <c r="HM515" s="100"/>
      <c r="HN515" s="100"/>
      <c r="HO515" s="100"/>
      <c r="HP515" s="100"/>
      <c r="HQ515" s="100"/>
      <c r="HR515" s="100"/>
      <c r="HS515" s="100"/>
      <c r="HT515" s="100"/>
      <c r="HU515" s="100"/>
      <c r="HV515" s="100"/>
      <c r="HW515" s="100"/>
      <c r="HX515" s="100"/>
      <c r="HY515" s="100"/>
      <c r="HZ515" s="100"/>
      <c r="IA515" s="100"/>
      <c r="IB515" s="100"/>
      <c r="IC515" s="100"/>
      <c r="ID515" s="100"/>
      <c r="IE515" s="100"/>
      <c r="IF515" s="100"/>
      <c r="IG515" s="100"/>
      <c r="IH515" s="100"/>
      <c r="II515" s="100"/>
      <c r="IJ515" s="100"/>
      <c r="IK515" s="100"/>
      <c r="IL515" s="100"/>
      <c r="IM515" s="100"/>
      <c r="IN515" s="100"/>
      <c r="IO515" s="100"/>
      <c r="IP515" s="100"/>
      <c r="IQ515" s="100"/>
    </row>
    <row r="516" customFormat="false" ht="61.5" hidden="false" customHeight="true" outlineLevel="0" collapsed="false">
      <c r="A516" s="127" t="s">
        <v>2123</v>
      </c>
      <c r="B516" s="30" t="s">
        <v>2139</v>
      </c>
      <c r="C516" s="28" t="s">
        <v>2124</v>
      </c>
      <c r="D516" s="28" t="s">
        <v>2140</v>
      </c>
      <c r="E516" s="28" t="s">
        <v>618</v>
      </c>
      <c r="F516" s="3" t="s">
        <v>2141</v>
      </c>
      <c r="G516" s="3" t="s">
        <v>86</v>
      </c>
      <c r="H516" s="3" t="s">
        <v>2142</v>
      </c>
      <c r="I516" s="32" t="s">
        <v>342</v>
      </c>
      <c r="K516" s="97"/>
      <c r="L516" s="98"/>
      <c r="M516" s="3" t="s">
        <v>64</v>
      </c>
      <c r="N516" s="37" t="s">
        <v>621</v>
      </c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99"/>
      <c r="AG516" s="100"/>
      <c r="AH516" s="100"/>
      <c r="AI516" s="100"/>
      <c r="AJ516" s="100"/>
      <c r="AK516" s="100"/>
      <c r="AL516" s="100"/>
      <c r="AM516" s="100"/>
      <c r="AN516" s="100"/>
      <c r="AO516" s="100"/>
      <c r="AP516" s="100"/>
      <c r="AQ516" s="100"/>
      <c r="AR516" s="100"/>
      <c r="AS516" s="100"/>
      <c r="AT516" s="100"/>
      <c r="AU516" s="100"/>
      <c r="AV516" s="100"/>
      <c r="AW516" s="100"/>
      <c r="AX516" s="100"/>
      <c r="AY516" s="100"/>
      <c r="AZ516" s="100"/>
      <c r="BA516" s="100"/>
      <c r="BB516" s="100"/>
      <c r="BC516" s="100"/>
      <c r="BD516" s="100"/>
      <c r="BE516" s="100"/>
      <c r="BF516" s="100"/>
      <c r="BG516" s="100"/>
      <c r="BH516" s="100"/>
      <c r="BI516" s="100"/>
      <c r="BJ516" s="100"/>
      <c r="BK516" s="100"/>
      <c r="BL516" s="100"/>
      <c r="BM516" s="100"/>
      <c r="BN516" s="100"/>
      <c r="BO516" s="100"/>
      <c r="BP516" s="100"/>
      <c r="BQ516" s="100"/>
      <c r="BR516" s="100"/>
      <c r="BS516" s="100"/>
      <c r="BT516" s="100"/>
      <c r="BU516" s="100"/>
      <c r="BV516" s="100"/>
      <c r="BW516" s="100"/>
      <c r="BX516" s="100"/>
      <c r="BY516" s="100"/>
      <c r="BZ516" s="100"/>
      <c r="CA516" s="100"/>
      <c r="CB516" s="100"/>
      <c r="CC516" s="100"/>
      <c r="CD516" s="100"/>
      <c r="CE516" s="100"/>
      <c r="CF516" s="100"/>
      <c r="CG516" s="100"/>
      <c r="CH516" s="100"/>
      <c r="CI516" s="100"/>
      <c r="CJ516" s="100"/>
      <c r="CK516" s="100"/>
      <c r="CL516" s="100"/>
      <c r="CM516" s="100"/>
      <c r="CN516" s="100"/>
      <c r="CO516" s="100"/>
      <c r="CP516" s="100"/>
      <c r="CQ516" s="100"/>
      <c r="CR516" s="100"/>
      <c r="CS516" s="100"/>
      <c r="CT516" s="100"/>
      <c r="CU516" s="100"/>
      <c r="CV516" s="100"/>
      <c r="CW516" s="100"/>
      <c r="CX516" s="100"/>
      <c r="CY516" s="100"/>
      <c r="CZ516" s="100"/>
      <c r="DA516" s="100"/>
      <c r="DB516" s="100"/>
      <c r="DC516" s="100"/>
      <c r="DD516" s="100"/>
      <c r="DE516" s="100"/>
      <c r="DF516" s="100"/>
      <c r="DG516" s="100"/>
      <c r="DH516" s="100"/>
      <c r="DI516" s="100"/>
      <c r="DJ516" s="100"/>
      <c r="DK516" s="100"/>
      <c r="DL516" s="100"/>
      <c r="DM516" s="100"/>
      <c r="DN516" s="100"/>
      <c r="DO516" s="100"/>
      <c r="DP516" s="100"/>
      <c r="DQ516" s="100"/>
      <c r="DR516" s="100"/>
      <c r="DS516" s="100"/>
      <c r="DT516" s="100"/>
      <c r="DU516" s="100"/>
      <c r="DV516" s="100"/>
      <c r="DW516" s="100"/>
      <c r="DX516" s="100"/>
      <c r="DY516" s="100"/>
      <c r="DZ516" s="100"/>
      <c r="EA516" s="100"/>
      <c r="EB516" s="100"/>
      <c r="EC516" s="100"/>
      <c r="ED516" s="100"/>
      <c r="EE516" s="100"/>
      <c r="EF516" s="100"/>
      <c r="EG516" s="100"/>
      <c r="EH516" s="100"/>
      <c r="EI516" s="100"/>
      <c r="EJ516" s="100"/>
      <c r="EK516" s="100"/>
      <c r="EL516" s="100"/>
      <c r="EM516" s="100"/>
      <c r="EN516" s="100"/>
      <c r="EO516" s="100"/>
      <c r="EP516" s="100"/>
      <c r="EQ516" s="100"/>
      <c r="ER516" s="100"/>
      <c r="ES516" s="100"/>
      <c r="ET516" s="100"/>
      <c r="EU516" s="100"/>
      <c r="EV516" s="100"/>
      <c r="EW516" s="100"/>
      <c r="EX516" s="100"/>
      <c r="EY516" s="100"/>
      <c r="EZ516" s="100"/>
      <c r="FA516" s="100"/>
      <c r="FB516" s="100"/>
      <c r="FC516" s="100"/>
      <c r="FD516" s="100"/>
      <c r="FE516" s="100"/>
      <c r="FF516" s="100"/>
      <c r="FG516" s="100"/>
      <c r="FH516" s="100"/>
      <c r="FI516" s="100"/>
      <c r="FJ516" s="100"/>
      <c r="FK516" s="100"/>
      <c r="FL516" s="100"/>
      <c r="FM516" s="100"/>
      <c r="FN516" s="100"/>
      <c r="FO516" s="100"/>
      <c r="FP516" s="100"/>
      <c r="FQ516" s="100"/>
      <c r="FR516" s="100"/>
      <c r="FS516" s="100"/>
      <c r="FT516" s="100"/>
      <c r="FU516" s="100"/>
      <c r="FV516" s="100"/>
      <c r="FW516" s="100"/>
      <c r="FX516" s="100"/>
      <c r="FY516" s="100"/>
      <c r="FZ516" s="100"/>
      <c r="GA516" s="100"/>
      <c r="GB516" s="100"/>
      <c r="GC516" s="100"/>
      <c r="GD516" s="100"/>
      <c r="GE516" s="100"/>
      <c r="GF516" s="100"/>
      <c r="GG516" s="100"/>
      <c r="GH516" s="100"/>
      <c r="GI516" s="100"/>
      <c r="GJ516" s="100"/>
      <c r="GK516" s="100"/>
      <c r="GL516" s="100"/>
      <c r="GM516" s="100"/>
      <c r="GN516" s="100"/>
      <c r="GO516" s="100"/>
      <c r="GP516" s="100"/>
      <c r="GQ516" s="100"/>
      <c r="GR516" s="100"/>
      <c r="GS516" s="100"/>
      <c r="GT516" s="100"/>
      <c r="GU516" s="100"/>
      <c r="GV516" s="100"/>
      <c r="GW516" s="100"/>
      <c r="GX516" s="100"/>
      <c r="GY516" s="100"/>
      <c r="GZ516" s="100"/>
      <c r="HA516" s="100"/>
      <c r="HB516" s="100"/>
      <c r="HC516" s="100"/>
      <c r="HD516" s="100"/>
      <c r="HE516" s="100"/>
      <c r="HF516" s="100"/>
      <c r="HG516" s="100"/>
      <c r="HH516" s="100"/>
      <c r="HI516" s="100"/>
      <c r="HJ516" s="100"/>
      <c r="HK516" s="100"/>
      <c r="HL516" s="100"/>
      <c r="HM516" s="100"/>
      <c r="HN516" s="100"/>
      <c r="HO516" s="100"/>
      <c r="HP516" s="100"/>
      <c r="HQ516" s="100"/>
      <c r="HR516" s="100"/>
      <c r="HS516" s="100"/>
      <c r="HT516" s="100"/>
      <c r="HU516" s="100"/>
      <c r="HV516" s="100"/>
      <c r="HW516" s="100"/>
      <c r="HX516" s="100"/>
      <c r="HY516" s="100"/>
      <c r="HZ516" s="100"/>
      <c r="IA516" s="100"/>
      <c r="IB516" s="100"/>
      <c r="IC516" s="100"/>
      <c r="ID516" s="100"/>
      <c r="IE516" s="100"/>
      <c r="IF516" s="100"/>
      <c r="IG516" s="100"/>
      <c r="IH516" s="100"/>
      <c r="II516" s="100"/>
      <c r="IJ516" s="100"/>
      <c r="IK516" s="100"/>
      <c r="IL516" s="100"/>
      <c r="IM516" s="100"/>
      <c r="IN516" s="100"/>
      <c r="IO516" s="100"/>
      <c r="IP516" s="100"/>
      <c r="IQ516" s="100"/>
    </row>
    <row r="517" customFormat="false" ht="23.85" hidden="false" customHeight="false" outlineLevel="0" collapsed="false">
      <c r="A517" s="127" t="s">
        <v>2123</v>
      </c>
      <c r="B517" s="30" t="s">
        <v>60</v>
      </c>
      <c r="C517" s="28" t="s">
        <v>2124</v>
      </c>
      <c r="D517" s="28" t="s">
        <v>2143</v>
      </c>
      <c r="E517" s="28" t="s">
        <v>2144</v>
      </c>
      <c r="F517" s="3" t="s">
        <v>2145</v>
      </c>
      <c r="G517" s="23" t="s">
        <v>1521</v>
      </c>
      <c r="H517" s="3" t="s">
        <v>2146</v>
      </c>
      <c r="I517" s="32" t="s">
        <v>342</v>
      </c>
      <c r="K517" s="97"/>
      <c r="L517" s="98"/>
      <c r="M517" s="3" t="s">
        <v>64</v>
      </c>
      <c r="N517" s="37" t="s">
        <v>2147</v>
      </c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100"/>
      <c r="AH517" s="100"/>
      <c r="AI517" s="100"/>
      <c r="AJ517" s="100"/>
      <c r="AK517" s="100"/>
      <c r="AL517" s="100"/>
      <c r="AM517" s="100"/>
      <c r="AN517" s="100"/>
      <c r="AO517" s="100"/>
      <c r="AP517" s="100"/>
      <c r="AQ517" s="100"/>
      <c r="AR517" s="100"/>
      <c r="AS517" s="100"/>
      <c r="AT517" s="100"/>
      <c r="AU517" s="100"/>
      <c r="AV517" s="100"/>
      <c r="AW517" s="100"/>
      <c r="AX517" s="100"/>
      <c r="AY517" s="100"/>
      <c r="AZ517" s="100"/>
      <c r="BA517" s="100"/>
      <c r="BB517" s="100"/>
      <c r="BC517" s="100"/>
      <c r="BD517" s="100"/>
      <c r="BE517" s="100"/>
      <c r="BF517" s="100"/>
      <c r="BG517" s="100"/>
      <c r="BH517" s="100"/>
      <c r="BI517" s="100"/>
      <c r="BJ517" s="100"/>
      <c r="BK517" s="100"/>
      <c r="BL517" s="100"/>
      <c r="BM517" s="100"/>
      <c r="BN517" s="100"/>
      <c r="BO517" s="100"/>
      <c r="BP517" s="100"/>
      <c r="BQ517" s="100"/>
      <c r="BR517" s="100"/>
      <c r="BS517" s="100"/>
      <c r="BT517" s="100"/>
      <c r="BU517" s="100"/>
      <c r="BV517" s="100"/>
      <c r="BW517" s="100"/>
      <c r="BX517" s="100"/>
      <c r="BY517" s="100"/>
      <c r="BZ517" s="100"/>
      <c r="CA517" s="100"/>
      <c r="CB517" s="100"/>
      <c r="CC517" s="100"/>
      <c r="CD517" s="100"/>
      <c r="CE517" s="100"/>
      <c r="CF517" s="100"/>
      <c r="CG517" s="100"/>
      <c r="CH517" s="100"/>
      <c r="CI517" s="100"/>
      <c r="CJ517" s="100"/>
      <c r="CK517" s="100"/>
      <c r="CL517" s="100"/>
      <c r="CM517" s="100"/>
      <c r="CN517" s="100"/>
      <c r="CO517" s="100"/>
      <c r="CP517" s="100"/>
      <c r="CQ517" s="100"/>
      <c r="CR517" s="100"/>
      <c r="CS517" s="100"/>
      <c r="CT517" s="100"/>
      <c r="CU517" s="100"/>
      <c r="CV517" s="100"/>
      <c r="CW517" s="100"/>
      <c r="CX517" s="100"/>
      <c r="CY517" s="100"/>
      <c r="CZ517" s="100"/>
      <c r="DA517" s="100"/>
      <c r="DB517" s="100"/>
      <c r="DC517" s="100"/>
      <c r="DD517" s="100"/>
      <c r="DE517" s="100"/>
      <c r="DF517" s="100"/>
      <c r="DG517" s="100"/>
      <c r="DH517" s="100"/>
      <c r="DI517" s="100"/>
      <c r="DJ517" s="100"/>
      <c r="DK517" s="100"/>
      <c r="DL517" s="100"/>
      <c r="DM517" s="100"/>
      <c r="DN517" s="100"/>
      <c r="DO517" s="100"/>
      <c r="DP517" s="100"/>
      <c r="DQ517" s="100"/>
      <c r="DR517" s="100"/>
      <c r="DS517" s="100"/>
      <c r="DT517" s="100"/>
      <c r="DU517" s="100"/>
      <c r="DV517" s="100"/>
      <c r="DW517" s="100"/>
      <c r="DX517" s="100"/>
      <c r="DY517" s="100"/>
      <c r="DZ517" s="100"/>
      <c r="EA517" s="100"/>
      <c r="EB517" s="100"/>
      <c r="EC517" s="100"/>
      <c r="ED517" s="100"/>
      <c r="EE517" s="100"/>
      <c r="EF517" s="100"/>
      <c r="EG517" s="100"/>
      <c r="EH517" s="100"/>
      <c r="EI517" s="100"/>
      <c r="EJ517" s="100"/>
      <c r="EK517" s="100"/>
      <c r="EL517" s="100"/>
      <c r="EM517" s="100"/>
      <c r="EN517" s="100"/>
      <c r="EO517" s="100"/>
      <c r="EP517" s="100"/>
      <c r="EQ517" s="100"/>
      <c r="ER517" s="100"/>
      <c r="ES517" s="100"/>
      <c r="ET517" s="100"/>
      <c r="EU517" s="100"/>
      <c r="EV517" s="100"/>
      <c r="EW517" s="100"/>
      <c r="EX517" s="100"/>
      <c r="EY517" s="100"/>
      <c r="EZ517" s="100"/>
      <c r="FA517" s="100"/>
      <c r="FB517" s="100"/>
      <c r="FC517" s="100"/>
      <c r="FD517" s="100"/>
      <c r="FE517" s="100"/>
      <c r="FF517" s="100"/>
      <c r="FG517" s="100"/>
      <c r="FH517" s="100"/>
      <c r="FI517" s="100"/>
      <c r="FJ517" s="100"/>
      <c r="FK517" s="100"/>
      <c r="FL517" s="100"/>
      <c r="FM517" s="100"/>
      <c r="FN517" s="100"/>
      <c r="FO517" s="100"/>
      <c r="FP517" s="100"/>
      <c r="FQ517" s="100"/>
      <c r="FR517" s="100"/>
      <c r="FS517" s="100"/>
      <c r="FT517" s="100"/>
      <c r="FU517" s="100"/>
      <c r="FV517" s="100"/>
      <c r="FW517" s="100"/>
      <c r="FX517" s="100"/>
      <c r="FY517" s="100"/>
      <c r="FZ517" s="100"/>
      <c r="GA517" s="100"/>
      <c r="GB517" s="100"/>
      <c r="GC517" s="100"/>
      <c r="GD517" s="100"/>
      <c r="GE517" s="100"/>
      <c r="GF517" s="100"/>
      <c r="GG517" s="100"/>
      <c r="GH517" s="100"/>
      <c r="GI517" s="100"/>
      <c r="GJ517" s="100"/>
      <c r="GK517" s="100"/>
      <c r="GL517" s="100"/>
      <c r="GM517" s="100"/>
      <c r="GN517" s="100"/>
      <c r="GO517" s="100"/>
      <c r="GP517" s="100"/>
      <c r="GQ517" s="100"/>
      <c r="GR517" s="100"/>
      <c r="GS517" s="100"/>
      <c r="GT517" s="100"/>
      <c r="GU517" s="100"/>
      <c r="GV517" s="100"/>
      <c r="GW517" s="100"/>
      <c r="GX517" s="100"/>
      <c r="GY517" s="100"/>
      <c r="GZ517" s="100"/>
      <c r="HA517" s="100"/>
      <c r="HB517" s="100"/>
      <c r="HC517" s="100"/>
      <c r="HD517" s="100"/>
      <c r="HE517" s="100"/>
      <c r="HF517" s="100"/>
      <c r="HG517" s="100"/>
      <c r="HH517" s="100"/>
      <c r="HI517" s="100"/>
      <c r="HJ517" s="100"/>
      <c r="HK517" s="100"/>
      <c r="HL517" s="100"/>
      <c r="HM517" s="100"/>
      <c r="HN517" s="100"/>
      <c r="HO517" s="100"/>
      <c r="HP517" s="100"/>
      <c r="HQ517" s="100"/>
      <c r="HR517" s="100"/>
      <c r="HS517" s="100"/>
      <c r="HT517" s="100"/>
      <c r="HU517" s="100"/>
      <c r="HV517" s="100"/>
      <c r="HW517" s="100"/>
      <c r="HX517" s="100"/>
      <c r="HY517" s="100"/>
      <c r="HZ517" s="100"/>
      <c r="IA517" s="100"/>
      <c r="IB517" s="100"/>
      <c r="IC517" s="100"/>
      <c r="ID517" s="100"/>
      <c r="IE517" s="100"/>
      <c r="IF517" s="100"/>
      <c r="IG517" s="100"/>
      <c r="IH517" s="100"/>
      <c r="II517" s="100"/>
      <c r="IJ517" s="100"/>
      <c r="IK517" s="100"/>
      <c r="IL517" s="100"/>
      <c r="IM517" s="100"/>
      <c r="IN517" s="100"/>
      <c r="IO517" s="100"/>
      <c r="IP517" s="100"/>
      <c r="IQ517" s="100"/>
    </row>
    <row r="518" customFormat="false" ht="23.85" hidden="false" customHeight="false" outlineLevel="0" collapsed="false">
      <c r="A518" s="127" t="s">
        <v>2123</v>
      </c>
      <c r="B518" s="30" t="s">
        <v>66</v>
      </c>
      <c r="C518" s="28" t="s">
        <v>2124</v>
      </c>
      <c r="D518" s="28" t="s">
        <v>2148</v>
      </c>
      <c r="E518" s="28" t="s">
        <v>2149</v>
      </c>
      <c r="F518" s="3" t="s">
        <v>589</v>
      </c>
      <c r="G518" s="3" t="s">
        <v>2150</v>
      </c>
      <c r="H518" s="3" t="s">
        <v>2151</v>
      </c>
      <c r="I518" s="32"/>
      <c r="K518" s="122"/>
      <c r="L518" s="123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100"/>
      <c r="AH518" s="100"/>
      <c r="AI518" s="100"/>
      <c r="AJ518" s="100"/>
      <c r="AK518" s="100"/>
      <c r="AL518" s="100"/>
      <c r="AM518" s="100"/>
      <c r="AN518" s="100"/>
      <c r="AO518" s="100"/>
      <c r="AP518" s="100"/>
      <c r="AQ518" s="100"/>
      <c r="AR518" s="100"/>
      <c r="AS518" s="100"/>
      <c r="AT518" s="100"/>
      <c r="AU518" s="100"/>
      <c r="AV518" s="100"/>
      <c r="AW518" s="100"/>
      <c r="AX518" s="100"/>
      <c r="AY518" s="100"/>
      <c r="AZ518" s="100"/>
      <c r="BA518" s="100"/>
      <c r="BB518" s="100"/>
      <c r="BC518" s="100"/>
      <c r="BD518" s="100"/>
      <c r="BE518" s="100"/>
      <c r="BF518" s="100"/>
      <c r="BG518" s="100"/>
      <c r="BH518" s="100"/>
      <c r="BI518" s="100"/>
      <c r="BJ518" s="100"/>
      <c r="BK518" s="100"/>
      <c r="BL518" s="100"/>
      <c r="BM518" s="100"/>
      <c r="BN518" s="100"/>
      <c r="BO518" s="100"/>
      <c r="BP518" s="100"/>
      <c r="BQ518" s="100"/>
      <c r="BR518" s="100"/>
      <c r="BS518" s="100"/>
      <c r="BT518" s="100"/>
      <c r="BU518" s="100"/>
      <c r="BV518" s="100"/>
      <c r="BW518" s="100"/>
      <c r="BX518" s="100"/>
      <c r="BY518" s="100"/>
      <c r="BZ518" s="100"/>
      <c r="CA518" s="100"/>
      <c r="CB518" s="100"/>
      <c r="CC518" s="100"/>
      <c r="CD518" s="100"/>
      <c r="CE518" s="100"/>
      <c r="CF518" s="100"/>
      <c r="CG518" s="100"/>
      <c r="CH518" s="100"/>
      <c r="CI518" s="100"/>
      <c r="CJ518" s="100"/>
      <c r="CK518" s="100"/>
      <c r="CL518" s="100"/>
      <c r="CM518" s="100"/>
      <c r="CN518" s="100"/>
      <c r="CO518" s="100"/>
      <c r="CP518" s="100"/>
      <c r="CQ518" s="100"/>
      <c r="CR518" s="100"/>
      <c r="CS518" s="100"/>
      <c r="CT518" s="100"/>
      <c r="CU518" s="100"/>
      <c r="CV518" s="100"/>
      <c r="CW518" s="100"/>
      <c r="CX518" s="100"/>
      <c r="CY518" s="100"/>
      <c r="CZ518" s="100"/>
      <c r="DA518" s="100"/>
      <c r="DB518" s="100"/>
      <c r="DC518" s="100"/>
      <c r="DD518" s="100"/>
      <c r="DE518" s="100"/>
      <c r="DF518" s="100"/>
      <c r="DG518" s="100"/>
      <c r="DH518" s="100"/>
      <c r="DI518" s="100"/>
      <c r="DJ518" s="100"/>
      <c r="DK518" s="100"/>
      <c r="DL518" s="100"/>
      <c r="DM518" s="100"/>
      <c r="DN518" s="100"/>
      <c r="DO518" s="100"/>
      <c r="DP518" s="100"/>
      <c r="DQ518" s="100"/>
      <c r="DR518" s="100"/>
      <c r="DS518" s="100"/>
      <c r="DT518" s="100"/>
      <c r="DU518" s="100"/>
      <c r="DV518" s="100"/>
      <c r="DW518" s="100"/>
      <c r="DX518" s="100"/>
      <c r="DY518" s="100"/>
      <c r="DZ518" s="100"/>
      <c r="EA518" s="100"/>
      <c r="EB518" s="100"/>
      <c r="EC518" s="100"/>
      <c r="ED518" s="100"/>
      <c r="EE518" s="100"/>
      <c r="EF518" s="100"/>
      <c r="EG518" s="100"/>
      <c r="EH518" s="100"/>
      <c r="EI518" s="100"/>
      <c r="EJ518" s="100"/>
      <c r="EK518" s="100"/>
      <c r="EL518" s="100"/>
      <c r="EM518" s="100"/>
      <c r="EN518" s="100"/>
      <c r="EO518" s="100"/>
      <c r="EP518" s="100"/>
      <c r="EQ518" s="100"/>
      <c r="ER518" s="100"/>
      <c r="ES518" s="100"/>
      <c r="ET518" s="100"/>
      <c r="EU518" s="100"/>
      <c r="EV518" s="100"/>
      <c r="EW518" s="100"/>
      <c r="EX518" s="100"/>
      <c r="EY518" s="100"/>
      <c r="EZ518" s="100"/>
      <c r="FA518" s="100"/>
      <c r="FB518" s="100"/>
      <c r="FC518" s="100"/>
      <c r="FD518" s="100"/>
      <c r="FE518" s="100"/>
      <c r="FF518" s="100"/>
      <c r="FG518" s="100"/>
      <c r="FH518" s="100"/>
      <c r="FI518" s="100"/>
      <c r="FJ518" s="100"/>
      <c r="FK518" s="100"/>
      <c r="FL518" s="100"/>
      <c r="FM518" s="100"/>
      <c r="FN518" s="100"/>
      <c r="FO518" s="100"/>
      <c r="FP518" s="100"/>
      <c r="FQ518" s="100"/>
      <c r="FR518" s="100"/>
      <c r="FS518" s="100"/>
      <c r="FT518" s="100"/>
      <c r="FU518" s="100"/>
      <c r="FV518" s="100"/>
      <c r="FW518" s="100"/>
      <c r="FX518" s="100"/>
      <c r="FY518" s="100"/>
      <c r="FZ518" s="100"/>
      <c r="GA518" s="100"/>
      <c r="GB518" s="100"/>
      <c r="GC518" s="100"/>
      <c r="GD518" s="100"/>
      <c r="GE518" s="100"/>
      <c r="GF518" s="100"/>
      <c r="GG518" s="100"/>
      <c r="GH518" s="100"/>
      <c r="GI518" s="100"/>
      <c r="GJ518" s="100"/>
      <c r="GK518" s="100"/>
      <c r="GL518" s="100"/>
      <c r="GM518" s="100"/>
      <c r="GN518" s="100"/>
      <c r="GO518" s="100"/>
      <c r="GP518" s="100"/>
      <c r="GQ518" s="100"/>
      <c r="GR518" s="100"/>
      <c r="GS518" s="100"/>
      <c r="GT518" s="100"/>
      <c r="GU518" s="100"/>
      <c r="GV518" s="100"/>
      <c r="GW518" s="100"/>
      <c r="GX518" s="100"/>
      <c r="GY518" s="100"/>
      <c r="GZ518" s="100"/>
      <c r="HA518" s="100"/>
      <c r="HB518" s="100"/>
      <c r="HC518" s="100"/>
      <c r="HD518" s="100"/>
      <c r="HE518" s="100"/>
      <c r="HF518" s="100"/>
      <c r="HG518" s="100"/>
      <c r="HH518" s="100"/>
      <c r="HI518" s="100"/>
      <c r="HJ518" s="100"/>
      <c r="HK518" s="100"/>
      <c r="HL518" s="100"/>
      <c r="HM518" s="100"/>
      <c r="HN518" s="100"/>
      <c r="HO518" s="100"/>
      <c r="HP518" s="100"/>
      <c r="HQ518" s="100"/>
      <c r="HR518" s="100"/>
      <c r="HS518" s="100"/>
      <c r="HT518" s="100"/>
      <c r="HU518" s="100"/>
      <c r="HV518" s="100"/>
      <c r="HW518" s="100"/>
      <c r="HX518" s="100"/>
      <c r="HY518" s="100"/>
      <c r="HZ518" s="100"/>
      <c r="IA518" s="100"/>
      <c r="IB518" s="100"/>
      <c r="IC518" s="100"/>
      <c r="ID518" s="100"/>
      <c r="IE518" s="100"/>
      <c r="IF518" s="100"/>
      <c r="IG518" s="100"/>
      <c r="IH518" s="100"/>
      <c r="II518" s="100"/>
      <c r="IJ518" s="100"/>
      <c r="IK518" s="100"/>
      <c r="IL518" s="100"/>
      <c r="IM518" s="100"/>
      <c r="IN518" s="100"/>
      <c r="IO518" s="100"/>
      <c r="IP518" s="100"/>
      <c r="IQ518" s="100"/>
    </row>
    <row r="519" customFormat="false" ht="44" hidden="false" customHeight="false" outlineLevel="0" collapsed="false">
      <c r="A519" s="127" t="s">
        <v>2123</v>
      </c>
      <c r="B519" s="30" t="s">
        <v>2152</v>
      </c>
      <c r="C519" s="28" t="s">
        <v>2124</v>
      </c>
      <c r="D519" s="28" t="s">
        <v>2153</v>
      </c>
      <c r="E519" s="28" t="s">
        <v>367</v>
      </c>
      <c r="F519" s="3" t="s">
        <v>678</v>
      </c>
      <c r="H519" s="128" t="s">
        <v>2154</v>
      </c>
      <c r="I519" s="32" t="s">
        <v>342</v>
      </c>
      <c r="K519" s="122"/>
      <c r="L519" s="123"/>
      <c r="M519" s="3" t="s">
        <v>64</v>
      </c>
      <c r="N519" s="7" t="s">
        <v>681</v>
      </c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99"/>
      <c r="AG519" s="100"/>
      <c r="AH519" s="100"/>
      <c r="AI519" s="100"/>
      <c r="AJ519" s="100"/>
      <c r="AK519" s="100"/>
      <c r="AL519" s="100"/>
      <c r="AM519" s="100"/>
      <c r="AN519" s="100"/>
      <c r="AO519" s="100"/>
      <c r="AP519" s="100"/>
      <c r="AQ519" s="100"/>
      <c r="AR519" s="100"/>
      <c r="AS519" s="100"/>
      <c r="AT519" s="100"/>
      <c r="AU519" s="100"/>
      <c r="AV519" s="100"/>
      <c r="AW519" s="100"/>
      <c r="AX519" s="100"/>
      <c r="AY519" s="100"/>
      <c r="AZ519" s="100"/>
      <c r="BA519" s="100"/>
      <c r="BB519" s="100"/>
      <c r="BC519" s="100"/>
      <c r="BD519" s="100"/>
      <c r="BE519" s="100"/>
      <c r="BF519" s="100"/>
      <c r="BG519" s="100"/>
      <c r="BH519" s="100"/>
      <c r="BI519" s="100"/>
      <c r="BJ519" s="100"/>
      <c r="BK519" s="100"/>
      <c r="BL519" s="100"/>
      <c r="BM519" s="100"/>
      <c r="BN519" s="100"/>
      <c r="BO519" s="100"/>
      <c r="BP519" s="100"/>
      <c r="BQ519" s="100"/>
      <c r="BR519" s="100"/>
      <c r="BS519" s="100"/>
      <c r="BT519" s="100"/>
      <c r="BU519" s="100"/>
      <c r="BV519" s="100"/>
      <c r="BW519" s="100"/>
      <c r="BX519" s="100"/>
      <c r="BY519" s="100"/>
      <c r="BZ519" s="100"/>
      <c r="CA519" s="100"/>
      <c r="CB519" s="100"/>
      <c r="CC519" s="100"/>
      <c r="CD519" s="100"/>
      <c r="CE519" s="100"/>
      <c r="CF519" s="100"/>
      <c r="CG519" s="100"/>
      <c r="CH519" s="100"/>
      <c r="CI519" s="100"/>
      <c r="CJ519" s="100"/>
      <c r="CK519" s="100"/>
      <c r="CL519" s="100"/>
      <c r="CM519" s="100"/>
      <c r="CN519" s="100"/>
      <c r="CO519" s="100"/>
      <c r="CP519" s="100"/>
      <c r="CQ519" s="100"/>
      <c r="CR519" s="100"/>
      <c r="CS519" s="100"/>
      <c r="CT519" s="100"/>
      <c r="CU519" s="100"/>
      <c r="CV519" s="100"/>
      <c r="CW519" s="100"/>
      <c r="CX519" s="100"/>
      <c r="CY519" s="100"/>
      <c r="CZ519" s="100"/>
      <c r="DA519" s="100"/>
      <c r="DB519" s="100"/>
      <c r="DC519" s="100"/>
      <c r="DD519" s="100"/>
      <c r="DE519" s="100"/>
      <c r="DF519" s="100"/>
      <c r="DG519" s="100"/>
      <c r="DH519" s="100"/>
      <c r="DI519" s="100"/>
      <c r="DJ519" s="100"/>
      <c r="DK519" s="100"/>
      <c r="DL519" s="100"/>
      <c r="DM519" s="100"/>
      <c r="DN519" s="100"/>
      <c r="DO519" s="100"/>
      <c r="DP519" s="100"/>
      <c r="DQ519" s="100"/>
      <c r="DR519" s="100"/>
      <c r="DS519" s="100"/>
      <c r="DT519" s="100"/>
      <c r="DU519" s="100"/>
      <c r="DV519" s="100"/>
      <c r="DW519" s="100"/>
      <c r="DX519" s="100"/>
      <c r="DY519" s="100"/>
      <c r="DZ519" s="100"/>
      <c r="EA519" s="100"/>
      <c r="EB519" s="100"/>
      <c r="EC519" s="100"/>
      <c r="ED519" s="100"/>
      <c r="EE519" s="100"/>
      <c r="EF519" s="100"/>
      <c r="EG519" s="100"/>
      <c r="EH519" s="100"/>
      <c r="EI519" s="100"/>
      <c r="EJ519" s="100"/>
      <c r="EK519" s="100"/>
      <c r="EL519" s="100"/>
      <c r="EM519" s="100"/>
      <c r="EN519" s="100"/>
      <c r="EO519" s="100"/>
      <c r="EP519" s="100"/>
      <c r="EQ519" s="100"/>
      <c r="ER519" s="100"/>
      <c r="ES519" s="100"/>
      <c r="ET519" s="100"/>
      <c r="EU519" s="100"/>
      <c r="EV519" s="100"/>
      <c r="EW519" s="100"/>
      <c r="EX519" s="100"/>
      <c r="EY519" s="100"/>
      <c r="EZ519" s="100"/>
      <c r="FA519" s="100"/>
      <c r="FB519" s="100"/>
      <c r="FC519" s="100"/>
      <c r="FD519" s="100"/>
      <c r="FE519" s="100"/>
      <c r="FF519" s="100"/>
      <c r="FG519" s="100"/>
      <c r="FH519" s="100"/>
      <c r="FI519" s="100"/>
      <c r="FJ519" s="100"/>
      <c r="FK519" s="100"/>
      <c r="FL519" s="100"/>
      <c r="FM519" s="100"/>
      <c r="FN519" s="100"/>
      <c r="FO519" s="100"/>
      <c r="FP519" s="100"/>
      <c r="FQ519" s="100"/>
      <c r="FR519" s="100"/>
      <c r="FS519" s="100"/>
      <c r="FT519" s="100"/>
      <c r="FU519" s="100"/>
      <c r="FV519" s="100"/>
      <c r="FW519" s="100"/>
      <c r="FX519" s="100"/>
      <c r="FY519" s="100"/>
      <c r="FZ519" s="100"/>
      <c r="GA519" s="100"/>
      <c r="GB519" s="100"/>
      <c r="GC519" s="100"/>
      <c r="GD519" s="100"/>
      <c r="GE519" s="100"/>
      <c r="GF519" s="100"/>
      <c r="GG519" s="100"/>
      <c r="GH519" s="100"/>
      <c r="GI519" s="100"/>
      <c r="GJ519" s="100"/>
      <c r="GK519" s="100"/>
      <c r="GL519" s="100"/>
      <c r="GM519" s="100"/>
      <c r="GN519" s="100"/>
      <c r="GO519" s="100"/>
      <c r="GP519" s="100"/>
      <c r="GQ519" s="100"/>
      <c r="GR519" s="100"/>
      <c r="GS519" s="100"/>
      <c r="GT519" s="100"/>
      <c r="GU519" s="100"/>
      <c r="GV519" s="100"/>
      <c r="GW519" s="100"/>
      <c r="GX519" s="100"/>
      <c r="GY519" s="100"/>
      <c r="GZ519" s="100"/>
      <c r="HA519" s="100"/>
      <c r="HB519" s="100"/>
      <c r="HC519" s="100"/>
      <c r="HD519" s="100"/>
      <c r="HE519" s="100"/>
      <c r="HF519" s="100"/>
      <c r="HG519" s="100"/>
      <c r="HH519" s="100"/>
      <c r="HI519" s="100"/>
      <c r="HJ519" s="100"/>
      <c r="HK519" s="100"/>
      <c r="HL519" s="100"/>
      <c r="HM519" s="100"/>
      <c r="HN519" s="100"/>
      <c r="HO519" s="100"/>
      <c r="HP519" s="100"/>
      <c r="HQ519" s="100"/>
      <c r="HR519" s="100"/>
      <c r="HS519" s="100"/>
      <c r="HT519" s="100"/>
      <c r="HU519" s="100"/>
      <c r="HV519" s="100"/>
      <c r="HW519" s="100"/>
      <c r="HX519" s="100"/>
      <c r="HY519" s="100"/>
      <c r="HZ519" s="100"/>
      <c r="IA519" s="100"/>
      <c r="IB519" s="100"/>
      <c r="IC519" s="100"/>
      <c r="ID519" s="100"/>
      <c r="IE519" s="100"/>
      <c r="IF519" s="100"/>
      <c r="IG519" s="100"/>
      <c r="IH519" s="100"/>
      <c r="II519" s="100"/>
      <c r="IJ519" s="100"/>
      <c r="IK519" s="100"/>
      <c r="IL519" s="100"/>
      <c r="IM519" s="100"/>
      <c r="IN519" s="100"/>
      <c r="IO519" s="100"/>
      <c r="IP519" s="100"/>
      <c r="IQ519" s="100"/>
    </row>
    <row r="520" customFormat="false" ht="42.75" hidden="false" customHeight="true" outlineLevel="0" collapsed="false">
      <c r="A520" s="127" t="s">
        <v>2123</v>
      </c>
      <c r="B520" s="30" t="s">
        <v>72</v>
      </c>
      <c r="C520" s="28" t="s">
        <v>2124</v>
      </c>
      <c r="D520" s="6" t="s">
        <v>811</v>
      </c>
      <c r="E520" s="28" t="s">
        <v>47</v>
      </c>
      <c r="F520" s="3" t="s">
        <v>2155</v>
      </c>
      <c r="H520" s="3" t="s">
        <v>2156</v>
      </c>
      <c r="I520" s="32" t="s">
        <v>342</v>
      </c>
      <c r="K520" s="97"/>
      <c r="L520" s="98"/>
      <c r="M520" s="3" t="s">
        <v>64</v>
      </c>
      <c r="N520" s="37" t="s">
        <v>2157</v>
      </c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99"/>
      <c r="AG520" s="100"/>
      <c r="AH520" s="100"/>
      <c r="AI520" s="100"/>
      <c r="AJ520" s="100"/>
      <c r="AK520" s="100"/>
      <c r="AL520" s="100"/>
      <c r="AM520" s="100"/>
      <c r="AN520" s="100"/>
      <c r="AO520" s="100"/>
      <c r="AP520" s="100"/>
      <c r="AQ520" s="100"/>
      <c r="AR520" s="100"/>
      <c r="AS520" s="100"/>
      <c r="AT520" s="100"/>
      <c r="AU520" s="100"/>
      <c r="AV520" s="100"/>
      <c r="AW520" s="100"/>
      <c r="AX520" s="100"/>
      <c r="AY520" s="100"/>
      <c r="AZ520" s="100"/>
      <c r="BA520" s="100"/>
      <c r="BB520" s="100"/>
      <c r="BC520" s="100"/>
      <c r="BD520" s="100"/>
      <c r="BE520" s="100"/>
      <c r="BF520" s="100"/>
      <c r="BG520" s="100"/>
      <c r="BH520" s="100"/>
      <c r="BI520" s="100"/>
      <c r="BJ520" s="100"/>
      <c r="BK520" s="100"/>
      <c r="BL520" s="100"/>
      <c r="BM520" s="100"/>
      <c r="BN520" s="100"/>
      <c r="BO520" s="100"/>
      <c r="BP520" s="100"/>
      <c r="BQ520" s="100"/>
      <c r="BR520" s="100"/>
      <c r="BS520" s="100"/>
      <c r="BT520" s="100"/>
      <c r="BU520" s="100"/>
      <c r="BV520" s="100"/>
      <c r="BW520" s="100"/>
      <c r="BX520" s="100"/>
      <c r="BY520" s="100"/>
      <c r="BZ520" s="100"/>
      <c r="CA520" s="100"/>
      <c r="CB520" s="100"/>
      <c r="CC520" s="100"/>
      <c r="CD520" s="100"/>
      <c r="CE520" s="100"/>
      <c r="CF520" s="100"/>
      <c r="CG520" s="100"/>
      <c r="CH520" s="100"/>
      <c r="CI520" s="100"/>
      <c r="CJ520" s="100"/>
      <c r="CK520" s="100"/>
      <c r="CL520" s="100"/>
      <c r="CM520" s="100"/>
      <c r="CN520" s="100"/>
      <c r="CO520" s="100"/>
      <c r="CP520" s="100"/>
      <c r="CQ520" s="100"/>
      <c r="CR520" s="100"/>
      <c r="CS520" s="100"/>
      <c r="CT520" s="100"/>
      <c r="CU520" s="100"/>
      <c r="CV520" s="100"/>
      <c r="CW520" s="100"/>
      <c r="CX520" s="100"/>
      <c r="CY520" s="100"/>
      <c r="CZ520" s="100"/>
      <c r="DA520" s="100"/>
      <c r="DB520" s="100"/>
      <c r="DC520" s="100"/>
      <c r="DD520" s="100"/>
      <c r="DE520" s="100"/>
      <c r="DF520" s="100"/>
      <c r="DG520" s="100"/>
      <c r="DH520" s="100"/>
      <c r="DI520" s="100"/>
      <c r="DJ520" s="100"/>
      <c r="DK520" s="100"/>
      <c r="DL520" s="100"/>
      <c r="DM520" s="100"/>
      <c r="DN520" s="100"/>
      <c r="DO520" s="100"/>
      <c r="DP520" s="100"/>
      <c r="DQ520" s="100"/>
      <c r="DR520" s="100"/>
      <c r="DS520" s="100"/>
      <c r="DT520" s="100"/>
      <c r="DU520" s="100"/>
      <c r="DV520" s="100"/>
      <c r="DW520" s="100"/>
      <c r="DX520" s="100"/>
      <c r="DY520" s="100"/>
      <c r="DZ520" s="100"/>
      <c r="EA520" s="100"/>
      <c r="EB520" s="100"/>
      <c r="EC520" s="100"/>
      <c r="ED520" s="100"/>
      <c r="EE520" s="100"/>
      <c r="EF520" s="100"/>
      <c r="EG520" s="100"/>
      <c r="EH520" s="100"/>
      <c r="EI520" s="100"/>
      <c r="EJ520" s="100"/>
      <c r="EK520" s="100"/>
      <c r="EL520" s="100"/>
      <c r="EM520" s="100"/>
      <c r="EN520" s="100"/>
      <c r="EO520" s="100"/>
      <c r="EP520" s="100"/>
      <c r="EQ520" s="100"/>
      <c r="ER520" s="100"/>
      <c r="ES520" s="100"/>
      <c r="ET520" s="100"/>
      <c r="EU520" s="100"/>
      <c r="EV520" s="100"/>
      <c r="EW520" s="100"/>
      <c r="EX520" s="100"/>
      <c r="EY520" s="100"/>
      <c r="EZ520" s="100"/>
      <c r="FA520" s="100"/>
      <c r="FB520" s="100"/>
      <c r="FC520" s="100"/>
      <c r="FD520" s="100"/>
      <c r="FE520" s="100"/>
      <c r="FF520" s="100"/>
      <c r="FG520" s="100"/>
      <c r="FH520" s="100"/>
      <c r="FI520" s="100"/>
      <c r="FJ520" s="100"/>
      <c r="FK520" s="100"/>
      <c r="FL520" s="100"/>
      <c r="FM520" s="100"/>
      <c r="FN520" s="100"/>
      <c r="FO520" s="100"/>
      <c r="FP520" s="100"/>
      <c r="FQ520" s="100"/>
      <c r="FR520" s="100"/>
      <c r="FS520" s="100"/>
      <c r="FT520" s="100"/>
      <c r="FU520" s="100"/>
      <c r="FV520" s="100"/>
      <c r="FW520" s="100"/>
      <c r="FX520" s="100"/>
      <c r="FY520" s="100"/>
      <c r="FZ520" s="100"/>
      <c r="GA520" s="100"/>
      <c r="GB520" s="100"/>
      <c r="GC520" s="100"/>
      <c r="GD520" s="100"/>
      <c r="GE520" s="100"/>
      <c r="GF520" s="100"/>
      <c r="GG520" s="100"/>
      <c r="GH520" s="100"/>
      <c r="GI520" s="100"/>
      <c r="GJ520" s="100"/>
      <c r="GK520" s="100"/>
      <c r="GL520" s="100"/>
      <c r="GM520" s="100"/>
      <c r="GN520" s="100"/>
      <c r="GO520" s="100"/>
      <c r="GP520" s="100"/>
      <c r="GQ520" s="100"/>
      <c r="GR520" s="100"/>
      <c r="GS520" s="100"/>
      <c r="GT520" s="100"/>
      <c r="GU520" s="100"/>
      <c r="GV520" s="100"/>
      <c r="GW520" s="100"/>
      <c r="GX520" s="100"/>
      <c r="GY520" s="100"/>
      <c r="GZ520" s="100"/>
      <c r="HA520" s="100"/>
      <c r="HB520" s="100"/>
      <c r="HC520" s="100"/>
      <c r="HD520" s="100"/>
      <c r="HE520" s="100"/>
      <c r="HF520" s="100"/>
      <c r="HG520" s="100"/>
      <c r="HH520" s="100"/>
      <c r="HI520" s="100"/>
      <c r="HJ520" s="100"/>
      <c r="HK520" s="100"/>
      <c r="HL520" s="100"/>
      <c r="HM520" s="100"/>
      <c r="HN520" s="100"/>
      <c r="HO520" s="100"/>
      <c r="HP520" s="100"/>
      <c r="HQ520" s="100"/>
      <c r="HR520" s="100"/>
      <c r="HS520" s="100"/>
      <c r="HT520" s="100"/>
      <c r="HU520" s="100"/>
      <c r="HV520" s="100"/>
      <c r="HW520" s="100"/>
      <c r="HX520" s="100"/>
      <c r="HY520" s="100"/>
      <c r="HZ520" s="100"/>
      <c r="IA520" s="100"/>
      <c r="IB520" s="100"/>
      <c r="IC520" s="100"/>
      <c r="ID520" s="100"/>
      <c r="IE520" s="100"/>
      <c r="IF520" s="100"/>
      <c r="IG520" s="100"/>
      <c r="IH520" s="100"/>
      <c r="II520" s="100"/>
      <c r="IJ520" s="100"/>
      <c r="IK520" s="100"/>
      <c r="IL520" s="100"/>
      <c r="IM520" s="100"/>
      <c r="IN520" s="100"/>
      <c r="IO520" s="100"/>
      <c r="IP520" s="100"/>
      <c r="IQ520" s="100"/>
    </row>
    <row r="521" customFormat="false" ht="14.15" hidden="false" customHeight="false" outlineLevel="0" collapsed="false">
      <c r="A521" s="127" t="s">
        <v>2123</v>
      </c>
      <c r="B521" s="30" t="s">
        <v>76</v>
      </c>
      <c r="C521" s="28" t="s">
        <v>2124</v>
      </c>
      <c r="D521" s="28" t="s">
        <v>2158</v>
      </c>
      <c r="E521" s="28" t="s">
        <v>367</v>
      </c>
      <c r="F521" s="3" t="s">
        <v>2159</v>
      </c>
      <c r="H521" s="3" t="s">
        <v>2160</v>
      </c>
      <c r="I521" s="32" t="s">
        <v>342</v>
      </c>
      <c r="K521" s="97"/>
      <c r="L521" s="98"/>
      <c r="M521" s="3" t="s">
        <v>64</v>
      </c>
      <c r="N521" s="37" t="s">
        <v>2161</v>
      </c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99"/>
      <c r="AG521" s="100"/>
      <c r="AH521" s="100"/>
      <c r="AI521" s="100"/>
      <c r="AJ521" s="100"/>
      <c r="AK521" s="100"/>
      <c r="AL521" s="100"/>
      <c r="AM521" s="100"/>
      <c r="AN521" s="100"/>
      <c r="AO521" s="100"/>
      <c r="AP521" s="100"/>
      <c r="AQ521" s="100"/>
      <c r="AR521" s="100"/>
      <c r="AS521" s="100"/>
      <c r="AT521" s="100"/>
      <c r="AU521" s="100"/>
      <c r="AV521" s="100"/>
      <c r="AW521" s="100"/>
      <c r="AX521" s="100"/>
      <c r="AY521" s="100"/>
      <c r="AZ521" s="100"/>
      <c r="BA521" s="100"/>
      <c r="BB521" s="100"/>
      <c r="BC521" s="100"/>
      <c r="BD521" s="100"/>
      <c r="BE521" s="100"/>
      <c r="BF521" s="100"/>
      <c r="BG521" s="100"/>
      <c r="BH521" s="100"/>
      <c r="BI521" s="100"/>
      <c r="BJ521" s="100"/>
      <c r="BK521" s="100"/>
      <c r="BL521" s="100"/>
      <c r="BM521" s="100"/>
      <c r="BN521" s="100"/>
      <c r="BO521" s="100"/>
      <c r="BP521" s="100"/>
      <c r="BQ521" s="100"/>
      <c r="BR521" s="100"/>
      <c r="BS521" s="100"/>
      <c r="BT521" s="100"/>
      <c r="BU521" s="100"/>
      <c r="BV521" s="100"/>
      <c r="BW521" s="100"/>
      <c r="BX521" s="100"/>
      <c r="BY521" s="100"/>
      <c r="BZ521" s="100"/>
      <c r="CA521" s="100"/>
      <c r="CB521" s="100"/>
      <c r="CC521" s="100"/>
      <c r="CD521" s="100"/>
      <c r="CE521" s="100"/>
      <c r="CF521" s="100"/>
      <c r="CG521" s="100"/>
      <c r="CH521" s="100"/>
      <c r="CI521" s="100"/>
      <c r="CJ521" s="100"/>
      <c r="CK521" s="100"/>
      <c r="CL521" s="100"/>
      <c r="CM521" s="100"/>
      <c r="CN521" s="100"/>
      <c r="CO521" s="100"/>
      <c r="CP521" s="100"/>
      <c r="CQ521" s="100"/>
      <c r="CR521" s="100"/>
      <c r="CS521" s="100"/>
      <c r="CT521" s="100"/>
      <c r="CU521" s="100"/>
      <c r="CV521" s="100"/>
      <c r="CW521" s="100"/>
      <c r="CX521" s="100"/>
      <c r="CY521" s="100"/>
      <c r="CZ521" s="100"/>
      <c r="DA521" s="100"/>
      <c r="DB521" s="100"/>
      <c r="DC521" s="100"/>
      <c r="DD521" s="100"/>
      <c r="DE521" s="100"/>
      <c r="DF521" s="100"/>
      <c r="DG521" s="100"/>
      <c r="DH521" s="100"/>
      <c r="DI521" s="100"/>
      <c r="DJ521" s="100"/>
      <c r="DK521" s="100"/>
      <c r="DL521" s="100"/>
      <c r="DM521" s="100"/>
      <c r="DN521" s="100"/>
      <c r="DO521" s="100"/>
      <c r="DP521" s="100"/>
      <c r="DQ521" s="100"/>
      <c r="DR521" s="100"/>
      <c r="DS521" s="100"/>
      <c r="DT521" s="100"/>
      <c r="DU521" s="100"/>
      <c r="DV521" s="100"/>
      <c r="DW521" s="100"/>
      <c r="DX521" s="100"/>
      <c r="DY521" s="100"/>
      <c r="DZ521" s="100"/>
      <c r="EA521" s="100"/>
      <c r="EB521" s="100"/>
      <c r="EC521" s="100"/>
      <c r="ED521" s="100"/>
      <c r="EE521" s="100"/>
      <c r="EF521" s="100"/>
      <c r="EG521" s="100"/>
      <c r="EH521" s="100"/>
      <c r="EI521" s="100"/>
      <c r="EJ521" s="100"/>
      <c r="EK521" s="100"/>
      <c r="EL521" s="100"/>
      <c r="EM521" s="100"/>
      <c r="EN521" s="100"/>
      <c r="EO521" s="100"/>
      <c r="EP521" s="100"/>
      <c r="EQ521" s="100"/>
      <c r="ER521" s="100"/>
      <c r="ES521" s="100"/>
      <c r="ET521" s="100"/>
      <c r="EU521" s="100"/>
      <c r="EV521" s="100"/>
      <c r="EW521" s="100"/>
      <c r="EX521" s="100"/>
      <c r="EY521" s="100"/>
      <c r="EZ521" s="100"/>
      <c r="FA521" s="100"/>
      <c r="FB521" s="100"/>
      <c r="FC521" s="100"/>
      <c r="FD521" s="100"/>
      <c r="FE521" s="100"/>
      <c r="FF521" s="100"/>
      <c r="FG521" s="100"/>
      <c r="FH521" s="100"/>
      <c r="FI521" s="100"/>
      <c r="FJ521" s="100"/>
      <c r="FK521" s="100"/>
      <c r="FL521" s="100"/>
      <c r="FM521" s="100"/>
      <c r="FN521" s="100"/>
      <c r="FO521" s="100"/>
      <c r="FP521" s="100"/>
      <c r="FQ521" s="100"/>
      <c r="FR521" s="100"/>
      <c r="FS521" s="100"/>
      <c r="FT521" s="100"/>
      <c r="FU521" s="100"/>
      <c r="FV521" s="100"/>
      <c r="FW521" s="100"/>
      <c r="FX521" s="100"/>
      <c r="FY521" s="100"/>
      <c r="FZ521" s="100"/>
      <c r="GA521" s="100"/>
      <c r="GB521" s="100"/>
      <c r="GC521" s="100"/>
      <c r="GD521" s="100"/>
      <c r="GE521" s="100"/>
      <c r="GF521" s="100"/>
      <c r="GG521" s="100"/>
      <c r="GH521" s="100"/>
      <c r="GI521" s="100"/>
      <c r="GJ521" s="100"/>
      <c r="GK521" s="100"/>
      <c r="GL521" s="100"/>
      <c r="GM521" s="100"/>
      <c r="GN521" s="100"/>
      <c r="GO521" s="100"/>
      <c r="GP521" s="100"/>
      <c r="GQ521" s="100"/>
      <c r="GR521" s="100"/>
      <c r="GS521" s="100"/>
      <c r="GT521" s="100"/>
      <c r="GU521" s="100"/>
      <c r="GV521" s="100"/>
      <c r="GW521" s="100"/>
      <c r="GX521" s="100"/>
      <c r="GY521" s="100"/>
      <c r="GZ521" s="100"/>
      <c r="HA521" s="100"/>
      <c r="HB521" s="100"/>
      <c r="HC521" s="100"/>
      <c r="HD521" s="100"/>
      <c r="HE521" s="100"/>
      <c r="HF521" s="100"/>
      <c r="HG521" s="100"/>
      <c r="HH521" s="100"/>
      <c r="HI521" s="100"/>
      <c r="HJ521" s="100"/>
      <c r="HK521" s="100"/>
      <c r="HL521" s="100"/>
      <c r="HM521" s="100"/>
      <c r="HN521" s="100"/>
      <c r="HO521" s="100"/>
      <c r="HP521" s="100"/>
      <c r="HQ521" s="100"/>
      <c r="HR521" s="100"/>
      <c r="HS521" s="100"/>
      <c r="HT521" s="100"/>
      <c r="HU521" s="100"/>
      <c r="HV521" s="100"/>
      <c r="HW521" s="100"/>
      <c r="HX521" s="100"/>
      <c r="HY521" s="100"/>
      <c r="HZ521" s="100"/>
      <c r="IA521" s="100"/>
      <c r="IB521" s="100"/>
      <c r="IC521" s="100"/>
      <c r="ID521" s="100"/>
      <c r="IE521" s="100"/>
      <c r="IF521" s="100"/>
      <c r="IG521" s="100"/>
      <c r="IH521" s="100"/>
      <c r="II521" s="100"/>
      <c r="IJ521" s="100"/>
      <c r="IK521" s="100"/>
      <c r="IL521" s="100"/>
      <c r="IM521" s="100"/>
      <c r="IN521" s="100"/>
      <c r="IO521" s="100"/>
      <c r="IP521" s="100"/>
      <c r="IQ521" s="100"/>
    </row>
    <row r="522" customFormat="false" ht="14.15" hidden="false" customHeight="false" outlineLevel="0" collapsed="false">
      <c r="A522" s="127" t="s">
        <v>2123</v>
      </c>
      <c r="B522" s="30" t="s">
        <v>79</v>
      </c>
      <c r="C522" s="28" t="s">
        <v>2124</v>
      </c>
      <c r="D522" s="28" t="s">
        <v>2162</v>
      </c>
      <c r="E522" s="28" t="s">
        <v>62</v>
      </c>
      <c r="F522" s="3" t="s">
        <v>2163</v>
      </c>
      <c r="G522" s="34"/>
      <c r="H522" s="3" t="s">
        <v>2160</v>
      </c>
      <c r="I522" s="32" t="s">
        <v>342</v>
      </c>
      <c r="J522" s="3" t="s">
        <v>2164</v>
      </c>
      <c r="K522" s="97"/>
      <c r="L522" s="98"/>
      <c r="M522" s="3" t="s">
        <v>64</v>
      </c>
      <c r="N522" s="37" t="s">
        <v>2165</v>
      </c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99"/>
      <c r="AG522" s="100"/>
      <c r="AH522" s="100"/>
      <c r="AI522" s="100"/>
      <c r="AJ522" s="100"/>
      <c r="AK522" s="100"/>
      <c r="AL522" s="100"/>
      <c r="AM522" s="100"/>
      <c r="AN522" s="100"/>
      <c r="AO522" s="100"/>
      <c r="AP522" s="100"/>
      <c r="AQ522" s="100"/>
      <c r="AR522" s="100"/>
      <c r="AS522" s="100"/>
      <c r="AT522" s="100"/>
      <c r="AU522" s="100"/>
      <c r="AV522" s="100"/>
      <c r="AW522" s="100"/>
      <c r="AX522" s="100"/>
      <c r="AY522" s="100"/>
      <c r="AZ522" s="100"/>
      <c r="BA522" s="100"/>
      <c r="BB522" s="100"/>
      <c r="BC522" s="100"/>
      <c r="BD522" s="100"/>
      <c r="BE522" s="100"/>
      <c r="BF522" s="100"/>
      <c r="BG522" s="100"/>
      <c r="BH522" s="100"/>
      <c r="BI522" s="100"/>
      <c r="BJ522" s="100"/>
      <c r="BK522" s="100"/>
      <c r="BL522" s="100"/>
      <c r="BM522" s="100"/>
      <c r="BN522" s="100"/>
      <c r="BO522" s="100"/>
      <c r="BP522" s="100"/>
      <c r="BQ522" s="100"/>
      <c r="BR522" s="100"/>
      <c r="BS522" s="100"/>
      <c r="BT522" s="100"/>
      <c r="BU522" s="100"/>
      <c r="BV522" s="100"/>
      <c r="BW522" s="100"/>
      <c r="BX522" s="100"/>
      <c r="BY522" s="100"/>
      <c r="BZ522" s="100"/>
      <c r="CA522" s="100"/>
      <c r="CB522" s="100"/>
      <c r="CC522" s="100"/>
      <c r="CD522" s="100"/>
      <c r="CE522" s="100"/>
      <c r="CF522" s="100"/>
      <c r="CG522" s="100"/>
      <c r="CH522" s="100"/>
      <c r="CI522" s="100"/>
      <c r="CJ522" s="100"/>
      <c r="CK522" s="100"/>
      <c r="CL522" s="100"/>
      <c r="CM522" s="100"/>
      <c r="CN522" s="100"/>
      <c r="CO522" s="100"/>
      <c r="CP522" s="100"/>
      <c r="CQ522" s="100"/>
      <c r="CR522" s="100"/>
      <c r="CS522" s="100"/>
      <c r="CT522" s="100"/>
      <c r="CU522" s="100"/>
      <c r="CV522" s="100"/>
      <c r="CW522" s="100"/>
      <c r="CX522" s="100"/>
      <c r="CY522" s="100"/>
      <c r="CZ522" s="100"/>
      <c r="DA522" s="100"/>
      <c r="DB522" s="100"/>
      <c r="DC522" s="100"/>
      <c r="DD522" s="100"/>
      <c r="DE522" s="100"/>
      <c r="DF522" s="100"/>
      <c r="DG522" s="100"/>
      <c r="DH522" s="100"/>
      <c r="DI522" s="100"/>
      <c r="DJ522" s="100"/>
      <c r="DK522" s="100"/>
      <c r="DL522" s="100"/>
      <c r="DM522" s="100"/>
      <c r="DN522" s="100"/>
      <c r="DO522" s="100"/>
      <c r="DP522" s="100"/>
      <c r="DQ522" s="100"/>
      <c r="DR522" s="100"/>
      <c r="DS522" s="100"/>
      <c r="DT522" s="100"/>
      <c r="DU522" s="100"/>
      <c r="DV522" s="100"/>
      <c r="DW522" s="100"/>
      <c r="DX522" s="100"/>
      <c r="DY522" s="100"/>
      <c r="DZ522" s="100"/>
      <c r="EA522" s="100"/>
      <c r="EB522" s="100"/>
      <c r="EC522" s="100"/>
      <c r="ED522" s="100"/>
      <c r="EE522" s="100"/>
      <c r="EF522" s="100"/>
      <c r="EG522" s="100"/>
      <c r="EH522" s="100"/>
      <c r="EI522" s="100"/>
      <c r="EJ522" s="100"/>
      <c r="EK522" s="100"/>
      <c r="EL522" s="100"/>
      <c r="EM522" s="100"/>
      <c r="EN522" s="100"/>
      <c r="EO522" s="100"/>
      <c r="EP522" s="100"/>
      <c r="EQ522" s="100"/>
      <c r="ER522" s="100"/>
      <c r="ES522" s="100"/>
      <c r="ET522" s="100"/>
      <c r="EU522" s="100"/>
      <c r="EV522" s="100"/>
      <c r="EW522" s="100"/>
      <c r="EX522" s="100"/>
      <c r="EY522" s="100"/>
      <c r="EZ522" s="100"/>
      <c r="FA522" s="100"/>
      <c r="FB522" s="100"/>
      <c r="FC522" s="100"/>
      <c r="FD522" s="100"/>
      <c r="FE522" s="100"/>
      <c r="FF522" s="100"/>
      <c r="FG522" s="100"/>
      <c r="FH522" s="100"/>
      <c r="FI522" s="100"/>
      <c r="FJ522" s="100"/>
      <c r="FK522" s="100"/>
      <c r="FL522" s="100"/>
      <c r="FM522" s="100"/>
      <c r="FN522" s="100"/>
      <c r="FO522" s="100"/>
      <c r="FP522" s="100"/>
      <c r="FQ522" s="100"/>
      <c r="FR522" s="100"/>
      <c r="FS522" s="100"/>
      <c r="FT522" s="100"/>
      <c r="FU522" s="100"/>
      <c r="FV522" s="100"/>
      <c r="FW522" s="100"/>
      <c r="FX522" s="100"/>
      <c r="FY522" s="100"/>
      <c r="FZ522" s="100"/>
      <c r="GA522" s="100"/>
      <c r="GB522" s="100"/>
      <c r="GC522" s="100"/>
      <c r="GD522" s="100"/>
      <c r="GE522" s="100"/>
      <c r="GF522" s="100"/>
      <c r="GG522" s="100"/>
      <c r="GH522" s="100"/>
      <c r="GI522" s="100"/>
      <c r="GJ522" s="100"/>
      <c r="GK522" s="100"/>
      <c r="GL522" s="100"/>
      <c r="GM522" s="100"/>
      <c r="GN522" s="100"/>
      <c r="GO522" s="100"/>
      <c r="GP522" s="100"/>
      <c r="GQ522" s="100"/>
      <c r="GR522" s="100"/>
      <c r="GS522" s="100"/>
      <c r="GT522" s="100"/>
      <c r="GU522" s="100"/>
      <c r="GV522" s="100"/>
      <c r="GW522" s="100"/>
      <c r="GX522" s="100"/>
      <c r="GY522" s="100"/>
      <c r="GZ522" s="100"/>
      <c r="HA522" s="100"/>
      <c r="HB522" s="100"/>
      <c r="HC522" s="100"/>
      <c r="HD522" s="100"/>
      <c r="HE522" s="100"/>
      <c r="HF522" s="100"/>
      <c r="HG522" s="100"/>
      <c r="HH522" s="100"/>
      <c r="HI522" s="100"/>
      <c r="HJ522" s="100"/>
      <c r="HK522" s="100"/>
      <c r="HL522" s="100"/>
      <c r="HM522" s="100"/>
      <c r="HN522" s="100"/>
      <c r="HO522" s="100"/>
      <c r="HP522" s="100"/>
      <c r="HQ522" s="100"/>
      <c r="HR522" s="100"/>
      <c r="HS522" s="100"/>
      <c r="HT522" s="100"/>
      <c r="HU522" s="100"/>
      <c r="HV522" s="100"/>
      <c r="HW522" s="100"/>
      <c r="HX522" s="100"/>
      <c r="HY522" s="100"/>
      <c r="HZ522" s="100"/>
      <c r="IA522" s="100"/>
      <c r="IB522" s="100"/>
      <c r="IC522" s="100"/>
      <c r="ID522" s="100"/>
      <c r="IE522" s="100"/>
      <c r="IF522" s="100"/>
      <c r="IG522" s="100"/>
      <c r="IH522" s="100"/>
      <c r="II522" s="100"/>
      <c r="IJ522" s="100"/>
      <c r="IK522" s="100"/>
      <c r="IL522" s="100"/>
      <c r="IM522" s="100"/>
      <c r="IN522" s="100"/>
      <c r="IO522" s="100"/>
      <c r="IP522" s="100"/>
      <c r="IQ522" s="100"/>
    </row>
    <row r="523" customFormat="false" ht="14.15" hidden="false" customHeight="false" outlineLevel="0" collapsed="false">
      <c r="A523" s="127" t="s">
        <v>2123</v>
      </c>
      <c r="B523" s="30" t="s">
        <v>82</v>
      </c>
      <c r="C523" s="28" t="s">
        <v>2124</v>
      </c>
      <c r="D523" s="28" t="s">
        <v>2166</v>
      </c>
      <c r="E523" s="28" t="s">
        <v>985</v>
      </c>
      <c r="F523" s="3" t="s">
        <v>2167</v>
      </c>
      <c r="G523" s="3" t="s">
        <v>41</v>
      </c>
      <c r="H523" s="3" t="s">
        <v>2160</v>
      </c>
      <c r="I523" s="32"/>
      <c r="K523" s="97"/>
      <c r="L523" s="98"/>
      <c r="M523" s="3" t="s">
        <v>64</v>
      </c>
      <c r="N523" s="37" t="s">
        <v>2168</v>
      </c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99"/>
      <c r="AG523" s="100"/>
      <c r="AH523" s="100"/>
      <c r="AI523" s="100"/>
      <c r="AJ523" s="100"/>
      <c r="AK523" s="100"/>
      <c r="AL523" s="100"/>
      <c r="AM523" s="100"/>
      <c r="AN523" s="100"/>
      <c r="AO523" s="100"/>
      <c r="AP523" s="100"/>
      <c r="AQ523" s="100"/>
      <c r="AR523" s="100"/>
      <c r="AS523" s="100"/>
      <c r="AT523" s="100"/>
      <c r="AU523" s="100"/>
      <c r="AV523" s="100"/>
      <c r="AW523" s="100"/>
      <c r="AX523" s="100"/>
      <c r="AY523" s="100"/>
      <c r="AZ523" s="100"/>
      <c r="BA523" s="100"/>
      <c r="BB523" s="100"/>
      <c r="BC523" s="100"/>
      <c r="BD523" s="100"/>
      <c r="BE523" s="100"/>
      <c r="BF523" s="100"/>
      <c r="BG523" s="100"/>
      <c r="BH523" s="100"/>
      <c r="BI523" s="100"/>
      <c r="BJ523" s="100"/>
      <c r="BK523" s="100"/>
      <c r="BL523" s="100"/>
      <c r="BM523" s="100"/>
      <c r="BN523" s="100"/>
      <c r="BO523" s="100"/>
      <c r="BP523" s="100"/>
      <c r="BQ523" s="100"/>
      <c r="BR523" s="100"/>
      <c r="BS523" s="100"/>
      <c r="BT523" s="100"/>
      <c r="BU523" s="100"/>
      <c r="BV523" s="100"/>
      <c r="BW523" s="100"/>
      <c r="BX523" s="100"/>
      <c r="BY523" s="100"/>
      <c r="BZ523" s="100"/>
      <c r="CA523" s="100"/>
      <c r="CB523" s="100"/>
      <c r="CC523" s="100"/>
      <c r="CD523" s="100"/>
      <c r="CE523" s="100"/>
      <c r="CF523" s="100"/>
      <c r="CG523" s="100"/>
      <c r="CH523" s="100"/>
      <c r="CI523" s="100"/>
      <c r="CJ523" s="100"/>
      <c r="CK523" s="100"/>
      <c r="CL523" s="100"/>
      <c r="CM523" s="100"/>
      <c r="CN523" s="100"/>
      <c r="CO523" s="100"/>
      <c r="CP523" s="100"/>
      <c r="CQ523" s="100"/>
      <c r="CR523" s="100"/>
      <c r="CS523" s="100"/>
      <c r="CT523" s="100"/>
      <c r="CU523" s="100"/>
      <c r="CV523" s="100"/>
      <c r="CW523" s="100"/>
      <c r="CX523" s="100"/>
      <c r="CY523" s="100"/>
      <c r="CZ523" s="100"/>
      <c r="DA523" s="100"/>
      <c r="DB523" s="100"/>
      <c r="DC523" s="100"/>
      <c r="DD523" s="100"/>
      <c r="DE523" s="100"/>
      <c r="DF523" s="100"/>
      <c r="DG523" s="100"/>
      <c r="DH523" s="100"/>
      <c r="DI523" s="100"/>
      <c r="DJ523" s="100"/>
      <c r="DK523" s="100"/>
      <c r="DL523" s="100"/>
      <c r="DM523" s="100"/>
      <c r="DN523" s="100"/>
      <c r="DO523" s="100"/>
      <c r="DP523" s="100"/>
      <c r="DQ523" s="100"/>
      <c r="DR523" s="100"/>
      <c r="DS523" s="100"/>
      <c r="DT523" s="100"/>
      <c r="DU523" s="100"/>
      <c r="DV523" s="100"/>
      <c r="DW523" s="100"/>
      <c r="DX523" s="100"/>
      <c r="DY523" s="100"/>
      <c r="DZ523" s="100"/>
      <c r="EA523" s="100"/>
      <c r="EB523" s="100"/>
      <c r="EC523" s="100"/>
      <c r="ED523" s="100"/>
      <c r="EE523" s="100"/>
      <c r="EF523" s="100"/>
      <c r="EG523" s="100"/>
      <c r="EH523" s="100"/>
      <c r="EI523" s="100"/>
      <c r="EJ523" s="100"/>
      <c r="EK523" s="100"/>
      <c r="EL523" s="100"/>
      <c r="EM523" s="100"/>
      <c r="EN523" s="100"/>
      <c r="EO523" s="100"/>
      <c r="EP523" s="100"/>
      <c r="EQ523" s="100"/>
      <c r="ER523" s="100"/>
      <c r="ES523" s="100"/>
      <c r="ET523" s="100"/>
      <c r="EU523" s="100"/>
      <c r="EV523" s="100"/>
      <c r="EW523" s="100"/>
      <c r="EX523" s="100"/>
      <c r="EY523" s="100"/>
      <c r="EZ523" s="100"/>
      <c r="FA523" s="100"/>
      <c r="FB523" s="100"/>
      <c r="FC523" s="100"/>
      <c r="FD523" s="100"/>
      <c r="FE523" s="100"/>
      <c r="FF523" s="100"/>
      <c r="FG523" s="100"/>
      <c r="FH523" s="100"/>
      <c r="FI523" s="100"/>
      <c r="FJ523" s="100"/>
      <c r="FK523" s="100"/>
      <c r="FL523" s="100"/>
      <c r="FM523" s="100"/>
      <c r="FN523" s="100"/>
      <c r="FO523" s="100"/>
      <c r="FP523" s="100"/>
      <c r="FQ523" s="100"/>
      <c r="FR523" s="100"/>
      <c r="FS523" s="100"/>
      <c r="FT523" s="100"/>
      <c r="FU523" s="100"/>
      <c r="FV523" s="100"/>
      <c r="FW523" s="100"/>
      <c r="FX523" s="100"/>
      <c r="FY523" s="100"/>
      <c r="FZ523" s="100"/>
      <c r="GA523" s="100"/>
      <c r="GB523" s="100"/>
      <c r="GC523" s="100"/>
      <c r="GD523" s="100"/>
      <c r="GE523" s="100"/>
      <c r="GF523" s="100"/>
      <c r="GG523" s="100"/>
      <c r="GH523" s="100"/>
      <c r="GI523" s="100"/>
      <c r="GJ523" s="100"/>
      <c r="GK523" s="100"/>
      <c r="GL523" s="100"/>
      <c r="GM523" s="100"/>
      <c r="GN523" s="100"/>
      <c r="GO523" s="100"/>
      <c r="GP523" s="100"/>
      <c r="GQ523" s="100"/>
      <c r="GR523" s="100"/>
      <c r="GS523" s="100"/>
      <c r="GT523" s="100"/>
      <c r="GU523" s="100"/>
      <c r="GV523" s="100"/>
      <c r="GW523" s="100"/>
      <c r="GX523" s="100"/>
      <c r="GY523" s="100"/>
      <c r="GZ523" s="100"/>
      <c r="HA523" s="100"/>
      <c r="HB523" s="100"/>
      <c r="HC523" s="100"/>
      <c r="HD523" s="100"/>
      <c r="HE523" s="100"/>
      <c r="HF523" s="100"/>
      <c r="HG523" s="100"/>
      <c r="HH523" s="100"/>
      <c r="HI523" s="100"/>
      <c r="HJ523" s="100"/>
      <c r="HK523" s="100"/>
      <c r="HL523" s="100"/>
      <c r="HM523" s="100"/>
      <c r="HN523" s="100"/>
      <c r="HO523" s="100"/>
      <c r="HP523" s="100"/>
      <c r="HQ523" s="100"/>
      <c r="HR523" s="100"/>
      <c r="HS523" s="100"/>
      <c r="HT523" s="100"/>
      <c r="HU523" s="100"/>
      <c r="HV523" s="100"/>
      <c r="HW523" s="100"/>
      <c r="HX523" s="100"/>
      <c r="HY523" s="100"/>
      <c r="HZ523" s="100"/>
      <c r="IA523" s="100"/>
      <c r="IB523" s="100"/>
      <c r="IC523" s="100"/>
      <c r="ID523" s="100"/>
      <c r="IE523" s="100"/>
      <c r="IF523" s="100"/>
      <c r="IG523" s="100"/>
      <c r="IH523" s="100"/>
      <c r="II523" s="100"/>
      <c r="IJ523" s="100"/>
      <c r="IK523" s="100"/>
      <c r="IL523" s="100"/>
      <c r="IM523" s="100"/>
      <c r="IN523" s="100"/>
      <c r="IO523" s="100"/>
      <c r="IP523" s="100"/>
      <c r="IQ523" s="100"/>
    </row>
    <row r="524" customFormat="false" ht="23.85" hidden="false" customHeight="false" outlineLevel="0" collapsed="false">
      <c r="A524" s="127" t="s">
        <v>2123</v>
      </c>
      <c r="B524" s="30" t="s">
        <v>87</v>
      </c>
      <c r="C524" s="28" t="s">
        <v>2124</v>
      </c>
      <c r="D524" s="28" t="s">
        <v>2169</v>
      </c>
      <c r="E524" s="28" t="s">
        <v>985</v>
      </c>
      <c r="F524" s="3" t="s">
        <v>2170</v>
      </c>
      <c r="G524" s="3" t="s">
        <v>41</v>
      </c>
      <c r="H524" s="3" t="s">
        <v>2171</v>
      </c>
      <c r="I524" s="32" t="s">
        <v>342</v>
      </c>
      <c r="K524" s="97"/>
      <c r="L524" s="98"/>
      <c r="M524" s="3" t="s">
        <v>64</v>
      </c>
      <c r="N524" s="37" t="s">
        <v>2172</v>
      </c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99"/>
      <c r="AG524" s="100"/>
      <c r="AH524" s="100"/>
      <c r="AI524" s="100"/>
      <c r="AJ524" s="100"/>
      <c r="AK524" s="100"/>
      <c r="AL524" s="100"/>
      <c r="AM524" s="100"/>
      <c r="AN524" s="100"/>
      <c r="AO524" s="100"/>
      <c r="AP524" s="100"/>
      <c r="AQ524" s="100"/>
      <c r="AR524" s="100"/>
      <c r="AS524" s="100"/>
      <c r="AT524" s="100"/>
      <c r="AU524" s="100"/>
      <c r="AV524" s="100"/>
      <c r="AW524" s="100"/>
      <c r="AX524" s="100"/>
      <c r="AY524" s="100"/>
      <c r="AZ524" s="100"/>
      <c r="BA524" s="100"/>
      <c r="BB524" s="100"/>
      <c r="BC524" s="100"/>
      <c r="BD524" s="100"/>
      <c r="BE524" s="100"/>
      <c r="BF524" s="100"/>
      <c r="BG524" s="100"/>
      <c r="BH524" s="100"/>
      <c r="BI524" s="100"/>
      <c r="BJ524" s="100"/>
      <c r="BK524" s="100"/>
      <c r="BL524" s="100"/>
      <c r="BM524" s="100"/>
      <c r="BN524" s="100"/>
      <c r="BO524" s="100"/>
      <c r="BP524" s="100"/>
      <c r="BQ524" s="100"/>
      <c r="BR524" s="100"/>
      <c r="BS524" s="100"/>
      <c r="BT524" s="100"/>
      <c r="BU524" s="100"/>
      <c r="BV524" s="100"/>
      <c r="BW524" s="100"/>
      <c r="BX524" s="100"/>
      <c r="BY524" s="100"/>
      <c r="BZ524" s="100"/>
      <c r="CA524" s="100"/>
      <c r="CB524" s="100"/>
      <c r="CC524" s="100"/>
      <c r="CD524" s="100"/>
      <c r="CE524" s="100"/>
      <c r="CF524" s="100"/>
      <c r="CG524" s="100"/>
      <c r="CH524" s="100"/>
      <c r="CI524" s="100"/>
      <c r="CJ524" s="100"/>
      <c r="CK524" s="100"/>
      <c r="CL524" s="100"/>
      <c r="CM524" s="100"/>
      <c r="CN524" s="100"/>
      <c r="CO524" s="100"/>
      <c r="CP524" s="100"/>
      <c r="CQ524" s="100"/>
      <c r="CR524" s="100"/>
      <c r="CS524" s="100"/>
      <c r="CT524" s="100"/>
      <c r="CU524" s="100"/>
      <c r="CV524" s="100"/>
      <c r="CW524" s="100"/>
      <c r="CX524" s="100"/>
      <c r="CY524" s="100"/>
      <c r="CZ524" s="100"/>
      <c r="DA524" s="100"/>
      <c r="DB524" s="100"/>
      <c r="DC524" s="100"/>
      <c r="DD524" s="100"/>
      <c r="DE524" s="100"/>
      <c r="DF524" s="100"/>
      <c r="DG524" s="100"/>
      <c r="DH524" s="100"/>
      <c r="DI524" s="100"/>
      <c r="DJ524" s="100"/>
      <c r="DK524" s="100"/>
      <c r="DL524" s="100"/>
      <c r="DM524" s="100"/>
      <c r="DN524" s="100"/>
      <c r="DO524" s="100"/>
      <c r="DP524" s="100"/>
      <c r="DQ524" s="100"/>
      <c r="DR524" s="100"/>
      <c r="DS524" s="100"/>
      <c r="DT524" s="100"/>
      <c r="DU524" s="100"/>
      <c r="DV524" s="100"/>
      <c r="DW524" s="100"/>
      <c r="DX524" s="100"/>
      <c r="DY524" s="100"/>
      <c r="DZ524" s="100"/>
      <c r="EA524" s="100"/>
      <c r="EB524" s="100"/>
      <c r="EC524" s="100"/>
      <c r="ED524" s="100"/>
      <c r="EE524" s="100"/>
      <c r="EF524" s="100"/>
      <c r="EG524" s="100"/>
      <c r="EH524" s="100"/>
      <c r="EI524" s="100"/>
      <c r="EJ524" s="100"/>
      <c r="EK524" s="100"/>
      <c r="EL524" s="100"/>
      <c r="EM524" s="100"/>
      <c r="EN524" s="100"/>
      <c r="EO524" s="100"/>
      <c r="EP524" s="100"/>
      <c r="EQ524" s="100"/>
      <c r="ER524" s="100"/>
      <c r="ES524" s="100"/>
      <c r="ET524" s="100"/>
      <c r="EU524" s="100"/>
      <c r="EV524" s="100"/>
      <c r="EW524" s="100"/>
      <c r="EX524" s="100"/>
      <c r="EY524" s="100"/>
      <c r="EZ524" s="100"/>
      <c r="FA524" s="100"/>
      <c r="FB524" s="100"/>
      <c r="FC524" s="100"/>
      <c r="FD524" s="100"/>
      <c r="FE524" s="100"/>
      <c r="FF524" s="100"/>
      <c r="FG524" s="100"/>
      <c r="FH524" s="100"/>
      <c r="FI524" s="100"/>
      <c r="FJ524" s="100"/>
      <c r="FK524" s="100"/>
      <c r="FL524" s="100"/>
      <c r="FM524" s="100"/>
      <c r="FN524" s="100"/>
      <c r="FO524" s="100"/>
      <c r="FP524" s="100"/>
      <c r="FQ524" s="100"/>
      <c r="FR524" s="100"/>
      <c r="FS524" s="100"/>
      <c r="FT524" s="100"/>
      <c r="FU524" s="100"/>
      <c r="FV524" s="100"/>
      <c r="FW524" s="100"/>
      <c r="FX524" s="100"/>
      <c r="FY524" s="100"/>
      <c r="FZ524" s="100"/>
      <c r="GA524" s="100"/>
      <c r="GB524" s="100"/>
      <c r="GC524" s="100"/>
      <c r="GD524" s="100"/>
      <c r="GE524" s="100"/>
      <c r="GF524" s="100"/>
      <c r="GG524" s="100"/>
      <c r="GH524" s="100"/>
      <c r="GI524" s="100"/>
      <c r="GJ524" s="100"/>
      <c r="GK524" s="100"/>
      <c r="GL524" s="100"/>
      <c r="GM524" s="100"/>
      <c r="GN524" s="100"/>
      <c r="GO524" s="100"/>
      <c r="GP524" s="100"/>
      <c r="GQ524" s="100"/>
      <c r="GR524" s="100"/>
      <c r="GS524" s="100"/>
      <c r="GT524" s="100"/>
      <c r="GU524" s="100"/>
      <c r="GV524" s="100"/>
      <c r="GW524" s="100"/>
      <c r="GX524" s="100"/>
      <c r="GY524" s="100"/>
      <c r="GZ524" s="100"/>
      <c r="HA524" s="100"/>
      <c r="HB524" s="100"/>
      <c r="HC524" s="100"/>
      <c r="HD524" s="100"/>
      <c r="HE524" s="100"/>
      <c r="HF524" s="100"/>
      <c r="HG524" s="100"/>
      <c r="HH524" s="100"/>
      <c r="HI524" s="100"/>
      <c r="HJ524" s="100"/>
      <c r="HK524" s="100"/>
      <c r="HL524" s="100"/>
      <c r="HM524" s="100"/>
      <c r="HN524" s="100"/>
      <c r="HO524" s="100"/>
      <c r="HP524" s="100"/>
      <c r="HQ524" s="100"/>
      <c r="HR524" s="100"/>
      <c r="HS524" s="100"/>
      <c r="HT524" s="100"/>
      <c r="HU524" s="100"/>
      <c r="HV524" s="100"/>
      <c r="HW524" s="100"/>
      <c r="HX524" s="100"/>
      <c r="HY524" s="100"/>
      <c r="HZ524" s="100"/>
      <c r="IA524" s="100"/>
      <c r="IB524" s="100"/>
      <c r="IC524" s="100"/>
      <c r="ID524" s="100"/>
      <c r="IE524" s="100"/>
      <c r="IF524" s="100"/>
      <c r="IG524" s="100"/>
      <c r="IH524" s="100"/>
      <c r="II524" s="100"/>
      <c r="IJ524" s="100"/>
      <c r="IK524" s="100"/>
      <c r="IL524" s="100"/>
      <c r="IM524" s="100"/>
      <c r="IN524" s="100"/>
      <c r="IO524" s="100"/>
      <c r="IP524" s="100"/>
      <c r="IQ524" s="100"/>
    </row>
    <row r="525" customFormat="false" ht="14.15" hidden="false" customHeight="false" outlineLevel="0" collapsed="false">
      <c r="A525" s="127" t="s">
        <v>2123</v>
      </c>
      <c r="B525" s="30" t="s">
        <v>90</v>
      </c>
      <c r="C525" s="28" t="s">
        <v>2124</v>
      </c>
      <c r="D525" s="28" t="s">
        <v>2173</v>
      </c>
      <c r="E525" s="28" t="s">
        <v>2174</v>
      </c>
      <c r="F525" s="3" t="s">
        <v>2175</v>
      </c>
      <c r="G525" s="3" t="s">
        <v>86</v>
      </c>
      <c r="H525" s="128"/>
      <c r="I525" s="32" t="s">
        <v>342</v>
      </c>
      <c r="K525" s="122"/>
      <c r="L525" s="123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99"/>
      <c r="AG525" s="100"/>
      <c r="AH525" s="100"/>
      <c r="AI525" s="100"/>
      <c r="AJ525" s="100"/>
      <c r="AK525" s="100"/>
      <c r="AL525" s="100"/>
      <c r="AM525" s="100"/>
      <c r="AN525" s="100"/>
      <c r="AO525" s="100"/>
      <c r="AP525" s="100"/>
      <c r="AQ525" s="100"/>
      <c r="AR525" s="100"/>
      <c r="AS525" s="100"/>
      <c r="AT525" s="100"/>
      <c r="AU525" s="100"/>
      <c r="AV525" s="100"/>
      <c r="AW525" s="100"/>
      <c r="AX525" s="100"/>
      <c r="AY525" s="100"/>
      <c r="AZ525" s="100"/>
      <c r="BA525" s="100"/>
      <c r="BB525" s="100"/>
      <c r="BC525" s="100"/>
      <c r="BD525" s="100"/>
      <c r="BE525" s="100"/>
      <c r="BF525" s="100"/>
      <c r="BG525" s="100"/>
      <c r="BH525" s="100"/>
      <c r="BI525" s="100"/>
      <c r="BJ525" s="100"/>
      <c r="BK525" s="100"/>
      <c r="BL525" s="100"/>
      <c r="BM525" s="100"/>
      <c r="BN525" s="100"/>
      <c r="BO525" s="100"/>
      <c r="BP525" s="100"/>
      <c r="BQ525" s="100"/>
      <c r="BR525" s="100"/>
      <c r="BS525" s="100"/>
      <c r="BT525" s="100"/>
      <c r="BU525" s="100"/>
      <c r="BV525" s="100"/>
      <c r="BW525" s="100"/>
      <c r="BX525" s="100"/>
      <c r="BY525" s="100"/>
      <c r="BZ525" s="100"/>
      <c r="CA525" s="100"/>
      <c r="CB525" s="100"/>
      <c r="CC525" s="100"/>
      <c r="CD525" s="100"/>
      <c r="CE525" s="100"/>
      <c r="CF525" s="100"/>
      <c r="CG525" s="100"/>
      <c r="CH525" s="100"/>
      <c r="CI525" s="100"/>
      <c r="CJ525" s="100"/>
      <c r="CK525" s="100"/>
      <c r="CL525" s="100"/>
      <c r="CM525" s="100"/>
      <c r="CN525" s="100"/>
      <c r="CO525" s="100"/>
      <c r="CP525" s="100"/>
      <c r="CQ525" s="100"/>
      <c r="CR525" s="100"/>
      <c r="CS525" s="100"/>
      <c r="CT525" s="100"/>
      <c r="CU525" s="100"/>
      <c r="CV525" s="100"/>
      <c r="CW525" s="100"/>
      <c r="CX525" s="100"/>
      <c r="CY525" s="100"/>
      <c r="CZ525" s="100"/>
      <c r="DA525" s="100"/>
      <c r="DB525" s="100"/>
      <c r="DC525" s="100"/>
      <c r="DD525" s="100"/>
      <c r="DE525" s="100"/>
      <c r="DF525" s="100"/>
      <c r="DG525" s="100"/>
      <c r="DH525" s="100"/>
      <c r="DI525" s="100"/>
      <c r="DJ525" s="100"/>
      <c r="DK525" s="100"/>
      <c r="DL525" s="100"/>
      <c r="DM525" s="100"/>
      <c r="DN525" s="100"/>
      <c r="DO525" s="100"/>
      <c r="DP525" s="100"/>
      <c r="DQ525" s="100"/>
      <c r="DR525" s="100"/>
      <c r="DS525" s="100"/>
      <c r="DT525" s="100"/>
      <c r="DU525" s="100"/>
      <c r="DV525" s="100"/>
      <c r="DW525" s="100"/>
      <c r="DX525" s="100"/>
      <c r="DY525" s="100"/>
      <c r="DZ525" s="100"/>
      <c r="EA525" s="100"/>
      <c r="EB525" s="100"/>
      <c r="EC525" s="100"/>
      <c r="ED525" s="100"/>
      <c r="EE525" s="100"/>
      <c r="EF525" s="100"/>
      <c r="EG525" s="100"/>
      <c r="EH525" s="100"/>
      <c r="EI525" s="100"/>
      <c r="EJ525" s="100"/>
      <c r="EK525" s="100"/>
      <c r="EL525" s="100"/>
      <c r="EM525" s="100"/>
      <c r="EN525" s="100"/>
      <c r="EO525" s="100"/>
      <c r="EP525" s="100"/>
      <c r="EQ525" s="100"/>
      <c r="ER525" s="100"/>
      <c r="ES525" s="100"/>
      <c r="ET525" s="100"/>
      <c r="EU525" s="100"/>
      <c r="EV525" s="100"/>
      <c r="EW525" s="100"/>
      <c r="EX525" s="100"/>
      <c r="EY525" s="100"/>
      <c r="EZ525" s="100"/>
      <c r="FA525" s="100"/>
      <c r="FB525" s="100"/>
      <c r="FC525" s="100"/>
      <c r="FD525" s="100"/>
      <c r="FE525" s="100"/>
      <c r="FF525" s="100"/>
      <c r="FG525" s="100"/>
      <c r="FH525" s="100"/>
      <c r="FI525" s="100"/>
      <c r="FJ525" s="100"/>
      <c r="FK525" s="100"/>
      <c r="FL525" s="100"/>
      <c r="FM525" s="100"/>
      <c r="FN525" s="100"/>
      <c r="FO525" s="100"/>
      <c r="FP525" s="100"/>
      <c r="FQ525" s="100"/>
      <c r="FR525" s="100"/>
      <c r="FS525" s="100"/>
      <c r="FT525" s="100"/>
      <c r="FU525" s="100"/>
      <c r="FV525" s="100"/>
      <c r="FW525" s="100"/>
      <c r="FX525" s="100"/>
      <c r="FY525" s="100"/>
      <c r="FZ525" s="100"/>
      <c r="GA525" s="100"/>
      <c r="GB525" s="100"/>
      <c r="GC525" s="100"/>
      <c r="GD525" s="100"/>
      <c r="GE525" s="100"/>
      <c r="GF525" s="100"/>
      <c r="GG525" s="100"/>
      <c r="GH525" s="100"/>
      <c r="GI525" s="100"/>
      <c r="GJ525" s="100"/>
      <c r="GK525" s="100"/>
      <c r="GL525" s="100"/>
      <c r="GM525" s="100"/>
      <c r="GN525" s="100"/>
      <c r="GO525" s="100"/>
      <c r="GP525" s="100"/>
      <c r="GQ525" s="100"/>
      <c r="GR525" s="100"/>
      <c r="GS525" s="100"/>
      <c r="GT525" s="100"/>
      <c r="GU525" s="100"/>
      <c r="GV525" s="100"/>
      <c r="GW525" s="100"/>
      <c r="GX525" s="100"/>
      <c r="GY525" s="100"/>
      <c r="GZ525" s="100"/>
      <c r="HA525" s="100"/>
      <c r="HB525" s="100"/>
      <c r="HC525" s="100"/>
      <c r="HD525" s="100"/>
      <c r="HE525" s="100"/>
      <c r="HF525" s="100"/>
      <c r="HG525" s="100"/>
      <c r="HH525" s="100"/>
      <c r="HI525" s="100"/>
      <c r="HJ525" s="100"/>
      <c r="HK525" s="100"/>
      <c r="HL525" s="100"/>
      <c r="HM525" s="100"/>
      <c r="HN525" s="100"/>
      <c r="HO525" s="100"/>
      <c r="HP525" s="100"/>
      <c r="HQ525" s="100"/>
      <c r="HR525" s="100"/>
      <c r="HS525" s="100"/>
      <c r="HT525" s="100"/>
      <c r="HU525" s="100"/>
      <c r="HV525" s="100"/>
      <c r="HW525" s="100"/>
      <c r="HX525" s="100"/>
      <c r="HY525" s="100"/>
      <c r="HZ525" s="100"/>
      <c r="IA525" s="100"/>
      <c r="IB525" s="100"/>
      <c r="IC525" s="100"/>
      <c r="ID525" s="100"/>
      <c r="IE525" s="100"/>
      <c r="IF525" s="100"/>
      <c r="IG525" s="100"/>
      <c r="IH525" s="100"/>
      <c r="II525" s="100"/>
      <c r="IJ525" s="100"/>
      <c r="IK525" s="100"/>
      <c r="IL525" s="100"/>
      <c r="IM525" s="100"/>
      <c r="IN525" s="100"/>
      <c r="IO525" s="100"/>
      <c r="IP525" s="100"/>
      <c r="IQ525" s="100"/>
    </row>
    <row r="526" customFormat="false" ht="35.05" hidden="false" customHeight="false" outlineLevel="0" collapsed="false">
      <c r="A526" s="127" t="s">
        <v>2123</v>
      </c>
      <c r="B526" s="30" t="s">
        <v>97</v>
      </c>
      <c r="C526" s="28" t="s">
        <v>2124</v>
      </c>
      <c r="D526" s="28" t="s">
        <v>2173</v>
      </c>
      <c r="E526" s="28" t="s">
        <v>2176</v>
      </c>
      <c r="F526" s="3" t="s">
        <v>2177</v>
      </c>
      <c r="G526" s="3" t="s">
        <v>41</v>
      </c>
      <c r="H526" s="3" t="s">
        <v>2178</v>
      </c>
      <c r="I526" s="32" t="s">
        <v>342</v>
      </c>
      <c r="K526" s="122"/>
      <c r="L526" s="123"/>
      <c r="M526" s="6" t="s">
        <v>659</v>
      </c>
      <c r="N526" s="7" t="s">
        <v>2179</v>
      </c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99"/>
      <c r="AG526" s="100"/>
      <c r="AH526" s="100"/>
      <c r="AI526" s="100"/>
      <c r="AJ526" s="100"/>
      <c r="AK526" s="100"/>
      <c r="AL526" s="100"/>
      <c r="AM526" s="100"/>
      <c r="AN526" s="100"/>
      <c r="AO526" s="100"/>
      <c r="AP526" s="100"/>
      <c r="AQ526" s="100"/>
      <c r="AR526" s="100"/>
      <c r="AS526" s="100"/>
      <c r="AT526" s="100"/>
      <c r="AU526" s="100"/>
      <c r="AV526" s="100"/>
      <c r="AW526" s="100"/>
      <c r="AX526" s="100"/>
      <c r="AY526" s="100"/>
      <c r="AZ526" s="100"/>
      <c r="BA526" s="100"/>
      <c r="BB526" s="100"/>
      <c r="BC526" s="100"/>
      <c r="BD526" s="100"/>
      <c r="BE526" s="100"/>
      <c r="BF526" s="100"/>
      <c r="BG526" s="100"/>
      <c r="BH526" s="100"/>
      <c r="BI526" s="100"/>
      <c r="BJ526" s="100"/>
      <c r="BK526" s="100"/>
      <c r="BL526" s="100"/>
      <c r="BM526" s="100"/>
      <c r="BN526" s="100"/>
      <c r="BO526" s="100"/>
      <c r="BP526" s="100"/>
      <c r="BQ526" s="100"/>
      <c r="BR526" s="100"/>
      <c r="BS526" s="100"/>
      <c r="BT526" s="100"/>
      <c r="BU526" s="100"/>
      <c r="BV526" s="100"/>
      <c r="BW526" s="100"/>
      <c r="BX526" s="100"/>
      <c r="BY526" s="100"/>
      <c r="BZ526" s="100"/>
      <c r="CA526" s="100"/>
      <c r="CB526" s="100"/>
      <c r="CC526" s="100"/>
      <c r="CD526" s="100"/>
      <c r="CE526" s="100"/>
      <c r="CF526" s="100"/>
      <c r="CG526" s="100"/>
      <c r="CH526" s="100"/>
      <c r="CI526" s="100"/>
      <c r="CJ526" s="100"/>
      <c r="CK526" s="100"/>
      <c r="CL526" s="100"/>
      <c r="CM526" s="100"/>
      <c r="CN526" s="100"/>
      <c r="CO526" s="100"/>
      <c r="CP526" s="100"/>
      <c r="CQ526" s="100"/>
      <c r="CR526" s="100"/>
      <c r="CS526" s="100"/>
      <c r="CT526" s="100"/>
      <c r="CU526" s="100"/>
      <c r="CV526" s="100"/>
      <c r="CW526" s="100"/>
      <c r="CX526" s="100"/>
      <c r="CY526" s="100"/>
      <c r="CZ526" s="100"/>
      <c r="DA526" s="100"/>
      <c r="DB526" s="100"/>
      <c r="DC526" s="100"/>
      <c r="DD526" s="100"/>
      <c r="DE526" s="100"/>
      <c r="DF526" s="100"/>
      <c r="DG526" s="100"/>
      <c r="DH526" s="100"/>
      <c r="DI526" s="100"/>
      <c r="DJ526" s="100"/>
      <c r="DK526" s="100"/>
      <c r="DL526" s="100"/>
      <c r="DM526" s="100"/>
      <c r="DN526" s="100"/>
      <c r="DO526" s="100"/>
      <c r="DP526" s="100"/>
      <c r="DQ526" s="100"/>
      <c r="DR526" s="100"/>
      <c r="DS526" s="100"/>
      <c r="DT526" s="100"/>
      <c r="DU526" s="100"/>
      <c r="DV526" s="100"/>
      <c r="DW526" s="100"/>
      <c r="DX526" s="100"/>
      <c r="DY526" s="100"/>
      <c r="DZ526" s="100"/>
      <c r="EA526" s="100"/>
      <c r="EB526" s="100"/>
      <c r="EC526" s="100"/>
      <c r="ED526" s="100"/>
      <c r="EE526" s="100"/>
      <c r="EF526" s="100"/>
      <c r="EG526" s="100"/>
      <c r="EH526" s="100"/>
      <c r="EI526" s="100"/>
      <c r="EJ526" s="100"/>
      <c r="EK526" s="100"/>
      <c r="EL526" s="100"/>
      <c r="EM526" s="100"/>
      <c r="EN526" s="100"/>
      <c r="EO526" s="100"/>
      <c r="EP526" s="100"/>
      <c r="EQ526" s="100"/>
      <c r="ER526" s="100"/>
      <c r="ES526" s="100"/>
      <c r="ET526" s="100"/>
      <c r="EU526" s="100"/>
      <c r="EV526" s="100"/>
      <c r="EW526" s="100"/>
      <c r="EX526" s="100"/>
      <c r="EY526" s="100"/>
      <c r="EZ526" s="100"/>
      <c r="FA526" s="100"/>
      <c r="FB526" s="100"/>
      <c r="FC526" s="100"/>
      <c r="FD526" s="100"/>
      <c r="FE526" s="100"/>
      <c r="FF526" s="100"/>
      <c r="FG526" s="100"/>
      <c r="FH526" s="100"/>
      <c r="FI526" s="100"/>
      <c r="FJ526" s="100"/>
      <c r="FK526" s="100"/>
      <c r="FL526" s="100"/>
      <c r="FM526" s="100"/>
      <c r="FN526" s="100"/>
      <c r="FO526" s="100"/>
      <c r="FP526" s="100"/>
      <c r="FQ526" s="100"/>
      <c r="FR526" s="100"/>
      <c r="FS526" s="100"/>
      <c r="FT526" s="100"/>
      <c r="FU526" s="100"/>
      <c r="FV526" s="100"/>
      <c r="FW526" s="100"/>
      <c r="FX526" s="100"/>
      <c r="FY526" s="100"/>
      <c r="FZ526" s="100"/>
      <c r="GA526" s="100"/>
      <c r="GB526" s="100"/>
      <c r="GC526" s="100"/>
      <c r="GD526" s="100"/>
      <c r="GE526" s="100"/>
      <c r="GF526" s="100"/>
      <c r="GG526" s="100"/>
      <c r="GH526" s="100"/>
      <c r="GI526" s="100"/>
      <c r="GJ526" s="100"/>
      <c r="GK526" s="100"/>
      <c r="GL526" s="100"/>
      <c r="GM526" s="100"/>
      <c r="GN526" s="100"/>
      <c r="GO526" s="100"/>
      <c r="GP526" s="100"/>
      <c r="GQ526" s="100"/>
      <c r="GR526" s="100"/>
      <c r="GS526" s="100"/>
      <c r="GT526" s="100"/>
      <c r="GU526" s="100"/>
      <c r="GV526" s="100"/>
      <c r="GW526" s="100"/>
      <c r="GX526" s="100"/>
      <c r="GY526" s="100"/>
      <c r="GZ526" s="100"/>
      <c r="HA526" s="100"/>
      <c r="HB526" s="100"/>
      <c r="HC526" s="100"/>
      <c r="HD526" s="100"/>
      <c r="HE526" s="100"/>
      <c r="HF526" s="100"/>
      <c r="HG526" s="100"/>
      <c r="HH526" s="100"/>
      <c r="HI526" s="100"/>
      <c r="HJ526" s="100"/>
      <c r="HK526" s="100"/>
      <c r="HL526" s="100"/>
      <c r="HM526" s="100"/>
      <c r="HN526" s="100"/>
      <c r="HO526" s="100"/>
      <c r="HP526" s="100"/>
      <c r="HQ526" s="100"/>
      <c r="HR526" s="100"/>
      <c r="HS526" s="100"/>
      <c r="HT526" s="100"/>
      <c r="HU526" s="100"/>
      <c r="HV526" s="100"/>
      <c r="HW526" s="100"/>
      <c r="HX526" s="100"/>
      <c r="HY526" s="100"/>
      <c r="HZ526" s="100"/>
      <c r="IA526" s="100"/>
      <c r="IB526" s="100"/>
      <c r="IC526" s="100"/>
      <c r="ID526" s="100"/>
      <c r="IE526" s="100"/>
      <c r="IF526" s="100"/>
      <c r="IG526" s="100"/>
      <c r="IH526" s="100"/>
      <c r="II526" s="100"/>
      <c r="IJ526" s="100"/>
      <c r="IK526" s="100"/>
      <c r="IL526" s="100"/>
      <c r="IM526" s="100"/>
      <c r="IN526" s="100"/>
      <c r="IO526" s="100"/>
      <c r="IP526" s="100"/>
      <c r="IQ526" s="100"/>
    </row>
    <row r="527" customFormat="false" ht="14.15" hidden="false" customHeight="false" outlineLevel="0" collapsed="false">
      <c r="A527" s="127" t="s">
        <v>2123</v>
      </c>
      <c r="B527" s="30" t="s">
        <v>100</v>
      </c>
      <c r="C527" s="28" t="s">
        <v>2124</v>
      </c>
      <c r="D527" s="28" t="s">
        <v>2180</v>
      </c>
      <c r="E527" s="28" t="s">
        <v>47</v>
      </c>
      <c r="F527" s="3" t="s">
        <v>2181</v>
      </c>
      <c r="G527" s="34"/>
      <c r="I527" s="32" t="s">
        <v>342</v>
      </c>
      <c r="K527" s="122"/>
      <c r="L527" s="123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99"/>
      <c r="AG527" s="100"/>
      <c r="AH527" s="100"/>
      <c r="AI527" s="100"/>
      <c r="AJ527" s="100"/>
      <c r="AK527" s="100"/>
      <c r="AL527" s="100"/>
      <c r="AM527" s="100"/>
      <c r="AN527" s="100"/>
      <c r="AO527" s="100"/>
      <c r="AP527" s="100"/>
      <c r="AQ527" s="100"/>
      <c r="AR527" s="100"/>
      <c r="AS527" s="100"/>
      <c r="AT527" s="100"/>
      <c r="AU527" s="100"/>
      <c r="AV527" s="100"/>
      <c r="AW527" s="100"/>
      <c r="AX527" s="100"/>
      <c r="AY527" s="100"/>
      <c r="AZ527" s="100"/>
      <c r="BA527" s="100"/>
      <c r="BB527" s="100"/>
      <c r="BC527" s="100"/>
      <c r="BD527" s="100"/>
      <c r="BE527" s="100"/>
      <c r="BF527" s="100"/>
      <c r="BG527" s="100"/>
      <c r="BH527" s="100"/>
      <c r="BI527" s="100"/>
      <c r="BJ527" s="100"/>
      <c r="BK527" s="100"/>
      <c r="BL527" s="100"/>
      <c r="BM527" s="100"/>
      <c r="BN527" s="100"/>
      <c r="BO527" s="100"/>
      <c r="BP527" s="100"/>
      <c r="BQ527" s="100"/>
      <c r="BR527" s="100"/>
      <c r="BS527" s="100"/>
      <c r="BT527" s="100"/>
      <c r="BU527" s="100"/>
      <c r="BV527" s="100"/>
      <c r="BW527" s="100"/>
      <c r="BX527" s="100"/>
      <c r="BY527" s="100"/>
      <c r="BZ527" s="100"/>
      <c r="CA527" s="100"/>
      <c r="CB527" s="100"/>
      <c r="CC527" s="100"/>
      <c r="CD527" s="100"/>
      <c r="CE527" s="100"/>
      <c r="CF527" s="100"/>
      <c r="CG527" s="100"/>
      <c r="CH527" s="100"/>
      <c r="CI527" s="100"/>
      <c r="CJ527" s="100"/>
      <c r="CK527" s="100"/>
      <c r="CL527" s="100"/>
      <c r="CM527" s="100"/>
      <c r="CN527" s="100"/>
      <c r="CO527" s="100"/>
      <c r="CP527" s="100"/>
      <c r="CQ527" s="100"/>
      <c r="CR527" s="100"/>
      <c r="CS527" s="100"/>
      <c r="CT527" s="100"/>
      <c r="CU527" s="100"/>
      <c r="CV527" s="100"/>
      <c r="CW527" s="100"/>
      <c r="CX527" s="100"/>
      <c r="CY527" s="100"/>
      <c r="CZ527" s="100"/>
      <c r="DA527" s="100"/>
      <c r="DB527" s="100"/>
      <c r="DC527" s="100"/>
      <c r="DD527" s="100"/>
      <c r="DE527" s="100"/>
      <c r="DF527" s="100"/>
      <c r="DG527" s="100"/>
      <c r="DH527" s="100"/>
      <c r="DI527" s="100"/>
      <c r="DJ527" s="100"/>
      <c r="DK527" s="100"/>
      <c r="DL527" s="100"/>
      <c r="DM527" s="100"/>
      <c r="DN527" s="100"/>
      <c r="DO527" s="100"/>
      <c r="DP527" s="100"/>
      <c r="DQ527" s="100"/>
      <c r="DR527" s="100"/>
      <c r="DS527" s="100"/>
      <c r="DT527" s="100"/>
      <c r="DU527" s="100"/>
      <c r="DV527" s="100"/>
      <c r="DW527" s="100"/>
      <c r="DX527" s="100"/>
      <c r="DY527" s="100"/>
      <c r="DZ527" s="100"/>
      <c r="EA527" s="100"/>
      <c r="EB527" s="100"/>
      <c r="EC527" s="100"/>
      <c r="ED527" s="100"/>
      <c r="EE527" s="100"/>
      <c r="EF527" s="100"/>
      <c r="EG527" s="100"/>
      <c r="EH527" s="100"/>
      <c r="EI527" s="100"/>
      <c r="EJ527" s="100"/>
      <c r="EK527" s="100"/>
      <c r="EL527" s="100"/>
      <c r="EM527" s="100"/>
      <c r="EN527" s="100"/>
      <c r="EO527" s="100"/>
      <c r="EP527" s="100"/>
      <c r="EQ527" s="100"/>
      <c r="ER527" s="100"/>
      <c r="ES527" s="100"/>
      <c r="ET527" s="100"/>
      <c r="EU527" s="100"/>
      <c r="EV527" s="100"/>
      <c r="EW527" s="100"/>
      <c r="EX527" s="100"/>
      <c r="EY527" s="100"/>
      <c r="EZ527" s="100"/>
      <c r="FA527" s="100"/>
      <c r="FB527" s="100"/>
      <c r="FC527" s="100"/>
      <c r="FD527" s="100"/>
      <c r="FE527" s="100"/>
      <c r="FF527" s="100"/>
      <c r="FG527" s="100"/>
      <c r="FH527" s="100"/>
      <c r="FI527" s="100"/>
      <c r="FJ527" s="100"/>
      <c r="FK527" s="100"/>
      <c r="FL527" s="100"/>
      <c r="FM527" s="100"/>
      <c r="FN527" s="100"/>
      <c r="FO527" s="100"/>
      <c r="FP527" s="100"/>
      <c r="FQ527" s="100"/>
      <c r="FR527" s="100"/>
      <c r="FS527" s="100"/>
      <c r="FT527" s="100"/>
      <c r="FU527" s="100"/>
      <c r="FV527" s="100"/>
      <c r="FW527" s="100"/>
      <c r="FX527" s="100"/>
      <c r="FY527" s="100"/>
      <c r="FZ527" s="100"/>
      <c r="GA527" s="100"/>
      <c r="GB527" s="100"/>
      <c r="GC527" s="100"/>
      <c r="GD527" s="100"/>
      <c r="GE527" s="100"/>
      <c r="GF527" s="100"/>
      <c r="GG527" s="100"/>
      <c r="GH527" s="100"/>
      <c r="GI527" s="100"/>
      <c r="GJ527" s="100"/>
      <c r="GK527" s="100"/>
      <c r="GL527" s="100"/>
      <c r="GM527" s="100"/>
      <c r="GN527" s="100"/>
      <c r="GO527" s="100"/>
      <c r="GP527" s="100"/>
      <c r="GQ527" s="100"/>
      <c r="GR527" s="100"/>
      <c r="GS527" s="100"/>
      <c r="GT527" s="100"/>
      <c r="GU527" s="100"/>
      <c r="GV527" s="100"/>
      <c r="GW527" s="100"/>
      <c r="GX527" s="100"/>
      <c r="GY527" s="100"/>
      <c r="GZ527" s="100"/>
      <c r="HA527" s="100"/>
      <c r="HB527" s="100"/>
      <c r="HC527" s="100"/>
      <c r="HD527" s="100"/>
      <c r="HE527" s="100"/>
      <c r="HF527" s="100"/>
      <c r="HG527" s="100"/>
      <c r="HH527" s="100"/>
      <c r="HI527" s="100"/>
      <c r="HJ527" s="100"/>
      <c r="HK527" s="100"/>
      <c r="HL527" s="100"/>
      <c r="HM527" s="100"/>
      <c r="HN527" s="100"/>
      <c r="HO527" s="100"/>
      <c r="HP527" s="100"/>
      <c r="HQ527" s="100"/>
      <c r="HR527" s="100"/>
      <c r="HS527" s="100"/>
      <c r="HT527" s="100"/>
      <c r="HU527" s="100"/>
      <c r="HV527" s="100"/>
      <c r="HW527" s="100"/>
      <c r="HX527" s="100"/>
      <c r="HY527" s="100"/>
      <c r="HZ527" s="100"/>
      <c r="IA527" s="100"/>
      <c r="IB527" s="100"/>
      <c r="IC527" s="100"/>
      <c r="ID527" s="100"/>
      <c r="IE527" s="100"/>
      <c r="IF527" s="100"/>
      <c r="IG527" s="100"/>
      <c r="IH527" s="100"/>
      <c r="II527" s="100"/>
      <c r="IJ527" s="100"/>
      <c r="IK527" s="100"/>
      <c r="IL527" s="100"/>
      <c r="IM527" s="100"/>
      <c r="IN527" s="100"/>
      <c r="IO527" s="100"/>
      <c r="IP527" s="100"/>
      <c r="IQ527" s="100"/>
    </row>
    <row r="528" customFormat="false" ht="23.85" hidden="false" customHeight="false" outlineLevel="0" collapsed="false">
      <c r="A528" s="127" t="s">
        <v>2123</v>
      </c>
      <c r="B528" s="30" t="s">
        <v>103</v>
      </c>
      <c r="C528" s="28" t="s">
        <v>2182</v>
      </c>
      <c r="D528" s="28" t="s">
        <v>2183</v>
      </c>
      <c r="E528" s="28" t="s">
        <v>2184</v>
      </c>
      <c r="F528" s="3" t="s">
        <v>2185</v>
      </c>
      <c r="G528" s="3" t="s">
        <v>86</v>
      </c>
      <c r="H528" s="3" t="s">
        <v>2186</v>
      </c>
      <c r="I528" s="32"/>
      <c r="K528" s="122"/>
      <c r="L528" s="123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100"/>
      <c r="AH528" s="100"/>
      <c r="AI528" s="100"/>
      <c r="AJ528" s="100"/>
      <c r="AK528" s="100"/>
      <c r="AL528" s="100"/>
      <c r="AM528" s="100"/>
      <c r="AN528" s="100"/>
      <c r="AO528" s="100"/>
      <c r="AP528" s="100"/>
      <c r="AQ528" s="100"/>
      <c r="AR528" s="100"/>
      <c r="AS528" s="100"/>
      <c r="AT528" s="100"/>
      <c r="AU528" s="100"/>
      <c r="AV528" s="100"/>
      <c r="AW528" s="100"/>
      <c r="AX528" s="100"/>
      <c r="AY528" s="100"/>
      <c r="AZ528" s="100"/>
      <c r="BA528" s="100"/>
      <c r="BB528" s="100"/>
      <c r="BC528" s="100"/>
      <c r="BD528" s="100"/>
      <c r="BE528" s="100"/>
      <c r="BF528" s="100"/>
      <c r="BG528" s="100"/>
      <c r="BH528" s="100"/>
      <c r="BI528" s="100"/>
      <c r="BJ528" s="100"/>
      <c r="BK528" s="100"/>
      <c r="BL528" s="100"/>
      <c r="BM528" s="100"/>
      <c r="BN528" s="100"/>
      <c r="BO528" s="100"/>
      <c r="BP528" s="100"/>
      <c r="BQ528" s="100"/>
      <c r="BR528" s="100"/>
      <c r="BS528" s="100"/>
      <c r="BT528" s="100"/>
      <c r="BU528" s="100"/>
      <c r="BV528" s="100"/>
      <c r="BW528" s="100"/>
      <c r="BX528" s="100"/>
      <c r="BY528" s="100"/>
      <c r="BZ528" s="100"/>
      <c r="CA528" s="100"/>
      <c r="CB528" s="100"/>
      <c r="CC528" s="100"/>
      <c r="CD528" s="100"/>
      <c r="CE528" s="100"/>
      <c r="CF528" s="100"/>
      <c r="CG528" s="100"/>
      <c r="CH528" s="100"/>
      <c r="CI528" s="100"/>
      <c r="CJ528" s="100"/>
      <c r="CK528" s="100"/>
      <c r="CL528" s="100"/>
      <c r="CM528" s="100"/>
      <c r="CN528" s="100"/>
      <c r="CO528" s="100"/>
      <c r="CP528" s="100"/>
      <c r="CQ528" s="100"/>
      <c r="CR528" s="100"/>
      <c r="CS528" s="100"/>
      <c r="CT528" s="100"/>
      <c r="CU528" s="100"/>
      <c r="CV528" s="100"/>
      <c r="CW528" s="100"/>
      <c r="CX528" s="100"/>
      <c r="CY528" s="100"/>
      <c r="CZ528" s="100"/>
      <c r="DA528" s="100"/>
      <c r="DB528" s="100"/>
      <c r="DC528" s="100"/>
      <c r="DD528" s="100"/>
      <c r="DE528" s="100"/>
      <c r="DF528" s="100"/>
      <c r="DG528" s="100"/>
      <c r="DH528" s="100"/>
      <c r="DI528" s="100"/>
      <c r="DJ528" s="100"/>
      <c r="DK528" s="100"/>
      <c r="DL528" s="100"/>
      <c r="DM528" s="100"/>
      <c r="DN528" s="100"/>
      <c r="DO528" s="100"/>
      <c r="DP528" s="100"/>
      <c r="DQ528" s="100"/>
      <c r="DR528" s="100"/>
      <c r="DS528" s="100"/>
      <c r="DT528" s="100"/>
      <c r="DU528" s="100"/>
      <c r="DV528" s="100"/>
      <c r="DW528" s="100"/>
      <c r="DX528" s="100"/>
      <c r="DY528" s="100"/>
      <c r="DZ528" s="100"/>
      <c r="EA528" s="100"/>
      <c r="EB528" s="100"/>
      <c r="EC528" s="100"/>
      <c r="ED528" s="100"/>
      <c r="EE528" s="100"/>
      <c r="EF528" s="100"/>
      <c r="EG528" s="100"/>
      <c r="EH528" s="100"/>
      <c r="EI528" s="100"/>
      <c r="EJ528" s="100"/>
      <c r="EK528" s="100"/>
      <c r="EL528" s="100"/>
      <c r="EM528" s="100"/>
      <c r="EN528" s="100"/>
      <c r="EO528" s="100"/>
      <c r="EP528" s="100"/>
      <c r="EQ528" s="100"/>
      <c r="ER528" s="100"/>
      <c r="ES528" s="100"/>
      <c r="ET528" s="100"/>
      <c r="EU528" s="100"/>
      <c r="EV528" s="100"/>
      <c r="EW528" s="100"/>
      <c r="EX528" s="100"/>
      <c r="EY528" s="100"/>
      <c r="EZ528" s="100"/>
      <c r="FA528" s="100"/>
      <c r="FB528" s="100"/>
      <c r="FC528" s="100"/>
      <c r="FD528" s="100"/>
      <c r="FE528" s="100"/>
      <c r="FF528" s="100"/>
      <c r="FG528" s="100"/>
      <c r="FH528" s="100"/>
      <c r="FI528" s="100"/>
      <c r="FJ528" s="100"/>
      <c r="FK528" s="100"/>
      <c r="FL528" s="100"/>
      <c r="FM528" s="100"/>
      <c r="FN528" s="100"/>
      <c r="FO528" s="100"/>
      <c r="FP528" s="100"/>
      <c r="FQ528" s="100"/>
      <c r="FR528" s="100"/>
      <c r="FS528" s="100"/>
      <c r="FT528" s="100"/>
      <c r="FU528" s="100"/>
      <c r="FV528" s="100"/>
      <c r="FW528" s="100"/>
      <c r="FX528" s="100"/>
      <c r="FY528" s="100"/>
      <c r="FZ528" s="100"/>
      <c r="GA528" s="100"/>
      <c r="GB528" s="100"/>
      <c r="GC528" s="100"/>
      <c r="GD528" s="100"/>
      <c r="GE528" s="100"/>
      <c r="GF528" s="100"/>
      <c r="GG528" s="100"/>
      <c r="GH528" s="100"/>
      <c r="GI528" s="100"/>
      <c r="GJ528" s="100"/>
      <c r="GK528" s="100"/>
      <c r="GL528" s="100"/>
      <c r="GM528" s="100"/>
      <c r="GN528" s="100"/>
      <c r="GO528" s="100"/>
      <c r="GP528" s="100"/>
      <c r="GQ528" s="100"/>
      <c r="GR528" s="100"/>
      <c r="GS528" s="100"/>
      <c r="GT528" s="100"/>
      <c r="GU528" s="100"/>
      <c r="GV528" s="100"/>
      <c r="GW528" s="100"/>
      <c r="GX528" s="100"/>
      <c r="GY528" s="100"/>
      <c r="GZ528" s="100"/>
      <c r="HA528" s="100"/>
      <c r="HB528" s="100"/>
      <c r="HC528" s="100"/>
      <c r="HD528" s="100"/>
      <c r="HE528" s="100"/>
      <c r="HF528" s="100"/>
      <c r="HG528" s="100"/>
      <c r="HH528" s="100"/>
      <c r="HI528" s="100"/>
      <c r="HJ528" s="100"/>
      <c r="HK528" s="100"/>
      <c r="HL528" s="100"/>
      <c r="HM528" s="100"/>
      <c r="HN528" s="100"/>
      <c r="HO528" s="100"/>
      <c r="HP528" s="100"/>
      <c r="HQ528" s="100"/>
      <c r="HR528" s="100"/>
      <c r="HS528" s="100"/>
      <c r="HT528" s="100"/>
      <c r="HU528" s="100"/>
      <c r="HV528" s="100"/>
      <c r="HW528" s="100"/>
      <c r="HX528" s="100"/>
      <c r="HY528" s="100"/>
      <c r="HZ528" s="100"/>
      <c r="IA528" s="100"/>
      <c r="IB528" s="100"/>
      <c r="IC528" s="100"/>
      <c r="ID528" s="100"/>
      <c r="IE528" s="100"/>
      <c r="IF528" s="100"/>
      <c r="IG528" s="100"/>
      <c r="IH528" s="100"/>
      <c r="II528" s="100"/>
      <c r="IJ528" s="100"/>
      <c r="IK528" s="100"/>
      <c r="IL528" s="100"/>
      <c r="IM528" s="100"/>
      <c r="IN528" s="100"/>
      <c r="IO528" s="100"/>
      <c r="IP528" s="100"/>
      <c r="IQ528" s="100"/>
    </row>
    <row r="529" customFormat="false" ht="14.15" hidden="false" customHeight="false" outlineLevel="0" collapsed="false">
      <c r="A529" s="127" t="s">
        <v>2123</v>
      </c>
      <c r="B529" s="30" t="s">
        <v>2187</v>
      </c>
      <c r="C529" s="28" t="s">
        <v>2124</v>
      </c>
      <c r="D529" s="28" t="s">
        <v>2188</v>
      </c>
      <c r="E529" s="28" t="s">
        <v>92</v>
      </c>
      <c r="F529" s="3" t="s">
        <v>2189</v>
      </c>
      <c r="G529" s="3" t="s">
        <v>41</v>
      </c>
      <c r="I529" s="32" t="s">
        <v>342</v>
      </c>
      <c r="J529" s="3" t="s">
        <v>2190</v>
      </c>
      <c r="K529" s="97"/>
      <c r="L529" s="98"/>
      <c r="M529" s="3" t="s">
        <v>64</v>
      </c>
      <c r="N529" s="37" t="s">
        <v>2191</v>
      </c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100"/>
      <c r="AH529" s="100"/>
      <c r="AI529" s="100"/>
      <c r="AJ529" s="100"/>
      <c r="AK529" s="100"/>
      <c r="AL529" s="100"/>
      <c r="AM529" s="100"/>
      <c r="AN529" s="100"/>
      <c r="AO529" s="100"/>
      <c r="AP529" s="100"/>
      <c r="AQ529" s="100"/>
      <c r="AR529" s="100"/>
      <c r="AS529" s="100"/>
      <c r="AT529" s="100"/>
      <c r="AU529" s="100"/>
      <c r="AV529" s="100"/>
      <c r="AW529" s="100"/>
      <c r="AX529" s="100"/>
      <c r="AY529" s="100"/>
      <c r="AZ529" s="100"/>
      <c r="BA529" s="100"/>
      <c r="BB529" s="100"/>
      <c r="BC529" s="100"/>
      <c r="BD529" s="100"/>
      <c r="BE529" s="100"/>
      <c r="BF529" s="100"/>
      <c r="BG529" s="100"/>
      <c r="BH529" s="100"/>
      <c r="BI529" s="100"/>
      <c r="BJ529" s="100"/>
      <c r="BK529" s="100"/>
      <c r="BL529" s="100"/>
      <c r="BM529" s="100"/>
      <c r="BN529" s="100"/>
      <c r="BO529" s="100"/>
      <c r="BP529" s="100"/>
      <c r="BQ529" s="100"/>
      <c r="BR529" s="100"/>
      <c r="BS529" s="100"/>
      <c r="BT529" s="100"/>
      <c r="BU529" s="100"/>
      <c r="BV529" s="100"/>
      <c r="BW529" s="100"/>
      <c r="BX529" s="100"/>
      <c r="BY529" s="100"/>
      <c r="BZ529" s="100"/>
      <c r="CA529" s="100"/>
      <c r="CB529" s="100"/>
      <c r="CC529" s="100"/>
      <c r="CD529" s="100"/>
      <c r="CE529" s="100"/>
      <c r="CF529" s="100"/>
      <c r="CG529" s="100"/>
      <c r="CH529" s="100"/>
      <c r="CI529" s="100"/>
      <c r="CJ529" s="100"/>
      <c r="CK529" s="100"/>
      <c r="CL529" s="100"/>
      <c r="CM529" s="100"/>
      <c r="CN529" s="100"/>
      <c r="CO529" s="100"/>
      <c r="CP529" s="100"/>
      <c r="CQ529" s="100"/>
      <c r="CR529" s="100"/>
      <c r="CS529" s="100"/>
      <c r="CT529" s="100"/>
      <c r="CU529" s="100"/>
      <c r="CV529" s="100"/>
      <c r="CW529" s="100"/>
      <c r="CX529" s="100"/>
      <c r="CY529" s="100"/>
      <c r="CZ529" s="100"/>
      <c r="DA529" s="100"/>
      <c r="DB529" s="100"/>
      <c r="DC529" s="100"/>
      <c r="DD529" s="100"/>
      <c r="DE529" s="100"/>
      <c r="DF529" s="100"/>
      <c r="DG529" s="100"/>
      <c r="DH529" s="100"/>
      <c r="DI529" s="100"/>
      <c r="DJ529" s="100"/>
      <c r="DK529" s="100"/>
      <c r="DL529" s="100"/>
      <c r="DM529" s="100"/>
      <c r="DN529" s="100"/>
      <c r="DO529" s="100"/>
      <c r="DP529" s="100"/>
      <c r="DQ529" s="100"/>
      <c r="DR529" s="100"/>
      <c r="DS529" s="100"/>
      <c r="DT529" s="100"/>
      <c r="DU529" s="100"/>
      <c r="DV529" s="100"/>
      <c r="DW529" s="100"/>
      <c r="DX529" s="100"/>
      <c r="DY529" s="100"/>
      <c r="DZ529" s="100"/>
      <c r="EA529" s="100"/>
      <c r="EB529" s="100"/>
      <c r="EC529" s="100"/>
      <c r="ED529" s="100"/>
      <c r="EE529" s="100"/>
      <c r="EF529" s="100"/>
      <c r="EG529" s="100"/>
      <c r="EH529" s="100"/>
      <c r="EI529" s="100"/>
      <c r="EJ529" s="100"/>
      <c r="EK529" s="100"/>
      <c r="EL529" s="100"/>
      <c r="EM529" s="100"/>
      <c r="EN529" s="100"/>
      <c r="EO529" s="100"/>
      <c r="EP529" s="100"/>
      <c r="EQ529" s="100"/>
      <c r="ER529" s="100"/>
      <c r="ES529" s="100"/>
      <c r="ET529" s="100"/>
      <c r="EU529" s="100"/>
      <c r="EV529" s="100"/>
      <c r="EW529" s="100"/>
      <c r="EX529" s="100"/>
      <c r="EY529" s="100"/>
      <c r="EZ529" s="100"/>
      <c r="FA529" s="100"/>
      <c r="FB529" s="100"/>
      <c r="FC529" s="100"/>
      <c r="FD529" s="100"/>
      <c r="FE529" s="100"/>
      <c r="FF529" s="100"/>
      <c r="FG529" s="100"/>
      <c r="FH529" s="100"/>
      <c r="FI529" s="100"/>
      <c r="FJ529" s="100"/>
      <c r="FK529" s="100"/>
      <c r="FL529" s="100"/>
      <c r="FM529" s="100"/>
      <c r="FN529" s="100"/>
      <c r="FO529" s="100"/>
      <c r="FP529" s="100"/>
      <c r="FQ529" s="100"/>
      <c r="FR529" s="100"/>
      <c r="FS529" s="100"/>
      <c r="FT529" s="100"/>
      <c r="FU529" s="100"/>
      <c r="FV529" s="100"/>
      <c r="FW529" s="100"/>
      <c r="FX529" s="100"/>
      <c r="FY529" s="100"/>
      <c r="FZ529" s="100"/>
      <c r="GA529" s="100"/>
      <c r="GB529" s="100"/>
      <c r="GC529" s="100"/>
      <c r="GD529" s="100"/>
      <c r="GE529" s="100"/>
      <c r="GF529" s="100"/>
      <c r="GG529" s="100"/>
      <c r="GH529" s="100"/>
      <c r="GI529" s="100"/>
      <c r="GJ529" s="100"/>
      <c r="GK529" s="100"/>
      <c r="GL529" s="100"/>
      <c r="GM529" s="100"/>
      <c r="GN529" s="100"/>
      <c r="GO529" s="100"/>
      <c r="GP529" s="100"/>
      <c r="GQ529" s="100"/>
      <c r="GR529" s="100"/>
      <c r="GS529" s="100"/>
      <c r="GT529" s="100"/>
      <c r="GU529" s="100"/>
      <c r="GV529" s="100"/>
      <c r="GW529" s="100"/>
      <c r="GX529" s="100"/>
      <c r="GY529" s="100"/>
      <c r="GZ529" s="100"/>
      <c r="HA529" s="100"/>
      <c r="HB529" s="100"/>
      <c r="HC529" s="100"/>
      <c r="HD529" s="100"/>
      <c r="HE529" s="100"/>
      <c r="HF529" s="100"/>
      <c r="HG529" s="100"/>
      <c r="HH529" s="100"/>
      <c r="HI529" s="100"/>
      <c r="HJ529" s="100"/>
      <c r="HK529" s="100"/>
      <c r="HL529" s="100"/>
      <c r="HM529" s="100"/>
      <c r="HN529" s="100"/>
      <c r="HO529" s="100"/>
      <c r="HP529" s="100"/>
      <c r="HQ529" s="100"/>
      <c r="HR529" s="100"/>
      <c r="HS529" s="100"/>
      <c r="HT529" s="100"/>
      <c r="HU529" s="100"/>
      <c r="HV529" s="100"/>
      <c r="HW529" s="100"/>
      <c r="HX529" s="100"/>
      <c r="HY529" s="100"/>
      <c r="HZ529" s="100"/>
      <c r="IA529" s="100"/>
      <c r="IB529" s="100"/>
      <c r="IC529" s="100"/>
      <c r="ID529" s="100"/>
      <c r="IE529" s="100"/>
      <c r="IF529" s="100"/>
      <c r="IG529" s="100"/>
      <c r="IH529" s="100"/>
      <c r="II529" s="100"/>
      <c r="IJ529" s="100"/>
      <c r="IK529" s="100"/>
      <c r="IL529" s="100"/>
      <c r="IM529" s="100"/>
      <c r="IN529" s="100"/>
      <c r="IO529" s="100"/>
      <c r="IP529" s="100"/>
      <c r="IQ529" s="100"/>
    </row>
    <row r="530" customFormat="false" ht="23.85" hidden="false" customHeight="false" outlineLevel="0" collapsed="false">
      <c r="A530" s="127" t="s">
        <v>2123</v>
      </c>
      <c r="B530" s="30" t="s">
        <v>2192</v>
      </c>
      <c r="C530" s="28" t="s">
        <v>2127</v>
      </c>
      <c r="D530" s="3" t="s">
        <v>2193</v>
      </c>
      <c r="E530" s="6" t="s">
        <v>119</v>
      </c>
      <c r="F530" s="6" t="s">
        <v>2194</v>
      </c>
      <c r="G530" s="23" t="s">
        <v>23</v>
      </c>
      <c r="I530" s="32"/>
      <c r="K530" s="97"/>
      <c r="L530" s="98"/>
      <c r="M530" s="3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100"/>
      <c r="AH530" s="100"/>
      <c r="AI530" s="100"/>
      <c r="AJ530" s="100"/>
      <c r="AK530" s="100"/>
      <c r="AL530" s="100"/>
      <c r="AM530" s="100"/>
      <c r="AN530" s="100"/>
      <c r="AO530" s="100"/>
      <c r="AP530" s="100"/>
      <c r="AQ530" s="100"/>
      <c r="AR530" s="100"/>
      <c r="AS530" s="100"/>
      <c r="AT530" s="100"/>
      <c r="AU530" s="100"/>
      <c r="AV530" s="100"/>
      <c r="AW530" s="100"/>
      <c r="AX530" s="100"/>
      <c r="AY530" s="100"/>
      <c r="AZ530" s="100"/>
      <c r="BA530" s="100"/>
      <c r="BB530" s="100"/>
      <c r="BC530" s="100"/>
      <c r="BD530" s="100"/>
      <c r="BE530" s="100"/>
      <c r="BF530" s="100"/>
      <c r="BG530" s="100"/>
      <c r="BH530" s="100"/>
      <c r="BI530" s="100"/>
      <c r="BJ530" s="100"/>
      <c r="BK530" s="100"/>
      <c r="BL530" s="100"/>
      <c r="BM530" s="100"/>
      <c r="BN530" s="100"/>
      <c r="BO530" s="100"/>
      <c r="BP530" s="100"/>
      <c r="BQ530" s="100"/>
      <c r="BR530" s="100"/>
      <c r="BS530" s="100"/>
      <c r="BT530" s="100"/>
      <c r="BU530" s="100"/>
      <c r="BV530" s="100"/>
      <c r="BW530" s="100"/>
      <c r="BX530" s="100"/>
      <c r="BY530" s="100"/>
      <c r="BZ530" s="100"/>
      <c r="CA530" s="100"/>
      <c r="CB530" s="100"/>
      <c r="CC530" s="100"/>
      <c r="CD530" s="100"/>
      <c r="CE530" s="100"/>
      <c r="CF530" s="100"/>
      <c r="CG530" s="100"/>
      <c r="CH530" s="100"/>
      <c r="CI530" s="100"/>
      <c r="CJ530" s="100"/>
      <c r="CK530" s="100"/>
      <c r="CL530" s="100"/>
      <c r="CM530" s="100"/>
      <c r="CN530" s="100"/>
      <c r="CO530" s="100"/>
      <c r="CP530" s="100"/>
      <c r="CQ530" s="100"/>
      <c r="CR530" s="100"/>
      <c r="CS530" s="100"/>
      <c r="CT530" s="100"/>
      <c r="CU530" s="100"/>
      <c r="CV530" s="100"/>
      <c r="CW530" s="100"/>
      <c r="CX530" s="100"/>
      <c r="CY530" s="100"/>
      <c r="CZ530" s="100"/>
      <c r="DA530" s="100"/>
      <c r="DB530" s="100"/>
      <c r="DC530" s="100"/>
      <c r="DD530" s="100"/>
      <c r="DE530" s="100"/>
      <c r="DF530" s="100"/>
      <c r="DG530" s="100"/>
      <c r="DH530" s="100"/>
      <c r="DI530" s="100"/>
      <c r="DJ530" s="100"/>
      <c r="DK530" s="100"/>
      <c r="DL530" s="100"/>
      <c r="DM530" s="100"/>
      <c r="DN530" s="100"/>
      <c r="DO530" s="100"/>
      <c r="DP530" s="100"/>
      <c r="DQ530" s="100"/>
      <c r="DR530" s="100"/>
      <c r="DS530" s="100"/>
      <c r="DT530" s="100"/>
      <c r="DU530" s="100"/>
      <c r="DV530" s="100"/>
      <c r="DW530" s="100"/>
      <c r="DX530" s="100"/>
      <c r="DY530" s="100"/>
      <c r="DZ530" s="100"/>
      <c r="EA530" s="100"/>
      <c r="EB530" s="100"/>
      <c r="EC530" s="100"/>
      <c r="ED530" s="100"/>
      <c r="EE530" s="100"/>
      <c r="EF530" s="100"/>
      <c r="EG530" s="100"/>
      <c r="EH530" s="100"/>
      <c r="EI530" s="100"/>
      <c r="EJ530" s="100"/>
      <c r="EK530" s="100"/>
      <c r="EL530" s="100"/>
      <c r="EM530" s="100"/>
      <c r="EN530" s="100"/>
      <c r="EO530" s="100"/>
      <c r="EP530" s="100"/>
      <c r="EQ530" s="100"/>
      <c r="ER530" s="100"/>
      <c r="ES530" s="100"/>
      <c r="ET530" s="100"/>
      <c r="EU530" s="100"/>
      <c r="EV530" s="100"/>
      <c r="EW530" s="100"/>
      <c r="EX530" s="100"/>
      <c r="EY530" s="100"/>
      <c r="EZ530" s="100"/>
      <c r="FA530" s="100"/>
      <c r="FB530" s="100"/>
      <c r="FC530" s="100"/>
      <c r="FD530" s="100"/>
      <c r="FE530" s="100"/>
      <c r="FF530" s="100"/>
      <c r="FG530" s="100"/>
      <c r="FH530" s="100"/>
      <c r="FI530" s="100"/>
      <c r="FJ530" s="100"/>
      <c r="FK530" s="100"/>
      <c r="FL530" s="100"/>
      <c r="FM530" s="100"/>
      <c r="FN530" s="100"/>
      <c r="FO530" s="100"/>
      <c r="FP530" s="100"/>
      <c r="FQ530" s="100"/>
      <c r="FR530" s="100"/>
      <c r="FS530" s="100"/>
      <c r="FT530" s="100"/>
      <c r="FU530" s="100"/>
      <c r="FV530" s="100"/>
      <c r="FW530" s="100"/>
      <c r="FX530" s="100"/>
      <c r="FY530" s="100"/>
      <c r="FZ530" s="100"/>
      <c r="GA530" s="100"/>
      <c r="GB530" s="100"/>
      <c r="GC530" s="100"/>
      <c r="GD530" s="100"/>
      <c r="GE530" s="100"/>
      <c r="GF530" s="100"/>
      <c r="GG530" s="100"/>
      <c r="GH530" s="100"/>
      <c r="GI530" s="100"/>
      <c r="GJ530" s="100"/>
      <c r="GK530" s="100"/>
      <c r="GL530" s="100"/>
      <c r="GM530" s="100"/>
      <c r="GN530" s="100"/>
      <c r="GO530" s="100"/>
      <c r="GP530" s="100"/>
      <c r="GQ530" s="100"/>
      <c r="GR530" s="100"/>
      <c r="GS530" s="100"/>
      <c r="GT530" s="100"/>
      <c r="GU530" s="100"/>
      <c r="GV530" s="100"/>
      <c r="GW530" s="100"/>
      <c r="GX530" s="100"/>
      <c r="GY530" s="100"/>
      <c r="GZ530" s="100"/>
      <c r="HA530" s="100"/>
      <c r="HB530" s="100"/>
      <c r="HC530" s="100"/>
      <c r="HD530" s="100"/>
      <c r="HE530" s="100"/>
      <c r="HF530" s="100"/>
      <c r="HG530" s="100"/>
      <c r="HH530" s="100"/>
      <c r="HI530" s="100"/>
      <c r="HJ530" s="100"/>
      <c r="HK530" s="100"/>
      <c r="HL530" s="100"/>
      <c r="HM530" s="100"/>
      <c r="HN530" s="100"/>
      <c r="HO530" s="100"/>
      <c r="HP530" s="100"/>
      <c r="HQ530" s="100"/>
      <c r="HR530" s="100"/>
      <c r="HS530" s="100"/>
      <c r="HT530" s="100"/>
      <c r="HU530" s="100"/>
      <c r="HV530" s="100"/>
      <c r="HW530" s="100"/>
      <c r="HX530" s="100"/>
      <c r="HY530" s="100"/>
      <c r="HZ530" s="100"/>
      <c r="IA530" s="100"/>
      <c r="IB530" s="100"/>
      <c r="IC530" s="100"/>
      <c r="ID530" s="100"/>
      <c r="IE530" s="100"/>
      <c r="IF530" s="100"/>
      <c r="IG530" s="100"/>
      <c r="IH530" s="100"/>
      <c r="II530" s="100"/>
      <c r="IJ530" s="100"/>
      <c r="IK530" s="100"/>
      <c r="IL530" s="100"/>
      <c r="IM530" s="100"/>
      <c r="IN530" s="100"/>
      <c r="IO530" s="100"/>
      <c r="IP530" s="100"/>
      <c r="IQ530" s="100"/>
    </row>
    <row r="531" customFormat="false" ht="23.85" hidden="false" customHeight="false" outlineLevel="0" collapsed="false">
      <c r="A531" s="127" t="s">
        <v>2123</v>
      </c>
      <c r="B531" s="30" t="s">
        <v>2195</v>
      </c>
      <c r="C531" s="28" t="s">
        <v>2127</v>
      </c>
      <c r="D531" s="28" t="s">
        <v>2196</v>
      </c>
      <c r="E531" s="28" t="s">
        <v>2197</v>
      </c>
      <c r="F531" s="3" t="s">
        <v>2198</v>
      </c>
      <c r="G531" s="3" t="s">
        <v>865</v>
      </c>
      <c r="H531" s="3" t="s">
        <v>2199</v>
      </c>
      <c r="I531" s="32" t="s">
        <v>342</v>
      </c>
      <c r="K531" s="97"/>
      <c r="L531" s="98"/>
      <c r="M531" s="6" t="s">
        <v>64</v>
      </c>
      <c r="N531" s="7" t="s">
        <v>2200</v>
      </c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99"/>
      <c r="AG531" s="100"/>
      <c r="AH531" s="100"/>
      <c r="AI531" s="100"/>
      <c r="AJ531" s="100"/>
      <c r="AK531" s="100"/>
      <c r="AL531" s="100"/>
      <c r="AM531" s="100"/>
      <c r="AN531" s="100"/>
      <c r="AO531" s="100"/>
      <c r="AP531" s="100"/>
      <c r="AQ531" s="100"/>
      <c r="AR531" s="100"/>
      <c r="AS531" s="100"/>
      <c r="AT531" s="100"/>
      <c r="AU531" s="100"/>
      <c r="AV531" s="100"/>
      <c r="AW531" s="100"/>
      <c r="AX531" s="100"/>
      <c r="AY531" s="100"/>
      <c r="AZ531" s="100"/>
      <c r="BA531" s="100"/>
      <c r="BB531" s="100"/>
      <c r="BC531" s="100"/>
      <c r="BD531" s="100"/>
      <c r="BE531" s="100"/>
      <c r="BF531" s="100"/>
      <c r="BG531" s="100"/>
      <c r="BH531" s="100"/>
      <c r="BI531" s="100"/>
      <c r="BJ531" s="100"/>
      <c r="BK531" s="100"/>
      <c r="BL531" s="100"/>
      <c r="BM531" s="100"/>
      <c r="BN531" s="100"/>
      <c r="BO531" s="100"/>
      <c r="BP531" s="100"/>
      <c r="BQ531" s="100"/>
      <c r="BR531" s="100"/>
      <c r="BS531" s="100"/>
      <c r="BT531" s="100"/>
      <c r="BU531" s="100"/>
      <c r="BV531" s="100"/>
      <c r="BW531" s="100"/>
      <c r="BX531" s="100"/>
      <c r="BY531" s="100"/>
      <c r="BZ531" s="100"/>
      <c r="CA531" s="100"/>
      <c r="CB531" s="100"/>
      <c r="CC531" s="100"/>
      <c r="CD531" s="100"/>
      <c r="CE531" s="100"/>
      <c r="CF531" s="100"/>
      <c r="CG531" s="100"/>
      <c r="CH531" s="100"/>
      <c r="CI531" s="100"/>
      <c r="CJ531" s="100"/>
      <c r="CK531" s="100"/>
      <c r="CL531" s="100"/>
      <c r="CM531" s="100"/>
      <c r="CN531" s="100"/>
      <c r="CO531" s="100"/>
      <c r="CP531" s="100"/>
      <c r="CQ531" s="100"/>
      <c r="CR531" s="100"/>
      <c r="CS531" s="100"/>
      <c r="CT531" s="100"/>
      <c r="CU531" s="100"/>
      <c r="CV531" s="100"/>
      <c r="CW531" s="100"/>
      <c r="CX531" s="100"/>
      <c r="CY531" s="100"/>
      <c r="CZ531" s="100"/>
      <c r="DA531" s="100"/>
      <c r="DB531" s="100"/>
      <c r="DC531" s="100"/>
      <c r="DD531" s="100"/>
      <c r="DE531" s="100"/>
      <c r="DF531" s="100"/>
      <c r="DG531" s="100"/>
      <c r="DH531" s="100"/>
      <c r="DI531" s="100"/>
      <c r="DJ531" s="100"/>
      <c r="DK531" s="100"/>
      <c r="DL531" s="100"/>
      <c r="DM531" s="100"/>
      <c r="DN531" s="100"/>
      <c r="DO531" s="100"/>
      <c r="DP531" s="100"/>
      <c r="DQ531" s="100"/>
      <c r="DR531" s="100"/>
      <c r="DS531" s="100"/>
      <c r="DT531" s="100"/>
      <c r="DU531" s="100"/>
      <c r="DV531" s="100"/>
      <c r="DW531" s="100"/>
      <c r="DX531" s="100"/>
      <c r="DY531" s="100"/>
      <c r="DZ531" s="100"/>
      <c r="EA531" s="100"/>
      <c r="EB531" s="100"/>
      <c r="EC531" s="100"/>
      <c r="ED531" s="100"/>
      <c r="EE531" s="100"/>
      <c r="EF531" s="100"/>
      <c r="EG531" s="100"/>
      <c r="EH531" s="100"/>
      <c r="EI531" s="100"/>
      <c r="EJ531" s="100"/>
      <c r="EK531" s="100"/>
      <c r="EL531" s="100"/>
      <c r="EM531" s="100"/>
      <c r="EN531" s="100"/>
      <c r="EO531" s="100"/>
      <c r="EP531" s="100"/>
      <c r="EQ531" s="100"/>
      <c r="ER531" s="100"/>
      <c r="ES531" s="100"/>
      <c r="ET531" s="100"/>
      <c r="EU531" s="100"/>
      <c r="EV531" s="100"/>
      <c r="EW531" s="100"/>
      <c r="EX531" s="100"/>
      <c r="EY531" s="100"/>
      <c r="EZ531" s="100"/>
      <c r="FA531" s="100"/>
      <c r="FB531" s="100"/>
      <c r="FC531" s="100"/>
      <c r="FD531" s="100"/>
      <c r="FE531" s="100"/>
      <c r="FF531" s="100"/>
      <c r="FG531" s="100"/>
      <c r="FH531" s="100"/>
      <c r="FI531" s="100"/>
      <c r="FJ531" s="100"/>
      <c r="FK531" s="100"/>
      <c r="FL531" s="100"/>
      <c r="FM531" s="100"/>
      <c r="FN531" s="100"/>
      <c r="FO531" s="100"/>
      <c r="FP531" s="100"/>
      <c r="FQ531" s="100"/>
      <c r="FR531" s="100"/>
      <c r="FS531" s="100"/>
      <c r="FT531" s="100"/>
      <c r="FU531" s="100"/>
      <c r="FV531" s="100"/>
      <c r="FW531" s="100"/>
      <c r="FX531" s="100"/>
      <c r="FY531" s="100"/>
      <c r="FZ531" s="100"/>
      <c r="GA531" s="100"/>
      <c r="GB531" s="100"/>
      <c r="GC531" s="100"/>
      <c r="GD531" s="100"/>
      <c r="GE531" s="100"/>
      <c r="GF531" s="100"/>
      <c r="GG531" s="100"/>
      <c r="GH531" s="100"/>
      <c r="GI531" s="100"/>
      <c r="GJ531" s="100"/>
      <c r="GK531" s="100"/>
      <c r="GL531" s="100"/>
      <c r="GM531" s="100"/>
      <c r="GN531" s="100"/>
      <c r="GO531" s="100"/>
      <c r="GP531" s="100"/>
      <c r="GQ531" s="100"/>
      <c r="GR531" s="100"/>
      <c r="GS531" s="100"/>
      <c r="GT531" s="100"/>
      <c r="GU531" s="100"/>
      <c r="GV531" s="100"/>
      <c r="GW531" s="100"/>
      <c r="GX531" s="100"/>
      <c r="GY531" s="100"/>
      <c r="GZ531" s="100"/>
      <c r="HA531" s="100"/>
      <c r="HB531" s="100"/>
      <c r="HC531" s="100"/>
      <c r="HD531" s="100"/>
      <c r="HE531" s="100"/>
      <c r="HF531" s="100"/>
      <c r="HG531" s="100"/>
      <c r="HH531" s="100"/>
      <c r="HI531" s="100"/>
      <c r="HJ531" s="100"/>
      <c r="HK531" s="100"/>
      <c r="HL531" s="100"/>
      <c r="HM531" s="100"/>
      <c r="HN531" s="100"/>
      <c r="HO531" s="100"/>
      <c r="HP531" s="100"/>
      <c r="HQ531" s="100"/>
      <c r="HR531" s="100"/>
      <c r="HS531" s="100"/>
      <c r="HT531" s="100"/>
      <c r="HU531" s="100"/>
      <c r="HV531" s="100"/>
      <c r="HW531" s="100"/>
      <c r="HX531" s="100"/>
      <c r="HY531" s="100"/>
      <c r="HZ531" s="100"/>
      <c r="IA531" s="100"/>
      <c r="IB531" s="100"/>
      <c r="IC531" s="100"/>
      <c r="ID531" s="100"/>
      <c r="IE531" s="100"/>
      <c r="IF531" s="100"/>
      <c r="IG531" s="100"/>
      <c r="IH531" s="100"/>
      <c r="II531" s="100"/>
      <c r="IJ531" s="100"/>
      <c r="IK531" s="100"/>
      <c r="IL531" s="100"/>
      <c r="IM531" s="100"/>
      <c r="IN531" s="100"/>
      <c r="IO531" s="100"/>
      <c r="IP531" s="100"/>
      <c r="IQ531" s="100"/>
    </row>
    <row r="532" customFormat="false" ht="23.85" hidden="false" customHeight="false" outlineLevel="0" collapsed="false">
      <c r="A532" s="127" t="s">
        <v>2123</v>
      </c>
      <c r="B532" s="30" t="s">
        <v>118</v>
      </c>
      <c r="C532" s="28" t="s">
        <v>2127</v>
      </c>
      <c r="D532" s="3" t="s">
        <v>2201</v>
      </c>
      <c r="E532" s="45" t="s">
        <v>623</v>
      </c>
      <c r="F532" s="6" t="s">
        <v>2202</v>
      </c>
      <c r="G532" s="23" t="s">
        <v>41</v>
      </c>
      <c r="H532" s="3" t="s">
        <v>2203</v>
      </c>
      <c r="I532" s="32"/>
      <c r="K532" s="97"/>
      <c r="L532" s="98"/>
      <c r="M532" s="3" t="s">
        <v>64</v>
      </c>
      <c r="N532" s="37" t="s">
        <v>626</v>
      </c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100"/>
      <c r="AH532" s="100"/>
      <c r="AI532" s="100"/>
      <c r="AJ532" s="100"/>
      <c r="AK532" s="100"/>
      <c r="AL532" s="100"/>
      <c r="AM532" s="100"/>
      <c r="AN532" s="100"/>
      <c r="AO532" s="100"/>
      <c r="AP532" s="100"/>
      <c r="AQ532" s="100"/>
      <c r="AR532" s="100"/>
      <c r="AS532" s="100"/>
      <c r="AT532" s="100"/>
      <c r="AU532" s="100"/>
      <c r="AV532" s="100"/>
      <c r="AW532" s="100"/>
      <c r="AX532" s="100"/>
      <c r="AY532" s="100"/>
      <c r="AZ532" s="100"/>
      <c r="BA532" s="100"/>
      <c r="BB532" s="100"/>
      <c r="BC532" s="100"/>
      <c r="BD532" s="100"/>
      <c r="BE532" s="100"/>
      <c r="BF532" s="100"/>
      <c r="BG532" s="100"/>
      <c r="BH532" s="100"/>
      <c r="BI532" s="100"/>
      <c r="BJ532" s="100"/>
      <c r="BK532" s="100"/>
      <c r="BL532" s="100"/>
      <c r="BM532" s="100"/>
      <c r="BN532" s="100"/>
      <c r="BO532" s="100"/>
      <c r="BP532" s="100"/>
      <c r="BQ532" s="100"/>
      <c r="BR532" s="100"/>
      <c r="BS532" s="100"/>
      <c r="BT532" s="100"/>
      <c r="BU532" s="100"/>
      <c r="BV532" s="100"/>
      <c r="BW532" s="100"/>
      <c r="BX532" s="100"/>
      <c r="BY532" s="100"/>
      <c r="BZ532" s="100"/>
      <c r="CA532" s="100"/>
      <c r="CB532" s="100"/>
      <c r="CC532" s="100"/>
      <c r="CD532" s="100"/>
      <c r="CE532" s="100"/>
      <c r="CF532" s="100"/>
      <c r="CG532" s="100"/>
      <c r="CH532" s="100"/>
      <c r="CI532" s="100"/>
      <c r="CJ532" s="100"/>
      <c r="CK532" s="100"/>
      <c r="CL532" s="100"/>
      <c r="CM532" s="100"/>
      <c r="CN532" s="100"/>
      <c r="CO532" s="100"/>
      <c r="CP532" s="100"/>
      <c r="CQ532" s="100"/>
      <c r="CR532" s="100"/>
      <c r="CS532" s="100"/>
      <c r="CT532" s="100"/>
      <c r="CU532" s="100"/>
      <c r="CV532" s="100"/>
      <c r="CW532" s="100"/>
      <c r="CX532" s="100"/>
      <c r="CY532" s="100"/>
      <c r="CZ532" s="100"/>
      <c r="DA532" s="100"/>
      <c r="DB532" s="100"/>
      <c r="DC532" s="100"/>
      <c r="DD532" s="100"/>
      <c r="DE532" s="100"/>
      <c r="DF532" s="100"/>
      <c r="DG532" s="100"/>
      <c r="DH532" s="100"/>
      <c r="DI532" s="100"/>
      <c r="DJ532" s="100"/>
      <c r="DK532" s="100"/>
      <c r="DL532" s="100"/>
      <c r="DM532" s="100"/>
      <c r="DN532" s="100"/>
      <c r="DO532" s="100"/>
      <c r="DP532" s="100"/>
      <c r="DQ532" s="100"/>
      <c r="DR532" s="100"/>
      <c r="DS532" s="100"/>
      <c r="DT532" s="100"/>
      <c r="DU532" s="100"/>
      <c r="DV532" s="100"/>
      <c r="DW532" s="100"/>
      <c r="DX532" s="100"/>
      <c r="DY532" s="100"/>
      <c r="DZ532" s="100"/>
      <c r="EA532" s="100"/>
      <c r="EB532" s="100"/>
      <c r="EC532" s="100"/>
      <c r="ED532" s="100"/>
      <c r="EE532" s="100"/>
      <c r="EF532" s="100"/>
      <c r="EG532" s="100"/>
      <c r="EH532" s="100"/>
      <c r="EI532" s="100"/>
      <c r="EJ532" s="100"/>
      <c r="EK532" s="100"/>
      <c r="EL532" s="100"/>
      <c r="EM532" s="100"/>
      <c r="EN532" s="100"/>
      <c r="EO532" s="100"/>
      <c r="EP532" s="100"/>
      <c r="EQ532" s="100"/>
      <c r="ER532" s="100"/>
      <c r="ES532" s="100"/>
      <c r="ET532" s="100"/>
      <c r="EU532" s="100"/>
      <c r="EV532" s="100"/>
      <c r="EW532" s="100"/>
      <c r="EX532" s="100"/>
      <c r="EY532" s="100"/>
      <c r="EZ532" s="100"/>
      <c r="FA532" s="100"/>
      <c r="FB532" s="100"/>
      <c r="FC532" s="100"/>
      <c r="FD532" s="100"/>
      <c r="FE532" s="100"/>
      <c r="FF532" s="100"/>
      <c r="FG532" s="100"/>
      <c r="FH532" s="100"/>
      <c r="FI532" s="100"/>
      <c r="FJ532" s="100"/>
      <c r="FK532" s="100"/>
      <c r="FL532" s="100"/>
      <c r="FM532" s="100"/>
      <c r="FN532" s="100"/>
      <c r="FO532" s="100"/>
      <c r="FP532" s="100"/>
      <c r="FQ532" s="100"/>
      <c r="FR532" s="100"/>
      <c r="FS532" s="100"/>
      <c r="FT532" s="100"/>
      <c r="FU532" s="100"/>
      <c r="FV532" s="100"/>
      <c r="FW532" s="100"/>
      <c r="FX532" s="100"/>
      <c r="FY532" s="100"/>
      <c r="FZ532" s="100"/>
      <c r="GA532" s="100"/>
      <c r="GB532" s="100"/>
      <c r="GC532" s="100"/>
      <c r="GD532" s="100"/>
      <c r="GE532" s="100"/>
      <c r="GF532" s="100"/>
      <c r="GG532" s="100"/>
      <c r="GH532" s="100"/>
      <c r="GI532" s="100"/>
      <c r="GJ532" s="100"/>
      <c r="GK532" s="100"/>
      <c r="GL532" s="100"/>
      <c r="GM532" s="100"/>
      <c r="GN532" s="100"/>
      <c r="GO532" s="100"/>
      <c r="GP532" s="100"/>
      <c r="GQ532" s="100"/>
      <c r="GR532" s="100"/>
      <c r="GS532" s="100"/>
      <c r="GT532" s="100"/>
      <c r="GU532" s="100"/>
      <c r="GV532" s="100"/>
      <c r="GW532" s="100"/>
      <c r="GX532" s="100"/>
      <c r="GY532" s="100"/>
      <c r="GZ532" s="100"/>
      <c r="HA532" s="100"/>
      <c r="HB532" s="100"/>
      <c r="HC532" s="100"/>
      <c r="HD532" s="100"/>
      <c r="HE532" s="100"/>
      <c r="HF532" s="100"/>
      <c r="HG532" s="100"/>
      <c r="HH532" s="100"/>
      <c r="HI532" s="100"/>
      <c r="HJ532" s="100"/>
      <c r="HK532" s="100"/>
      <c r="HL532" s="100"/>
      <c r="HM532" s="100"/>
      <c r="HN532" s="100"/>
      <c r="HO532" s="100"/>
      <c r="HP532" s="100"/>
      <c r="HQ532" s="100"/>
      <c r="HR532" s="100"/>
      <c r="HS532" s="100"/>
      <c r="HT532" s="100"/>
      <c r="HU532" s="100"/>
      <c r="HV532" s="100"/>
      <c r="HW532" s="100"/>
      <c r="HX532" s="100"/>
      <c r="HY532" s="100"/>
      <c r="HZ532" s="100"/>
      <c r="IA532" s="100"/>
      <c r="IB532" s="100"/>
      <c r="IC532" s="100"/>
      <c r="ID532" s="100"/>
      <c r="IE532" s="100"/>
      <c r="IF532" s="100"/>
      <c r="IG532" s="100"/>
      <c r="IH532" s="100"/>
      <c r="II532" s="100"/>
      <c r="IJ532" s="100"/>
      <c r="IK532" s="100"/>
      <c r="IL532" s="100"/>
      <c r="IM532" s="100"/>
      <c r="IN532" s="100"/>
      <c r="IO532" s="100"/>
      <c r="IP532" s="100"/>
      <c r="IQ532" s="100"/>
    </row>
    <row r="533" customFormat="false" ht="14.15" hidden="false" customHeight="false" outlineLevel="0" collapsed="false">
      <c r="A533" s="127" t="s">
        <v>2123</v>
      </c>
      <c r="B533" s="30" t="s">
        <v>121</v>
      </c>
      <c r="C533" s="28" t="s">
        <v>2124</v>
      </c>
      <c r="D533" s="3" t="s">
        <v>2204</v>
      </c>
      <c r="E533" s="6" t="s">
        <v>214</v>
      </c>
      <c r="F533" s="6" t="s">
        <v>2205</v>
      </c>
      <c r="G533" s="23" t="s">
        <v>110</v>
      </c>
      <c r="H533" s="3" t="s">
        <v>157</v>
      </c>
      <c r="I533" s="32" t="s">
        <v>342</v>
      </c>
      <c r="K533" s="122"/>
      <c r="L533" s="123"/>
      <c r="M533" s="6" t="s">
        <v>64</v>
      </c>
      <c r="N533" s="7" t="s">
        <v>2206</v>
      </c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100"/>
      <c r="AH533" s="100"/>
      <c r="AI533" s="100"/>
      <c r="AJ533" s="100"/>
      <c r="AK533" s="100"/>
      <c r="AL533" s="100"/>
      <c r="AM533" s="100"/>
      <c r="AN533" s="100"/>
      <c r="AO533" s="100"/>
      <c r="AP533" s="100"/>
      <c r="AQ533" s="100"/>
      <c r="AR533" s="100"/>
      <c r="AS533" s="100"/>
      <c r="AT533" s="100"/>
      <c r="AU533" s="100"/>
      <c r="AV533" s="100"/>
      <c r="AW533" s="100"/>
      <c r="AX533" s="100"/>
      <c r="AY533" s="100"/>
      <c r="AZ533" s="100"/>
      <c r="BA533" s="100"/>
      <c r="BB533" s="100"/>
      <c r="BC533" s="100"/>
      <c r="BD533" s="100"/>
      <c r="BE533" s="100"/>
      <c r="BF533" s="100"/>
      <c r="BG533" s="100"/>
      <c r="BH533" s="100"/>
      <c r="BI533" s="100"/>
      <c r="BJ533" s="100"/>
      <c r="BK533" s="100"/>
      <c r="BL533" s="100"/>
      <c r="BM533" s="100"/>
      <c r="BN533" s="100"/>
      <c r="BO533" s="100"/>
      <c r="BP533" s="100"/>
      <c r="BQ533" s="100"/>
      <c r="BR533" s="100"/>
      <c r="BS533" s="100"/>
      <c r="BT533" s="100"/>
      <c r="BU533" s="100"/>
      <c r="BV533" s="100"/>
      <c r="BW533" s="100"/>
      <c r="BX533" s="100"/>
      <c r="BY533" s="100"/>
      <c r="BZ533" s="100"/>
      <c r="CA533" s="100"/>
      <c r="CB533" s="100"/>
      <c r="CC533" s="100"/>
      <c r="CD533" s="100"/>
      <c r="CE533" s="100"/>
      <c r="CF533" s="100"/>
      <c r="CG533" s="100"/>
      <c r="CH533" s="100"/>
      <c r="CI533" s="100"/>
      <c r="CJ533" s="100"/>
      <c r="CK533" s="100"/>
      <c r="CL533" s="100"/>
      <c r="CM533" s="100"/>
      <c r="CN533" s="100"/>
      <c r="CO533" s="100"/>
      <c r="CP533" s="100"/>
      <c r="CQ533" s="100"/>
      <c r="CR533" s="100"/>
      <c r="CS533" s="100"/>
      <c r="CT533" s="100"/>
      <c r="CU533" s="100"/>
      <c r="CV533" s="100"/>
      <c r="CW533" s="100"/>
      <c r="CX533" s="100"/>
      <c r="CY533" s="100"/>
      <c r="CZ533" s="100"/>
      <c r="DA533" s="100"/>
      <c r="DB533" s="100"/>
      <c r="DC533" s="100"/>
      <c r="DD533" s="100"/>
      <c r="DE533" s="100"/>
      <c r="DF533" s="100"/>
      <c r="DG533" s="100"/>
      <c r="DH533" s="100"/>
      <c r="DI533" s="100"/>
      <c r="DJ533" s="100"/>
      <c r="DK533" s="100"/>
      <c r="DL533" s="100"/>
      <c r="DM533" s="100"/>
      <c r="DN533" s="100"/>
      <c r="DO533" s="100"/>
      <c r="DP533" s="100"/>
      <c r="DQ533" s="100"/>
      <c r="DR533" s="100"/>
      <c r="DS533" s="100"/>
      <c r="DT533" s="100"/>
      <c r="DU533" s="100"/>
      <c r="DV533" s="100"/>
      <c r="DW533" s="100"/>
      <c r="DX533" s="100"/>
      <c r="DY533" s="100"/>
      <c r="DZ533" s="100"/>
      <c r="EA533" s="100"/>
      <c r="EB533" s="100"/>
      <c r="EC533" s="100"/>
      <c r="ED533" s="100"/>
      <c r="EE533" s="100"/>
      <c r="EF533" s="100"/>
      <c r="EG533" s="100"/>
      <c r="EH533" s="100"/>
      <c r="EI533" s="100"/>
      <c r="EJ533" s="100"/>
      <c r="EK533" s="100"/>
      <c r="EL533" s="100"/>
      <c r="EM533" s="100"/>
      <c r="EN533" s="100"/>
      <c r="EO533" s="100"/>
      <c r="EP533" s="100"/>
      <c r="EQ533" s="100"/>
      <c r="ER533" s="100"/>
      <c r="ES533" s="100"/>
      <c r="ET533" s="100"/>
      <c r="EU533" s="100"/>
      <c r="EV533" s="100"/>
      <c r="EW533" s="100"/>
      <c r="EX533" s="100"/>
      <c r="EY533" s="100"/>
      <c r="EZ533" s="100"/>
      <c r="FA533" s="100"/>
      <c r="FB533" s="100"/>
      <c r="FC533" s="100"/>
      <c r="FD533" s="100"/>
      <c r="FE533" s="100"/>
      <c r="FF533" s="100"/>
      <c r="FG533" s="100"/>
      <c r="FH533" s="100"/>
      <c r="FI533" s="100"/>
      <c r="FJ533" s="100"/>
      <c r="FK533" s="100"/>
      <c r="FL533" s="100"/>
      <c r="FM533" s="100"/>
      <c r="FN533" s="100"/>
      <c r="FO533" s="100"/>
      <c r="FP533" s="100"/>
      <c r="FQ533" s="100"/>
      <c r="FR533" s="100"/>
      <c r="FS533" s="100"/>
      <c r="FT533" s="100"/>
      <c r="FU533" s="100"/>
      <c r="FV533" s="100"/>
      <c r="FW533" s="100"/>
      <c r="FX533" s="100"/>
      <c r="FY533" s="100"/>
      <c r="FZ533" s="100"/>
      <c r="GA533" s="100"/>
      <c r="GB533" s="100"/>
      <c r="GC533" s="100"/>
      <c r="GD533" s="100"/>
      <c r="GE533" s="100"/>
      <c r="GF533" s="100"/>
      <c r="GG533" s="100"/>
      <c r="GH533" s="100"/>
      <c r="GI533" s="100"/>
      <c r="GJ533" s="100"/>
      <c r="GK533" s="100"/>
      <c r="GL533" s="100"/>
      <c r="GM533" s="100"/>
      <c r="GN533" s="100"/>
      <c r="GO533" s="100"/>
      <c r="GP533" s="100"/>
      <c r="GQ533" s="100"/>
      <c r="GR533" s="100"/>
      <c r="GS533" s="100"/>
      <c r="GT533" s="100"/>
      <c r="GU533" s="100"/>
      <c r="GV533" s="100"/>
      <c r="GW533" s="100"/>
      <c r="GX533" s="100"/>
      <c r="GY533" s="100"/>
      <c r="GZ533" s="100"/>
      <c r="HA533" s="100"/>
      <c r="HB533" s="100"/>
      <c r="HC533" s="100"/>
      <c r="HD533" s="100"/>
      <c r="HE533" s="100"/>
      <c r="HF533" s="100"/>
      <c r="HG533" s="100"/>
      <c r="HH533" s="100"/>
      <c r="HI533" s="100"/>
      <c r="HJ533" s="100"/>
      <c r="HK533" s="100"/>
      <c r="HL533" s="100"/>
      <c r="HM533" s="100"/>
      <c r="HN533" s="100"/>
      <c r="HO533" s="100"/>
      <c r="HP533" s="100"/>
      <c r="HQ533" s="100"/>
      <c r="HR533" s="100"/>
      <c r="HS533" s="100"/>
      <c r="HT533" s="100"/>
      <c r="HU533" s="100"/>
      <c r="HV533" s="100"/>
      <c r="HW533" s="100"/>
      <c r="HX533" s="100"/>
      <c r="HY533" s="100"/>
      <c r="HZ533" s="100"/>
      <c r="IA533" s="100"/>
      <c r="IB533" s="100"/>
      <c r="IC533" s="100"/>
      <c r="ID533" s="100"/>
      <c r="IE533" s="100"/>
      <c r="IF533" s="100"/>
      <c r="IG533" s="100"/>
      <c r="IH533" s="100"/>
      <c r="II533" s="100"/>
      <c r="IJ533" s="100"/>
      <c r="IK533" s="100"/>
      <c r="IL533" s="100"/>
      <c r="IM533" s="100"/>
      <c r="IN533" s="100"/>
      <c r="IO533" s="100"/>
      <c r="IP533" s="100"/>
      <c r="IQ533" s="100"/>
    </row>
    <row r="534" customFormat="false" ht="32.8" hidden="false" customHeight="false" outlineLevel="0" collapsed="false">
      <c r="A534" s="127" t="s">
        <v>2123</v>
      </c>
      <c r="B534" s="30" t="s">
        <v>127</v>
      </c>
      <c r="C534" s="28" t="s">
        <v>2127</v>
      </c>
      <c r="D534" s="29" t="s">
        <v>2207</v>
      </c>
      <c r="E534" s="45" t="s">
        <v>2208</v>
      </c>
      <c r="F534" s="6" t="s">
        <v>2209</v>
      </c>
      <c r="G534" s="23" t="s">
        <v>865</v>
      </c>
      <c r="H534" s="3" t="s">
        <v>2210</v>
      </c>
      <c r="I534" s="32"/>
      <c r="K534" s="122"/>
      <c r="L534" s="123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99"/>
      <c r="AD534" s="99"/>
      <c r="AE534" s="99"/>
      <c r="AF534" s="99"/>
      <c r="AG534" s="100"/>
      <c r="AH534" s="100"/>
      <c r="AI534" s="100"/>
      <c r="AJ534" s="100"/>
      <c r="AK534" s="100"/>
      <c r="AL534" s="100"/>
      <c r="AM534" s="100"/>
      <c r="AN534" s="100"/>
      <c r="AO534" s="100"/>
      <c r="AP534" s="100"/>
      <c r="AQ534" s="100"/>
      <c r="AR534" s="100"/>
      <c r="AS534" s="100"/>
      <c r="AT534" s="100"/>
      <c r="AU534" s="100"/>
      <c r="AV534" s="100"/>
      <c r="AW534" s="100"/>
      <c r="AX534" s="100"/>
      <c r="AY534" s="100"/>
      <c r="AZ534" s="100"/>
      <c r="BA534" s="100"/>
      <c r="BB534" s="100"/>
      <c r="BC534" s="100"/>
      <c r="BD534" s="100"/>
      <c r="BE534" s="100"/>
      <c r="BF534" s="100"/>
      <c r="BG534" s="100"/>
      <c r="BH534" s="100"/>
      <c r="BI534" s="100"/>
      <c r="BJ534" s="100"/>
      <c r="BK534" s="100"/>
      <c r="BL534" s="100"/>
      <c r="BM534" s="100"/>
      <c r="BN534" s="100"/>
      <c r="BO534" s="100"/>
      <c r="BP534" s="100"/>
      <c r="BQ534" s="100"/>
      <c r="BR534" s="100"/>
      <c r="BS534" s="100"/>
      <c r="BT534" s="100"/>
      <c r="BU534" s="100"/>
      <c r="BV534" s="100"/>
      <c r="BW534" s="100"/>
      <c r="BX534" s="100"/>
      <c r="BY534" s="100"/>
      <c r="BZ534" s="100"/>
      <c r="CA534" s="100"/>
      <c r="CB534" s="100"/>
      <c r="CC534" s="100"/>
      <c r="CD534" s="100"/>
      <c r="CE534" s="100"/>
      <c r="CF534" s="100"/>
      <c r="CG534" s="100"/>
      <c r="CH534" s="100"/>
      <c r="CI534" s="100"/>
      <c r="CJ534" s="100"/>
      <c r="CK534" s="100"/>
      <c r="CL534" s="100"/>
      <c r="CM534" s="100"/>
      <c r="CN534" s="100"/>
      <c r="CO534" s="100"/>
      <c r="CP534" s="100"/>
      <c r="CQ534" s="100"/>
      <c r="CR534" s="100"/>
      <c r="CS534" s="100"/>
      <c r="CT534" s="100"/>
      <c r="CU534" s="100"/>
      <c r="CV534" s="100"/>
      <c r="CW534" s="100"/>
      <c r="CX534" s="100"/>
      <c r="CY534" s="100"/>
      <c r="CZ534" s="100"/>
      <c r="DA534" s="100"/>
      <c r="DB534" s="100"/>
      <c r="DC534" s="100"/>
      <c r="DD534" s="100"/>
      <c r="DE534" s="100"/>
      <c r="DF534" s="100"/>
      <c r="DG534" s="100"/>
      <c r="DH534" s="100"/>
      <c r="DI534" s="100"/>
      <c r="DJ534" s="100"/>
      <c r="DK534" s="100"/>
      <c r="DL534" s="100"/>
      <c r="DM534" s="100"/>
      <c r="DN534" s="100"/>
      <c r="DO534" s="100"/>
      <c r="DP534" s="100"/>
      <c r="DQ534" s="100"/>
      <c r="DR534" s="100"/>
      <c r="DS534" s="100"/>
      <c r="DT534" s="100"/>
      <c r="DU534" s="100"/>
      <c r="DV534" s="100"/>
      <c r="DW534" s="100"/>
      <c r="DX534" s="100"/>
      <c r="DY534" s="100"/>
      <c r="DZ534" s="100"/>
      <c r="EA534" s="100"/>
      <c r="EB534" s="100"/>
      <c r="EC534" s="100"/>
      <c r="ED534" s="100"/>
      <c r="EE534" s="100"/>
      <c r="EF534" s="100"/>
      <c r="EG534" s="100"/>
      <c r="EH534" s="100"/>
      <c r="EI534" s="100"/>
      <c r="EJ534" s="100"/>
      <c r="EK534" s="100"/>
      <c r="EL534" s="100"/>
      <c r="EM534" s="100"/>
      <c r="EN534" s="100"/>
      <c r="EO534" s="100"/>
      <c r="EP534" s="100"/>
      <c r="EQ534" s="100"/>
      <c r="ER534" s="100"/>
      <c r="ES534" s="100"/>
      <c r="ET534" s="100"/>
      <c r="EU534" s="100"/>
      <c r="EV534" s="100"/>
      <c r="EW534" s="100"/>
      <c r="EX534" s="100"/>
      <c r="EY534" s="100"/>
      <c r="EZ534" s="100"/>
      <c r="FA534" s="100"/>
      <c r="FB534" s="100"/>
      <c r="FC534" s="100"/>
      <c r="FD534" s="100"/>
      <c r="FE534" s="100"/>
      <c r="FF534" s="100"/>
      <c r="FG534" s="100"/>
      <c r="FH534" s="100"/>
      <c r="FI534" s="100"/>
      <c r="FJ534" s="100"/>
      <c r="FK534" s="100"/>
      <c r="FL534" s="100"/>
      <c r="FM534" s="100"/>
      <c r="FN534" s="100"/>
      <c r="FO534" s="100"/>
      <c r="FP534" s="100"/>
      <c r="FQ534" s="100"/>
      <c r="FR534" s="100"/>
      <c r="FS534" s="100"/>
      <c r="FT534" s="100"/>
      <c r="FU534" s="100"/>
      <c r="FV534" s="100"/>
      <c r="FW534" s="100"/>
      <c r="FX534" s="100"/>
      <c r="FY534" s="100"/>
      <c r="FZ534" s="100"/>
      <c r="GA534" s="100"/>
      <c r="GB534" s="100"/>
      <c r="GC534" s="100"/>
      <c r="GD534" s="100"/>
      <c r="GE534" s="100"/>
      <c r="GF534" s="100"/>
      <c r="GG534" s="100"/>
      <c r="GH534" s="100"/>
      <c r="GI534" s="100"/>
      <c r="GJ534" s="100"/>
      <c r="GK534" s="100"/>
      <c r="GL534" s="100"/>
      <c r="GM534" s="100"/>
      <c r="GN534" s="100"/>
      <c r="GO534" s="100"/>
      <c r="GP534" s="100"/>
      <c r="GQ534" s="100"/>
      <c r="GR534" s="100"/>
      <c r="GS534" s="100"/>
      <c r="GT534" s="100"/>
      <c r="GU534" s="100"/>
      <c r="GV534" s="100"/>
      <c r="GW534" s="100"/>
      <c r="GX534" s="100"/>
      <c r="GY534" s="100"/>
      <c r="GZ534" s="100"/>
      <c r="HA534" s="100"/>
      <c r="HB534" s="100"/>
      <c r="HC534" s="100"/>
      <c r="HD534" s="100"/>
      <c r="HE534" s="100"/>
      <c r="HF534" s="100"/>
      <c r="HG534" s="100"/>
      <c r="HH534" s="100"/>
      <c r="HI534" s="100"/>
      <c r="HJ534" s="100"/>
      <c r="HK534" s="100"/>
      <c r="HL534" s="100"/>
      <c r="HM534" s="100"/>
      <c r="HN534" s="100"/>
      <c r="HO534" s="100"/>
      <c r="HP534" s="100"/>
      <c r="HQ534" s="100"/>
      <c r="HR534" s="100"/>
      <c r="HS534" s="100"/>
      <c r="HT534" s="100"/>
      <c r="HU534" s="100"/>
      <c r="HV534" s="100"/>
      <c r="HW534" s="100"/>
      <c r="HX534" s="100"/>
      <c r="HY534" s="100"/>
      <c r="HZ534" s="100"/>
      <c r="IA534" s="100"/>
      <c r="IB534" s="100"/>
      <c r="IC534" s="100"/>
      <c r="ID534" s="100"/>
      <c r="IE534" s="100"/>
      <c r="IF534" s="100"/>
      <c r="IG534" s="100"/>
      <c r="IH534" s="100"/>
      <c r="II534" s="100"/>
      <c r="IJ534" s="100"/>
      <c r="IK534" s="100"/>
      <c r="IL534" s="100"/>
      <c r="IM534" s="100"/>
      <c r="IN534" s="100"/>
      <c r="IO534" s="100"/>
      <c r="IP534" s="100"/>
      <c r="IQ534" s="100"/>
    </row>
    <row r="535" customFormat="false" ht="14.15" hidden="false" customHeight="false" outlineLevel="0" collapsed="false">
      <c r="A535" s="127" t="s">
        <v>2123</v>
      </c>
      <c r="B535" s="30" t="s">
        <v>133</v>
      </c>
      <c r="C535" s="28" t="s">
        <v>2124</v>
      </c>
      <c r="D535" s="29" t="s">
        <v>2211</v>
      </c>
      <c r="E535" s="45" t="s">
        <v>2212</v>
      </c>
      <c r="F535" s="6" t="s">
        <v>2213</v>
      </c>
      <c r="G535" s="23" t="s">
        <v>86</v>
      </c>
      <c r="H535" s="3" t="s">
        <v>2214</v>
      </c>
      <c r="I535" s="40" t="s">
        <v>2215</v>
      </c>
      <c r="K535" s="122"/>
      <c r="L535" s="123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99"/>
      <c r="AD535" s="99"/>
      <c r="AE535" s="99"/>
      <c r="AF535" s="99"/>
      <c r="AG535" s="100"/>
      <c r="AH535" s="100"/>
      <c r="AI535" s="100"/>
      <c r="AJ535" s="100"/>
      <c r="AK535" s="100"/>
      <c r="AL535" s="100"/>
      <c r="AM535" s="100"/>
      <c r="AN535" s="100"/>
      <c r="AO535" s="100"/>
      <c r="AP535" s="100"/>
      <c r="AQ535" s="100"/>
      <c r="AR535" s="100"/>
      <c r="AS535" s="100"/>
      <c r="AT535" s="100"/>
      <c r="AU535" s="100"/>
      <c r="AV535" s="100"/>
      <c r="AW535" s="100"/>
      <c r="AX535" s="100"/>
      <c r="AY535" s="100"/>
      <c r="AZ535" s="100"/>
      <c r="BA535" s="100"/>
      <c r="BB535" s="100"/>
      <c r="BC535" s="100"/>
      <c r="BD535" s="100"/>
      <c r="BE535" s="100"/>
      <c r="BF535" s="100"/>
      <c r="BG535" s="100"/>
      <c r="BH535" s="100"/>
      <c r="BI535" s="100"/>
      <c r="BJ535" s="100"/>
      <c r="BK535" s="100"/>
      <c r="BL535" s="100"/>
      <c r="BM535" s="100"/>
      <c r="BN535" s="100"/>
      <c r="BO535" s="100"/>
      <c r="BP535" s="100"/>
      <c r="BQ535" s="100"/>
      <c r="BR535" s="100"/>
      <c r="BS535" s="100"/>
      <c r="BT535" s="100"/>
      <c r="BU535" s="100"/>
      <c r="BV535" s="100"/>
      <c r="BW535" s="100"/>
      <c r="BX535" s="100"/>
      <c r="BY535" s="100"/>
      <c r="BZ535" s="100"/>
      <c r="CA535" s="100"/>
      <c r="CB535" s="100"/>
      <c r="CC535" s="100"/>
      <c r="CD535" s="100"/>
      <c r="CE535" s="100"/>
      <c r="CF535" s="100"/>
      <c r="CG535" s="100"/>
      <c r="CH535" s="100"/>
      <c r="CI535" s="100"/>
      <c r="CJ535" s="100"/>
      <c r="CK535" s="100"/>
      <c r="CL535" s="100"/>
      <c r="CM535" s="100"/>
      <c r="CN535" s="100"/>
      <c r="CO535" s="100"/>
      <c r="CP535" s="100"/>
      <c r="CQ535" s="100"/>
      <c r="CR535" s="100"/>
      <c r="CS535" s="100"/>
      <c r="CT535" s="100"/>
      <c r="CU535" s="100"/>
      <c r="CV535" s="100"/>
      <c r="CW535" s="100"/>
      <c r="CX535" s="100"/>
      <c r="CY535" s="100"/>
      <c r="CZ535" s="100"/>
      <c r="DA535" s="100"/>
      <c r="DB535" s="100"/>
      <c r="DC535" s="100"/>
      <c r="DD535" s="100"/>
      <c r="DE535" s="100"/>
      <c r="DF535" s="100"/>
      <c r="DG535" s="100"/>
      <c r="DH535" s="100"/>
      <c r="DI535" s="100"/>
      <c r="DJ535" s="100"/>
      <c r="DK535" s="100"/>
      <c r="DL535" s="100"/>
      <c r="DM535" s="100"/>
      <c r="DN535" s="100"/>
      <c r="DO535" s="100"/>
      <c r="DP535" s="100"/>
      <c r="DQ535" s="100"/>
      <c r="DR535" s="100"/>
      <c r="DS535" s="100"/>
      <c r="DT535" s="100"/>
      <c r="DU535" s="100"/>
      <c r="DV535" s="100"/>
      <c r="DW535" s="100"/>
      <c r="DX535" s="100"/>
      <c r="DY535" s="100"/>
      <c r="DZ535" s="100"/>
      <c r="EA535" s="100"/>
      <c r="EB535" s="100"/>
      <c r="EC535" s="100"/>
      <c r="ED535" s="100"/>
      <c r="EE535" s="100"/>
      <c r="EF535" s="100"/>
      <c r="EG535" s="100"/>
      <c r="EH535" s="100"/>
      <c r="EI535" s="100"/>
      <c r="EJ535" s="100"/>
      <c r="EK535" s="100"/>
      <c r="EL535" s="100"/>
      <c r="EM535" s="100"/>
      <c r="EN535" s="100"/>
      <c r="EO535" s="100"/>
      <c r="EP535" s="100"/>
      <c r="EQ535" s="100"/>
      <c r="ER535" s="100"/>
      <c r="ES535" s="100"/>
      <c r="ET535" s="100"/>
      <c r="EU535" s="100"/>
      <c r="EV535" s="100"/>
      <c r="EW535" s="100"/>
      <c r="EX535" s="100"/>
      <c r="EY535" s="100"/>
      <c r="EZ535" s="100"/>
      <c r="FA535" s="100"/>
      <c r="FB535" s="100"/>
      <c r="FC535" s="100"/>
      <c r="FD535" s="100"/>
      <c r="FE535" s="100"/>
      <c r="FF535" s="100"/>
      <c r="FG535" s="100"/>
      <c r="FH535" s="100"/>
      <c r="FI535" s="100"/>
      <c r="FJ535" s="100"/>
      <c r="FK535" s="100"/>
      <c r="FL535" s="100"/>
      <c r="FM535" s="100"/>
      <c r="FN535" s="100"/>
      <c r="FO535" s="100"/>
      <c r="FP535" s="100"/>
      <c r="FQ535" s="100"/>
      <c r="FR535" s="100"/>
      <c r="FS535" s="100"/>
      <c r="FT535" s="100"/>
      <c r="FU535" s="100"/>
      <c r="FV535" s="100"/>
      <c r="FW535" s="100"/>
      <c r="FX535" s="100"/>
      <c r="FY535" s="100"/>
      <c r="FZ535" s="100"/>
      <c r="GA535" s="100"/>
      <c r="GB535" s="100"/>
      <c r="GC535" s="100"/>
      <c r="GD535" s="100"/>
      <c r="GE535" s="100"/>
      <c r="GF535" s="100"/>
      <c r="GG535" s="100"/>
      <c r="GH535" s="100"/>
      <c r="GI535" s="100"/>
      <c r="GJ535" s="100"/>
      <c r="GK535" s="100"/>
      <c r="GL535" s="100"/>
      <c r="GM535" s="100"/>
      <c r="GN535" s="100"/>
      <c r="GO535" s="100"/>
      <c r="GP535" s="100"/>
      <c r="GQ535" s="100"/>
      <c r="GR535" s="100"/>
      <c r="GS535" s="100"/>
      <c r="GT535" s="100"/>
      <c r="GU535" s="100"/>
      <c r="GV535" s="100"/>
      <c r="GW535" s="100"/>
      <c r="GX535" s="100"/>
      <c r="GY535" s="100"/>
      <c r="GZ535" s="100"/>
      <c r="HA535" s="100"/>
      <c r="HB535" s="100"/>
      <c r="HC535" s="100"/>
      <c r="HD535" s="100"/>
      <c r="HE535" s="100"/>
      <c r="HF535" s="100"/>
      <c r="HG535" s="100"/>
      <c r="HH535" s="100"/>
      <c r="HI535" s="100"/>
      <c r="HJ535" s="100"/>
      <c r="HK535" s="100"/>
      <c r="HL535" s="100"/>
      <c r="HM535" s="100"/>
      <c r="HN535" s="100"/>
      <c r="HO535" s="100"/>
      <c r="HP535" s="100"/>
      <c r="HQ535" s="100"/>
      <c r="HR535" s="100"/>
      <c r="HS535" s="100"/>
      <c r="HT535" s="100"/>
      <c r="HU535" s="100"/>
      <c r="HV535" s="100"/>
      <c r="HW535" s="100"/>
      <c r="HX535" s="100"/>
      <c r="HY535" s="100"/>
      <c r="HZ535" s="100"/>
      <c r="IA535" s="100"/>
      <c r="IB535" s="100"/>
      <c r="IC535" s="100"/>
      <c r="ID535" s="100"/>
      <c r="IE535" s="100"/>
      <c r="IF535" s="100"/>
      <c r="IG535" s="100"/>
      <c r="IH535" s="100"/>
      <c r="II535" s="100"/>
      <c r="IJ535" s="100"/>
      <c r="IK535" s="100"/>
      <c r="IL535" s="100"/>
      <c r="IM535" s="100"/>
      <c r="IN535" s="100"/>
      <c r="IO535" s="100"/>
      <c r="IP535" s="100"/>
      <c r="IQ535" s="100"/>
    </row>
    <row r="536" customFormat="false" ht="23.85" hidden="false" customHeight="false" outlineLevel="0" collapsed="false">
      <c r="A536" s="127" t="s">
        <v>2123</v>
      </c>
      <c r="B536" s="30" t="s">
        <v>136</v>
      </c>
      <c r="C536" s="28" t="s">
        <v>2127</v>
      </c>
      <c r="D536" s="3" t="s">
        <v>2201</v>
      </c>
      <c r="E536" s="45" t="s">
        <v>2216</v>
      </c>
      <c r="F536" s="6" t="s">
        <v>2217</v>
      </c>
      <c r="G536" s="23" t="s">
        <v>896</v>
      </c>
      <c r="H536" s="3" t="s">
        <v>2218</v>
      </c>
      <c r="I536" s="32"/>
      <c r="K536" s="122"/>
      <c r="L536" s="123"/>
      <c r="M536" s="6" t="s">
        <v>1693</v>
      </c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99"/>
      <c r="AD536" s="99"/>
      <c r="AE536" s="99"/>
      <c r="AF536" s="99"/>
      <c r="AG536" s="100"/>
      <c r="AH536" s="100"/>
      <c r="AI536" s="100"/>
      <c r="AJ536" s="100"/>
      <c r="AK536" s="100"/>
      <c r="AL536" s="100"/>
      <c r="AM536" s="100"/>
      <c r="AN536" s="100"/>
      <c r="AO536" s="100"/>
      <c r="AP536" s="100"/>
      <c r="AQ536" s="100"/>
      <c r="AR536" s="100"/>
      <c r="AS536" s="100"/>
      <c r="AT536" s="100"/>
      <c r="AU536" s="100"/>
      <c r="AV536" s="100"/>
      <c r="AW536" s="100"/>
      <c r="AX536" s="100"/>
      <c r="AY536" s="100"/>
      <c r="AZ536" s="100"/>
      <c r="BA536" s="100"/>
      <c r="BB536" s="100"/>
      <c r="BC536" s="100"/>
      <c r="BD536" s="100"/>
      <c r="BE536" s="100"/>
      <c r="BF536" s="100"/>
      <c r="BG536" s="100"/>
      <c r="BH536" s="100"/>
      <c r="BI536" s="100"/>
      <c r="BJ536" s="100"/>
      <c r="BK536" s="100"/>
      <c r="BL536" s="100"/>
      <c r="BM536" s="100"/>
      <c r="BN536" s="100"/>
      <c r="BO536" s="100"/>
      <c r="BP536" s="100"/>
      <c r="BQ536" s="100"/>
      <c r="BR536" s="100"/>
      <c r="BS536" s="100"/>
      <c r="BT536" s="100"/>
      <c r="BU536" s="100"/>
      <c r="BV536" s="100"/>
      <c r="BW536" s="100"/>
      <c r="BX536" s="100"/>
      <c r="BY536" s="100"/>
      <c r="BZ536" s="100"/>
      <c r="CA536" s="100"/>
      <c r="CB536" s="100"/>
      <c r="CC536" s="100"/>
      <c r="CD536" s="100"/>
      <c r="CE536" s="100"/>
      <c r="CF536" s="100"/>
      <c r="CG536" s="100"/>
      <c r="CH536" s="100"/>
      <c r="CI536" s="100"/>
      <c r="CJ536" s="100"/>
      <c r="CK536" s="100"/>
      <c r="CL536" s="100"/>
      <c r="CM536" s="100"/>
      <c r="CN536" s="100"/>
      <c r="CO536" s="100"/>
      <c r="CP536" s="100"/>
      <c r="CQ536" s="100"/>
      <c r="CR536" s="100"/>
      <c r="CS536" s="100"/>
      <c r="CT536" s="100"/>
      <c r="CU536" s="100"/>
      <c r="CV536" s="100"/>
      <c r="CW536" s="100"/>
      <c r="CX536" s="100"/>
      <c r="CY536" s="100"/>
      <c r="CZ536" s="100"/>
      <c r="DA536" s="100"/>
      <c r="DB536" s="100"/>
      <c r="DC536" s="100"/>
      <c r="DD536" s="100"/>
      <c r="DE536" s="100"/>
      <c r="DF536" s="100"/>
      <c r="DG536" s="100"/>
      <c r="DH536" s="100"/>
      <c r="DI536" s="100"/>
      <c r="DJ536" s="100"/>
      <c r="DK536" s="100"/>
      <c r="DL536" s="100"/>
      <c r="DM536" s="100"/>
      <c r="DN536" s="100"/>
      <c r="DO536" s="100"/>
      <c r="DP536" s="100"/>
      <c r="DQ536" s="100"/>
      <c r="DR536" s="100"/>
      <c r="DS536" s="100"/>
      <c r="DT536" s="100"/>
      <c r="DU536" s="100"/>
      <c r="DV536" s="100"/>
      <c r="DW536" s="100"/>
      <c r="DX536" s="100"/>
      <c r="DY536" s="100"/>
      <c r="DZ536" s="100"/>
      <c r="EA536" s="100"/>
      <c r="EB536" s="100"/>
      <c r="EC536" s="100"/>
      <c r="ED536" s="100"/>
      <c r="EE536" s="100"/>
      <c r="EF536" s="100"/>
      <c r="EG536" s="100"/>
      <c r="EH536" s="100"/>
      <c r="EI536" s="100"/>
      <c r="EJ536" s="100"/>
      <c r="EK536" s="100"/>
      <c r="EL536" s="100"/>
      <c r="EM536" s="100"/>
      <c r="EN536" s="100"/>
      <c r="EO536" s="100"/>
      <c r="EP536" s="100"/>
      <c r="EQ536" s="100"/>
      <c r="ER536" s="100"/>
      <c r="ES536" s="100"/>
      <c r="ET536" s="100"/>
      <c r="EU536" s="100"/>
      <c r="EV536" s="100"/>
      <c r="EW536" s="100"/>
      <c r="EX536" s="100"/>
      <c r="EY536" s="100"/>
      <c r="EZ536" s="100"/>
      <c r="FA536" s="100"/>
      <c r="FB536" s="100"/>
      <c r="FC536" s="100"/>
      <c r="FD536" s="100"/>
      <c r="FE536" s="100"/>
      <c r="FF536" s="100"/>
      <c r="FG536" s="100"/>
      <c r="FH536" s="100"/>
      <c r="FI536" s="100"/>
      <c r="FJ536" s="100"/>
      <c r="FK536" s="100"/>
      <c r="FL536" s="100"/>
      <c r="FM536" s="100"/>
      <c r="FN536" s="100"/>
      <c r="FO536" s="100"/>
      <c r="FP536" s="100"/>
      <c r="FQ536" s="100"/>
      <c r="FR536" s="100"/>
      <c r="FS536" s="100"/>
      <c r="FT536" s="100"/>
      <c r="FU536" s="100"/>
      <c r="FV536" s="100"/>
      <c r="FW536" s="100"/>
      <c r="FX536" s="100"/>
      <c r="FY536" s="100"/>
      <c r="FZ536" s="100"/>
      <c r="GA536" s="100"/>
      <c r="GB536" s="100"/>
      <c r="GC536" s="100"/>
      <c r="GD536" s="100"/>
      <c r="GE536" s="100"/>
      <c r="GF536" s="100"/>
      <c r="GG536" s="100"/>
      <c r="GH536" s="100"/>
      <c r="GI536" s="100"/>
      <c r="GJ536" s="100"/>
      <c r="GK536" s="100"/>
      <c r="GL536" s="100"/>
      <c r="GM536" s="100"/>
      <c r="GN536" s="100"/>
      <c r="GO536" s="100"/>
      <c r="GP536" s="100"/>
      <c r="GQ536" s="100"/>
      <c r="GR536" s="100"/>
      <c r="GS536" s="100"/>
      <c r="GT536" s="100"/>
      <c r="GU536" s="100"/>
      <c r="GV536" s="100"/>
      <c r="GW536" s="100"/>
      <c r="GX536" s="100"/>
      <c r="GY536" s="100"/>
      <c r="GZ536" s="100"/>
      <c r="HA536" s="100"/>
      <c r="HB536" s="100"/>
      <c r="HC536" s="100"/>
      <c r="HD536" s="100"/>
      <c r="HE536" s="100"/>
      <c r="HF536" s="100"/>
      <c r="HG536" s="100"/>
      <c r="HH536" s="100"/>
      <c r="HI536" s="100"/>
      <c r="HJ536" s="100"/>
      <c r="HK536" s="100"/>
      <c r="HL536" s="100"/>
      <c r="HM536" s="100"/>
      <c r="HN536" s="100"/>
      <c r="HO536" s="100"/>
      <c r="HP536" s="100"/>
      <c r="HQ536" s="100"/>
      <c r="HR536" s="100"/>
      <c r="HS536" s="100"/>
      <c r="HT536" s="100"/>
      <c r="HU536" s="100"/>
      <c r="HV536" s="100"/>
      <c r="HW536" s="100"/>
      <c r="HX536" s="100"/>
      <c r="HY536" s="100"/>
      <c r="HZ536" s="100"/>
      <c r="IA536" s="100"/>
      <c r="IB536" s="100"/>
      <c r="IC536" s="100"/>
      <c r="ID536" s="100"/>
      <c r="IE536" s="100"/>
      <c r="IF536" s="100"/>
      <c r="IG536" s="100"/>
      <c r="IH536" s="100"/>
      <c r="II536" s="100"/>
      <c r="IJ536" s="100"/>
      <c r="IK536" s="100"/>
      <c r="IL536" s="100"/>
      <c r="IM536" s="100"/>
      <c r="IN536" s="100"/>
      <c r="IO536" s="100"/>
      <c r="IP536" s="100"/>
      <c r="IQ536" s="100"/>
    </row>
    <row r="537" customFormat="false" ht="23.85" hidden="false" customHeight="false" outlineLevel="0" collapsed="false">
      <c r="A537" s="127" t="s">
        <v>2123</v>
      </c>
      <c r="B537" s="30" t="s">
        <v>139</v>
      </c>
      <c r="C537" s="28" t="s">
        <v>2127</v>
      </c>
      <c r="D537" s="3" t="s">
        <v>2201</v>
      </c>
      <c r="E537" s="45" t="s">
        <v>2216</v>
      </c>
      <c r="F537" s="6" t="s">
        <v>2219</v>
      </c>
      <c r="G537" s="23" t="s">
        <v>896</v>
      </c>
      <c r="H537" s="3" t="s">
        <v>2218</v>
      </c>
      <c r="I537" s="32"/>
      <c r="K537" s="122"/>
      <c r="L537" s="123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99"/>
      <c r="AG537" s="100"/>
      <c r="AH537" s="100"/>
      <c r="AI537" s="100"/>
      <c r="AJ537" s="100"/>
      <c r="AK537" s="100"/>
      <c r="AL537" s="100"/>
      <c r="AM537" s="100"/>
      <c r="AN537" s="100"/>
      <c r="AO537" s="100"/>
      <c r="AP537" s="100"/>
      <c r="AQ537" s="100"/>
      <c r="AR537" s="100"/>
      <c r="AS537" s="100"/>
      <c r="AT537" s="100"/>
      <c r="AU537" s="100"/>
      <c r="AV537" s="100"/>
      <c r="AW537" s="100"/>
      <c r="AX537" s="100"/>
      <c r="AY537" s="100"/>
      <c r="AZ537" s="100"/>
      <c r="BA537" s="100"/>
      <c r="BB537" s="100"/>
      <c r="BC537" s="100"/>
      <c r="BD537" s="100"/>
      <c r="BE537" s="100"/>
      <c r="BF537" s="100"/>
      <c r="BG537" s="100"/>
      <c r="BH537" s="100"/>
      <c r="BI537" s="100"/>
      <c r="BJ537" s="100"/>
      <c r="BK537" s="100"/>
      <c r="BL537" s="100"/>
      <c r="BM537" s="100"/>
      <c r="BN537" s="100"/>
      <c r="BO537" s="100"/>
      <c r="BP537" s="100"/>
      <c r="BQ537" s="100"/>
      <c r="BR537" s="100"/>
      <c r="BS537" s="100"/>
      <c r="BT537" s="100"/>
      <c r="BU537" s="100"/>
      <c r="BV537" s="100"/>
      <c r="BW537" s="100"/>
      <c r="BX537" s="100"/>
      <c r="BY537" s="100"/>
      <c r="BZ537" s="100"/>
      <c r="CA537" s="100"/>
      <c r="CB537" s="100"/>
      <c r="CC537" s="100"/>
      <c r="CD537" s="100"/>
      <c r="CE537" s="100"/>
      <c r="CF537" s="100"/>
      <c r="CG537" s="100"/>
      <c r="CH537" s="100"/>
      <c r="CI537" s="100"/>
      <c r="CJ537" s="100"/>
      <c r="CK537" s="100"/>
      <c r="CL537" s="100"/>
      <c r="CM537" s="100"/>
      <c r="CN537" s="100"/>
      <c r="CO537" s="100"/>
      <c r="CP537" s="100"/>
      <c r="CQ537" s="100"/>
      <c r="CR537" s="100"/>
      <c r="CS537" s="100"/>
      <c r="CT537" s="100"/>
      <c r="CU537" s="100"/>
      <c r="CV537" s="100"/>
      <c r="CW537" s="100"/>
      <c r="CX537" s="100"/>
      <c r="CY537" s="100"/>
      <c r="CZ537" s="100"/>
      <c r="DA537" s="100"/>
      <c r="DB537" s="100"/>
      <c r="DC537" s="100"/>
      <c r="DD537" s="100"/>
      <c r="DE537" s="100"/>
      <c r="DF537" s="100"/>
      <c r="DG537" s="100"/>
      <c r="DH537" s="100"/>
      <c r="DI537" s="100"/>
      <c r="DJ537" s="100"/>
      <c r="DK537" s="100"/>
      <c r="DL537" s="100"/>
      <c r="DM537" s="100"/>
      <c r="DN537" s="100"/>
      <c r="DO537" s="100"/>
      <c r="DP537" s="100"/>
      <c r="DQ537" s="100"/>
      <c r="DR537" s="100"/>
      <c r="DS537" s="100"/>
      <c r="DT537" s="100"/>
      <c r="DU537" s="100"/>
      <c r="DV537" s="100"/>
      <c r="DW537" s="100"/>
      <c r="DX537" s="100"/>
      <c r="DY537" s="100"/>
      <c r="DZ537" s="100"/>
      <c r="EA537" s="100"/>
      <c r="EB537" s="100"/>
      <c r="EC537" s="100"/>
      <c r="ED537" s="100"/>
      <c r="EE537" s="100"/>
      <c r="EF537" s="100"/>
      <c r="EG537" s="100"/>
      <c r="EH537" s="100"/>
      <c r="EI537" s="100"/>
      <c r="EJ537" s="100"/>
      <c r="EK537" s="100"/>
      <c r="EL537" s="100"/>
      <c r="EM537" s="100"/>
      <c r="EN537" s="100"/>
      <c r="EO537" s="100"/>
      <c r="EP537" s="100"/>
      <c r="EQ537" s="100"/>
      <c r="ER537" s="100"/>
      <c r="ES537" s="100"/>
      <c r="ET537" s="100"/>
      <c r="EU537" s="100"/>
      <c r="EV537" s="100"/>
      <c r="EW537" s="100"/>
      <c r="EX537" s="100"/>
      <c r="EY537" s="100"/>
      <c r="EZ537" s="100"/>
      <c r="FA537" s="100"/>
      <c r="FB537" s="100"/>
      <c r="FC537" s="100"/>
      <c r="FD537" s="100"/>
      <c r="FE537" s="100"/>
      <c r="FF537" s="100"/>
      <c r="FG537" s="100"/>
      <c r="FH537" s="100"/>
      <c r="FI537" s="100"/>
      <c r="FJ537" s="100"/>
      <c r="FK537" s="100"/>
      <c r="FL537" s="100"/>
      <c r="FM537" s="100"/>
      <c r="FN537" s="100"/>
      <c r="FO537" s="100"/>
      <c r="FP537" s="100"/>
      <c r="FQ537" s="100"/>
      <c r="FR537" s="100"/>
      <c r="FS537" s="100"/>
      <c r="FT537" s="100"/>
      <c r="FU537" s="100"/>
      <c r="FV537" s="100"/>
      <c r="FW537" s="100"/>
      <c r="FX537" s="100"/>
      <c r="FY537" s="100"/>
      <c r="FZ537" s="100"/>
      <c r="GA537" s="100"/>
      <c r="GB537" s="100"/>
      <c r="GC537" s="100"/>
      <c r="GD537" s="100"/>
      <c r="GE537" s="100"/>
      <c r="GF537" s="100"/>
      <c r="GG537" s="100"/>
      <c r="GH537" s="100"/>
      <c r="GI537" s="100"/>
      <c r="GJ537" s="100"/>
      <c r="GK537" s="100"/>
      <c r="GL537" s="100"/>
      <c r="GM537" s="100"/>
      <c r="GN537" s="100"/>
      <c r="GO537" s="100"/>
      <c r="GP537" s="100"/>
      <c r="GQ537" s="100"/>
      <c r="GR537" s="100"/>
      <c r="GS537" s="100"/>
      <c r="GT537" s="100"/>
      <c r="GU537" s="100"/>
      <c r="GV537" s="100"/>
      <c r="GW537" s="100"/>
      <c r="GX537" s="100"/>
      <c r="GY537" s="100"/>
      <c r="GZ537" s="100"/>
      <c r="HA537" s="100"/>
      <c r="HB537" s="100"/>
      <c r="HC537" s="100"/>
      <c r="HD537" s="100"/>
      <c r="HE537" s="100"/>
      <c r="HF537" s="100"/>
      <c r="HG537" s="100"/>
      <c r="HH537" s="100"/>
      <c r="HI537" s="100"/>
      <c r="HJ537" s="100"/>
      <c r="HK537" s="100"/>
      <c r="HL537" s="100"/>
      <c r="HM537" s="100"/>
      <c r="HN537" s="100"/>
      <c r="HO537" s="100"/>
      <c r="HP537" s="100"/>
      <c r="HQ537" s="100"/>
      <c r="HR537" s="100"/>
      <c r="HS537" s="100"/>
      <c r="HT537" s="100"/>
      <c r="HU537" s="100"/>
      <c r="HV537" s="100"/>
      <c r="HW537" s="100"/>
      <c r="HX537" s="100"/>
      <c r="HY537" s="100"/>
      <c r="HZ537" s="100"/>
      <c r="IA537" s="100"/>
      <c r="IB537" s="100"/>
      <c r="IC537" s="100"/>
      <c r="ID537" s="100"/>
      <c r="IE537" s="100"/>
      <c r="IF537" s="100"/>
      <c r="IG537" s="100"/>
      <c r="IH537" s="100"/>
      <c r="II537" s="100"/>
      <c r="IJ537" s="100"/>
      <c r="IK537" s="100"/>
      <c r="IL537" s="100"/>
      <c r="IM537" s="100"/>
      <c r="IN537" s="100"/>
      <c r="IO537" s="100"/>
      <c r="IP537" s="100"/>
      <c r="IQ537" s="100"/>
    </row>
    <row r="538" customFormat="false" ht="23.85" hidden="false" customHeight="false" outlineLevel="0" collapsed="false">
      <c r="A538" s="127" t="s">
        <v>2123</v>
      </c>
      <c r="B538" s="30" t="s">
        <v>141</v>
      </c>
      <c r="C538" s="28" t="s">
        <v>2127</v>
      </c>
      <c r="D538" s="3" t="s">
        <v>2201</v>
      </c>
      <c r="E538" s="45" t="s">
        <v>1450</v>
      </c>
      <c r="F538" s="6" t="s">
        <v>2220</v>
      </c>
      <c r="G538" s="23" t="s">
        <v>86</v>
      </c>
      <c r="H538" s="3" t="s">
        <v>2221</v>
      </c>
      <c r="I538" s="32"/>
      <c r="K538" s="122"/>
      <c r="L538" s="123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99"/>
      <c r="AG538" s="100"/>
      <c r="AH538" s="100"/>
      <c r="AI538" s="100"/>
      <c r="AJ538" s="100"/>
      <c r="AK538" s="100"/>
      <c r="AL538" s="100"/>
      <c r="AM538" s="100"/>
      <c r="AN538" s="100"/>
      <c r="AO538" s="100"/>
      <c r="AP538" s="100"/>
      <c r="AQ538" s="100"/>
      <c r="AR538" s="100"/>
      <c r="AS538" s="100"/>
      <c r="AT538" s="100"/>
      <c r="AU538" s="100"/>
      <c r="AV538" s="100"/>
      <c r="AW538" s="100"/>
      <c r="AX538" s="100"/>
      <c r="AY538" s="100"/>
      <c r="AZ538" s="100"/>
      <c r="BA538" s="100"/>
      <c r="BB538" s="100"/>
      <c r="BC538" s="100"/>
      <c r="BD538" s="100"/>
      <c r="BE538" s="100"/>
      <c r="BF538" s="100"/>
      <c r="BG538" s="100"/>
      <c r="BH538" s="100"/>
      <c r="BI538" s="100"/>
      <c r="BJ538" s="100"/>
      <c r="BK538" s="100"/>
      <c r="BL538" s="100"/>
      <c r="BM538" s="100"/>
      <c r="BN538" s="100"/>
      <c r="BO538" s="100"/>
      <c r="BP538" s="100"/>
      <c r="BQ538" s="100"/>
      <c r="BR538" s="100"/>
      <c r="BS538" s="100"/>
      <c r="BT538" s="100"/>
      <c r="BU538" s="100"/>
      <c r="BV538" s="100"/>
      <c r="BW538" s="100"/>
      <c r="BX538" s="100"/>
      <c r="BY538" s="100"/>
      <c r="BZ538" s="100"/>
      <c r="CA538" s="100"/>
      <c r="CB538" s="100"/>
      <c r="CC538" s="100"/>
      <c r="CD538" s="100"/>
      <c r="CE538" s="100"/>
      <c r="CF538" s="100"/>
      <c r="CG538" s="100"/>
      <c r="CH538" s="100"/>
      <c r="CI538" s="100"/>
      <c r="CJ538" s="100"/>
      <c r="CK538" s="100"/>
      <c r="CL538" s="100"/>
      <c r="CM538" s="100"/>
      <c r="CN538" s="100"/>
      <c r="CO538" s="100"/>
      <c r="CP538" s="100"/>
      <c r="CQ538" s="100"/>
      <c r="CR538" s="100"/>
      <c r="CS538" s="100"/>
      <c r="CT538" s="100"/>
      <c r="CU538" s="100"/>
      <c r="CV538" s="100"/>
      <c r="CW538" s="100"/>
      <c r="CX538" s="100"/>
      <c r="CY538" s="100"/>
      <c r="CZ538" s="100"/>
      <c r="DA538" s="100"/>
      <c r="DB538" s="100"/>
      <c r="DC538" s="100"/>
      <c r="DD538" s="100"/>
      <c r="DE538" s="100"/>
      <c r="DF538" s="100"/>
      <c r="DG538" s="100"/>
      <c r="DH538" s="100"/>
      <c r="DI538" s="100"/>
      <c r="DJ538" s="100"/>
      <c r="DK538" s="100"/>
      <c r="DL538" s="100"/>
      <c r="DM538" s="100"/>
      <c r="DN538" s="100"/>
      <c r="DO538" s="100"/>
      <c r="DP538" s="100"/>
      <c r="DQ538" s="100"/>
      <c r="DR538" s="100"/>
      <c r="DS538" s="100"/>
      <c r="DT538" s="100"/>
      <c r="DU538" s="100"/>
      <c r="DV538" s="100"/>
      <c r="DW538" s="100"/>
      <c r="DX538" s="100"/>
      <c r="DY538" s="100"/>
      <c r="DZ538" s="100"/>
      <c r="EA538" s="100"/>
      <c r="EB538" s="100"/>
      <c r="EC538" s="100"/>
      <c r="ED538" s="100"/>
      <c r="EE538" s="100"/>
      <c r="EF538" s="100"/>
      <c r="EG538" s="100"/>
      <c r="EH538" s="100"/>
      <c r="EI538" s="100"/>
      <c r="EJ538" s="100"/>
      <c r="EK538" s="100"/>
      <c r="EL538" s="100"/>
      <c r="EM538" s="100"/>
      <c r="EN538" s="100"/>
      <c r="EO538" s="100"/>
      <c r="EP538" s="100"/>
      <c r="EQ538" s="100"/>
      <c r="ER538" s="100"/>
      <c r="ES538" s="100"/>
      <c r="ET538" s="100"/>
      <c r="EU538" s="100"/>
      <c r="EV538" s="100"/>
      <c r="EW538" s="100"/>
      <c r="EX538" s="100"/>
      <c r="EY538" s="100"/>
      <c r="EZ538" s="100"/>
      <c r="FA538" s="100"/>
      <c r="FB538" s="100"/>
      <c r="FC538" s="100"/>
      <c r="FD538" s="100"/>
      <c r="FE538" s="100"/>
      <c r="FF538" s="100"/>
      <c r="FG538" s="100"/>
      <c r="FH538" s="100"/>
      <c r="FI538" s="100"/>
      <c r="FJ538" s="100"/>
      <c r="FK538" s="100"/>
      <c r="FL538" s="100"/>
      <c r="FM538" s="100"/>
      <c r="FN538" s="100"/>
      <c r="FO538" s="100"/>
      <c r="FP538" s="100"/>
      <c r="FQ538" s="100"/>
      <c r="FR538" s="100"/>
      <c r="FS538" s="100"/>
      <c r="FT538" s="100"/>
      <c r="FU538" s="100"/>
      <c r="FV538" s="100"/>
      <c r="FW538" s="100"/>
      <c r="FX538" s="100"/>
      <c r="FY538" s="100"/>
      <c r="FZ538" s="100"/>
      <c r="GA538" s="100"/>
      <c r="GB538" s="100"/>
      <c r="GC538" s="100"/>
      <c r="GD538" s="100"/>
      <c r="GE538" s="100"/>
      <c r="GF538" s="100"/>
      <c r="GG538" s="100"/>
      <c r="GH538" s="100"/>
      <c r="GI538" s="100"/>
      <c r="GJ538" s="100"/>
      <c r="GK538" s="100"/>
      <c r="GL538" s="100"/>
      <c r="GM538" s="100"/>
      <c r="GN538" s="100"/>
      <c r="GO538" s="100"/>
      <c r="GP538" s="100"/>
      <c r="GQ538" s="100"/>
      <c r="GR538" s="100"/>
      <c r="GS538" s="100"/>
      <c r="GT538" s="100"/>
      <c r="GU538" s="100"/>
      <c r="GV538" s="100"/>
      <c r="GW538" s="100"/>
      <c r="GX538" s="100"/>
      <c r="GY538" s="100"/>
      <c r="GZ538" s="100"/>
      <c r="HA538" s="100"/>
      <c r="HB538" s="100"/>
      <c r="HC538" s="100"/>
      <c r="HD538" s="100"/>
      <c r="HE538" s="100"/>
      <c r="HF538" s="100"/>
      <c r="HG538" s="100"/>
      <c r="HH538" s="100"/>
      <c r="HI538" s="100"/>
      <c r="HJ538" s="100"/>
      <c r="HK538" s="100"/>
      <c r="HL538" s="100"/>
      <c r="HM538" s="100"/>
      <c r="HN538" s="100"/>
      <c r="HO538" s="100"/>
      <c r="HP538" s="100"/>
      <c r="HQ538" s="100"/>
      <c r="HR538" s="100"/>
      <c r="HS538" s="100"/>
      <c r="HT538" s="100"/>
      <c r="HU538" s="100"/>
      <c r="HV538" s="100"/>
      <c r="HW538" s="100"/>
      <c r="HX538" s="100"/>
      <c r="HY538" s="100"/>
      <c r="HZ538" s="100"/>
      <c r="IA538" s="100"/>
      <c r="IB538" s="100"/>
      <c r="IC538" s="100"/>
      <c r="ID538" s="100"/>
      <c r="IE538" s="100"/>
      <c r="IF538" s="100"/>
      <c r="IG538" s="100"/>
      <c r="IH538" s="100"/>
      <c r="II538" s="100"/>
      <c r="IJ538" s="100"/>
      <c r="IK538" s="100"/>
      <c r="IL538" s="100"/>
      <c r="IM538" s="100"/>
      <c r="IN538" s="100"/>
      <c r="IO538" s="100"/>
      <c r="IP538" s="100"/>
      <c r="IQ538" s="100"/>
    </row>
    <row r="539" customFormat="false" ht="23.85" hidden="false" customHeight="false" outlineLevel="0" collapsed="false">
      <c r="A539" s="127" t="s">
        <v>2123</v>
      </c>
      <c r="B539" s="30" t="s">
        <v>144</v>
      </c>
      <c r="C539" s="28" t="s">
        <v>2127</v>
      </c>
      <c r="D539" s="3" t="s">
        <v>2201</v>
      </c>
      <c r="E539" s="45" t="s">
        <v>2216</v>
      </c>
      <c r="F539" s="6" t="s">
        <v>2222</v>
      </c>
      <c r="G539" s="23" t="s">
        <v>23</v>
      </c>
      <c r="H539" s="3" t="s">
        <v>2223</v>
      </c>
      <c r="I539" s="32"/>
      <c r="K539" s="122"/>
      <c r="L539" s="123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100"/>
      <c r="AH539" s="100"/>
      <c r="AI539" s="100"/>
      <c r="AJ539" s="100"/>
      <c r="AK539" s="100"/>
      <c r="AL539" s="100"/>
      <c r="AM539" s="100"/>
      <c r="AN539" s="100"/>
      <c r="AO539" s="100"/>
      <c r="AP539" s="100"/>
      <c r="AQ539" s="100"/>
      <c r="AR539" s="100"/>
      <c r="AS539" s="100"/>
      <c r="AT539" s="100"/>
      <c r="AU539" s="100"/>
      <c r="AV539" s="100"/>
      <c r="AW539" s="100"/>
      <c r="AX539" s="100"/>
      <c r="AY539" s="100"/>
      <c r="AZ539" s="100"/>
      <c r="BA539" s="100"/>
      <c r="BB539" s="100"/>
      <c r="BC539" s="100"/>
      <c r="BD539" s="100"/>
      <c r="BE539" s="100"/>
      <c r="BF539" s="100"/>
      <c r="BG539" s="100"/>
      <c r="BH539" s="100"/>
      <c r="BI539" s="100"/>
      <c r="BJ539" s="100"/>
      <c r="BK539" s="100"/>
      <c r="BL539" s="100"/>
      <c r="BM539" s="100"/>
      <c r="BN539" s="100"/>
      <c r="BO539" s="100"/>
      <c r="BP539" s="100"/>
      <c r="BQ539" s="100"/>
      <c r="BR539" s="100"/>
      <c r="BS539" s="100"/>
      <c r="BT539" s="100"/>
      <c r="BU539" s="100"/>
      <c r="BV539" s="100"/>
      <c r="BW539" s="100"/>
      <c r="BX539" s="100"/>
      <c r="BY539" s="100"/>
      <c r="BZ539" s="100"/>
      <c r="CA539" s="100"/>
      <c r="CB539" s="100"/>
      <c r="CC539" s="100"/>
      <c r="CD539" s="100"/>
      <c r="CE539" s="100"/>
      <c r="CF539" s="100"/>
      <c r="CG539" s="100"/>
      <c r="CH539" s="100"/>
      <c r="CI539" s="100"/>
      <c r="CJ539" s="100"/>
      <c r="CK539" s="100"/>
      <c r="CL539" s="100"/>
      <c r="CM539" s="100"/>
      <c r="CN539" s="100"/>
      <c r="CO539" s="100"/>
      <c r="CP539" s="100"/>
      <c r="CQ539" s="100"/>
      <c r="CR539" s="100"/>
      <c r="CS539" s="100"/>
      <c r="CT539" s="100"/>
      <c r="CU539" s="100"/>
      <c r="CV539" s="100"/>
      <c r="CW539" s="100"/>
      <c r="CX539" s="100"/>
      <c r="CY539" s="100"/>
      <c r="CZ539" s="100"/>
      <c r="DA539" s="100"/>
      <c r="DB539" s="100"/>
      <c r="DC539" s="100"/>
      <c r="DD539" s="100"/>
      <c r="DE539" s="100"/>
      <c r="DF539" s="100"/>
      <c r="DG539" s="100"/>
      <c r="DH539" s="100"/>
      <c r="DI539" s="100"/>
      <c r="DJ539" s="100"/>
      <c r="DK539" s="100"/>
      <c r="DL539" s="100"/>
      <c r="DM539" s="100"/>
      <c r="DN539" s="100"/>
      <c r="DO539" s="100"/>
      <c r="DP539" s="100"/>
      <c r="DQ539" s="100"/>
      <c r="DR539" s="100"/>
      <c r="DS539" s="100"/>
      <c r="DT539" s="100"/>
      <c r="DU539" s="100"/>
      <c r="DV539" s="100"/>
      <c r="DW539" s="100"/>
      <c r="DX539" s="100"/>
      <c r="DY539" s="100"/>
      <c r="DZ539" s="100"/>
      <c r="EA539" s="100"/>
      <c r="EB539" s="100"/>
      <c r="EC539" s="100"/>
      <c r="ED539" s="100"/>
      <c r="EE539" s="100"/>
      <c r="EF539" s="100"/>
      <c r="EG539" s="100"/>
      <c r="EH539" s="100"/>
      <c r="EI539" s="100"/>
      <c r="EJ539" s="100"/>
      <c r="EK539" s="100"/>
      <c r="EL539" s="100"/>
      <c r="EM539" s="100"/>
      <c r="EN539" s="100"/>
      <c r="EO539" s="100"/>
      <c r="EP539" s="100"/>
      <c r="EQ539" s="100"/>
      <c r="ER539" s="100"/>
      <c r="ES539" s="100"/>
      <c r="ET539" s="100"/>
      <c r="EU539" s="100"/>
      <c r="EV539" s="100"/>
      <c r="EW539" s="100"/>
      <c r="EX539" s="100"/>
      <c r="EY539" s="100"/>
      <c r="EZ539" s="100"/>
      <c r="FA539" s="100"/>
      <c r="FB539" s="100"/>
      <c r="FC539" s="100"/>
      <c r="FD539" s="100"/>
      <c r="FE539" s="100"/>
      <c r="FF539" s="100"/>
      <c r="FG539" s="100"/>
      <c r="FH539" s="100"/>
      <c r="FI539" s="100"/>
      <c r="FJ539" s="100"/>
      <c r="FK539" s="100"/>
      <c r="FL539" s="100"/>
      <c r="FM539" s="100"/>
      <c r="FN539" s="100"/>
      <c r="FO539" s="100"/>
      <c r="FP539" s="100"/>
      <c r="FQ539" s="100"/>
      <c r="FR539" s="100"/>
      <c r="FS539" s="100"/>
      <c r="FT539" s="100"/>
      <c r="FU539" s="100"/>
      <c r="FV539" s="100"/>
      <c r="FW539" s="100"/>
      <c r="FX539" s="100"/>
      <c r="FY539" s="100"/>
      <c r="FZ539" s="100"/>
      <c r="GA539" s="100"/>
      <c r="GB539" s="100"/>
      <c r="GC539" s="100"/>
      <c r="GD539" s="100"/>
      <c r="GE539" s="100"/>
      <c r="GF539" s="100"/>
      <c r="GG539" s="100"/>
      <c r="GH539" s="100"/>
      <c r="GI539" s="100"/>
      <c r="GJ539" s="100"/>
      <c r="GK539" s="100"/>
      <c r="GL539" s="100"/>
      <c r="GM539" s="100"/>
      <c r="GN539" s="100"/>
      <c r="GO539" s="100"/>
      <c r="GP539" s="100"/>
      <c r="GQ539" s="100"/>
      <c r="GR539" s="100"/>
      <c r="GS539" s="100"/>
      <c r="GT539" s="100"/>
      <c r="GU539" s="100"/>
      <c r="GV539" s="100"/>
      <c r="GW539" s="100"/>
      <c r="GX539" s="100"/>
      <c r="GY539" s="100"/>
      <c r="GZ539" s="100"/>
      <c r="HA539" s="100"/>
      <c r="HB539" s="100"/>
      <c r="HC539" s="100"/>
      <c r="HD539" s="100"/>
      <c r="HE539" s="100"/>
      <c r="HF539" s="100"/>
      <c r="HG539" s="100"/>
      <c r="HH539" s="100"/>
      <c r="HI539" s="100"/>
      <c r="HJ539" s="100"/>
      <c r="HK539" s="100"/>
      <c r="HL539" s="100"/>
      <c r="HM539" s="100"/>
      <c r="HN539" s="100"/>
      <c r="HO539" s="100"/>
      <c r="HP539" s="100"/>
      <c r="HQ539" s="100"/>
      <c r="HR539" s="100"/>
      <c r="HS539" s="100"/>
      <c r="HT539" s="100"/>
      <c r="HU539" s="100"/>
      <c r="HV539" s="100"/>
      <c r="HW539" s="100"/>
      <c r="HX539" s="100"/>
      <c r="HY539" s="100"/>
      <c r="HZ539" s="100"/>
      <c r="IA539" s="100"/>
      <c r="IB539" s="100"/>
      <c r="IC539" s="100"/>
      <c r="ID539" s="100"/>
      <c r="IE539" s="100"/>
      <c r="IF539" s="100"/>
      <c r="IG539" s="100"/>
      <c r="IH539" s="100"/>
      <c r="II539" s="100"/>
      <c r="IJ539" s="100"/>
      <c r="IK539" s="100"/>
      <c r="IL539" s="100"/>
      <c r="IM539" s="100"/>
      <c r="IN539" s="100"/>
      <c r="IO539" s="100"/>
      <c r="IP539" s="100"/>
      <c r="IQ539" s="100"/>
    </row>
    <row r="540" customFormat="false" ht="23.85" hidden="false" customHeight="false" outlineLevel="0" collapsed="false">
      <c r="A540" s="127" t="s">
        <v>2123</v>
      </c>
      <c r="B540" s="30" t="s">
        <v>146</v>
      </c>
      <c r="C540" s="28" t="s">
        <v>2127</v>
      </c>
      <c r="D540" s="3" t="s">
        <v>2224</v>
      </c>
      <c r="E540" s="45" t="s">
        <v>119</v>
      </c>
      <c r="F540" s="6" t="s">
        <v>2225</v>
      </c>
      <c r="G540" s="23" t="s">
        <v>86</v>
      </c>
      <c r="I540" s="32"/>
      <c r="K540" s="122"/>
      <c r="L540" s="123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99"/>
      <c r="AG540" s="100"/>
      <c r="AH540" s="100"/>
      <c r="AI540" s="100"/>
      <c r="AJ540" s="100"/>
      <c r="AK540" s="100"/>
      <c r="AL540" s="100"/>
      <c r="AM540" s="100"/>
      <c r="AN540" s="100"/>
      <c r="AO540" s="100"/>
      <c r="AP540" s="100"/>
      <c r="AQ540" s="100"/>
      <c r="AR540" s="100"/>
      <c r="AS540" s="100"/>
      <c r="AT540" s="100"/>
      <c r="AU540" s="100"/>
      <c r="AV540" s="100"/>
      <c r="AW540" s="100"/>
      <c r="AX540" s="100"/>
      <c r="AY540" s="100"/>
      <c r="AZ540" s="100"/>
      <c r="BA540" s="100"/>
      <c r="BB540" s="100"/>
      <c r="BC540" s="100"/>
      <c r="BD540" s="100"/>
      <c r="BE540" s="100"/>
      <c r="BF540" s="100"/>
      <c r="BG540" s="100"/>
      <c r="BH540" s="100"/>
      <c r="BI540" s="100"/>
      <c r="BJ540" s="100"/>
      <c r="BK540" s="100"/>
      <c r="BL540" s="100"/>
      <c r="BM540" s="100"/>
      <c r="BN540" s="100"/>
      <c r="BO540" s="100"/>
      <c r="BP540" s="100"/>
      <c r="BQ540" s="100"/>
      <c r="BR540" s="100"/>
      <c r="BS540" s="100"/>
      <c r="BT540" s="100"/>
      <c r="BU540" s="100"/>
      <c r="BV540" s="100"/>
      <c r="BW540" s="100"/>
      <c r="BX540" s="100"/>
      <c r="BY540" s="100"/>
      <c r="BZ540" s="100"/>
      <c r="CA540" s="100"/>
      <c r="CB540" s="100"/>
      <c r="CC540" s="100"/>
      <c r="CD540" s="100"/>
      <c r="CE540" s="100"/>
      <c r="CF540" s="100"/>
      <c r="CG540" s="100"/>
      <c r="CH540" s="100"/>
      <c r="CI540" s="100"/>
      <c r="CJ540" s="100"/>
      <c r="CK540" s="100"/>
      <c r="CL540" s="100"/>
      <c r="CM540" s="100"/>
      <c r="CN540" s="100"/>
      <c r="CO540" s="100"/>
      <c r="CP540" s="100"/>
      <c r="CQ540" s="100"/>
      <c r="CR540" s="100"/>
      <c r="CS540" s="100"/>
      <c r="CT540" s="100"/>
      <c r="CU540" s="100"/>
      <c r="CV540" s="100"/>
      <c r="CW540" s="100"/>
      <c r="CX540" s="100"/>
      <c r="CY540" s="100"/>
      <c r="CZ540" s="100"/>
      <c r="DA540" s="100"/>
      <c r="DB540" s="100"/>
      <c r="DC540" s="100"/>
      <c r="DD540" s="100"/>
      <c r="DE540" s="100"/>
      <c r="DF540" s="100"/>
      <c r="DG540" s="100"/>
      <c r="DH540" s="100"/>
      <c r="DI540" s="100"/>
      <c r="DJ540" s="100"/>
      <c r="DK540" s="100"/>
      <c r="DL540" s="100"/>
      <c r="DM540" s="100"/>
      <c r="DN540" s="100"/>
      <c r="DO540" s="100"/>
      <c r="DP540" s="100"/>
      <c r="DQ540" s="100"/>
      <c r="DR540" s="100"/>
      <c r="DS540" s="100"/>
      <c r="DT540" s="100"/>
      <c r="DU540" s="100"/>
      <c r="DV540" s="100"/>
      <c r="DW540" s="100"/>
      <c r="DX540" s="100"/>
      <c r="DY540" s="100"/>
      <c r="DZ540" s="100"/>
      <c r="EA540" s="100"/>
      <c r="EB540" s="100"/>
      <c r="EC540" s="100"/>
      <c r="ED540" s="100"/>
      <c r="EE540" s="100"/>
      <c r="EF540" s="100"/>
      <c r="EG540" s="100"/>
      <c r="EH540" s="100"/>
      <c r="EI540" s="100"/>
      <c r="EJ540" s="100"/>
      <c r="EK540" s="100"/>
      <c r="EL540" s="100"/>
      <c r="EM540" s="100"/>
      <c r="EN540" s="100"/>
      <c r="EO540" s="100"/>
      <c r="EP540" s="100"/>
      <c r="EQ540" s="100"/>
      <c r="ER540" s="100"/>
      <c r="ES540" s="100"/>
      <c r="ET540" s="100"/>
      <c r="EU540" s="100"/>
      <c r="EV540" s="100"/>
      <c r="EW540" s="100"/>
      <c r="EX540" s="100"/>
      <c r="EY540" s="100"/>
      <c r="EZ540" s="100"/>
      <c r="FA540" s="100"/>
      <c r="FB540" s="100"/>
      <c r="FC540" s="100"/>
      <c r="FD540" s="100"/>
      <c r="FE540" s="100"/>
      <c r="FF540" s="100"/>
      <c r="FG540" s="100"/>
      <c r="FH540" s="100"/>
      <c r="FI540" s="100"/>
      <c r="FJ540" s="100"/>
      <c r="FK540" s="100"/>
      <c r="FL540" s="100"/>
      <c r="FM540" s="100"/>
      <c r="FN540" s="100"/>
      <c r="FO540" s="100"/>
      <c r="FP540" s="100"/>
      <c r="FQ540" s="100"/>
      <c r="FR540" s="100"/>
      <c r="FS540" s="100"/>
      <c r="FT540" s="100"/>
      <c r="FU540" s="100"/>
      <c r="FV540" s="100"/>
      <c r="FW540" s="100"/>
      <c r="FX540" s="100"/>
      <c r="FY540" s="100"/>
      <c r="FZ540" s="100"/>
      <c r="GA540" s="100"/>
      <c r="GB540" s="100"/>
      <c r="GC540" s="100"/>
      <c r="GD540" s="100"/>
      <c r="GE540" s="100"/>
      <c r="GF540" s="100"/>
      <c r="GG540" s="100"/>
      <c r="GH540" s="100"/>
      <c r="GI540" s="100"/>
      <c r="GJ540" s="100"/>
      <c r="GK540" s="100"/>
      <c r="GL540" s="100"/>
      <c r="GM540" s="100"/>
      <c r="GN540" s="100"/>
      <c r="GO540" s="100"/>
      <c r="GP540" s="100"/>
      <c r="GQ540" s="100"/>
      <c r="GR540" s="100"/>
      <c r="GS540" s="100"/>
      <c r="GT540" s="100"/>
      <c r="GU540" s="100"/>
      <c r="GV540" s="100"/>
      <c r="GW540" s="100"/>
      <c r="GX540" s="100"/>
      <c r="GY540" s="100"/>
      <c r="GZ540" s="100"/>
      <c r="HA540" s="100"/>
      <c r="HB540" s="100"/>
      <c r="HC540" s="100"/>
      <c r="HD540" s="100"/>
      <c r="HE540" s="100"/>
      <c r="HF540" s="100"/>
      <c r="HG540" s="100"/>
      <c r="HH540" s="100"/>
      <c r="HI540" s="100"/>
      <c r="HJ540" s="100"/>
      <c r="HK540" s="100"/>
      <c r="HL540" s="100"/>
      <c r="HM540" s="100"/>
      <c r="HN540" s="100"/>
      <c r="HO540" s="100"/>
      <c r="HP540" s="100"/>
      <c r="HQ540" s="100"/>
      <c r="HR540" s="100"/>
      <c r="HS540" s="100"/>
      <c r="HT540" s="100"/>
      <c r="HU540" s="100"/>
      <c r="HV540" s="100"/>
      <c r="HW540" s="100"/>
      <c r="HX540" s="100"/>
      <c r="HY540" s="100"/>
      <c r="HZ540" s="100"/>
      <c r="IA540" s="100"/>
      <c r="IB540" s="100"/>
      <c r="IC540" s="100"/>
      <c r="ID540" s="100"/>
      <c r="IE540" s="100"/>
      <c r="IF540" s="100"/>
      <c r="IG540" s="100"/>
      <c r="IH540" s="100"/>
      <c r="II540" s="100"/>
      <c r="IJ540" s="100"/>
      <c r="IK540" s="100"/>
      <c r="IL540" s="100"/>
      <c r="IM540" s="100"/>
      <c r="IN540" s="100"/>
      <c r="IO540" s="100"/>
      <c r="IP540" s="100"/>
      <c r="IQ540" s="100"/>
    </row>
    <row r="541" customFormat="false" ht="23.85" hidden="false" customHeight="false" outlineLevel="0" collapsed="false">
      <c r="A541" s="127" t="s">
        <v>2123</v>
      </c>
      <c r="B541" s="30" t="s">
        <v>151</v>
      </c>
      <c r="C541" s="28" t="s">
        <v>2127</v>
      </c>
      <c r="D541" s="3" t="s">
        <v>2224</v>
      </c>
      <c r="E541" s="45" t="s">
        <v>2216</v>
      </c>
      <c r="F541" s="6" t="s">
        <v>2226</v>
      </c>
      <c r="G541" s="23" t="s">
        <v>86</v>
      </c>
      <c r="I541" s="32"/>
      <c r="K541" s="122"/>
      <c r="L541" s="123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100"/>
      <c r="AH541" s="100"/>
      <c r="AI541" s="100"/>
      <c r="AJ541" s="100"/>
      <c r="AK541" s="100"/>
      <c r="AL541" s="100"/>
      <c r="AM541" s="100"/>
      <c r="AN541" s="100"/>
      <c r="AO541" s="100"/>
      <c r="AP541" s="100"/>
      <c r="AQ541" s="100"/>
      <c r="AR541" s="100"/>
      <c r="AS541" s="100"/>
      <c r="AT541" s="100"/>
      <c r="AU541" s="100"/>
      <c r="AV541" s="100"/>
      <c r="AW541" s="100"/>
      <c r="AX541" s="100"/>
      <c r="AY541" s="100"/>
      <c r="AZ541" s="100"/>
      <c r="BA541" s="100"/>
      <c r="BB541" s="100"/>
      <c r="BC541" s="100"/>
      <c r="BD541" s="100"/>
      <c r="BE541" s="100"/>
      <c r="BF541" s="100"/>
      <c r="BG541" s="100"/>
      <c r="BH541" s="100"/>
      <c r="BI541" s="100"/>
      <c r="BJ541" s="100"/>
      <c r="BK541" s="100"/>
      <c r="BL541" s="100"/>
      <c r="BM541" s="100"/>
      <c r="BN541" s="100"/>
      <c r="BO541" s="100"/>
      <c r="BP541" s="100"/>
      <c r="BQ541" s="100"/>
      <c r="BR541" s="100"/>
      <c r="BS541" s="100"/>
      <c r="BT541" s="100"/>
      <c r="BU541" s="100"/>
      <c r="BV541" s="100"/>
      <c r="BW541" s="100"/>
      <c r="BX541" s="100"/>
      <c r="BY541" s="100"/>
      <c r="BZ541" s="100"/>
      <c r="CA541" s="100"/>
      <c r="CB541" s="100"/>
      <c r="CC541" s="100"/>
      <c r="CD541" s="100"/>
      <c r="CE541" s="100"/>
      <c r="CF541" s="100"/>
      <c r="CG541" s="100"/>
      <c r="CH541" s="100"/>
      <c r="CI541" s="100"/>
      <c r="CJ541" s="100"/>
      <c r="CK541" s="100"/>
      <c r="CL541" s="100"/>
      <c r="CM541" s="100"/>
      <c r="CN541" s="100"/>
      <c r="CO541" s="100"/>
      <c r="CP541" s="100"/>
      <c r="CQ541" s="100"/>
      <c r="CR541" s="100"/>
      <c r="CS541" s="100"/>
      <c r="CT541" s="100"/>
      <c r="CU541" s="100"/>
      <c r="CV541" s="100"/>
      <c r="CW541" s="100"/>
      <c r="CX541" s="100"/>
      <c r="CY541" s="100"/>
      <c r="CZ541" s="100"/>
      <c r="DA541" s="100"/>
      <c r="DB541" s="100"/>
      <c r="DC541" s="100"/>
      <c r="DD541" s="100"/>
      <c r="DE541" s="100"/>
      <c r="DF541" s="100"/>
      <c r="DG541" s="100"/>
      <c r="DH541" s="100"/>
      <c r="DI541" s="100"/>
      <c r="DJ541" s="100"/>
      <c r="DK541" s="100"/>
      <c r="DL541" s="100"/>
      <c r="DM541" s="100"/>
      <c r="DN541" s="100"/>
      <c r="DO541" s="100"/>
      <c r="DP541" s="100"/>
      <c r="DQ541" s="100"/>
      <c r="DR541" s="100"/>
      <c r="DS541" s="100"/>
      <c r="DT541" s="100"/>
      <c r="DU541" s="100"/>
      <c r="DV541" s="100"/>
      <c r="DW541" s="100"/>
      <c r="DX541" s="100"/>
      <c r="DY541" s="100"/>
      <c r="DZ541" s="100"/>
      <c r="EA541" s="100"/>
      <c r="EB541" s="100"/>
      <c r="EC541" s="100"/>
      <c r="ED541" s="100"/>
      <c r="EE541" s="100"/>
      <c r="EF541" s="100"/>
      <c r="EG541" s="100"/>
      <c r="EH541" s="100"/>
      <c r="EI541" s="100"/>
      <c r="EJ541" s="100"/>
      <c r="EK541" s="100"/>
      <c r="EL541" s="100"/>
      <c r="EM541" s="100"/>
      <c r="EN541" s="100"/>
      <c r="EO541" s="100"/>
      <c r="EP541" s="100"/>
      <c r="EQ541" s="100"/>
      <c r="ER541" s="100"/>
      <c r="ES541" s="100"/>
      <c r="ET541" s="100"/>
      <c r="EU541" s="100"/>
      <c r="EV541" s="100"/>
      <c r="EW541" s="100"/>
      <c r="EX541" s="100"/>
      <c r="EY541" s="100"/>
      <c r="EZ541" s="100"/>
      <c r="FA541" s="100"/>
      <c r="FB541" s="100"/>
      <c r="FC541" s="100"/>
      <c r="FD541" s="100"/>
      <c r="FE541" s="100"/>
      <c r="FF541" s="100"/>
      <c r="FG541" s="100"/>
      <c r="FH541" s="100"/>
      <c r="FI541" s="100"/>
      <c r="FJ541" s="100"/>
      <c r="FK541" s="100"/>
      <c r="FL541" s="100"/>
      <c r="FM541" s="100"/>
      <c r="FN541" s="100"/>
      <c r="FO541" s="100"/>
      <c r="FP541" s="100"/>
      <c r="FQ541" s="100"/>
      <c r="FR541" s="100"/>
      <c r="FS541" s="100"/>
      <c r="FT541" s="100"/>
      <c r="FU541" s="100"/>
      <c r="FV541" s="100"/>
      <c r="FW541" s="100"/>
      <c r="FX541" s="100"/>
      <c r="FY541" s="100"/>
      <c r="FZ541" s="100"/>
      <c r="GA541" s="100"/>
      <c r="GB541" s="100"/>
      <c r="GC541" s="100"/>
      <c r="GD541" s="100"/>
      <c r="GE541" s="100"/>
      <c r="GF541" s="100"/>
      <c r="GG541" s="100"/>
      <c r="GH541" s="100"/>
      <c r="GI541" s="100"/>
      <c r="GJ541" s="100"/>
      <c r="GK541" s="100"/>
      <c r="GL541" s="100"/>
      <c r="GM541" s="100"/>
      <c r="GN541" s="100"/>
      <c r="GO541" s="100"/>
      <c r="GP541" s="100"/>
      <c r="GQ541" s="100"/>
      <c r="GR541" s="100"/>
      <c r="GS541" s="100"/>
      <c r="GT541" s="100"/>
      <c r="GU541" s="100"/>
      <c r="GV541" s="100"/>
      <c r="GW541" s="100"/>
      <c r="GX541" s="100"/>
      <c r="GY541" s="100"/>
      <c r="GZ541" s="100"/>
      <c r="HA541" s="100"/>
      <c r="HB541" s="100"/>
      <c r="HC541" s="100"/>
      <c r="HD541" s="100"/>
      <c r="HE541" s="100"/>
      <c r="HF541" s="100"/>
      <c r="HG541" s="100"/>
      <c r="HH541" s="100"/>
      <c r="HI541" s="100"/>
      <c r="HJ541" s="100"/>
      <c r="HK541" s="100"/>
      <c r="HL541" s="100"/>
      <c r="HM541" s="100"/>
      <c r="HN541" s="100"/>
      <c r="HO541" s="100"/>
      <c r="HP541" s="100"/>
      <c r="HQ541" s="100"/>
      <c r="HR541" s="100"/>
      <c r="HS541" s="100"/>
      <c r="HT541" s="100"/>
      <c r="HU541" s="100"/>
      <c r="HV541" s="100"/>
      <c r="HW541" s="100"/>
      <c r="HX541" s="100"/>
      <c r="HY541" s="100"/>
      <c r="HZ541" s="100"/>
      <c r="IA541" s="100"/>
      <c r="IB541" s="100"/>
      <c r="IC541" s="100"/>
      <c r="ID541" s="100"/>
      <c r="IE541" s="100"/>
      <c r="IF541" s="100"/>
      <c r="IG541" s="100"/>
      <c r="IH541" s="100"/>
      <c r="II541" s="100"/>
      <c r="IJ541" s="100"/>
      <c r="IK541" s="100"/>
      <c r="IL541" s="100"/>
      <c r="IM541" s="100"/>
      <c r="IN541" s="100"/>
      <c r="IO541" s="100"/>
      <c r="IP541" s="100"/>
      <c r="IQ541" s="100"/>
    </row>
    <row r="542" customFormat="false" ht="23.85" hidden="false" customHeight="false" outlineLevel="0" collapsed="false">
      <c r="A542" s="127" t="s">
        <v>2123</v>
      </c>
      <c r="B542" s="30" t="s">
        <v>154</v>
      </c>
      <c r="C542" s="28" t="s">
        <v>2127</v>
      </c>
      <c r="D542" s="3" t="s">
        <v>2224</v>
      </c>
      <c r="E542" s="45" t="s">
        <v>119</v>
      </c>
      <c r="F542" s="6" t="s">
        <v>2227</v>
      </c>
      <c r="G542" s="23" t="s">
        <v>86</v>
      </c>
      <c r="I542" s="32"/>
      <c r="K542" s="122"/>
      <c r="L542" s="123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100"/>
      <c r="AH542" s="100"/>
      <c r="AI542" s="100"/>
      <c r="AJ542" s="100"/>
      <c r="AK542" s="100"/>
      <c r="AL542" s="100"/>
      <c r="AM542" s="100"/>
      <c r="AN542" s="100"/>
      <c r="AO542" s="100"/>
      <c r="AP542" s="100"/>
      <c r="AQ542" s="100"/>
      <c r="AR542" s="100"/>
      <c r="AS542" s="100"/>
      <c r="AT542" s="100"/>
      <c r="AU542" s="100"/>
      <c r="AV542" s="100"/>
      <c r="AW542" s="100"/>
      <c r="AX542" s="100"/>
      <c r="AY542" s="100"/>
      <c r="AZ542" s="100"/>
      <c r="BA542" s="100"/>
      <c r="BB542" s="100"/>
      <c r="BC542" s="100"/>
      <c r="BD542" s="100"/>
      <c r="BE542" s="100"/>
      <c r="BF542" s="100"/>
      <c r="BG542" s="100"/>
      <c r="BH542" s="100"/>
      <c r="BI542" s="100"/>
      <c r="BJ542" s="100"/>
      <c r="BK542" s="100"/>
      <c r="BL542" s="100"/>
      <c r="BM542" s="100"/>
      <c r="BN542" s="100"/>
      <c r="BO542" s="100"/>
      <c r="BP542" s="100"/>
      <c r="BQ542" s="100"/>
      <c r="BR542" s="100"/>
      <c r="BS542" s="100"/>
      <c r="BT542" s="100"/>
      <c r="BU542" s="100"/>
      <c r="BV542" s="100"/>
      <c r="BW542" s="100"/>
      <c r="BX542" s="100"/>
      <c r="BY542" s="100"/>
      <c r="BZ542" s="100"/>
      <c r="CA542" s="100"/>
      <c r="CB542" s="100"/>
      <c r="CC542" s="100"/>
      <c r="CD542" s="100"/>
      <c r="CE542" s="100"/>
      <c r="CF542" s="100"/>
      <c r="CG542" s="100"/>
      <c r="CH542" s="100"/>
      <c r="CI542" s="100"/>
      <c r="CJ542" s="100"/>
      <c r="CK542" s="100"/>
      <c r="CL542" s="100"/>
      <c r="CM542" s="100"/>
      <c r="CN542" s="100"/>
      <c r="CO542" s="100"/>
      <c r="CP542" s="100"/>
      <c r="CQ542" s="100"/>
      <c r="CR542" s="100"/>
      <c r="CS542" s="100"/>
      <c r="CT542" s="100"/>
      <c r="CU542" s="100"/>
      <c r="CV542" s="100"/>
      <c r="CW542" s="100"/>
      <c r="CX542" s="100"/>
      <c r="CY542" s="100"/>
      <c r="CZ542" s="100"/>
      <c r="DA542" s="100"/>
      <c r="DB542" s="100"/>
      <c r="DC542" s="100"/>
      <c r="DD542" s="100"/>
      <c r="DE542" s="100"/>
      <c r="DF542" s="100"/>
      <c r="DG542" s="100"/>
      <c r="DH542" s="100"/>
      <c r="DI542" s="100"/>
      <c r="DJ542" s="100"/>
      <c r="DK542" s="100"/>
      <c r="DL542" s="100"/>
      <c r="DM542" s="100"/>
      <c r="DN542" s="100"/>
      <c r="DO542" s="100"/>
      <c r="DP542" s="100"/>
      <c r="DQ542" s="100"/>
      <c r="DR542" s="100"/>
      <c r="DS542" s="100"/>
      <c r="DT542" s="100"/>
      <c r="DU542" s="100"/>
      <c r="DV542" s="100"/>
      <c r="DW542" s="100"/>
      <c r="DX542" s="100"/>
      <c r="DY542" s="100"/>
      <c r="DZ542" s="100"/>
      <c r="EA542" s="100"/>
      <c r="EB542" s="100"/>
      <c r="EC542" s="100"/>
      <c r="ED542" s="100"/>
      <c r="EE542" s="100"/>
      <c r="EF542" s="100"/>
      <c r="EG542" s="100"/>
      <c r="EH542" s="100"/>
      <c r="EI542" s="100"/>
      <c r="EJ542" s="100"/>
      <c r="EK542" s="100"/>
      <c r="EL542" s="100"/>
      <c r="EM542" s="100"/>
      <c r="EN542" s="100"/>
      <c r="EO542" s="100"/>
      <c r="EP542" s="100"/>
      <c r="EQ542" s="100"/>
      <c r="ER542" s="100"/>
      <c r="ES542" s="100"/>
      <c r="ET542" s="100"/>
      <c r="EU542" s="100"/>
      <c r="EV542" s="100"/>
      <c r="EW542" s="100"/>
      <c r="EX542" s="100"/>
      <c r="EY542" s="100"/>
      <c r="EZ542" s="100"/>
      <c r="FA542" s="100"/>
      <c r="FB542" s="100"/>
      <c r="FC542" s="100"/>
      <c r="FD542" s="100"/>
      <c r="FE542" s="100"/>
      <c r="FF542" s="100"/>
      <c r="FG542" s="100"/>
      <c r="FH542" s="100"/>
      <c r="FI542" s="100"/>
      <c r="FJ542" s="100"/>
      <c r="FK542" s="100"/>
      <c r="FL542" s="100"/>
      <c r="FM542" s="100"/>
      <c r="FN542" s="100"/>
      <c r="FO542" s="100"/>
      <c r="FP542" s="100"/>
      <c r="FQ542" s="100"/>
      <c r="FR542" s="100"/>
      <c r="FS542" s="100"/>
      <c r="FT542" s="100"/>
      <c r="FU542" s="100"/>
      <c r="FV542" s="100"/>
      <c r="FW542" s="100"/>
      <c r="FX542" s="100"/>
      <c r="FY542" s="100"/>
      <c r="FZ542" s="100"/>
      <c r="GA542" s="100"/>
      <c r="GB542" s="100"/>
      <c r="GC542" s="100"/>
      <c r="GD542" s="100"/>
      <c r="GE542" s="100"/>
      <c r="GF542" s="100"/>
      <c r="GG542" s="100"/>
      <c r="GH542" s="100"/>
      <c r="GI542" s="100"/>
      <c r="GJ542" s="100"/>
      <c r="GK542" s="100"/>
      <c r="GL542" s="100"/>
      <c r="GM542" s="100"/>
      <c r="GN542" s="100"/>
      <c r="GO542" s="100"/>
      <c r="GP542" s="100"/>
      <c r="GQ542" s="100"/>
      <c r="GR542" s="100"/>
      <c r="GS542" s="100"/>
      <c r="GT542" s="100"/>
      <c r="GU542" s="100"/>
      <c r="GV542" s="100"/>
      <c r="GW542" s="100"/>
      <c r="GX542" s="100"/>
      <c r="GY542" s="100"/>
      <c r="GZ542" s="100"/>
      <c r="HA542" s="100"/>
      <c r="HB542" s="100"/>
      <c r="HC542" s="100"/>
      <c r="HD542" s="100"/>
      <c r="HE542" s="100"/>
      <c r="HF542" s="100"/>
      <c r="HG542" s="100"/>
      <c r="HH542" s="100"/>
      <c r="HI542" s="100"/>
      <c r="HJ542" s="100"/>
      <c r="HK542" s="100"/>
      <c r="HL542" s="100"/>
      <c r="HM542" s="100"/>
      <c r="HN542" s="100"/>
      <c r="HO542" s="100"/>
      <c r="HP542" s="100"/>
      <c r="HQ542" s="100"/>
      <c r="HR542" s="100"/>
      <c r="HS542" s="100"/>
      <c r="HT542" s="100"/>
      <c r="HU542" s="100"/>
      <c r="HV542" s="100"/>
      <c r="HW542" s="100"/>
      <c r="HX542" s="100"/>
      <c r="HY542" s="100"/>
      <c r="HZ542" s="100"/>
      <c r="IA542" s="100"/>
      <c r="IB542" s="100"/>
      <c r="IC542" s="100"/>
      <c r="ID542" s="100"/>
      <c r="IE542" s="100"/>
      <c r="IF542" s="100"/>
      <c r="IG542" s="100"/>
      <c r="IH542" s="100"/>
      <c r="II542" s="100"/>
      <c r="IJ542" s="100"/>
      <c r="IK542" s="100"/>
      <c r="IL542" s="100"/>
      <c r="IM542" s="100"/>
      <c r="IN542" s="100"/>
      <c r="IO542" s="100"/>
      <c r="IP542" s="100"/>
      <c r="IQ542" s="100"/>
    </row>
    <row r="543" customFormat="false" ht="14.15" hidden="false" customHeight="false" outlineLevel="0" collapsed="false">
      <c r="A543" s="127" t="s">
        <v>2123</v>
      </c>
      <c r="B543" s="30" t="s">
        <v>158</v>
      </c>
      <c r="C543" s="28" t="s">
        <v>2124</v>
      </c>
      <c r="D543" s="3" t="s">
        <v>2228</v>
      </c>
      <c r="E543" s="45" t="s">
        <v>2229</v>
      </c>
      <c r="F543" s="6" t="s">
        <v>2230</v>
      </c>
      <c r="G543" s="23" t="s">
        <v>149</v>
      </c>
      <c r="H543" s="3" t="s">
        <v>880</v>
      </c>
      <c r="I543" s="32"/>
      <c r="K543" s="122"/>
      <c r="L543" s="123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100"/>
      <c r="AH543" s="100"/>
      <c r="AI543" s="100"/>
      <c r="AJ543" s="100"/>
      <c r="AK543" s="100"/>
      <c r="AL543" s="100"/>
      <c r="AM543" s="100"/>
      <c r="AN543" s="100"/>
      <c r="AO543" s="100"/>
      <c r="AP543" s="100"/>
      <c r="AQ543" s="100"/>
      <c r="AR543" s="100"/>
      <c r="AS543" s="100"/>
      <c r="AT543" s="100"/>
      <c r="AU543" s="100"/>
      <c r="AV543" s="100"/>
      <c r="AW543" s="100"/>
      <c r="AX543" s="100"/>
      <c r="AY543" s="100"/>
      <c r="AZ543" s="100"/>
      <c r="BA543" s="100"/>
      <c r="BB543" s="100"/>
      <c r="BC543" s="100"/>
      <c r="BD543" s="100"/>
      <c r="BE543" s="100"/>
      <c r="BF543" s="100"/>
      <c r="BG543" s="100"/>
      <c r="BH543" s="100"/>
      <c r="BI543" s="100"/>
      <c r="BJ543" s="100"/>
      <c r="BK543" s="100"/>
      <c r="BL543" s="100"/>
      <c r="BM543" s="100"/>
      <c r="BN543" s="100"/>
      <c r="BO543" s="100"/>
      <c r="BP543" s="100"/>
      <c r="BQ543" s="100"/>
      <c r="BR543" s="100"/>
      <c r="BS543" s="100"/>
      <c r="BT543" s="100"/>
      <c r="BU543" s="100"/>
      <c r="BV543" s="100"/>
      <c r="BW543" s="100"/>
      <c r="BX543" s="100"/>
      <c r="BY543" s="100"/>
      <c r="BZ543" s="100"/>
      <c r="CA543" s="100"/>
      <c r="CB543" s="100"/>
      <c r="CC543" s="100"/>
      <c r="CD543" s="100"/>
      <c r="CE543" s="100"/>
      <c r="CF543" s="100"/>
      <c r="CG543" s="100"/>
      <c r="CH543" s="100"/>
      <c r="CI543" s="100"/>
      <c r="CJ543" s="100"/>
      <c r="CK543" s="100"/>
      <c r="CL543" s="100"/>
      <c r="CM543" s="100"/>
      <c r="CN543" s="100"/>
      <c r="CO543" s="100"/>
      <c r="CP543" s="100"/>
      <c r="CQ543" s="100"/>
      <c r="CR543" s="100"/>
      <c r="CS543" s="100"/>
      <c r="CT543" s="100"/>
      <c r="CU543" s="100"/>
      <c r="CV543" s="100"/>
      <c r="CW543" s="100"/>
      <c r="CX543" s="100"/>
      <c r="CY543" s="100"/>
      <c r="CZ543" s="100"/>
      <c r="DA543" s="100"/>
      <c r="DB543" s="100"/>
      <c r="DC543" s="100"/>
      <c r="DD543" s="100"/>
      <c r="DE543" s="100"/>
      <c r="DF543" s="100"/>
      <c r="DG543" s="100"/>
      <c r="DH543" s="100"/>
      <c r="DI543" s="100"/>
      <c r="DJ543" s="100"/>
      <c r="DK543" s="100"/>
      <c r="DL543" s="100"/>
      <c r="DM543" s="100"/>
      <c r="DN543" s="100"/>
      <c r="DO543" s="100"/>
      <c r="DP543" s="100"/>
      <c r="DQ543" s="100"/>
      <c r="DR543" s="100"/>
      <c r="DS543" s="100"/>
      <c r="DT543" s="100"/>
      <c r="DU543" s="100"/>
      <c r="DV543" s="100"/>
      <c r="DW543" s="100"/>
      <c r="DX543" s="100"/>
      <c r="DY543" s="100"/>
      <c r="DZ543" s="100"/>
      <c r="EA543" s="100"/>
      <c r="EB543" s="100"/>
      <c r="EC543" s="100"/>
      <c r="ED543" s="100"/>
      <c r="EE543" s="100"/>
      <c r="EF543" s="100"/>
      <c r="EG543" s="100"/>
      <c r="EH543" s="100"/>
      <c r="EI543" s="100"/>
      <c r="EJ543" s="100"/>
      <c r="EK543" s="100"/>
      <c r="EL543" s="100"/>
      <c r="EM543" s="100"/>
      <c r="EN543" s="100"/>
      <c r="EO543" s="100"/>
      <c r="EP543" s="100"/>
      <c r="EQ543" s="100"/>
      <c r="ER543" s="100"/>
      <c r="ES543" s="100"/>
      <c r="ET543" s="100"/>
      <c r="EU543" s="100"/>
      <c r="EV543" s="100"/>
      <c r="EW543" s="100"/>
      <c r="EX543" s="100"/>
      <c r="EY543" s="100"/>
      <c r="EZ543" s="100"/>
      <c r="FA543" s="100"/>
      <c r="FB543" s="100"/>
      <c r="FC543" s="100"/>
      <c r="FD543" s="100"/>
      <c r="FE543" s="100"/>
      <c r="FF543" s="100"/>
      <c r="FG543" s="100"/>
      <c r="FH543" s="100"/>
      <c r="FI543" s="100"/>
      <c r="FJ543" s="100"/>
      <c r="FK543" s="100"/>
      <c r="FL543" s="100"/>
      <c r="FM543" s="100"/>
      <c r="FN543" s="100"/>
      <c r="FO543" s="100"/>
      <c r="FP543" s="100"/>
      <c r="FQ543" s="100"/>
      <c r="FR543" s="100"/>
      <c r="FS543" s="100"/>
      <c r="FT543" s="100"/>
      <c r="FU543" s="100"/>
      <c r="FV543" s="100"/>
      <c r="FW543" s="100"/>
      <c r="FX543" s="100"/>
      <c r="FY543" s="100"/>
      <c r="FZ543" s="100"/>
      <c r="GA543" s="100"/>
      <c r="GB543" s="100"/>
      <c r="GC543" s="100"/>
      <c r="GD543" s="100"/>
      <c r="GE543" s="100"/>
      <c r="GF543" s="100"/>
      <c r="GG543" s="100"/>
      <c r="GH543" s="100"/>
      <c r="GI543" s="100"/>
      <c r="GJ543" s="100"/>
      <c r="GK543" s="100"/>
      <c r="GL543" s="100"/>
      <c r="GM543" s="100"/>
      <c r="GN543" s="100"/>
      <c r="GO543" s="100"/>
      <c r="GP543" s="100"/>
      <c r="GQ543" s="100"/>
      <c r="GR543" s="100"/>
      <c r="GS543" s="100"/>
      <c r="GT543" s="100"/>
      <c r="GU543" s="100"/>
      <c r="GV543" s="100"/>
      <c r="GW543" s="100"/>
      <c r="GX543" s="100"/>
      <c r="GY543" s="100"/>
      <c r="GZ543" s="100"/>
      <c r="HA543" s="100"/>
      <c r="HB543" s="100"/>
      <c r="HC543" s="100"/>
      <c r="HD543" s="100"/>
      <c r="HE543" s="100"/>
      <c r="HF543" s="100"/>
      <c r="HG543" s="100"/>
      <c r="HH543" s="100"/>
      <c r="HI543" s="100"/>
      <c r="HJ543" s="100"/>
      <c r="HK543" s="100"/>
      <c r="HL543" s="100"/>
      <c r="HM543" s="100"/>
      <c r="HN543" s="100"/>
      <c r="HO543" s="100"/>
      <c r="HP543" s="100"/>
      <c r="HQ543" s="100"/>
      <c r="HR543" s="100"/>
      <c r="HS543" s="100"/>
      <c r="HT543" s="100"/>
      <c r="HU543" s="100"/>
      <c r="HV543" s="100"/>
      <c r="HW543" s="100"/>
      <c r="HX543" s="100"/>
      <c r="HY543" s="100"/>
      <c r="HZ543" s="100"/>
      <c r="IA543" s="100"/>
      <c r="IB543" s="100"/>
      <c r="IC543" s="100"/>
      <c r="ID543" s="100"/>
      <c r="IE543" s="100"/>
      <c r="IF543" s="100"/>
      <c r="IG543" s="100"/>
      <c r="IH543" s="100"/>
      <c r="II543" s="100"/>
      <c r="IJ543" s="100"/>
      <c r="IK543" s="100"/>
      <c r="IL543" s="100"/>
      <c r="IM543" s="100"/>
      <c r="IN543" s="100"/>
      <c r="IO543" s="100"/>
      <c r="IP543" s="100"/>
      <c r="IQ543" s="100"/>
    </row>
    <row r="544" customFormat="false" ht="23.85" hidden="false" customHeight="false" outlineLevel="0" collapsed="false">
      <c r="A544" s="127" t="s">
        <v>2123</v>
      </c>
      <c r="B544" s="30" t="s">
        <v>160</v>
      </c>
      <c r="C544" s="28" t="s">
        <v>2127</v>
      </c>
      <c r="D544" s="3" t="s">
        <v>2231</v>
      </c>
      <c r="E544" s="45" t="s">
        <v>119</v>
      </c>
      <c r="F544" s="6" t="s">
        <v>2232</v>
      </c>
      <c r="G544" s="23" t="s">
        <v>149</v>
      </c>
      <c r="H544" s="3" t="s">
        <v>2233</v>
      </c>
      <c r="I544" s="32"/>
      <c r="K544" s="122"/>
      <c r="L544" s="123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100"/>
      <c r="AH544" s="100"/>
      <c r="AI544" s="100"/>
      <c r="AJ544" s="100"/>
      <c r="AK544" s="100"/>
      <c r="AL544" s="100"/>
      <c r="AM544" s="100"/>
      <c r="AN544" s="100"/>
      <c r="AO544" s="100"/>
      <c r="AP544" s="100"/>
      <c r="AQ544" s="100"/>
      <c r="AR544" s="100"/>
      <c r="AS544" s="100"/>
      <c r="AT544" s="100"/>
      <c r="AU544" s="100"/>
      <c r="AV544" s="100"/>
      <c r="AW544" s="100"/>
      <c r="AX544" s="100"/>
      <c r="AY544" s="100"/>
      <c r="AZ544" s="100"/>
      <c r="BA544" s="100"/>
      <c r="BB544" s="100"/>
      <c r="BC544" s="100"/>
      <c r="BD544" s="100"/>
      <c r="BE544" s="100"/>
      <c r="BF544" s="100"/>
      <c r="BG544" s="100"/>
      <c r="BH544" s="100"/>
      <c r="BI544" s="100"/>
      <c r="BJ544" s="100"/>
      <c r="BK544" s="100"/>
      <c r="BL544" s="100"/>
      <c r="BM544" s="100"/>
      <c r="BN544" s="100"/>
      <c r="BO544" s="100"/>
      <c r="BP544" s="100"/>
      <c r="BQ544" s="100"/>
      <c r="BR544" s="100"/>
      <c r="BS544" s="100"/>
      <c r="BT544" s="100"/>
      <c r="BU544" s="100"/>
      <c r="BV544" s="100"/>
      <c r="BW544" s="100"/>
      <c r="BX544" s="100"/>
      <c r="BY544" s="100"/>
      <c r="BZ544" s="100"/>
      <c r="CA544" s="100"/>
      <c r="CB544" s="100"/>
      <c r="CC544" s="100"/>
      <c r="CD544" s="100"/>
      <c r="CE544" s="100"/>
      <c r="CF544" s="100"/>
      <c r="CG544" s="100"/>
      <c r="CH544" s="100"/>
      <c r="CI544" s="100"/>
      <c r="CJ544" s="100"/>
      <c r="CK544" s="100"/>
      <c r="CL544" s="100"/>
      <c r="CM544" s="100"/>
      <c r="CN544" s="100"/>
      <c r="CO544" s="100"/>
      <c r="CP544" s="100"/>
      <c r="CQ544" s="100"/>
      <c r="CR544" s="100"/>
      <c r="CS544" s="100"/>
      <c r="CT544" s="100"/>
      <c r="CU544" s="100"/>
      <c r="CV544" s="100"/>
      <c r="CW544" s="100"/>
      <c r="CX544" s="100"/>
      <c r="CY544" s="100"/>
      <c r="CZ544" s="100"/>
      <c r="DA544" s="100"/>
      <c r="DB544" s="100"/>
      <c r="DC544" s="100"/>
      <c r="DD544" s="100"/>
      <c r="DE544" s="100"/>
      <c r="DF544" s="100"/>
      <c r="DG544" s="100"/>
      <c r="DH544" s="100"/>
      <c r="DI544" s="100"/>
      <c r="DJ544" s="100"/>
      <c r="DK544" s="100"/>
      <c r="DL544" s="100"/>
      <c r="DM544" s="100"/>
      <c r="DN544" s="100"/>
      <c r="DO544" s="100"/>
      <c r="DP544" s="100"/>
      <c r="DQ544" s="100"/>
      <c r="DR544" s="100"/>
      <c r="DS544" s="100"/>
      <c r="DT544" s="100"/>
      <c r="DU544" s="100"/>
      <c r="DV544" s="100"/>
      <c r="DW544" s="100"/>
      <c r="DX544" s="100"/>
      <c r="DY544" s="100"/>
      <c r="DZ544" s="100"/>
      <c r="EA544" s="100"/>
      <c r="EB544" s="100"/>
      <c r="EC544" s="100"/>
      <c r="ED544" s="100"/>
      <c r="EE544" s="100"/>
      <c r="EF544" s="100"/>
      <c r="EG544" s="100"/>
      <c r="EH544" s="100"/>
      <c r="EI544" s="100"/>
      <c r="EJ544" s="100"/>
      <c r="EK544" s="100"/>
      <c r="EL544" s="100"/>
      <c r="EM544" s="100"/>
      <c r="EN544" s="100"/>
      <c r="EO544" s="100"/>
      <c r="EP544" s="100"/>
      <c r="EQ544" s="100"/>
      <c r="ER544" s="100"/>
      <c r="ES544" s="100"/>
      <c r="ET544" s="100"/>
      <c r="EU544" s="100"/>
      <c r="EV544" s="100"/>
      <c r="EW544" s="100"/>
      <c r="EX544" s="100"/>
      <c r="EY544" s="100"/>
      <c r="EZ544" s="100"/>
      <c r="FA544" s="100"/>
      <c r="FB544" s="100"/>
      <c r="FC544" s="100"/>
      <c r="FD544" s="100"/>
      <c r="FE544" s="100"/>
      <c r="FF544" s="100"/>
      <c r="FG544" s="100"/>
      <c r="FH544" s="100"/>
      <c r="FI544" s="100"/>
      <c r="FJ544" s="100"/>
      <c r="FK544" s="100"/>
      <c r="FL544" s="100"/>
      <c r="FM544" s="100"/>
      <c r="FN544" s="100"/>
      <c r="FO544" s="100"/>
      <c r="FP544" s="100"/>
      <c r="FQ544" s="100"/>
      <c r="FR544" s="100"/>
      <c r="FS544" s="100"/>
      <c r="FT544" s="100"/>
      <c r="FU544" s="100"/>
      <c r="FV544" s="100"/>
      <c r="FW544" s="100"/>
      <c r="FX544" s="100"/>
      <c r="FY544" s="100"/>
      <c r="FZ544" s="100"/>
      <c r="GA544" s="100"/>
      <c r="GB544" s="100"/>
      <c r="GC544" s="100"/>
      <c r="GD544" s="100"/>
      <c r="GE544" s="100"/>
      <c r="GF544" s="100"/>
      <c r="GG544" s="100"/>
      <c r="GH544" s="100"/>
      <c r="GI544" s="100"/>
      <c r="GJ544" s="100"/>
      <c r="GK544" s="100"/>
      <c r="GL544" s="100"/>
      <c r="GM544" s="100"/>
      <c r="GN544" s="100"/>
      <c r="GO544" s="100"/>
      <c r="GP544" s="100"/>
      <c r="GQ544" s="100"/>
      <c r="GR544" s="100"/>
      <c r="GS544" s="100"/>
      <c r="GT544" s="100"/>
      <c r="GU544" s="100"/>
      <c r="GV544" s="100"/>
      <c r="GW544" s="100"/>
      <c r="GX544" s="100"/>
      <c r="GY544" s="100"/>
      <c r="GZ544" s="100"/>
      <c r="HA544" s="100"/>
      <c r="HB544" s="100"/>
      <c r="HC544" s="100"/>
      <c r="HD544" s="100"/>
      <c r="HE544" s="100"/>
      <c r="HF544" s="100"/>
      <c r="HG544" s="100"/>
      <c r="HH544" s="100"/>
      <c r="HI544" s="100"/>
      <c r="HJ544" s="100"/>
      <c r="HK544" s="100"/>
      <c r="HL544" s="100"/>
      <c r="HM544" s="100"/>
      <c r="HN544" s="100"/>
      <c r="HO544" s="100"/>
      <c r="HP544" s="100"/>
      <c r="HQ544" s="100"/>
      <c r="HR544" s="100"/>
      <c r="HS544" s="100"/>
      <c r="HT544" s="100"/>
      <c r="HU544" s="100"/>
      <c r="HV544" s="100"/>
      <c r="HW544" s="100"/>
      <c r="HX544" s="100"/>
      <c r="HY544" s="100"/>
      <c r="HZ544" s="100"/>
      <c r="IA544" s="100"/>
      <c r="IB544" s="100"/>
      <c r="IC544" s="100"/>
      <c r="ID544" s="100"/>
      <c r="IE544" s="100"/>
      <c r="IF544" s="100"/>
      <c r="IG544" s="100"/>
      <c r="IH544" s="100"/>
      <c r="II544" s="100"/>
      <c r="IJ544" s="100"/>
      <c r="IK544" s="100"/>
      <c r="IL544" s="100"/>
      <c r="IM544" s="100"/>
      <c r="IN544" s="100"/>
      <c r="IO544" s="100"/>
      <c r="IP544" s="100"/>
      <c r="IQ544" s="100"/>
    </row>
    <row r="545" customFormat="false" ht="14.15" hidden="false" customHeight="false" outlineLevel="0" collapsed="false">
      <c r="A545" s="127" t="s">
        <v>2123</v>
      </c>
      <c r="B545" s="30" t="s">
        <v>163</v>
      </c>
      <c r="C545" s="28" t="s">
        <v>2124</v>
      </c>
      <c r="D545" s="3" t="s">
        <v>2234</v>
      </c>
      <c r="E545" s="45" t="s">
        <v>2235</v>
      </c>
      <c r="F545" s="6" t="s">
        <v>2236</v>
      </c>
      <c r="G545" s="23" t="s">
        <v>41</v>
      </c>
      <c r="H545" s="3" t="s">
        <v>2237</v>
      </c>
      <c r="I545" s="32"/>
      <c r="K545" s="122"/>
      <c r="L545" s="123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100"/>
      <c r="AH545" s="100"/>
      <c r="AI545" s="100"/>
      <c r="AJ545" s="100"/>
      <c r="AK545" s="100"/>
      <c r="AL545" s="100"/>
      <c r="AM545" s="100"/>
      <c r="AN545" s="100"/>
      <c r="AO545" s="100"/>
      <c r="AP545" s="100"/>
      <c r="AQ545" s="100"/>
      <c r="AR545" s="100"/>
      <c r="AS545" s="100"/>
      <c r="AT545" s="100"/>
      <c r="AU545" s="100"/>
      <c r="AV545" s="100"/>
      <c r="AW545" s="100"/>
      <c r="AX545" s="100"/>
      <c r="AY545" s="100"/>
      <c r="AZ545" s="100"/>
      <c r="BA545" s="100"/>
      <c r="BB545" s="100"/>
      <c r="BC545" s="100"/>
      <c r="BD545" s="100"/>
      <c r="BE545" s="100"/>
      <c r="BF545" s="100"/>
      <c r="BG545" s="100"/>
      <c r="BH545" s="100"/>
      <c r="BI545" s="100"/>
      <c r="BJ545" s="100"/>
      <c r="BK545" s="100"/>
      <c r="BL545" s="100"/>
      <c r="BM545" s="100"/>
      <c r="BN545" s="100"/>
      <c r="BO545" s="100"/>
      <c r="BP545" s="100"/>
      <c r="BQ545" s="100"/>
      <c r="BR545" s="100"/>
      <c r="BS545" s="100"/>
      <c r="BT545" s="100"/>
      <c r="BU545" s="100"/>
      <c r="BV545" s="100"/>
      <c r="BW545" s="100"/>
      <c r="BX545" s="100"/>
      <c r="BY545" s="100"/>
      <c r="BZ545" s="100"/>
      <c r="CA545" s="100"/>
      <c r="CB545" s="100"/>
      <c r="CC545" s="100"/>
      <c r="CD545" s="100"/>
      <c r="CE545" s="100"/>
      <c r="CF545" s="100"/>
      <c r="CG545" s="100"/>
      <c r="CH545" s="100"/>
      <c r="CI545" s="100"/>
      <c r="CJ545" s="100"/>
      <c r="CK545" s="100"/>
      <c r="CL545" s="100"/>
      <c r="CM545" s="100"/>
      <c r="CN545" s="100"/>
      <c r="CO545" s="100"/>
      <c r="CP545" s="100"/>
      <c r="CQ545" s="100"/>
      <c r="CR545" s="100"/>
      <c r="CS545" s="100"/>
      <c r="CT545" s="100"/>
      <c r="CU545" s="100"/>
      <c r="CV545" s="100"/>
      <c r="CW545" s="100"/>
      <c r="CX545" s="100"/>
      <c r="CY545" s="100"/>
      <c r="CZ545" s="100"/>
      <c r="DA545" s="100"/>
      <c r="DB545" s="100"/>
      <c r="DC545" s="100"/>
      <c r="DD545" s="100"/>
      <c r="DE545" s="100"/>
      <c r="DF545" s="100"/>
      <c r="DG545" s="100"/>
      <c r="DH545" s="100"/>
      <c r="DI545" s="100"/>
      <c r="DJ545" s="100"/>
      <c r="DK545" s="100"/>
      <c r="DL545" s="100"/>
      <c r="DM545" s="100"/>
      <c r="DN545" s="100"/>
      <c r="DO545" s="100"/>
      <c r="DP545" s="100"/>
      <c r="DQ545" s="100"/>
      <c r="DR545" s="100"/>
      <c r="DS545" s="100"/>
      <c r="DT545" s="100"/>
      <c r="DU545" s="100"/>
      <c r="DV545" s="100"/>
      <c r="DW545" s="100"/>
      <c r="DX545" s="100"/>
      <c r="DY545" s="100"/>
      <c r="DZ545" s="100"/>
      <c r="EA545" s="100"/>
      <c r="EB545" s="100"/>
      <c r="EC545" s="100"/>
      <c r="ED545" s="100"/>
      <c r="EE545" s="100"/>
      <c r="EF545" s="100"/>
      <c r="EG545" s="100"/>
      <c r="EH545" s="100"/>
      <c r="EI545" s="100"/>
      <c r="EJ545" s="100"/>
      <c r="EK545" s="100"/>
      <c r="EL545" s="100"/>
      <c r="EM545" s="100"/>
      <c r="EN545" s="100"/>
      <c r="EO545" s="100"/>
      <c r="EP545" s="100"/>
      <c r="EQ545" s="100"/>
      <c r="ER545" s="100"/>
      <c r="ES545" s="100"/>
      <c r="ET545" s="100"/>
      <c r="EU545" s="100"/>
      <c r="EV545" s="100"/>
      <c r="EW545" s="100"/>
      <c r="EX545" s="100"/>
      <c r="EY545" s="100"/>
      <c r="EZ545" s="100"/>
      <c r="FA545" s="100"/>
      <c r="FB545" s="100"/>
      <c r="FC545" s="100"/>
      <c r="FD545" s="100"/>
      <c r="FE545" s="100"/>
      <c r="FF545" s="100"/>
      <c r="FG545" s="100"/>
      <c r="FH545" s="100"/>
      <c r="FI545" s="100"/>
      <c r="FJ545" s="100"/>
      <c r="FK545" s="100"/>
      <c r="FL545" s="100"/>
      <c r="FM545" s="100"/>
      <c r="FN545" s="100"/>
      <c r="FO545" s="100"/>
      <c r="FP545" s="100"/>
      <c r="FQ545" s="100"/>
      <c r="FR545" s="100"/>
      <c r="FS545" s="100"/>
      <c r="FT545" s="100"/>
      <c r="FU545" s="100"/>
      <c r="FV545" s="100"/>
      <c r="FW545" s="100"/>
      <c r="FX545" s="100"/>
      <c r="FY545" s="100"/>
      <c r="FZ545" s="100"/>
      <c r="GA545" s="100"/>
      <c r="GB545" s="100"/>
      <c r="GC545" s="100"/>
      <c r="GD545" s="100"/>
      <c r="GE545" s="100"/>
      <c r="GF545" s="100"/>
      <c r="GG545" s="100"/>
      <c r="GH545" s="100"/>
      <c r="GI545" s="100"/>
      <c r="GJ545" s="100"/>
      <c r="GK545" s="100"/>
      <c r="GL545" s="100"/>
      <c r="GM545" s="100"/>
      <c r="GN545" s="100"/>
      <c r="GO545" s="100"/>
      <c r="GP545" s="100"/>
      <c r="GQ545" s="100"/>
      <c r="GR545" s="100"/>
      <c r="GS545" s="100"/>
      <c r="GT545" s="100"/>
      <c r="GU545" s="100"/>
      <c r="GV545" s="100"/>
      <c r="GW545" s="100"/>
      <c r="GX545" s="100"/>
      <c r="GY545" s="100"/>
      <c r="GZ545" s="100"/>
      <c r="HA545" s="100"/>
      <c r="HB545" s="100"/>
      <c r="HC545" s="100"/>
      <c r="HD545" s="100"/>
      <c r="HE545" s="100"/>
      <c r="HF545" s="100"/>
      <c r="HG545" s="100"/>
      <c r="HH545" s="100"/>
      <c r="HI545" s="100"/>
      <c r="HJ545" s="100"/>
      <c r="HK545" s="100"/>
      <c r="HL545" s="100"/>
      <c r="HM545" s="100"/>
      <c r="HN545" s="100"/>
      <c r="HO545" s="100"/>
      <c r="HP545" s="100"/>
      <c r="HQ545" s="100"/>
      <c r="HR545" s="100"/>
      <c r="HS545" s="100"/>
      <c r="HT545" s="100"/>
      <c r="HU545" s="100"/>
      <c r="HV545" s="100"/>
      <c r="HW545" s="100"/>
      <c r="HX545" s="100"/>
      <c r="HY545" s="100"/>
      <c r="HZ545" s="100"/>
      <c r="IA545" s="100"/>
      <c r="IB545" s="100"/>
      <c r="IC545" s="100"/>
      <c r="ID545" s="100"/>
      <c r="IE545" s="100"/>
      <c r="IF545" s="100"/>
      <c r="IG545" s="100"/>
      <c r="IH545" s="100"/>
      <c r="II545" s="100"/>
      <c r="IJ545" s="100"/>
      <c r="IK545" s="100"/>
      <c r="IL545" s="100"/>
      <c r="IM545" s="100"/>
      <c r="IN545" s="100"/>
      <c r="IO545" s="100"/>
      <c r="IP545" s="100"/>
      <c r="IQ545" s="100"/>
    </row>
    <row r="546" customFormat="false" ht="23.85" hidden="false" customHeight="false" outlineLevel="0" collapsed="false">
      <c r="A546" s="127" t="s">
        <v>2123</v>
      </c>
      <c r="B546" s="30" t="s">
        <v>167</v>
      </c>
      <c r="C546" s="28" t="s">
        <v>2127</v>
      </c>
      <c r="D546" s="3" t="s">
        <v>2238</v>
      </c>
      <c r="E546" s="45" t="s">
        <v>2216</v>
      </c>
      <c r="F546" s="6" t="s">
        <v>2239</v>
      </c>
      <c r="G546" s="23" t="s">
        <v>86</v>
      </c>
      <c r="H546" s="3" t="s">
        <v>970</v>
      </c>
      <c r="I546" s="32"/>
      <c r="K546" s="122"/>
      <c r="L546" s="123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100"/>
      <c r="AH546" s="100"/>
      <c r="AI546" s="100"/>
      <c r="AJ546" s="100"/>
      <c r="AK546" s="100"/>
      <c r="AL546" s="100"/>
      <c r="AM546" s="100"/>
      <c r="AN546" s="100"/>
      <c r="AO546" s="100"/>
      <c r="AP546" s="100"/>
      <c r="AQ546" s="100"/>
      <c r="AR546" s="100"/>
      <c r="AS546" s="100"/>
      <c r="AT546" s="100"/>
      <c r="AU546" s="100"/>
      <c r="AV546" s="100"/>
      <c r="AW546" s="100"/>
      <c r="AX546" s="100"/>
      <c r="AY546" s="100"/>
      <c r="AZ546" s="100"/>
      <c r="BA546" s="100"/>
      <c r="BB546" s="100"/>
      <c r="BC546" s="100"/>
      <c r="BD546" s="100"/>
      <c r="BE546" s="100"/>
      <c r="BF546" s="100"/>
      <c r="BG546" s="100"/>
      <c r="BH546" s="100"/>
      <c r="BI546" s="100"/>
      <c r="BJ546" s="100"/>
      <c r="BK546" s="100"/>
      <c r="BL546" s="100"/>
      <c r="BM546" s="100"/>
      <c r="BN546" s="100"/>
      <c r="BO546" s="100"/>
      <c r="BP546" s="100"/>
      <c r="BQ546" s="100"/>
      <c r="BR546" s="100"/>
      <c r="BS546" s="100"/>
      <c r="BT546" s="100"/>
      <c r="BU546" s="100"/>
      <c r="BV546" s="100"/>
      <c r="BW546" s="100"/>
      <c r="BX546" s="100"/>
      <c r="BY546" s="100"/>
      <c r="BZ546" s="100"/>
      <c r="CA546" s="100"/>
      <c r="CB546" s="100"/>
      <c r="CC546" s="100"/>
      <c r="CD546" s="100"/>
      <c r="CE546" s="100"/>
      <c r="CF546" s="100"/>
      <c r="CG546" s="100"/>
      <c r="CH546" s="100"/>
      <c r="CI546" s="100"/>
      <c r="CJ546" s="100"/>
      <c r="CK546" s="100"/>
      <c r="CL546" s="100"/>
      <c r="CM546" s="100"/>
      <c r="CN546" s="100"/>
      <c r="CO546" s="100"/>
      <c r="CP546" s="100"/>
      <c r="CQ546" s="100"/>
      <c r="CR546" s="100"/>
      <c r="CS546" s="100"/>
      <c r="CT546" s="100"/>
      <c r="CU546" s="100"/>
      <c r="CV546" s="100"/>
      <c r="CW546" s="100"/>
      <c r="CX546" s="100"/>
      <c r="CY546" s="100"/>
      <c r="CZ546" s="100"/>
      <c r="DA546" s="100"/>
      <c r="DB546" s="100"/>
      <c r="DC546" s="100"/>
      <c r="DD546" s="100"/>
      <c r="DE546" s="100"/>
      <c r="DF546" s="100"/>
      <c r="DG546" s="100"/>
      <c r="DH546" s="100"/>
      <c r="DI546" s="100"/>
      <c r="DJ546" s="100"/>
      <c r="DK546" s="100"/>
      <c r="DL546" s="100"/>
      <c r="DM546" s="100"/>
      <c r="DN546" s="100"/>
      <c r="DO546" s="100"/>
      <c r="DP546" s="100"/>
      <c r="DQ546" s="100"/>
      <c r="DR546" s="100"/>
      <c r="DS546" s="100"/>
      <c r="DT546" s="100"/>
      <c r="DU546" s="100"/>
      <c r="DV546" s="100"/>
      <c r="DW546" s="100"/>
      <c r="DX546" s="100"/>
      <c r="DY546" s="100"/>
      <c r="DZ546" s="100"/>
      <c r="EA546" s="100"/>
      <c r="EB546" s="100"/>
      <c r="EC546" s="100"/>
      <c r="ED546" s="100"/>
      <c r="EE546" s="100"/>
      <c r="EF546" s="100"/>
      <c r="EG546" s="100"/>
      <c r="EH546" s="100"/>
      <c r="EI546" s="100"/>
      <c r="EJ546" s="100"/>
      <c r="EK546" s="100"/>
      <c r="EL546" s="100"/>
      <c r="EM546" s="100"/>
      <c r="EN546" s="100"/>
      <c r="EO546" s="100"/>
      <c r="EP546" s="100"/>
      <c r="EQ546" s="100"/>
      <c r="ER546" s="100"/>
      <c r="ES546" s="100"/>
      <c r="ET546" s="100"/>
      <c r="EU546" s="100"/>
      <c r="EV546" s="100"/>
      <c r="EW546" s="100"/>
      <c r="EX546" s="100"/>
      <c r="EY546" s="100"/>
      <c r="EZ546" s="100"/>
      <c r="FA546" s="100"/>
      <c r="FB546" s="100"/>
      <c r="FC546" s="100"/>
      <c r="FD546" s="100"/>
      <c r="FE546" s="100"/>
      <c r="FF546" s="100"/>
      <c r="FG546" s="100"/>
      <c r="FH546" s="100"/>
      <c r="FI546" s="100"/>
      <c r="FJ546" s="100"/>
      <c r="FK546" s="100"/>
      <c r="FL546" s="100"/>
      <c r="FM546" s="100"/>
      <c r="FN546" s="100"/>
      <c r="FO546" s="100"/>
      <c r="FP546" s="100"/>
      <c r="FQ546" s="100"/>
      <c r="FR546" s="100"/>
      <c r="FS546" s="100"/>
      <c r="FT546" s="100"/>
      <c r="FU546" s="100"/>
      <c r="FV546" s="100"/>
      <c r="FW546" s="100"/>
      <c r="FX546" s="100"/>
      <c r="FY546" s="100"/>
      <c r="FZ546" s="100"/>
      <c r="GA546" s="100"/>
      <c r="GB546" s="100"/>
      <c r="GC546" s="100"/>
      <c r="GD546" s="100"/>
      <c r="GE546" s="100"/>
      <c r="GF546" s="100"/>
      <c r="GG546" s="100"/>
      <c r="GH546" s="100"/>
      <c r="GI546" s="100"/>
      <c r="GJ546" s="100"/>
      <c r="GK546" s="100"/>
      <c r="GL546" s="100"/>
      <c r="GM546" s="100"/>
      <c r="GN546" s="100"/>
      <c r="GO546" s="100"/>
      <c r="GP546" s="100"/>
      <c r="GQ546" s="100"/>
      <c r="GR546" s="100"/>
      <c r="GS546" s="100"/>
      <c r="GT546" s="100"/>
      <c r="GU546" s="100"/>
      <c r="GV546" s="100"/>
      <c r="GW546" s="100"/>
      <c r="GX546" s="100"/>
      <c r="GY546" s="100"/>
      <c r="GZ546" s="100"/>
      <c r="HA546" s="100"/>
      <c r="HB546" s="100"/>
      <c r="HC546" s="100"/>
      <c r="HD546" s="100"/>
      <c r="HE546" s="100"/>
      <c r="HF546" s="100"/>
      <c r="HG546" s="100"/>
      <c r="HH546" s="100"/>
      <c r="HI546" s="100"/>
      <c r="HJ546" s="100"/>
      <c r="HK546" s="100"/>
      <c r="HL546" s="100"/>
      <c r="HM546" s="100"/>
      <c r="HN546" s="100"/>
      <c r="HO546" s="100"/>
      <c r="HP546" s="100"/>
      <c r="HQ546" s="100"/>
      <c r="HR546" s="100"/>
      <c r="HS546" s="100"/>
      <c r="HT546" s="100"/>
      <c r="HU546" s="100"/>
      <c r="HV546" s="100"/>
      <c r="HW546" s="100"/>
      <c r="HX546" s="100"/>
      <c r="HY546" s="100"/>
      <c r="HZ546" s="100"/>
      <c r="IA546" s="100"/>
      <c r="IB546" s="100"/>
      <c r="IC546" s="100"/>
      <c r="ID546" s="100"/>
      <c r="IE546" s="100"/>
      <c r="IF546" s="100"/>
      <c r="IG546" s="100"/>
      <c r="IH546" s="100"/>
      <c r="II546" s="100"/>
      <c r="IJ546" s="100"/>
      <c r="IK546" s="100"/>
      <c r="IL546" s="100"/>
      <c r="IM546" s="100"/>
      <c r="IN546" s="100"/>
      <c r="IO546" s="100"/>
      <c r="IP546" s="100"/>
      <c r="IQ546" s="100"/>
    </row>
    <row r="547" customFormat="false" ht="14.15" hidden="false" customHeight="false" outlineLevel="0" collapsed="false">
      <c r="A547" s="127" t="s">
        <v>2123</v>
      </c>
      <c r="B547" s="30" t="s">
        <v>171</v>
      </c>
      <c r="C547" s="28" t="s">
        <v>2124</v>
      </c>
      <c r="D547" s="3" t="s">
        <v>2240</v>
      </c>
      <c r="E547" s="45" t="s">
        <v>2241</v>
      </c>
      <c r="F547" s="6" t="s">
        <v>2242</v>
      </c>
      <c r="G547" s="23" t="s">
        <v>23</v>
      </c>
      <c r="H547" s="3" t="s">
        <v>2243</v>
      </c>
      <c r="I547" s="32"/>
      <c r="K547" s="97"/>
      <c r="L547" s="98"/>
      <c r="M547" s="3" t="s">
        <v>64</v>
      </c>
      <c r="N547" s="37" t="s">
        <v>2244</v>
      </c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100"/>
      <c r="AH547" s="100"/>
      <c r="AI547" s="100"/>
      <c r="AJ547" s="100"/>
      <c r="AK547" s="100"/>
      <c r="AL547" s="100"/>
      <c r="AM547" s="100"/>
      <c r="AN547" s="100"/>
      <c r="AO547" s="100"/>
      <c r="AP547" s="100"/>
      <c r="AQ547" s="100"/>
      <c r="AR547" s="100"/>
      <c r="AS547" s="100"/>
      <c r="AT547" s="100"/>
      <c r="AU547" s="100"/>
      <c r="AV547" s="100"/>
      <c r="AW547" s="100"/>
      <c r="AX547" s="100"/>
      <c r="AY547" s="100"/>
      <c r="AZ547" s="100"/>
      <c r="BA547" s="100"/>
      <c r="BB547" s="100"/>
      <c r="BC547" s="100"/>
      <c r="BD547" s="100"/>
      <c r="BE547" s="100"/>
      <c r="BF547" s="100"/>
      <c r="BG547" s="100"/>
      <c r="BH547" s="100"/>
      <c r="BI547" s="100"/>
      <c r="BJ547" s="100"/>
      <c r="BK547" s="100"/>
      <c r="BL547" s="100"/>
      <c r="BM547" s="100"/>
      <c r="BN547" s="100"/>
      <c r="BO547" s="100"/>
      <c r="BP547" s="100"/>
      <c r="BQ547" s="100"/>
      <c r="BR547" s="100"/>
      <c r="BS547" s="100"/>
      <c r="BT547" s="100"/>
      <c r="BU547" s="100"/>
      <c r="BV547" s="100"/>
      <c r="BW547" s="100"/>
      <c r="BX547" s="100"/>
      <c r="BY547" s="100"/>
      <c r="BZ547" s="100"/>
      <c r="CA547" s="100"/>
      <c r="CB547" s="100"/>
      <c r="CC547" s="100"/>
      <c r="CD547" s="100"/>
      <c r="CE547" s="100"/>
      <c r="CF547" s="100"/>
      <c r="CG547" s="100"/>
      <c r="CH547" s="100"/>
      <c r="CI547" s="100"/>
      <c r="CJ547" s="100"/>
      <c r="CK547" s="100"/>
      <c r="CL547" s="100"/>
      <c r="CM547" s="100"/>
      <c r="CN547" s="100"/>
      <c r="CO547" s="100"/>
      <c r="CP547" s="100"/>
      <c r="CQ547" s="100"/>
      <c r="CR547" s="100"/>
      <c r="CS547" s="100"/>
      <c r="CT547" s="100"/>
      <c r="CU547" s="100"/>
      <c r="CV547" s="100"/>
      <c r="CW547" s="100"/>
      <c r="CX547" s="100"/>
      <c r="CY547" s="100"/>
      <c r="CZ547" s="100"/>
      <c r="DA547" s="100"/>
      <c r="DB547" s="100"/>
      <c r="DC547" s="100"/>
      <c r="DD547" s="100"/>
      <c r="DE547" s="100"/>
      <c r="DF547" s="100"/>
      <c r="DG547" s="100"/>
      <c r="DH547" s="100"/>
      <c r="DI547" s="100"/>
      <c r="DJ547" s="100"/>
      <c r="DK547" s="100"/>
      <c r="DL547" s="100"/>
      <c r="DM547" s="100"/>
      <c r="DN547" s="100"/>
      <c r="DO547" s="100"/>
      <c r="DP547" s="100"/>
      <c r="DQ547" s="100"/>
      <c r="DR547" s="100"/>
      <c r="DS547" s="100"/>
      <c r="DT547" s="100"/>
      <c r="DU547" s="100"/>
      <c r="DV547" s="100"/>
      <c r="DW547" s="100"/>
      <c r="DX547" s="100"/>
      <c r="DY547" s="100"/>
      <c r="DZ547" s="100"/>
      <c r="EA547" s="100"/>
      <c r="EB547" s="100"/>
      <c r="EC547" s="100"/>
      <c r="ED547" s="100"/>
      <c r="EE547" s="100"/>
      <c r="EF547" s="100"/>
      <c r="EG547" s="100"/>
      <c r="EH547" s="100"/>
      <c r="EI547" s="100"/>
      <c r="EJ547" s="100"/>
      <c r="EK547" s="100"/>
      <c r="EL547" s="100"/>
      <c r="EM547" s="100"/>
      <c r="EN547" s="100"/>
      <c r="EO547" s="100"/>
      <c r="EP547" s="100"/>
      <c r="EQ547" s="100"/>
      <c r="ER547" s="100"/>
      <c r="ES547" s="100"/>
      <c r="ET547" s="100"/>
      <c r="EU547" s="100"/>
      <c r="EV547" s="100"/>
      <c r="EW547" s="100"/>
      <c r="EX547" s="100"/>
      <c r="EY547" s="100"/>
      <c r="EZ547" s="100"/>
      <c r="FA547" s="100"/>
      <c r="FB547" s="100"/>
      <c r="FC547" s="100"/>
      <c r="FD547" s="100"/>
      <c r="FE547" s="100"/>
      <c r="FF547" s="100"/>
      <c r="FG547" s="100"/>
      <c r="FH547" s="100"/>
      <c r="FI547" s="100"/>
      <c r="FJ547" s="100"/>
      <c r="FK547" s="100"/>
      <c r="FL547" s="100"/>
      <c r="FM547" s="100"/>
      <c r="FN547" s="100"/>
      <c r="FO547" s="100"/>
      <c r="FP547" s="100"/>
      <c r="FQ547" s="100"/>
      <c r="FR547" s="100"/>
      <c r="FS547" s="100"/>
      <c r="FT547" s="100"/>
      <c r="FU547" s="100"/>
      <c r="FV547" s="100"/>
      <c r="FW547" s="100"/>
      <c r="FX547" s="100"/>
      <c r="FY547" s="100"/>
      <c r="FZ547" s="100"/>
      <c r="GA547" s="100"/>
      <c r="GB547" s="100"/>
      <c r="GC547" s="100"/>
      <c r="GD547" s="100"/>
      <c r="GE547" s="100"/>
      <c r="GF547" s="100"/>
      <c r="GG547" s="100"/>
      <c r="GH547" s="100"/>
      <c r="GI547" s="100"/>
      <c r="GJ547" s="100"/>
      <c r="GK547" s="100"/>
      <c r="GL547" s="100"/>
      <c r="GM547" s="100"/>
      <c r="GN547" s="100"/>
      <c r="GO547" s="100"/>
      <c r="GP547" s="100"/>
      <c r="GQ547" s="100"/>
      <c r="GR547" s="100"/>
      <c r="GS547" s="100"/>
      <c r="GT547" s="100"/>
      <c r="GU547" s="100"/>
      <c r="GV547" s="100"/>
      <c r="GW547" s="100"/>
      <c r="GX547" s="100"/>
      <c r="GY547" s="100"/>
      <c r="GZ547" s="100"/>
      <c r="HA547" s="100"/>
      <c r="HB547" s="100"/>
      <c r="HC547" s="100"/>
      <c r="HD547" s="100"/>
      <c r="HE547" s="100"/>
      <c r="HF547" s="100"/>
      <c r="HG547" s="100"/>
      <c r="HH547" s="100"/>
      <c r="HI547" s="100"/>
      <c r="HJ547" s="100"/>
      <c r="HK547" s="100"/>
      <c r="HL547" s="100"/>
      <c r="HM547" s="100"/>
      <c r="HN547" s="100"/>
      <c r="HO547" s="100"/>
      <c r="HP547" s="100"/>
      <c r="HQ547" s="100"/>
      <c r="HR547" s="100"/>
      <c r="HS547" s="100"/>
      <c r="HT547" s="100"/>
      <c r="HU547" s="100"/>
      <c r="HV547" s="100"/>
      <c r="HW547" s="100"/>
      <c r="HX547" s="100"/>
      <c r="HY547" s="100"/>
      <c r="HZ547" s="100"/>
      <c r="IA547" s="100"/>
      <c r="IB547" s="100"/>
      <c r="IC547" s="100"/>
      <c r="ID547" s="100"/>
      <c r="IE547" s="100"/>
      <c r="IF547" s="100"/>
      <c r="IG547" s="100"/>
      <c r="IH547" s="100"/>
      <c r="II547" s="100"/>
      <c r="IJ547" s="100"/>
      <c r="IK547" s="100"/>
      <c r="IL547" s="100"/>
      <c r="IM547" s="100"/>
      <c r="IN547" s="100"/>
      <c r="IO547" s="100"/>
      <c r="IP547" s="100"/>
      <c r="IQ547" s="100"/>
    </row>
    <row r="548" customFormat="false" ht="23.85" hidden="false" customHeight="false" outlineLevel="0" collapsed="false">
      <c r="A548" s="127" t="s">
        <v>2123</v>
      </c>
      <c r="B548" s="30" t="s">
        <v>175</v>
      </c>
      <c r="C548" s="28" t="s">
        <v>2124</v>
      </c>
      <c r="D548" s="3" t="s">
        <v>2234</v>
      </c>
      <c r="E548" s="129" t="s">
        <v>1949</v>
      </c>
      <c r="F548" s="6" t="s">
        <v>2245</v>
      </c>
      <c r="G548" s="23" t="s">
        <v>149</v>
      </c>
      <c r="H548" s="3" t="s">
        <v>2246</v>
      </c>
      <c r="I548" s="32"/>
      <c r="K548" s="97"/>
      <c r="L548" s="98"/>
      <c r="M548" s="3" t="s">
        <v>64</v>
      </c>
      <c r="N548" s="37" t="s">
        <v>2247</v>
      </c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100"/>
      <c r="AH548" s="100"/>
      <c r="AI548" s="100"/>
      <c r="AJ548" s="100"/>
      <c r="AK548" s="100"/>
      <c r="AL548" s="100"/>
      <c r="AM548" s="100"/>
      <c r="AN548" s="100"/>
      <c r="AO548" s="100"/>
      <c r="AP548" s="100"/>
      <c r="AQ548" s="100"/>
      <c r="AR548" s="100"/>
      <c r="AS548" s="100"/>
      <c r="AT548" s="100"/>
      <c r="AU548" s="100"/>
      <c r="AV548" s="100"/>
      <c r="AW548" s="100"/>
      <c r="AX548" s="100"/>
      <c r="AY548" s="100"/>
      <c r="AZ548" s="100"/>
      <c r="BA548" s="100"/>
      <c r="BB548" s="100"/>
      <c r="BC548" s="100"/>
      <c r="BD548" s="100"/>
      <c r="BE548" s="100"/>
      <c r="BF548" s="100"/>
      <c r="BG548" s="100"/>
      <c r="BH548" s="100"/>
      <c r="BI548" s="100"/>
      <c r="BJ548" s="100"/>
      <c r="BK548" s="100"/>
      <c r="BL548" s="100"/>
      <c r="BM548" s="100"/>
      <c r="BN548" s="100"/>
      <c r="BO548" s="100"/>
      <c r="BP548" s="100"/>
      <c r="BQ548" s="100"/>
      <c r="BR548" s="100"/>
      <c r="BS548" s="100"/>
      <c r="BT548" s="100"/>
      <c r="BU548" s="100"/>
      <c r="BV548" s="100"/>
      <c r="BW548" s="100"/>
      <c r="BX548" s="100"/>
      <c r="BY548" s="100"/>
      <c r="BZ548" s="100"/>
      <c r="CA548" s="100"/>
      <c r="CB548" s="100"/>
      <c r="CC548" s="100"/>
      <c r="CD548" s="100"/>
      <c r="CE548" s="100"/>
      <c r="CF548" s="100"/>
      <c r="CG548" s="100"/>
      <c r="CH548" s="100"/>
      <c r="CI548" s="100"/>
      <c r="CJ548" s="100"/>
      <c r="CK548" s="100"/>
      <c r="CL548" s="100"/>
      <c r="CM548" s="100"/>
      <c r="CN548" s="100"/>
      <c r="CO548" s="100"/>
      <c r="CP548" s="100"/>
      <c r="CQ548" s="100"/>
      <c r="CR548" s="100"/>
      <c r="CS548" s="100"/>
      <c r="CT548" s="100"/>
      <c r="CU548" s="100"/>
      <c r="CV548" s="100"/>
      <c r="CW548" s="100"/>
      <c r="CX548" s="100"/>
      <c r="CY548" s="100"/>
      <c r="CZ548" s="100"/>
      <c r="DA548" s="100"/>
      <c r="DB548" s="100"/>
      <c r="DC548" s="100"/>
      <c r="DD548" s="100"/>
      <c r="DE548" s="100"/>
      <c r="DF548" s="100"/>
      <c r="DG548" s="100"/>
      <c r="DH548" s="100"/>
      <c r="DI548" s="100"/>
      <c r="DJ548" s="100"/>
      <c r="DK548" s="100"/>
      <c r="DL548" s="100"/>
      <c r="DM548" s="100"/>
      <c r="DN548" s="100"/>
      <c r="DO548" s="100"/>
      <c r="DP548" s="100"/>
      <c r="DQ548" s="100"/>
      <c r="DR548" s="100"/>
      <c r="DS548" s="100"/>
      <c r="DT548" s="100"/>
      <c r="DU548" s="100"/>
      <c r="DV548" s="100"/>
      <c r="DW548" s="100"/>
      <c r="DX548" s="100"/>
      <c r="DY548" s="100"/>
      <c r="DZ548" s="100"/>
      <c r="EA548" s="100"/>
      <c r="EB548" s="100"/>
      <c r="EC548" s="100"/>
      <c r="ED548" s="100"/>
      <c r="EE548" s="100"/>
      <c r="EF548" s="100"/>
      <c r="EG548" s="100"/>
      <c r="EH548" s="100"/>
      <c r="EI548" s="100"/>
      <c r="EJ548" s="100"/>
      <c r="EK548" s="100"/>
      <c r="EL548" s="100"/>
      <c r="EM548" s="100"/>
      <c r="EN548" s="100"/>
      <c r="EO548" s="100"/>
      <c r="EP548" s="100"/>
      <c r="EQ548" s="100"/>
      <c r="ER548" s="100"/>
      <c r="ES548" s="100"/>
      <c r="ET548" s="100"/>
      <c r="EU548" s="100"/>
      <c r="EV548" s="100"/>
      <c r="EW548" s="100"/>
      <c r="EX548" s="100"/>
      <c r="EY548" s="100"/>
      <c r="EZ548" s="100"/>
      <c r="FA548" s="100"/>
      <c r="FB548" s="100"/>
      <c r="FC548" s="100"/>
      <c r="FD548" s="100"/>
      <c r="FE548" s="100"/>
      <c r="FF548" s="100"/>
      <c r="FG548" s="100"/>
      <c r="FH548" s="100"/>
      <c r="FI548" s="100"/>
      <c r="FJ548" s="100"/>
      <c r="FK548" s="100"/>
      <c r="FL548" s="100"/>
      <c r="FM548" s="100"/>
      <c r="FN548" s="100"/>
      <c r="FO548" s="100"/>
      <c r="FP548" s="100"/>
      <c r="FQ548" s="100"/>
      <c r="FR548" s="100"/>
      <c r="FS548" s="100"/>
      <c r="FT548" s="100"/>
      <c r="FU548" s="100"/>
      <c r="FV548" s="100"/>
      <c r="FW548" s="100"/>
      <c r="FX548" s="100"/>
      <c r="FY548" s="100"/>
      <c r="FZ548" s="100"/>
      <c r="GA548" s="100"/>
      <c r="GB548" s="100"/>
      <c r="GC548" s="100"/>
      <c r="GD548" s="100"/>
      <c r="GE548" s="100"/>
      <c r="GF548" s="100"/>
      <c r="GG548" s="100"/>
      <c r="GH548" s="100"/>
      <c r="GI548" s="100"/>
      <c r="GJ548" s="100"/>
      <c r="GK548" s="100"/>
      <c r="GL548" s="100"/>
      <c r="GM548" s="100"/>
      <c r="GN548" s="100"/>
      <c r="GO548" s="100"/>
      <c r="GP548" s="100"/>
      <c r="GQ548" s="100"/>
      <c r="GR548" s="100"/>
      <c r="GS548" s="100"/>
      <c r="GT548" s="100"/>
      <c r="GU548" s="100"/>
      <c r="GV548" s="100"/>
      <c r="GW548" s="100"/>
      <c r="GX548" s="100"/>
      <c r="GY548" s="100"/>
      <c r="GZ548" s="100"/>
      <c r="HA548" s="100"/>
      <c r="HB548" s="100"/>
      <c r="HC548" s="100"/>
      <c r="HD548" s="100"/>
      <c r="HE548" s="100"/>
      <c r="HF548" s="100"/>
      <c r="HG548" s="100"/>
      <c r="HH548" s="100"/>
      <c r="HI548" s="100"/>
      <c r="HJ548" s="100"/>
      <c r="HK548" s="100"/>
      <c r="HL548" s="100"/>
      <c r="HM548" s="100"/>
      <c r="HN548" s="100"/>
      <c r="HO548" s="100"/>
      <c r="HP548" s="100"/>
      <c r="HQ548" s="100"/>
      <c r="HR548" s="100"/>
      <c r="HS548" s="100"/>
      <c r="HT548" s="100"/>
      <c r="HU548" s="100"/>
      <c r="HV548" s="100"/>
      <c r="HW548" s="100"/>
      <c r="HX548" s="100"/>
      <c r="HY548" s="100"/>
      <c r="HZ548" s="100"/>
      <c r="IA548" s="100"/>
      <c r="IB548" s="100"/>
      <c r="IC548" s="100"/>
      <c r="ID548" s="100"/>
      <c r="IE548" s="100"/>
      <c r="IF548" s="100"/>
      <c r="IG548" s="100"/>
      <c r="IH548" s="100"/>
      <c r="II548" s="100"/>
      <c r="IJ548" s="100"/>
      <c r="IK548" s="100"/>
      <c r="IL548" s="100"/>
      <c r="IM548" s="100"/>
      <c r="IN548" s="100"/>
      <c r="IO548" s="100"/>
      <c r="IP548" s="100"/>
      <c r="IQ548" s="100"/>
    </row>
    <row r="549" customFormat="false" ht="25.5" hidden="false" customHeight="true" outlineLevel="0" collapsed="false">
      <c r="A549" s="127" t="s">
        <v>2123</v>
      </c>
      <c r="B549" s="30" t="s">
        <v>180</v>
      </c>
      <c r="C549" s="28" t="s">
        <v>2124</v>
      </c>
      <c r="D549" s="3" t="s">
        <v>2188</v>
      </c>
      <c r="E549" s="45" t="s">
        <v>2248</v>
      </c>
      <c r="F549" s="6" t="s">
        <v>2249</v>
      </c>
      <c r="G549" s="23" t="s">
        <v>41</v>
      </c>
      <c r="H549" s="3" t="s">
        <v>2250</v>
      </c>
      <c r="I549" s="32"/>
      <c r="J549" s="3" t="s">
        <v>2251</v>
      </c>
      <c r="K549" s="97"/>
      <c r="L549" s="98"/>
      <c r="M549" s="3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0"/>
      <c r="AR549" s="100"/>
      <c r="AS549" s="100"/>
      <c r="AT549" s="100"/>
      <c r="AU549" s="100"/>
      <c r="AV549" s="100"/>
      <c r="AW549" s="100"/>
      <c r="AX549" s="100"/>
      <c r="AY549" s="100"/>
      <c r="AZ549" s="100"/>
      <c r="BA549" s="100"/>
      <c r="BB549" s="100"/>
      <c r="BC549" s="100"/>
      <c r="BD549" s="100"/>
      <c r="BE549" s="100"/>
      <c r="BF549" s="100"/>
      <c r="BG549" s="100"/>
      <c r="BH549" s="100"/>
      <c r="BI549" s="100"/>
      <c r="BJ549" s="100"/>
      <c r="BK549" s="100"/>
      <c r="BL549" s="100"/>
      <c r="BM549" s="100"/>
      <c r="BN549" s="100"/>
      <c r="BO549" s="100"/>
      <c r="BP549" s="100"/>
      <c r="BQ549" s="100"/>
      <c r="BR549" s="100"/>
      <c r="BS549" s="100"/>
      <c r="BT549" s="100"/>
      <c r="BU549" s="100"/>
      <c r="BV549" s="100"/>
      <c r="BW549" s="100"/>
      <c r="BX549" s="100"/>
      <c r="BY549" s="100"/>
      <c r="BZ549" s="100"/>
      <c r="CA549" s="100"/>
      <c r="CB549" s="100"/>
      <c r="CC549" s="100"/>
      <c r="CD549" s="100"/>
      <c r="CE549" s="100"/>
      <c r="CF549" s="100"/>
      <c r="CG549" s="100"/>
      <c r="CH549" s="100"/>
      <c r="CI549" s="100"/>
      <c r="CJ549" s="100"/>
      <c r="CK549" s="100"/>
      <c r="CL549" s="100"/>
      <c r="CM549" s="100"/>
      <c r="CN549" s="100"/>
      <c r="CO549" s="100"/>
      <c r="CP549" s="100"/>
      <c r="CQ549" s="100"/>
      <c r="CR549" s="100"/>
      <c r="CS549" s="100"/>
      <c r="CT549" s="100"/>
      <c r="CU549" s="100"/>
      <c r="CV549" s="100"/>
      <c r="CW549" s="100"/>
      <c r="CX549" s="100"/>
      <c r="CY549" s="100"/>
      <c r="CZ549" s="100"/>
      <c r="DA549" s="100"/>
      <c r="DB549" s="100"/>
      <c r="DC549" s="100"/>
      <c r="DD549" s="100"/>
      <c r="DE549" s="100"/>
      <c r="DF549" s="100"/>
      <c r="DG549" s="100"/>
      <c r="DH549" s="100"/>
      <c r="DI549" s="100"/>
      <c r="DJ549" s="100"/>
      <c r="DK549" s="100"/>
      <c r="DL549" s="100"/>
      <c r="DM549" s="100"/>
      <c r="DN549" s="100"/>
      <c r="DO549" s="100"/>
      <c r="DP549" s="100"/>
      <c r="DQ549" s="100"/>
      <c r="DR549" s="100"/>
      <c r="DS549" s="100"/>
      <c r="DT549" s="100"/>
      <c r="DU549" s="100"/>
      <c r="DV549" s="100"/>
      <c r="DW549" s="100"/>
      <c r="DX549" s="100"/>
      <c r="DY549" s="100"/>
      <c r="DZ549" s="100"/>
      <c r="EA549" s="100"/>
      <c r="EB549" s="100"/>
      <c r="EC549" s="100"/>
      <c r="ED549" s="100"/>
      <c r="EE549" s="100"/>
      <c r="EF549" s="100"/>
      <c r="EG549" s="100"/>
      <c r="EH549" s="100"/>
      <c r="EI549" s="100"/>
      <c r="EJ549" s="100"/>
      <c r="EK549" s="100"/>
      <c r="EL549" s="100"/>
      <c r="EM549" s="100"/>
      <c r="EN549" s="100"/>
      <c r="EO549" s="100"/>
      <c r="EP549" s="100"/>
      <c r="EQ549" s="100"/>
      <c r="ER549" s="100"/>
      <c r="ES549" s="100"/>
      <c r="ET549" s="100"/>
      <c r="EU549" s="100"/>
      <c r="EV549" s="100"/>
      <c r="EW549" s="100"/>
      <c r="EX549" s="100"/>
      <c r="EY549" s="100"/>
      <c r="EZ549" s="100"/>
      <c r="FA549" s="100"/>
      <c r="FB549" s="100"/>
      <c r="FC549" s="100"/>
      <c r="FD549" s="100"/>
      <c r="FE549" s="100"/>
      <c r="FF549" s="100"/>
      <c r="FG549" s="100"/>
      <c r="FH549" s="100"/>
      <c r="FI549" s="100"/>
      <c r="FJ549" s="100"/>
      <c r="FK549" s="100"/>
      <c r="FL549" s="100"/>
      <c r="FM549" s="100"/>
      <c r="FN549" s="100"/>
      <c r="FO549" s="100"/>
      <c r="FP549" s="100"/>
      <c r="FQ549" s="100"/>
      <c r="FR549" s="100"/>
      <c r="FS549" s="100"/>
      <c r="FT549" s="100"/>
      <c r="FU549" s="100"/>
      <c r="FV549" s="100"/>
      <c r="FW549" s="100"/>
      <c r="FX549" s="100"/>
      <c r="FY549" s="100"/>
      <c r="FZ549" s="100"/>
      <c r="GA549" s="100"/>
      <c r="GB549" s="100"/>
      <c r="GC549" s="100"/>
      <c r="GD549" s="100"/>
      <c r="GE549" s="100"/>
      <c r="GF549" s="100"/>
      <c r="GG549" s="100"/>
      <c r="GH549" s="100"/>
      <c r="GI549" s="100"/>
      <c r="GJ549" s="100"/>
      <c r="GK549" s="100"/>
      <c r="GL549" s="100"/>
      <c r="GM549" s="100"/>
      <c r="GN549" s="100"/>
      <c r="GO549" s="100"/>
      <c r="GP549" s="100"/>
      <c r="GQ549" s="100"/>
      <c r="GR549" s="100"/>
      <c r="GS549" s="100"/>
      <c r="GT549" s="100"/>
      <c r="GU549" s="100"/>
      <c r="GV549" s="100"/>
      <c r="GW549" s="100"/>
      <c r="GX549" s="100"/>
      <c r="GY549" s="100"/>
      <c r="GZ549" s="100"/>
      <c r="HA549" s="100"/>
      <c r="HB549" s="100"/>
      <c r="HC549" s="100"/>
      <c r="HD549" s="100"/>
      <c r="HE549" s="100"/>
      <c r="HF549" s="100"/>
      <c r="HG549" s="100"/>
      <c r="HH549" s="100"/>
      <c r="HI549" s="100"/>
      <c r="HJ549" s="100"/>
      <c r="HK549" s="100"/>
      <c r="HL549" s="100"/>
      <c r="HM549" s="100"/>
      <c r="HN549" s="100"/>
      <c r="HO549" s="100"/>
      <c r="HP549" s="100"/>
      <c r="HQ549" s="100"/>
      <c r="HR549" s="100"/>
      <c r="HS549" s="100"/>
      <c r="HT549" s="100"/>
      <c r="HU549" s="100"/>
      <c r="HV549" s="100"/>
      <c r="HW549" s="100"/>
      <c r="HX549" s="100"/>
      <c r="HY549" s="100"/>
      <c r="HZ549" s="100"/>
      <c r="IA549" s="100"/>
      <c r="IB549" s="100"/>
      <c r="IC549" s="100"/>
      <c r="ID549" s="100"/>
      <c r="IE549" s="100"/>
      <c r="IF549" s="100"/>
      <c r="IG549" s="100"/>
      <c r="IH549" s="100"/>
      <c r="II549" s="100"/>
      <c r="IJ549" s="100"/>
      <c r="IK549" s="100"/>
      <c r="IL549" s="100"/>
      <c r="IM549" s="100"/>
      <c r="IN549" s="100"/>
      <c r="IO549" s="100"/>
      <c r="IP549" s="100"/>
      <c r="IQ549" s="100"/>
    </row>
    <row r="550" customFormat="false" ht="26.25" hidden="false" customHeight="true" outlineLevel="0" collapsed="false">
      <c r="A550" s="127" t="s">
        <v>2123</v>
      </c>
      <c r="B550" s="30" t="s">
        <v>184</v>
      </c>
      <c r="C550" s="28" t="s">
        <v>2252</v>
      </c>
      <c r="E550" s="45"/>
      <c r="F550" s="6"/>
      <c r="G550" s="23"/>
      <c r="I550" s="32"/>
      <c r="K550" s="97"/>
      <c r="L550" s="98"/>
      <c r="M550" s="3"/>
      <c r="N550" s="37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99"/>
      <c r="AG550" s="100"/>
      <c r="AH550" s="100"/>
      <c r="AI550" s="100"/>
      <c r="AJ550" s="100"/>
      <c r="AK550" s="100"/>
      <c r="AL550" s="100"/>
      <c r="AM550" s="100"/>
      <c r="AN550" s="100"/>
      <c r="AO550" s="100"/>
      <c r="AP550" s="100"/>
      <c r="AQ550" s="100"/>
      <c r="AR550" s="100"/>
      <c r="AS550" s="100"/>
      <c r="AT550" s="100"/>
      <c r="AU550" s="100"/>
      <c r="AV550" s="100"/>
      <c r="AW550" s="100"/>
      <c r="AX550" s="100"/>
      <c r="AY550" s="100"/>
      <c r="AZ550" s="100"/>
      <c r="BA550" s="100"/>
      <c r="BB550" s="100"/>
      <c r="BC550" s="100"/>
      <c r="BD550" s="100"/>
      <c r="BE550" s="100"/>
      <c r="BF550" s="100"/>
      <c r="BG550" s="100"/>
      <c r="BH550" s="100"/>
      <c r="BI550" s="100"/>
      <c r="BJ550" s="100"/>
      <c r="BK550" s="100"/>
      <c r="BL550" s="100"/>
      <c r="BM550" s="100"/>
      <c r="BN550" s="100"/>
      <c r="BO550" s="100"/>
      <c r="BP550" s="100"/>
      <c r="BQ550" s="100"/>
      <c r="BR550" s="100"/>
      <c r="BS550" s="100"/>
      <c r="BT550" s="100"/>
      <c r="BU550" s="100"/>
      <c r="BV550" s="100"/>
      <c r="BW550" s="100"/>
      <c r="BX550" s="100"/>
      <c r="BY550" s="100"/>
      <c r="BZ550" s="100"/>
      <c r="CA550" s="100"/>
      <c r="CB550" s="100"/>
      <c r="CC550" s="100"/>
      <c r="CD550" s="100"/>
      <c r="CE550" s="100"/>
      <c r="CF550" s="100"/>
      <c r="CG550" s="100"/>
      <c r="CH550" s="100"/>
      <c r="CI550" s="100"/>
      <c r="CJ550" s="100"/>
      <c r="CK550" s="100"/>
      <c r="CL550" s="100"/>
      <c r="CM550" s="100"/>
      <c r="CN550" s="100"/>
      <c r="CO550" s="100"/>
      <c r="CP550" s="100"/>
      <c r="CQ550" s="100"/>
      <c r="CR550" s="100"/>
      <c r="CS550" s="100"/>
      <c r="CT550" s="100"/>
      <c r="CU550" s="100"/>
      <c r="CV550" s="100"/>
      <c r="CW550" s="100"/>
      <c r="CX550" s="100"/>
      <c r="CY550" s="100"/>
      <c r="CZ550" s="100"/>
      <c r="DA550" s="100"/>
      <c r="DB550" s="100"/>
      <c r="DC550" s="100"/>
      <c r="DD550" s="100"/>
      <c r="DE550" s="100"/>
      <c r="DF550" s="100"/>
      <c r="DG550" s="100"/>
      <c r="DH550" s="100"/>
      <c r="DI550" s="100"/>
      <c r="DJ550" s="100"/>
      <c r="DK550" s="100"/>
      <c r="DL550" s="100"/>
      <c r="DM550" s="100"/>
      <c r="DN550" s="100"/>
      <c r="DO550" s="100"/>
      <c r="DP550" s="100"/>
      <c r="DQ550" s="100"/>
      <c r="DR550" s="100"/>
      <c r="DS550" s="100"/>
      <c r="DT550" s="100"/>
      <c r="DU550" s="100"/>
      <c r="DV550" s="100"/>
      <c r="DW550" s="100"/>
      <c r="DX550" s="100"/>
      <c r="DY550" s="100"/>
      <c r="DZ550" s="100"/>
      <c r="EA550" s="100"/>
      <c r="EB550" s="100"/>
      <c r="EC550" s="100"/>
      <c r="ED550" s="100"/>
      <c r="EE550" s="100"/>
      <c r="EF550" s="100"/>
      <c r="EG550" s="100"/>
      <c r="EH550" s="100"/>
      <c r="EI550" s="100"/>
      <c r="EJ550" s="100"/>
      <c r="EK550" s="100"/>
      <c r="EL550" s="100"/>
      <c r="EM550" s="100"/>
      <c r="EN550" s="100"/>
      <c r="EO550" s="100"/>
      <c r="EP550" s="100"/>
      <c r="EQ550" s="100"/>
      <c r="ER550" s="100"/>
      <c r="ES550" s="100"/>
      <c r="ET550" s="100"/>
      <c r="EU550" s="100"/>
      <c r="EV550" s="100"/>
      <c r="EW550" s="100"/>
      <c r="EX550" s="100"/>
      <c r="EY550" s="100"/>
      <c r="EZ550" s="100"/>
      <c r="FA550" s="100"/>
      <c r="FB550" s="100"/>
      <c r="FC550" s="100"/>
      <c r="FD550" s="100"/>
      <c r="FE550" s="100"/>
      <c r="FF550" s="100"/>
      <c r="FG550" s="100"/>
      <c r="FH550" s="100"/>
      <c r="FI550" s="100"/>
      <c r="FJ550" s="100"/>
      <c r="FK550" s="100"/>
      <c r="FL550" s="100"/>
      <c r="FM550" s="100"/>
      <c r="FN550" s="100"/>
      <c r="FO550" s="100"/>
      <c r="FP550" s="100"/>
      <c r="FQ550" s="100"/>
      <c r="FR550" s="100"/>
      <c r="FS550" s="100"/>
      <c r="FT550" s="100"/>
      <c r="FU550" s="100"/>
      <c r="FV550" s="100"/>
      <c r="FW550" s="100"/>
      <c r="FX550" s="100"/>
      <c r="FY550" s="100"/>
      <c r="FZ550" s="100"/>
      <c r="GA550" s="100"/>
      <c r="GB550" s="100"/>
      <c r="GC550" s="100"/>
      <c r="GD550" s="100"/>
      <c r="GE550" s="100"/>
      <c r="GF550" s="100"/>
      <c r="GG550" s="100"/>
      <c r="GH550" s="100"/>
      <c r="GI550" s="100"/>
      <c r="GJ550" s="100"/>
      <c r="GK550" s="100"/>
      <c r="GL550" s="100"/>
      <c r="GM550" s="100"/>
      <c r="GN550" s="100"/>
      <c r="GO550" s="100"/>
      <c r="GP550" s="100"/>
      <c r="GQ550" s="100"/>
      <c r="GR550" s="100"/>
      <c r="GS550" s="100"/>
      <c r="GT550" s="100"/>
      <c r="GU550" s="100"/>
      <c r="GV550" s="100"/>
      <c r="GW550" s="100"/>
      <c r="GX550" s="100"/>
      <c r="GY550" s="100"/>
      <c r="GZ550" s="100"/>
      <c r="HA550" s="100"/>
      <c r="HB550" s="100"/>
      <c r="HC550" s="100"/>
      <c r="HD550" s="100"/>
      <c r="HE550" s="100"/>
      <c r="HF550" s="100"/>
      <c r="HG550" s="100"/>
      <c r="HH550" s="100"/>
      <c r="HI550" s="100"/>
      <c r="HJ550" s="100"/>
      <c r="HK550" s="100"/>
      <c r="HL550" s="100"/>
      <c r="HM550" s="100"/>
      <c r="HN550" s="100"/>
      <c r="HO550" s="100"/>
      <c r="HP550" s="100"/>
      <c r="HQ550" s="100"/>
      <c r="HR550" s="100"/>
      <c r="HS550" s="100"/>
      <c r="HT550" s="100"/>
      <c r="HU550" s="100"/>
      <c r="HV550" s="100"/>
      <c r="HW550" s="100"/>
      <c r="HX550" s="100"/>
      <c r="HY550" s="100"/>
      <c r="HZ550" s="100"/>
      <c r="IA550" s="100"/>
      <c r="IB550" s="100"/>
      <c r="IC550" s="100"/>
      <c r="ID550" s="100"/>
      <c r="IE550" s="100"/>
      <c r="IF550" s="100"/>
      <c r="IG550" s="100"/>
      <c r="IH550" s="100"/>
      <c r="II550" s="100"/>
      <c r="IJ550" s="100"/>
      <c r="IK550" s="100"/>
      <c r="IL550" s="100"/>
      <c r="IM550" s="100"/>
      <c r="IN550" s="100"/>
      <c r="IO550" s="100"/>
      <c r="IP550" s="100"/>
      <c r="IQ550" s="100"/>
    </row>
    <row r="551" customFormat="false" ht="14.15" hidden="false" customHeight="false" outlineLevel="0" collapsed="false">
      <c r="A551" s="127" t="s">
        <v>2123</v>
      </c>
      <c r="B551" s="30" t="s">
        <v>186</v>
      </c>
      <c r="C551" s="28" t="s">
        <v>2124</v>
      </c>
      <c r="D551" s="3" t="s">
        <v>2253</v>
      </c>
      <c r="E551" s="45" t="s">
        <v>2254</v>
      </c>
      <c r="F551" s="6" t="s">
        <v>2255</v>
      </c>
      <c r="G551" s="23" t="s">
        <v>86</v>
      </c>
      <c r="H551" s="3" t="s">
        <v>2256</v>
      </c>
      <c r="I551" s="32" t="s">
        <v>342</v>
      </c>
      <c r="K551" s="97"/>
      <c r="L551" s="98"/>
      <c r="M551" s="3" t="s">
        <v>64</v>
      </c>
      <c r="N551" s="37" t="s">
        <v>2257</v>
      </c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100"/>
      <c r="AH551" s="100"/>
      <c r="AI551" s="100"/>
      <c r="AJ551" s="100"/>
      <c r="AK551" s="100"/>
      <c r="AL551" s="100"/>
      <c r="AM551" s="100"/>
      <c r="AN551" s="100"/>
      <c r="AO551" s="100"/>
      <c r="AP551" s="100"/>
      <c r="AQ551" s="100"/>
      <c r="AR551" s="100"/>
      <c r="AS551" s="100"/>
      <c r="AT551" s="100"/>
      <c r="AU551" s="100"/>
      <c r="AV551" s="100"/>
      <c r="AW551" s="100"/>
      <c r="AX551" s="100"/>
      <c r="AY551" s="100"/>
      <c r="AZ551" s="100"/>
      <c r="BA551" s="100"/>
      <c r="BB551" s="100"/>
      <c r="BC551" s="100"/>
      <c r="BD551" s="100"/>
      <c r="BE551" s="100"/>
      <c r="BF551" s="100"/>
      <c r="BG551" s="100"/>
      <c r="BH551" s="100"/>
      <c r="BI551" s="100"/>
      <c r="BJ551" s="100"/>
      <c r="BK551" s="100"/>
      <c r="BL551" s="100"/>
      <c r="BM551" s="100"/>
      <c r="BN551" s="100"/>
      <c r="BO551" s="100"/>
      <c r="BP551" s="100"/>
      <c r="BQ551" s="100"/>
      <c r="BR551" s="100"/>
      <c r="BS551" s="100"/>
      <c r="BT551" s="100"/>
      <c r="BU551" s="100"/>
      <c r="BV551" s="100"/>
      <c r="BW551" s="100"/>
      <c r="BX551" s="100"/>
      <c r="BY551" s="100"/>
      <c r="BZ551" s="100"/>
      <c r="CA551" s="100"/>
      <c r="CB551" s="100"/>
      <c r="CC551" s="100"/>
      <c r="CD551" s="100"/>
      <c r="CE551" s="100"/>
      <c r="CF551" s="100"/>
      <c r="CG551" s="100"/>
      <c r="CH551" s="100"/>
      <c r="CI551" s="100"/>
      <c r="CJ551" s="100"/>
      <c r="CK551" s="100"/>
      <c r="CL551" s="100"/>
      <c r="CM551" s="100"/>
      <c r="CN551" s="100"/>
      <c r="CO551" s="100"/>
      <c r="CP551" s="100"/>
      <c r="CQ551" s="100"/>
      <c r="CR551" s="100"/>
      <c r="CS551" s="100"/>
      <c r="CT551" s="100"/>
      <c r="CU551" s="100"/>
      <c r="CV551" s="100"/>
      <c r="CW551" s="100"/>
      <c r="CX551" s="100"/>
      <c r="CY551" s="100"/>
      <c r="CZ551" s="100"/>
      <c r="DA551" s="100"/>
      <c r="DB551" s="100"/>
      <c r="DC551" s="100"/>
      <c r="DD551" s="100"/>
      <c r="DE551" s="100"/>
      <c r="DF551" s="100"/>
      <c r="DG551" s="100"/>
      <c r="DH551" s="100"/>
      <c r="DI551" s="100"/>
      <c r="DJ551" s="100"/>
      <c r="DK551" s="100"/>
      <c r="DL551" s="100"/>
      <c r="DM551" s="100"/>
      <c r="DN551" s="100"/>
      <c r="DO551" s="100"/>
      <c r="DP551" s="100"/>
      <c r="DQ551" s="100"/>
      <c r="DR551" s="100"/>
      <c r="DS551" s="100"/>
      <c r="DT551" s="100"/>
      <c r="DU551" s="100"/>
      <c r="DV551" s="100"/>
      <c r="DW551" s="100"/>
      <c r="DX551" s="100"/>
      <c r="DY551" s="100"/>
      <c r="DZ551" s="100"/>
      <c r="EA551" s="100"/>
      <c r="EB551" s="100"/>
      <c r="EC551" s="100"/>
      <c r="ED551" s="100"/>
      <c r="EE551" s="100"/>
      <c r="EF551" s="100"/>
      <c r="EG551" s="100"/>
      <c r="EH551" s="100"/>
      <c r="EI551" s="100"/>
      <c r="EJ551" s="100"/>
      <c r="EK551" s="100"/>
      <c r="EL551" s="100"/>
      <c r="EM551" s="100"/>
      <c r="EN551" s="100"/>
      <c r="EO551" s="100"/>
      <c r="EP551" s="100"/>
      <c r="EQ551" s="100"/>
      <c r="ER551" s="100"/>
      <c r="ES551" s="100"/>
      <c r="ET551" s="100"/>
      <c r="EU551" s="100"/>
      <c r="EV551" s="100"/>
      <c r="EW551" s="100"/>
      <c r="EX551" s="100"/>
      <c r="EY551" s="100"/>
      <c r="EZ551" s="100"/>
      <c r="FA551" s="100"/>
      <c r="FB551" s="100"/>
      <c r="FC551" s="100"/>
      <c r="FD551" s="100"/>
      <c r="FE551" s="100"/>
      <c r="FF551" s="100"/>
      <c r="FG551" s="100"/>
      <c r="FH551" s="100"/>
      <c r="FI551" s="100"/>
      <c r="FJ551" s="100"/>
      <c r="FK551" s="100"/>
      <c r="FL551" s="100"/>
      <c r="FM551" s="100"/>
      <c r="FN551" s="100"/>
      <c r="FO551" s="100"/>
      <c r="FP551" s="100"/>
      <c r="FQ551" s="100"/>
      <c r="FR551" s="100"/>
      <c r="FS551" s="100"/>
      <c r="FT551" s="100"/>
      <c r="FU551" s="100"/>
      <c r="FV551" s="100"/>
      <c r="FW551" s="100"/>
      <c r="FX551" s="100"/>
      <c r="FY551" s="100"/>
      <c r="FZ551" s="100"/>
      <c r="GA551" s="100"/>
      <c r="GB551" s="100"/>
      <c r="GC551" s="100"/>
      <c r="GD551" s="100"/>
      <c r="GE551" s="100"/>
      <c r="GF551" s="100"/>
      <c r="GG551" s="100"/>
      <c r="GH551" s="100"/>
      <c r="GI551" s="100"/>
      <c r="GJ551" s="100"/>
      <c r="GK551" s="100"/>
      <c r="GL551" s="100"/>
      <c r="GM551" s="100"/>
      <c r="GN551" s="100"/>
      <c r="GO551" s="100"/>
      <c r="GP551" s="100"/>
      <c r="GQ551" s="100"/>
      <c r="GR551" s="100"/>
      <c r="GS551" s="100"/>
      <c r="GT551" s="100"/>
      <c r="GU551" s="100"/>
      <c r="GV551" s="100"/>
      <c r="GW551" s="100"/>
      <c r="GX551" s="100"/>
      <c r="GY551" s="100"/>
      <c r="GZ551" s="100"/>
      <c r="HA551" s="100"/>
      <c r="HB551" s="100"/>
      <c r="HC551" s="100"/>
      <c r="HD551" s="100"/>
      <c r="HE551" s="100"/>
      <c r="HF551" s="100"/>
      <c r="HG551" s="100"/>
      <c r="HH551" s="100"/>
      <c r="HI551" s="100"/>
      <c r="HJ551" s="100"/>
      <c r="HK551" s="100"/>
      <c r="HL551" s="100"/>
      <c r="HM551" s="100"/>
      <c r="HN551" s="100"/>
      <c r="HO551" s="100"/>
      <c r="HP551" s="100"/>
      <c r="HQ551" s="100"/>
      <c r="HR551" s="100"/>
      <c r="HS551" s="100"/>
      <c r="HT551" s="100"/>
      <c r="HU551" s="100"/>
      <c r="HV551" s="100"/>
      <c r="HW551" s="100"/>
      <c r="HX551" s="100"/>
      <c r="HY551" s="100"/>
      <c r="HZ551" s="100"/>
      <c r="IA551" s="100"/>
      <c r="IB551" s="100"/>
      <c r="IC551" s="100"/>
      <c r="ID551" s="100"/>
      <c r="IE551" s="100"/>
      <c r="IF551" s="100"/>
      <c r="IG551" s="100"/>
      <c r="IH551" s="100"/>
      <c r="II551" s="100"/>
      <c r="IJ551" s="100"/>
      <c r="IK551" s="100"/>
      <c r="IL551" s="100"/>
      <c r="IM551" s="100"/>
      <c r="IN551" s="100"/>
      <c r="IO551" s="100"/>
      <c r="IP551" s="100"/>
      <c r="IQ551" s="100"/>
    </row>
    <row r="552" customFormat="false" ht="14.15" hidden="false" customHeight="false" outlineLevel="0" collapsed="false">
      <c r="A552" s="127" t="s">
        <v>2123</v>
      </c>
      <c r="B552" s="30" t="s">
        <v>219</v>
      </c>
      <c r="C552" s="28" t="s">
        <v>2124</v>
      </c>
      <c r="D552" s="3" t="s">
        <v>2188</v>
      </c>
      <c r="E552" s="45" t="s">
        <v>1511</v>
      </c>
      <c r="F552" s="6" t="s">
        <v>2258</v>
      </c>
      <c r="G552" s="23" t="s">
        <v>23</v>
      </c>
      <c r="H552" s="3" t="s">
        <v>2259</v>
      </c>
      <c r="I552" s="32" t="s">
        <v>342</v>
      </c>
      <c r="K552" s="97"/>
      <c r="L552" s="98"/>
      <c r="M552" s="3" t="s">
        <v>64</v>
      </c>
      <c r="N552" s="37" t="s">
        <v>2260</v>
      </c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100"/>
      <c r="AH552" s="100"/>
      <c r="AI552" s="100"/>
      <c r="AJ552" s="100"/>
      <c r="AK552" s="100"/>
      <c r="AL552" s="100"/>
      <c r="AM552" s="100"/>
      <c r="AN552" s="100"/>
      <c r="AO552" s="100"/>
      <c r="AP552" s="100"/>
      <c r="AQ552" s="100"/>
      <c r="AR552" s="100"/>
      <c r="AS552" s="100"/>
      <c r="AT552" s="100"/>
      <c r="AU552" s="100"/>
      <c r="AV552" s="100"/>
      <c r="AW552" s="100"/>
      <c r="AX552" s="100"/>
      <c r="AY552" s="100"/>
      <c r="AZ552" s="100"/>
      <c r="BA552" s="100"/>
      <c r="BB552" s="100"/>
      <c r="BC552" s="100"/>
      <c r="BD552" s="100"/>
      <c r="BE552" s="100"/>
      <c r="BF552" s="100"/>
      <c r="BG552" s="100"/>
      <c r="BH552" s="100"/>
      <c r="BI552" s="100"/>
      <c r="BJ552" s="100"/>
      <c r="BK552" s="100"/>
      <c r="BL552" s="100"/>
      <c r="BM552" s="100"/>
      <c r="BN552" s="100"/>
      <c r="BO552" s="100"/>
      <c r="BP552" s="100"/>
      <c r="BQ552" s="100"/>
      <c r="BR552" s="100"/>
      <c r="BS552" s="100"/>
      <c r="BT552" s="100"/>
      <c r="BU552" s="100"/>
      <c r="BV552" s="100"/>
      <c r="BW552" s="100"/>
      <c r="BX552" s="100"/>
      <c r="BY552" s="100"/>
      <c r="BZ552" s="100"/>
      <c r="CA552" s="100"/>
      <c r="CB552" s="100"/>
      <c r="CC552" s="100"/>
      <c r="CD552" s="100"/>
      <c r="CE552" s="100"/>
      <c r="CF552" s="100"/>
      <c r="CG552" s="100"/>
      <c r="CH552" s="100"/>
      <c r="CI552" s="100"/>
      <c r="CJ552" s="100"/>
      <c r="CK552" s="100"/>
      <c r="CL552" s="100"/>
      <c r="CM552" s="100"/>
      <c r="CN552" s="100"/>
      <c r="CO552" s="100"/>
      <c r="CP552" s="100"/>
      <c r="CQ552" s="100"/>
      <c r="CR552" s="100"/>
      <c r="CS552" s="100"/>
      <c r="CT552" s="100"/>
      <c r="CU552" s="100"/>
      <c r="CV552" s="100"/>
      <c r="CW552" s="100"/>
      <c r="CX552" s="100"/>
      <c r="CY552" s="100"/>
      <c r="CZ552" s="100"/>
      <c r="DA552" s="100"/>
      <c r="DB552" s="100"/>
      <c r="DC552" s="100"/>
      <c r="DD552" s="100"/>
      <c r="DE552" s="100"/>
      <c r="DF552" s="100"/>
      <c r="DG552" s="100"/>
      <c r="DH552" s="100"/>
      <c r="DI552" s="100"/>
      <c r="DJ552" s="100"/>
      <c r="DK552" s="100"/>
      <c r="DL552" s="100"/>
      <c r="DM552" s="100"/>
      <c r="DN552" s="100"/>
      <c r="DO552" s="100"/>
      <c r="DP552" s="100"/>
      <c r="DQ552" s="100"/>
      <c r="DR552" s="100"/>
      <c r="DS552" s="100"/>
      <c r="DT552" s="100"/>
      <c r="DU552" s="100"/>
      <c r="DV552" s="100"/>
      <c r="DW552" s="100"/>
      <c r="DX552" s="100"/>
      <c r="DY552" s="100"/>
      <c r="DZ552" s="100"/>
      <c r="EA552" s="100"/>
      <c r="EB552" s="100"/>
      <c r="EC552" s="100"/>
      <c r="ED552" s="100"/>
      <c r="EE552" s="100"/>
      <c r="EF552" s="100"/>
      <c r="EG552" s="100"/>
      <c r="EH552" s="100"/>
      <c r="EI552" s="100"/>
      <c r="EJ552" s="100"/>
      <c r="EK552" s="100"/>
      <c r="EL552" s="100"/>
      <c r="EM552" s="100"/>
      <c r="EN552" s="100"/>
      <c r="EO552" s="100"/>
      <c r="EP552" s="100"/>
      <c r="EQ552" s="100"/>
      <c r="ER552" s="100"/>
      <c r="ES552" s="100"/>
      <c r="ET552" s="100"/>
      <c r="EU552" s="100"/>
      <c r="EV552" s="100"/>
      <c r="EW552" s="100"/>
      <c r="EX552" s="100"/>
      <c r="EY552" s="100"/>
      <c r="EZ552" s="100"/>
      <c r="FA552" s="100"/>
      <c r="FB552" s="100"/>
      <c r="FC552" s="100"/>
      <c r="FD552" s="100"/>
      <c r="FE552" s="100"/>
      <c r="FF552" s="100"/>
      <c r="FG552" s="100"/>
      <c r="FH552" s="100"/>
      <c r="FI552" s="100"/>
      <c r="FJ552" s="100"/>
      <c r="FK552" s="100"/>
      <c r="FL552" s="100"/>
      <c r="FM552" s="100"/>
      <c r="FN552" s="100"/>
      <c r="FO552" s="100"/>
      <c r="FP552" s="100"/>
      <c r="FQ552" s="100"/>
      <c r="FR552" s="100"/>
      <c r="FS552" s="100"/>
      <c r="FT552" s="100"/>
      <c r="FU552" s="100"/>
      <c r="FV552" s="100"/>
      <c r="FW552" s="100"/>
      <c r="FX552" s="100"/>
      <c r="FY552" s="100"/>
      <c r="FZ552" s="100"/>
      <c r="GA552" s="100"/>
      <c r="GB552" s="100"/>
      <c r="GC552" s="100"/>
      <c r="GD552" s="100"/>
      <c r="GE552" s="100"/>
      <c r="GF552" s="100"/>
      <c r="GG552" s="100"/>
      <c r="GH552" s="100"/>
      <c r="GI552" s="100"/>
      <c r="GJ552" s="100"/>
      <c r="GK552" s="100"/>
      <c r="GL552" s="100"/>
      <c r="GM552" s="100"/>
      <c r="GN552" s="100"/>
      <c r="GO552" s="100"/>
      <c r="GP552" s="100"/>
      <c r="GQ552" s="100"/>
      <c r="GR552" s="100"/>
      <c r="GS552" s="100"/>
      <c r="GT552" s="100"/>
      <c r="GU552" s="100"/>
      <c r="GV552" s="100"/>
      <c r="GW552" s="100"/>
      <c r="GX552" s="100"/>
      <c r="GY552" s="100"/>
      <c r="GZ552" s="100"/>
      <c r="HA552" s="100"/>
      <c r="HB552" s="100"/>
      <c r="HC552" s="100"/>
      <c r="HD552" s="100"/>
      <c r="HE552" s="100"/>
      <c r="HF552" s="100"/>
      <c r="HG552" s="100"/>
      <c r="HH552" s="100"/>
      <c r="HI552" s="100"/>
      <c r="HJ552" s="100"/>
      <c r="HK552" s="100"/>
      <c r="HL552" s="100"/>
      <c r="HM552" s="100"/>
      <c r="HN552" s="100"/>
      <c r="HO552" s="100"/>
      <c r="HP552" s="100"/>
      <c r="HQ552" s="100"/>
      <c r="HR552" s="100"/>
      <c r="HS552" s="100"/>
      <c r="HT552" s="100"/>
      <c r="HU552" s="100"/>
      <c r="HV552" s="100"/>
      <c r="HW552" s="100"/>
      <c r="HX552" s="100"/>
      <c r="HY552" s="100"/>
      <c r="HZ552" s="100"/>
      <c r="IA552" s="100"/>
      <c r="IB552" s="100"/>
      <c r="IC552" s="100"/>
      <c r="ID552" s="100"/>
      <c r="IE552" s="100"/>
      <c r="IF552" s="100"/>
      <c r="IG552" s="100"/>
      <c r="IH552" s="100"/>
      <c r="II552" s="100"/>
      <c r="IJ552" s="100"/>
      <c r="IK552" s="100"/>
      <c r="IL552" s="100"/>
      <c r="IM552" s="100"/>
      <c r="IN552" s="100"/>
      <c r="IO552" s="100"/>
      <c r="IP552" s="100"/>
      <c r="IQ552" s="100"/>
    </row>
    <row r="553" customFormat="false" ht="23.85" hidden="false" customHeight="false" outlineLevel="0" collapsed="false">
      <c r="A553" s="127" t="s">
        <v>2123</v>
      </c>
      <c r="B553" s="30" t="s">
        <v>222</v>
      </c>
      <c r="C553" s="28" t="s">
        <v>2124</v>
      </c>
      <c r="D553" s="3" t="s">
        <v>2261</v>
      </c>
      <c r="E553" s="45" t="s">
        <v>2262</v>
      </c>
      <c r="F553" s="6" t="s">
        <v>2263</v>
      </c>
      <c r="G553" s="23" t="s">
        <v>23</v>
      </c>
      <c r="H553" s="3" t="s">
        <v>2264</v>
      </c>
      <c r="I553" s="32" t="s">
        <v>342</v>
      </c>
      <c r="K553" s="97"/>
      <c r="L553" s="98"/>
      <c r="M553" s="3" t="s">
        <v>64</v>
      </c>
      <c r="N553" s="37" t="s">
        <v>2265</v>
      </c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100"/>
      <c r="AH553" s="100"/>
      <c r="AI553" s="100"/>
      <c r="AJ553" s="100"/>
      <c r="AK553" s="100"/>
      <c r="AL553" s="100"/>
      <c r="AM553" s="100"/>
      <c r="AN553" s="100"/>
      <c r="AO553" s="100"/>
      <c r="AP553" s="100"/>
      <c r="AQ553" s="100"/>
      <c r="AR553" s="100"/>
      <c r="AS553" s="100"/>
      <c r="AT553" s="100"/>
      <c r="AU553" s="100"/>
      <c r="AV553" s="100"/>
      <c r="AW553" s="100"/>
      <c r="AX553" s="100"/>
      <c r="AY553" s="100"/>
      <c r="AZ553" s="100"/>
      <c r="BA553" s="100"/>
      <c r="BB553" s="100"/>
      <c r="BC553" s="100"/>
      <c r="BD553" s="100"/>
      <c r="BE553" s="100"/>
      <c r="BF553" s="100"/>
      <c r="BG553" s="100"/>
      <c r="BH553" s="100"/>
      <c r="BI553" s="100"/>
      <c r="BJ553" s="100"/>
      <c r="BK553" s="100"/>
      <c r="BL553" s="100"/>
      <c r="BM553" s="100"/>
      <c r="BN553" s="100"/>
      <c r="BO553" s="100"/>
      <c r="BP553" s="100"/>
      <c r="BQ553" s="100"/>
      <c r="BR553" s="100"/>
      <c r="BS553" s="100"/>
      <c r="BT553" s="100"/>
      <c r="BU553" s="100"/>
      <c r="BV553" s="100"/>
      <c r="BW553" s="100"/>
      <c r="BX553" s="100"/>
      <c r="BY553" s="100"/>
      <c r="BZ553" s="100"/>
      <c r="CA553" s="100"/>
      <c r="CB553" s="100"/>
      <c r="CC553" s="100"/>
      <c r="CD553" s="100"/>
      <c r="CE553" s="100"/>
      <c r="CF553" s="100"/>
      <c r="CG553" s="100"/>
      <c r="CH553" s="100"/>
      <c r="CI553" s="100"/>
      <c r="CJ553" s="100"/>
      <c r="CK553" s="100"/>
      <c r="CL553" s="100"/>
      <c r="CM553" s="100"/>
      <c r="CN553" s="100"/>
      <c r="CO553" s="100"/>
      <c r="CP553" s="100"/>
      <c r="CQ553" s="100"/>
      <c r="CR553" s="100"/>
      <c r="CS553" s="100"/>
      <c r="CT553" s="100"/>
      <c r="CU553" s="100"/>
      <c r="CV553" s="100"/>
      <c r="CW553" s="100"/>
      <c r="CX553" s="100"/>
      <c r="CY553" s="100"/>
      <c r="CZ553" s="100"/>
      <c r="DA553" s="100"/>
      <c r="DB553" s="100"/>
      <c r="DC553" s="100"/>
      <c r="DD553" s="100"/>
      <c r="DE553" s="100"/>
      <c r="DF553" s="100"/>
      <c r="DG553" s="100"/>
      <c r="DH553" s="100"/>
      <c r="DI553" s="100"/>
      <c r="DJ553" s="100"/>
      <c r="DK553" s="100"/>
      <c r="DL553" s="100"/>
      <c r="DM553" s="100"/>
      <c r="DN553" s="100"/>
      <c r="DO553" s="100"/>
      <c r="DP553" s="100"/>
      <c r="DQ553" s="100"/>
      <c r="DR553" s="100"/>
      <c r="DS553" s="100"/>
      <c r="DT553" s="100"/>
      <c r="DU553" s="100"/>
      <c r="DV553" s="100"/>
      <c r="DW553" s="100"/>
      <c r="DX553" s="100"/>
      <c r="DY553" s="100"/>
      <c r="DZ553" s="100"/>
      <c r="EA553" s="100"/>
      <c r="EB553" s="100"/>
      <c r="EC553" s="100"/>
      <c r="ED553" s="100"/>
      <c r="EE553" s="100"/>
      <c r="EF553" s="100"/>
      <c r="EG553" s="100"/>
      <c r="EH553" s="100"/>
      <c r="EI553" s="100"/>
      <c r="EJ553" s="100"/>
      <c r="EK553" s="100"/>
      <c r="EL553" s="100"/>
      <c r="EM553" s="100"/>
      <c r="EN553" s="100"/>
      <c r="EO553" s="100"/>
      <c r="EP553" s="100"/>
      <c r="EQ553" s="100"/>
      <c r="ER553" s="100"/>
      <c r="ES553" s="100"/>
      <c r="ET553" s="100"/>
      <c r="EU553" s="100"/>
      <c r="EV553" s="100"/>
      <c r="EW553" s="100"/>
      <c r="EX553" s="100"/>
      <c r="EY553" s="100"/>
      <c r="EZ553" s="100"/>
      <c r="FA553" s="100"/>
      <c r="FB553" s="100"/>
      <c r="FC553" s="100"/>
      <c r="FD553" s="100"/>
      <c r="FE553" s="100"/>
      <c r="FF553" s="100"/>
      <c r="FG553" s="100"/>
      <c r="FH553" s="100"/>
      <c r="FI553" s="100"/>
      <c r="FJ553" s="100"/>
      <c r="FK553" s="100"/>
      <c r="FL553" s="100"/>
      <c r="FM553" s="100"/>
      <c r="FN553" s="100"/>
      <c r="FO553" s="100"/>
      <c r="FP553" s="100"/>
      <c r="FQ553" s="100"/>
      <c r="FR553" s="100"/>
      <c r="FS553" s="100"/>
      <c r="FT553" s="100"/>
      <c r="FU553" s="100"/>
      <c r="FV553" s="100"/>
      <c r="FW553" s="100"/>
      <c r="FX553" s="100"/>
      <c r="FY553" s="100"/>
      <c r="FZ553" s="100"/>
      <c r="GA553" s="100"/>
      <c r="GB553" s="100"/>
      <c r="GC553" s="100"/>
      <c r="GD553" s="100"/>
      <c r="GE553" s="100"/>
      <c r="GF553" s="100"/>
      <c r="GG553" s="100"/>
      <c r="GH553" s="100"/>
      <c r="GI553" s="100"/>
      <c r="GJ553" s="100"/>
      <c r="GK553" s="100"/>
      <c r="GL553" s="100"/>
      <c r="GM553" s="100"/>
      <c r="GN553" s="100"/>
      <c r="GO553" s="100"/>
      <c r="GP553" s="100"/>
      <c r="GQ553" s="100"/>
      <c r="GR553" s="100"/>
      <c r="GS553" s="100"/>
      <c r="GT553" s="100"/>
      <c r="GU553" s="100"/>
      <c r="GV553" s="100"/>
      <c r="GW553" s="100"/>
      <c r="GX553" s="100"/>
      <c r="GY553" s="100"/>
      <c r="GZ553" s="100"/>
      <c r="HA553" s="100"/>
      <c r="HB553" s="100"/>
      <c r="HC553" s="100"/>
      <c r="HD553" s="100"/>
      <c r="HE553" s="100"/>
      <c r="HF553" s="100"/>
      <c r="HG553" s="100"/>
      <c r="HH553" s="100"/>
      <c r="HI553" s="100"/>
      <c r="HJ553" s="100"/>
      <c r="HK553" s="100"/>
      <c r="HL553" s="100"/>
      <c r="HM553" s="100"/>
      <c r="HN553" s="100"/>
      <c r="HO553" s="100"/>
      <c r="HP553" s="100"/>
      <c r="HQ553" s="100"/>
      <c r="HR553" s="100"/>
      <c r="HS553" s="100"/>
      <c r="HT553" s="100"/>
      <c r="HU553" s="100"/>
      <c r="HV553" s="100"/>
      <c r="HW553" s="100"/>
      <c r="HX553" s="100"/>
      <c r="HY553" s="100"/>
      <c r="HZ553" s="100"/>
      <c r="IA553" s="100"/>
      <c r="IB553" s="100"/>
      <c r="IC553" s="100"/>
      <c r="ID553" s="100"/>
      <c r="IE553" s="100"/>
      <c r="IF553" s="100"/>
      <c r="IG553" s="100"/>
      <c r="IH553" s="100"/>
      <c r="II553" s="100"/>
      <c r="IJ553" s="100"/>
      <c r="IK553" s="100"/>
      <c r="IL553" s="100"/>
      <c r="IM553" s="100"/>
      <c r="IN553" s="100"/>
      <c r="IO553" s="100"/>
      <c r="IP553" s="100"/>
      <c r="IQ553" s="100"/>
    </row>
    <row r="554" customFormat="false" ht="14.15" hidden="false" customHeight="false" outlineLevel="0" collapsed="false">
      <c r="A554" s="127" t="s">
        <v>2123</v>
      </c>
      <c r="B554" s="30" t="s">
        <v>224</v>
      </c>
      <c r="C554" s="28" t="s">
        <v>2124</v>
      </c>
      <c r="D554" s="3" t="s">
        <v>2125</v>
      </c>
      <c r="E554" s="45" t="s">
        <v>2266</v>
      </c>
      <c r="F554" s="6" t="s">
        <v>2267</v>
      </c>
      <c r="G554" s="23" t="s">
        <v>86</v>
      </c>
      <c r="H554" s="3" t="s">
        <v>2268</v>
      </c>
      <c r="I554" s="32"/>
      <c r="K554" s="97"/>
      <c r="L554" s="98"/>
      <c r="M554" s="3" t="s">
        <v>64</v>
      </c>
      <c r="N554" s="37" t="s">
        <v>2269</v>
      </c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99"/>
      <c r="AG554" s="100"/>
      <c r="AH554" s="100"/>
      <c r="AI554" s="100"/>
      <c r="AJ554" s="100"/>
      <c r="AK554" s="100"/>
      <c r="AL554" s="100"/>
      <c r="AM554" s="100"/>
      <c r="AN554" s="100"/>
      <c r="AO554" s="100"/>
      <c r="AP554" s="100"/>
      <c r="AQ554" s="100"/>
      <c r="AR554" s="100"/>
      <c r="AS554" s="100"/>
      <c r="AT554" s="100"/>
      <c r="AU554" s="100"/>
      <c r="AV554" s="100"/>
      <c r="AW554" s="100"/>
      <c r="AX554" s="100"/>
      <c r="AY554" s="100"/>
      <c r="AZ554" s="100"/>
      <c r="BA554" s="100"/>
      <c r="BB554" s="100"/>
      <c r="BC554" s="100"/>
      <c r="BD554" s="100"/>
      <c r="BE554" s="100"/>
      <c r="BF554" s="100"/>
      <c r="BG554" s="100"/>
      <c r="BH554" s="100"/>
      <c r="BI554" s="100"/>
      <c r="BJ554" s="100"/>
      <c r="BK554" s="100"/>
      <c r="BL554" s="100"/>
      <c r="BM554" s="100"/>
      <c r="BN554" s="100"/>
      <c r="BO554" s="100"/>
      <c r="BP554" s="100"/>
      <c r="BQ554" s="100"/>
      <c r="BR554" s="100"/>
      <c r="BS554" s="100"/>
      <c r="BT554" s="100"/>
      <c r="BU554" s="100"/>
      <c r="BV554" s="100"/>
      <c r="BW554" s="100"/>
      <c r="BX554" s="100"/>
      <c r="BY554" s="100"/>
      <c r="BZ554" s="100"/>
      <c r="CA554" s="100"/>
      <c r="CB554" s="100"/>
      <c r="CC554" s="100"/>
      <c r="CD554" s="100"/>
      <c r="CE554" s="100"/>
      <c r="CF554" s="100"/>
      <c r="CG554" s="100"/>
      <c r="CH554" s="100"/>
      <c r="CI554" s="100"/>
      <c r="CJ554" s="100"/>
      <c r="CK554" s="100"/>
      <c r="CL554" s="100"/>
      <c r="CM554" s="100"/>
      <c r="CN554" s="100"/>
      <c r="CO554" s="100"/>
      <c r="CP554" s="100"/>
      <c r="CQ554" s="100"/>
      <c r="CR554" s="100"/>
      <c r="CS554" s="100"/>
      <c r="CT554" s="100"/>
      <c r="CU554" s="100"/>
      <c r="CV554" s="100"/>
      <c r="CW554" s="100"/>
      <c r="CX554" s="100"/>
      <c r="CY554" s="100"/>
      <c r="CZ554" s="100"/>
      <c r="DA554" s="100"/>
      <c r="DB554" s="100"/>
      <c r="DC554" s="100"/>
      <c r="DD554" s="100"/>
      <c r="DE554" s="100"/>
      <c r="DF554" s="100"/>
      <c r="DG554" s="100"/>
      <c r="DH554" s="100"/>
      <c r="DI554" s="100"/>
      <c r="DJ554" s="100"/>
      <c r="DK554" s="100"/>
      <c r="DL554" s="100"/>
      <c r="DM554" s="100"/>
      <c r="DN554" s="100"/>
      <c r="DO554" s="100"/>
      <c r="DP554" s="100"/>
      <c r="DQ554" s="100"/>
      <c r="DR554" s="100"/>
      <c r="DS554" s="100"/>
      <c r="DT554" s="100"/>
      <c r="DU554" s="100"/>
      <c r="DV554" s="100"/>
      <c r="DW554" s="100"/>
      <c r="DX554" s="100"/>
      <c r="DY554" s="100"/>
      <c r="DZ554" s="100"/>
      <c r="EA554" s="100"/>
      <c r="EB554" s="100"/>
      <c r="EC554" s="100"/>
      <c r="ED554" s="100"/>
      <c r="EE554" s="100"/>
      <c r="EF554" s="100"/>
      <c r="EG554" s="100"/>
      <c r="EH554" s="100"/>
      <c r="EI554" s="100"/>
      <c r="EJ554" s="100"/>
      <c r="EK554" s="100"/>
      <c r="EL554" s="100"/>
      <c r="EM554" s="100"/>
      <c r="EN554" s="100"/>
      <c r="EO554" s="100"/>
      <c r="EP554" s="100"/>
      <c r="EQ554" s="100"/>
      <c r="ER554" s="100"/>
      <c r="ES554" s="100"/>
      <c r="ET554" s="100"/>
      <c r="EU554" s="100"/>
      <c r="EV554" s="100"/>
      <c r="EW554" s="100"/>
      <c r="EX554" s="100"/>
      <c r="EY554" s="100"/>
      <c r="EZ554" s="100"/>
      <c r="FA554" s="100"/>
      <c r="FB554" s="100"/>
      <c r="FC554" s="100"/>
      <c r="FD554" s="100"/>
      <c r="FE554" s="100"/>
      <c r="FF554" s="100"/>
      <c r="FG554" s="100"/>
      <c r="FH554" s="100"/>
      <c r="FI554" s="100"/>
      <c r="FJ554" s="100"/>
      <c r="FK554" s="100"/>
      <c r="FL554" s="100"/>
      <c r="FM554" s="100"/>
      <c r="FN554" s="100"/>
      <c r="FO554" s="100"/>
      <c r="FP554" s="100"/>
      <c r="FQ554" s="100"/>
      <c r="FR554" s="100"/>
      <c r="FS554" s="100"/>
      <c r="FT554" s="100"/>
      <c r="FU554" s="100"/>
      <c r="FV554" s="100"/>
      <c r="FW554" s="100"/>
      <c r="FX554" s="100"/>
      <c r="FY554" s="100"/>
      <c r="FZ554" s="100"/>
      <c r="GA554" s="100"/>
      <c r="GB554" s="100"/>
      <c r="GC554" s="100"/>
      <c r="GD554" s="100"/>
      <c r="GE554" s="100"/>
      <c r="GF554" s="100"/>
      <c r="GG554" s="100"/>
      <c r="GH554" s="100"/>
      <c r="GI554" s="100"/>
      <c r="GJ554" s="100"/>
      <c r="GK554" s="100"/>
      <c r="GL554" s="100"/>
      <c r="GM554" s="100"/>
      <c r="GN554" s="100"/>
      <c r="GO554" s="100"/>
      <c r="GP554" s="100"/>
      <c r="GQ554" s="100"/>
      <c r="GR554" s="100"/>
      <c r="GS554" s="100"/>
      <c r="GT554" s="100"/>
      <c r="GU554" s="100"/>
      <c r="GV554" s="100"/>
      <c r="GW554" s="100"/>
      <c r="GX554" s="100"/>
      <c r="GY554" s="100"/>
      <c r="GZ554" s="100"/>
      <c r="HA554" s="100"/>
      <c r="HB554" s="100"/>
      <c r="HC554" s="100"/>
      <c r="HD554" s="100"/>
      <c r="HE554" s="100"/>
      <c r="HF554" s="100"/>
      <c r="HG554" s="100"/>
      <c r="HH554" s="100"/>
      <c r="HI554" s="100"/>
      <c r="HJ554" s="100"/>
      <c r="HK554" s="100"/>
      <c r="HL554" s="100"/>
      <c r="HM554" s="100"/>
      <c r="HN554" s="100"/>
      <c r="HO554" s="100"/>
      <c r="HP554" s="100"/>
      <c r="HQ554" s="100"/>
      <c r="HR554" s="100"/>
      <c r="HS554" s="100"/>
      <c r="HT554" s="100"/>
      <c r="HU554" s="100"/>
      <c r="HV554" s="100"/>
      <c r="HW554" s="100"/>
      <c r="HX554" s="100"/>
      <c r="HY554" s="100"/>
      <c r="HZ554" s="100"/>
      <c r="IA554" s="100"/>
      <c r="IB554" s="100"/>
      <c r="IC554" s="100"/>
      <c r="ID554" s="100"/>
      <c r="IE554" s="100"/>
      <c r="IF554" s="100"/>
      <c r="IG554" s="100"/>
      <c r="IH554" s="100"/>
      <c r="II554" s="100"/>
      <c r="IJ554" s="100"/>
      <c r="IK554" s="100"/>
      <c r="IL554" s="100"/>
      <c r="IM554" s="100"/>
      <c r="IN554" s="100"/>
      <c r="IO554" s="100"/>
      <c r="IP554" s="100"/>
      <c r="IQ554" s="100"/>
    </row>
    <row r="555" customFormat="false" ht="35.05" hidden="false" customHeight="false" outlineLevel="0" collapsed="false">
      <c r="A555" s="127" t="s">
        <v>2123</v>
      </c>
      <c r="B555" s="30" t="s">
        <v>226</v>
      </c>
      <c r="C555" s="28" t="s">
        <v>2124</v>
      </c>
      <c r="D555" s="3" t="s">
        <v>2270</v>
      </c>
      <c r="E555" s="45" t="s">
        <v>2271</v>
      </c>
      <c r="F555" s="6" t="s">
        <v>2272</v>
      </c>
      <c r="G555" s="23" t="s">
        <v>23</v>
      </c>
      <c r="H555" s="3" t="s">
        <v>2273</v>
      </c>
      <c r="I555" s="32" t="s">
        <v>342</v>
      </c>
      <c r="K555" s="97"/>
      <c r="L555" s="98"/>
      <c r="M555" s="3" t="s">
        <v>64</v>
      </c>
      <c r="N555" s="37" t="s">
        <v>2274</v>
      </c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100"/>
      <c r="AH555" s="100"/>
      <c r="AI555" s="100"/>
      <c r="AJ555" s="100"/>
      <c r="AK555" s="100"/>
      <c r="AL555" s="100"/>
      <c r="AM555" s="100"/>
      <c r="AN555" s="100"/>
      <c r="AO555" s="100"/>
      <c r="AP555" s="100"/>
      <c r="AQ555" s="100"/>
      <c r="AR555" s="100"/>
      <c r="AS555" s="100"/>
      <c r="AT555" s="100"/>
      <c r="AU555" s="100"/>
      <c r="AV555" s="100"/>
      <c r="AW555" s="100"/>
      <c r="AX555" s="100"/>
      <c r="AY555" s="100"/>
      <c r="AZ555" s="100"/>
      <c r="BA555" s="100"/>
      <c r="BB555" s="100"/>
      <c r="BC555" s="100"/>
      <c r="BD555" s="100"/>
      <c r="BE555" s="100"/>
      <c r="BF555" s="100"/>
      <c r="BG555" s="100"/>
      <c r="BH555" s="100"/>
      <c r="BI555" s="100"/>
      <c r="BJ555" s="100"/>
      <c r="BK555" s="100"/>
      <c r="BL555" s="100"/>
      <c r="BM555" s="100"/>
      <c r="BN555" s="100"/>
      <c r="BO555" s="100"/>
      <c r="BP555" s="100"/>
      <c r="BQ555" s="100"/>
      <c r="BR555" s="100"/>
      <c r="BS555" s="100"/>
      <c r="BT555" s="100"/>
      <c r="BU555" s="100"/>
      <c r="BV555" s="100"/>
      <c r="BW555" s="100"/>
      <c r="BX555" s="100"/>
      <c r="BY555" s="100"/>
      <c r="BZ555" s="100"/>
      <c r="CA555" s="100"/>
      <c r="CB555" s="100"/>
      <c r="CC555" s="100"/>
      <c r="CD555" s="100"/>
      <c r="CE555" s="100"/>
      <c r="CF555" s="100"/>
      <c r="CG555" s="100"/>
      <c r="CH555" s="100"/>
      <c r="CI555" s="100"/>
      <c r="CJ555" s="100"/>
      <c r="CK555" s="100"/>
      <c r="CL555" s="100"/>
      <c r="CM555" s="100"/>
      <c r="CN555" s="100"/>
      <c r="CO555" s="100"/>
      <c r="CP555" s="100"/>
      <c r="CQ555" s="100"/>
      <c r="CR555" s="100"/>
      <c r="CS555" s="100"/>
      <c r="CT555" s="100"/>
      <c r="CU555" s="100"/>
      <c r="CV555" s="100"/>
      <c r="CW555" s="100"/>
      <c r="CX555" s="100"/>
      <c r="CY555" s="100"/>
      <c r="CZ555" s="100"/>
      <c r="DA555" s="100"/>
      <c r="DB555" s="100"/>
      <c r="DC555" s="100"/>
      <c r="DD555" s="100"/>
      <c r="DE555" s="100"/>
      <c r="DF555" s="100"/>
      <c r="DG555" s="100"/>
      <c r="DH555" s="100"/>
      <c r="DI555" s="100"/>
      <c r="DJ555" s="100"/>
      <c r="DK555" s="100"/>
      <c r="DL555" s="100"/>
      <c r="DM555" s="100"/>
      <c r="DN555" s="100"/>
      <c r="DO555" s="100"/>
      <c r="DP555" s="100"/>
      <c r="DQ555" s="100"/>
      <c r="DR555" s="100"/>
      <c r="DS555" s="100"/>
      <c r="DT555" s="100"/>
      <c r="DU555" s="100"/>
      <c r="DV555" s="100"/>
      <c r="DW555" s="100"/>
      <c r="DX555" s="100"/>
      <c r="DY555" s="100"/>
      <c r="DZ555" s="100"/>
      <c r="EA555" s="100"/>
      <c r="EB555" s="100"/>
      <c r="EC555" s="100"/>
      <c r="ED555" s="100"/>
      <c r="EE555" s="100"/>
      <c r="EF555" s="100"/>
      <c r="EG555" s="100"/>
      <c r="EH555" s="100"/>
      <c r="EI555" s="100"/>
      <c r="EJ555" s="100"/>
      <c r="EK555" s="100"/>
      <c r="EL555" s="100"/>
      <c r="EM555" s="100"/>
      <c r="EN555" s="100"/>
      <c r="EO555" s="100"/>
      <c r="EP555" s="100"/>
      <c r="EQ555" s="100"/>
      <c r="ER555" s="100"/>
      <c r="ES555" s="100"/>
      <c r="ET555" s="100"/>
      <c r="EU555" s="100"/>
      <c r="EV555" s="100"/>
      <c r="EW555" s="100"/>
      <c r="EX555" s="100"/>
      <c r="EY555" s="100"/>
      <c r="EZ555" s="100"/>
      <c r="FA555" s="100"/>
      <c r="FB555" s="100"/>
      <c r="FC555" s="100"/>
      <c r="FD555" s="100"/>
      <c r="FE555" s="100"/>
      <c r="FF555" s="100"/>
      <c r="FG555" s="100"/>
      <c r="FH555" s="100"/>
      <c r="FI555" s="100"/>
      <c r="FJ555" s="100"/>
      <c r="FK555" s="100"/>
      <c r="FL555" s="100"/>
      <c r="FM555" s="100"/>
      <c r="FN555" s="100"/>
      <c r="FO555" s="100"/>
      <c r="FP555" s="100"/>
      <c r="FQ555" s="100"/>
      <c r="FR555" s="100"/>
      <c r="FS555" s="100"/>
      <c r="FT555" s="100"/>
      <c r="FU555" s="100"/>
      <c r="FV555" s="100"/>
      <c r="FW555" s="100"/>
      <c r="FX555" s="100"/>
      <c r="FY555" s="100"/>
      <c r="FZ555" s="100"/>
      <c r="GA555" s="100"/>
      <c r="GB555" s="100"/>
      <c r="GC555" s="100"/>
      <c r="GD555" s="100"/>
      <c r="GE555" s="100"/>
      <c r="GF555" s="100"/>
      <c r="GG555" s="100"/>
      <c r="GH555" s="100"/>
      <c r="GI555" s="100"/>
      <c r="GJ555" s="100"/>
      <c r="GK555" s="100"/>
      <c r="GL555" s="100"/>
      <c r="GM555" s="100"/>
      <c r="GN555" s="100"/>
      <c r="GO555" s="100"/>
      <c r="GP555" s="100"/>
      <c r="GQ555" s="100"/>
      <c r="GR555" s="100"/>
      <c r="GS555" s="100"/>
      <c r="GT555" s="100"/>
      <c r="GU555" s="100"/>
      <c r="GV555" s="100"/>
      <c r="GW555" s="100"/>
      <c r="GX555" s="100"/>
      <c r="GY555" s="100"/>
      <c r="GZ555" s="100"/>
      <c r="HA555" s="100"/>
      <c r="HB555" s="100"/>
      <c r="HC555" s="100"/>
      <c r="HD555" s="100"/>
      <c r="HE555" s="100"/>
      <c r="HF555" s="100"/>
      <c r="HG555" s="100"/>
      <c r="HH555" s="100"/>
      <c r="HI555" s="100"/>
      <c r="HJ555" s="100"/>
      <c r="HK555" s="100"/>
      <c r="HL555" s="100"/>
      <c r="HM555" s="100"/>
      <c r="HN555" s="100"/>
      <c r="HO555" s="100"/>
      <c r="HP555" s="100"/>
      <c r="HQ555" s="100"/>
      <c r="HR555" s="100"/>
      <c r="HS555" s="100"/>
      <c r="HT555" s="100"/>
      <c r="HU555" s="100"/>
      <c r="HV555" s="100"/>
      <c r="HW555" s="100"/>
      <c r="HX555" s="100"/>
      <c r="HY555" s="100"/>
      <c r="HZ555" s="100"/>
      <c r="IA555" s="100"/>
      <c r="IB555" s="100"/>
      <c r="IC555" s="100"/>
      <c r="ID555" s="100"/>
      <c r="IE555" s="100"/>
      <c r="IF555" s="100"/>
      <c r="IG555" s="100"/>
      <c r="IH555" s="100"/>
      <c r="II555" s="100"/>
      <c r="IJ555" s="100"/>
      <c r="IK555" s="100"/>
      <c r="IL555" s="100"/>
      <c r="IM555" s="100"/>
      <c r="IN555" s="100"/>
      <c r="IO555" s="100"/>
      <c r="IP555" s="100"/>
      <c r="IQ555" s="100"/>
    </row>
    <row r="556" customFormat="false" ht="14.15" hidden="false" customHeight="false" outlineLevel="0" collapsed="false">
      <c r="A556" s="127" t="s">
        <v>2123</v>
      </c>
      <c r="B556" s="30" t="s">
        <v>227</v>
      </c>
      <c r="C556" s="28" t="s">
        <v>2124</v>
      </c>
      <c r="D556" s="3" t="s">
        <v>2275</v>
      </c>
      <c r="E556" s="45" t="s">
        <v>2276</v>
      </c>
      <c r="F556" s="6" t="s">
        <v>2277</v>
      </c>
      <c r="G556" s="23" t="s">
        <v>23</v>
      </c>
      <c r="H556" s="3" t="s">
        <v>2278</v>
      </c>
      <c r="I556" s="32"/>
      <c r="K556" s="97"/>
      <c r="L556" s="98"/>
      <c r="M556" s="3" t="s">
        <v>64</v>
      </c>
      <c r="N556" s="101" t="s">
        <v>2279</v>
      </c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99"/>
      <c r="AG556" s="100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0"/>
      <c r="CA556" s="100"/>
      <c r="CB556" s="100"/>
      <c r="CC556" s="100"/>
      <c r="CD556" s="100"/>
      <c r="CE556" s="100"/>
      <c r="CF556" s="100"/>
      <c r="CG556" s="100"/>
      <c r="CH556" s="100"/>
      <c r="CI556" s="100"/>
      <c r="CJ556" s="100"/>
      <c r="CK556" s="100"/>
      <c r="CL556" s="100"/>
      <c r="CM556" s="100"/>
      <c r="CN556" s="100"/>
      <c r="CO556" s="100"/>
      <c r="CP556" s="100"/>
      <c r="CQ556" s="100"/>
      <c r="CR556" s="100"/>
      <c r="CS556" s="100"/>
      <c r="CT556" s="100"/>
      <c r="CU556" s="100"/>
      <c r="CV556" s="100"/>
      <c r="CW556" s="100"/>
      <c r="CX556" s="100"/>
      <c r="CY556" s="100"/>
      <c r="CZ556" s="100"/>
      <c r="DA556" s="100"/>
      <c r="DB556" s="100"/>
      <c r="DC556" s="100"/>
      <c r="DD556" s="100"/>
      <c r="DE556" s="100"/>
      <c r="DF556" s="100"/>
      <c r="DG556" s="100"/>
      <c r="DH556" s="100"/>
      <c r="DI556" s="100"/>
      <c r="DJ556" s="100"/>
      <c r="DK556" s="100"/>
      <c r="DL556" s="100"/>
      <c r="DM556" s="100"/>
      <c r="DN556" s="100"/>
      <c r="DO556" s="100"/>
      <c r="DP556" s="100"/>
      <c r="DQ556" s="100"/>
      <c r="DR556" s="100"/>
      <c r="DS556" s="100"/>
      <c r="DT556" s="100"/>
      <c r="DU556" s="100"/>
      <c r="DV556" s="100"/>
      <c r="DW556" s="100"/>
      <c r="DX556" s="100"/>
      <c r="DY556" s="100"/>
      <c r="DZ556" s="100"/>
      <c r="EA556" s="100"/>
      <c r="EB556" s="100"/>
      <c r="EC556" s="100"/>
      <c r="ED556" s="100"/>
      <c r="EE556" s="100"/>
      <c r="EF556" s="100"/>
      <c r="EG556" s="100"/>
      <c r="EH556" s="100"/>
      <c r="EI556" s="100"/>
      <c r="EJ556" s="100"/>
      <c r="EK556" s="100"/>
      <c r="EL556" s="100"/>
      <c r="EM556" s="100"/>
      <c r="EN556" s="100"/>
      <c r="EO556" s="100"/>
      <c r="EP556" s="100"/>
      <c r="EQ556" s="100"/>
      <c r="ER556" s="100"/>
      <c r="ES556" s="100"/>
      <c r="ET556" s="100"/>
      <c r="EU556" s="100"/>
      <c r="EV556" s="100"/>
      <c r="EW556" s="100"/>
      <c r="EX556" s="100"/>
      <c r="EY556" s="100"/>
      <c r="EZ556" s="100"/>
      <c r="FA556" s="100"/>
      <c r="FB556" s="100"/>
      <c r="FC556" s="100"/>
      <c r="FD556" s="100"/>
      <c r="FE556" s="100"/>
      <c r="FF556" s="100"/>
      <c r="FG556" s="100"/>
      <c r="FH556" s="100"/>
      <c r="FI556" s="100"/>
      <c r="FJ556" s="100"/>
      <c r="FK556" s="100"/>
      <c r="FL556" s="100"/>
      <c r="FM556" s="100"/>
      <c r="FN556" s="100"/>
      <c r="FO556" s="100"/>
      <c r="FP556" s="100"/>
      <c r="FQ556" s="100"/>
      <c r="FR556" s="100"/>
      <c r="FS556" s="100"/>
      <c r="FT556" s="100"/>
      <c r="FU556" s="100"/>
      <c r="FV556" s="100"/>
      <c r="FW556" s="100"/>
      <c r="FX556" s="100"/>
      <c r="FY556" s="100"/>
      <c r="FZ556" s="100"/>
      <c r="GA556" s="100"/>
      <c r="GB556" s="100"/>
      <c r="GC556" s="100"/>
      <c r="GD556" s="100"/>
      <c r="GE556" s="100"/>
      <c r="GF556" s="100"/>
      <c r="GG556" s="100"/>
      <c r="GH556" s="100"/>
      <c r="GI556" s="100"/>
      <c r="GJ556" s="100"/>
      <c r="GK556" s="100"/>
      <c r="GL556" s="100"/>
      <c r="GM556" s="100"/>
      <c r="GN556" s="100"/>
      <c r="GO556" s="100"/>
      <c r="GP556" s="100"/>
      <c r="GQ556" s="100"/>
      <c r="GR556" s="100"/>
      <c r="GS556" s="100"/>
      <c r="GT556" s="100"/>
      <c r="GU556" s="100"/>
      <c r="GV556" s="100"/>
      <c r="GW556" s="100"/>
      <c r="GX556" s="100"/>
      <c r="GY556" s="100"/>
      <c r="GZ556" s="100"/>
      <c r="HA556" s="100"/>
      <c r="HB556" s="100"/>
      <c r="HC556" s="100"/>
      <c r="HD556" s="100"/>
      <c r="HE556" s="100"/>
      <c r="HF556" s="100"/>
      <c r="HG556" s="100"/>
      <c r="HH556" s="100"/>
      <c r="HI556" s="100"/>
      <c r="HJ556" s="100"/>
      <c r="HK556" s="100"/>
      <c r="HL556" s="100"/>
      <c r="HM556" s="100"/>
      <c r="HN556" s="100"/>
      <c r="HO556" s="100"/>
      <c r="HP556" s="100"/>
      <c r="HQ556" s="100"/>
      <c r="HR556" s="100"/>
      <c r="HS556" s="100"/>
      <c r="HT556" s="100"/>
      <c r="HU556" s="100"/>
      <c r="HV556" s="100"/>
      <c r="HW556" s="100"/>
      <c r="HX556" s="100"/>
      <c r="HY556" s="100"/>
      <c r="HZ556" s="100"/>
      <c r="IA556" s="100"/>
      <c r="IB556" s="100"/>
      <c r="IC556" s="100"/>
      <c r="ID556" s="100"/>
      <c r="IE556" s="100"/>
      <c r="IF556" s="100"/>
      <c r="IG556" s="100"/>
      <c r="IH556" s="100"/>
      <c r="II556" s="100"/>
      <c r="IJ556" s="100"/>
      <c r="IK556" s="100"/>
      <c r="IL556" s="100"/>
      <c r="IM556" s="100"/>
      <c r="IN556" s="100"/>
      <c r="IO556" s="100"/>
      <c r="IP556" s="100"/>
      <c r="IQ556" s="100"/>
    </row>
    <row r="557" customFormat="false" ht="14.15" hidden="false" customHeight="false" outlineLevel="0" collapsed="false">
      <c r="A557" s="127" t="s">
        <v>2123</v>
      </c>
      <c r="B557" s="30" t="s">
        <v>229</v>
      </c>
      <c r="C557" s="28" t="s">
        <v>2124</v>
      </c>
      <c r="D557" s="3" t="s">
        <v>2280</v>
      </c>
      <c r="E557" s="45" t="s">
        <v>2281</v>
      </c>
      <c r="F557" s="6" t="s">
        <v>2282</v>
      </c>
      <c r="G557" s="23" t="s">
        <v>1968</v>
      </c>
      <c r="H557" s="3" t="s">
        <v>2283</v>
      </c>
      <c r="I557" s="32"/>
      <c r="K557" s="97"/>
      <c r="L557" s="98"/>
      <c r="M557" s="3" t="s">
        <v>64</v>
      </c>
      <c r="N557" s="101" t="s">
        <v>2284</v>
      </c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99"/>
      <c r="AG557" s="100"/>
      <c r="AH557" s="100"/>
      <c r="AI557" s="100"/>
      <c r="AJ557" s="100"/>
      <c r="AK557" s="100"/>
      <c r="AL557" s="100"/>
      <c r="AM557" s="100"/>
      <c r="AN557" s="100"/>
      <c r="AO557" s="100"/>
      <c r="AP557" s="100"/>
      <c r="AQ557" s="100"/>
      <c r="AR557" s="100"/>
      <c r="AS557" s="100"/>
      <c r="AT557" s="100"/>
      <c r="AU557" s="100"/>
      <c r="AV557" s="100"/>
      <c r="AW557" s="100"/>
      <c r="AX557" s="100"/>
      <c r="AY557" s="100"/>
      <c r="AZ557" s="100"/>
      <c r="BA557" s="100"/>
      <c r="BB557" s="100"/>
      <c r="BC557" s="100"/>
      <c r="BD557" s="100"/>
      <c r="BE557" s="100"/>
      <c r="BF557" s="100"/>
      <c r="BG557" s="100"/>
      <c r="BH557" s="100"/>
      <c r="BI557" s="100"/>
      <c r="BJ557" s="100"/>
      <c r="BK557" s="100"/>
      <c r="BL557" s="100"/>
      <c r="BM557" s="100"/>
      <c r="BN557" s="100"/>
      <c r="BO557" s="100"/>
      <c r="BP557" s="100"/>
      <c r="BQ557" s="100"/>
      <c r="BR557" s="100"/>
      <c r="BS557" s="100"/>
      <c r="BT557" s="100"/>
      <c r="BU557" s="100"/>
      <c r="BV557" s="100"/>
      <c r="BW557" s="100"/>
      <c r="BX557" s="100"/>
      <c r="BY557" s="100"/>
      <c r="BZ557" s="100"/>
      <c r="CA557" s="100"/>
      <c r="CB557" s="100"/>
      <c r="CC557" s="100"/>
      <c r="CD557" s="100"/>
      <c r="CE557" s="100"/>
      <c r="CF557" s="100"/>
      <c r="CG557" s="100"/>
      <c r="CH557" s="100"/>
      <c r="CI557" s="100"/>
      <c r="CJ557" s="100"/>
      <c r="CK557" s="100"/>
      <c r="CL557" s="100"/>
      <c r="CM557" s="100"/>
      <c r="CN557" s="100"/>
      <c r="CO557" s="100"/>
      <c r="CP557" s="100"/>
      <c r="CQ557" s="100"/>
      <c r="CR557" s="100"/>
      <c r="CS557" s="100"/>
      <c r="CT557" s="100"/>
      <c r="CU557" s="100"/>
      <c r="CV557" s="100"/>
      <c r="CW557" s="100"/>
      <c r="CX557" s="100"/>
      <c r="CY557" s="100"/>
      <c r="CZ557" s="100"/>
      <c r="DA557" s="100"/>
      <c r="DB557" s="100"/>
      <c r="DC557" s="100"/>
      <c r="DD557" s="100"/>
      <c r="DE557" s="100"/>
      <c r="DF557" s="100"/>
      <c r="DG557" s="100"/>
      <c r="DH557" s="100"/>
      <c r="DI557" s="100"/>
      <c r="DJ557" s="100"/>
      <c r="DK557" s="100"/>
      <c r="DL557" s="100"/>
      <c r="DM557" s="100"/>
      <c r="DN557" s="100"/>
      <c r="DO557" s="100"/>
      <c r="DP557" s="100"/>
      <c r="DQ557" s="100"/>
      <c r="DR557" s="100"/>
      <c r="DS557" s="100"/>
      <c r="DT557" s="100"/>
      <c r="DU557" s="100"/>
      <c r="DV557" s="100"/>
      <c r="DW557" s="100"/>
      <c r="DX557" s="100"/>
      <c r="DY557" s="100"/>
      <c r="DZ557" s="100"/>
      <c r="EA557" s="100"/>
      <c r="EB557" s="100"/>
      <c r="EC557" s="100"/>
      <c r="ED557" s="100"/>
      <c r="EE557" s="100"/>
      <c r="EF557" s="100"/>
      <c r="EG557" s="100"/>
      <c r="EH557" s="100"/>
      <c r="EI557" s="100"/>
      <c r="EJ557" s="100"/>
      <c r="EK557" s="100"/>
      <c r="EL557" s="100"/>
      <c r="EM557" s="100"/>
      <c r="EN557" s="100"/>
      <c r="EO557" s="100"/>
      <c r="EP557" s="100"/>
      <c r="EQ557" s="100"/>
      <c r="ER557" s="100"/>
      <c r="ES557" s="100"/>
      <c r="ET557" s="100"/>
      <c r="EU557" s="100"/>
      <c r="EV557" s="100"/>
      <c r="EW557" s="100"/>
      <c r="EX557" s="100"/>
      <c r="EY557" s="100"/>
      <c r="EZ557" s="100"/>
      <c r="FA557" s="100"/>
      <c r="FB557" s="100"/>
      <c r="FC557" s="100"/>
      <c r="FD557" s="100"/>
      <c r="FE557" s="100"/>
      <c r="FF557" s="100"/>
      <c r="FG557" s="100"/>
      <c r="FH557" s="100"/>
      <c r="FI557" s="100"/>
      <c r="FJ557" s="100"/>
      <c r="FK557" s="100"/>
      <c r="FL557" s="100"/>
      <c r="FM557" s="100"/>
      <c r="FN557" s="100"/>
      <c r="FO557" s="100"/>
      <c r="FP557" s="100"/>
      <c r="FQ557" s="100"/>
      <c r="FR557" s="100"/>
      <c r="FS557" s="100"/>
      <c r="FT557" s="100"/>
      <c r="FU557" s="100"/>
      <c r="FV557" s="100"/>
      <c r="FW557" s="100"/>
      <c r="FX557" s="100"/>
      <c r="FY557" s="100"/>
      <c r="FZ557" s="100"/>
      <c r="GA557" s="100"/>
      <c r="GB557" s="100"/>
      <c r="GC557" s="100"/>
      <c r="GD557" s="100"/>
      <c r="GE557" s="100"/>
      <c r="GF557" s="100"/>
      <c r="GG557" s="100"/>
      <c r="GH557" s="100"/>
      <c r="GI557" s="100"/>
      <c r="GJ557" s="100"/>
      <c r="GK557" s="100"/>
      <c r="GL557" s="100"/>
      <c r="GM557" s="100"/>
      <c r="GN557" s="100"/>
      <c r="GO557" s="100"/>
      <c r="GP557" s="100"/>
      <c r="GQ557" s="100"/>
      <c r="GR557" s="100"/>
      <c r="GS557" s="100"/>
      <c r="GT557" s="100"/>
      <c r="GU557" s="100"/>
      <c r="GV557" s="100"/>
      <c r="GW557" s="100"/>
      <c r="GX557" s="100"/>
      <c r="GY557" s="100"/>
      <c r="GZ557" s="100"/>
      <c r="HA557" s="100"/>
      <c r="HB557" s="100"/>
      <c r="HC557" s="100"/>
      <c r="HD557" s="100"/>
      <c r="HE557" s="100"/>
      <c r="HF557" s="100"/>
      <c r="HG557" s="100"/>
      <c r="HH557" s="100"/>
      <c r="HI557" s="100"/>
      <c r="HJ557" s="100"/>
      <c r="HK557" s="100"/>
      <c r="HL557" s="100"/>
      <c r="HM557" s="100"/>
      <c r="HN557" s="100"/>
      <c r="HO557" s="100"/>
      <c r="HP557" s="100"/>
      <c r="HQ557" s="100"/>
      <c r="HR557" s="100"/>
      <c r="HS557" s="100"/>
      <c r="HT557" s="100"/>
      <c r="HU557" s="100"/>
      <c r="HV557" s="100"/>
      <c r="HW557" s="100"/>
      <c r="HX557" s="100"/>
      <c r="HY557" s="100"/>
      <c r="HZ557" s="100"/>
      <c r="IA557" s="100"/>
      <c r="IB557" s="100"/>
      <c r="IC557" s="100"/>
      <c r="ID557" s="100"/>
      <c r="IE557" s="100"/>
      <c r="IF557" s="100"/>
      <c r="IG557" s="100"/>
      <c r="IH557" s="100"/>
      <c r="II557" s="100"/>
      <c r="IJ557" s="100"/>
      <c r="IK557" s="100"/>
      <c r="IL557" s="100"/>
      <c r="IM557" s="100"/>
      <c r="IN557" s="100"/>
      <c r="IO557" s="100"/>
      <c r="IP557" s="100"/>
      <c r="IQ557" s="100"/>
    </row>
    <row r="558" customFormat="false" ht="14.15" hidden="false" customHeight="false" outlineLevel="0" collapsed="false">
      <c r="A558" s="127" t="s">
        <v>2123</v>
      </c>
      <c r="B558" s="30" t="s">
        <v>231</v>
      </c>
      <c r="C558" s="28" t="s">
        <v>2124</v>
      </c>
      <c r="D558" s="3" t="s">
        <v>2285</v>
      </c>
      <c r="E558" s="45" t="s">
        <v>2286</v>
      </c>
      <c r="F558" s="6" t="s">
        <v>2287</v>
      </c>
      <c r="G558" s="23" t="s">
        <v>2288</v>
      </c>
      <c r="H558" s="3" t="s">
        <v>2289</v>
      </c>
      <c r="I558" s="32"/>
      <c r="K558" s="97"/>
      <c r="L558" s="98"/>
      <c r="M558" s="3" t="s">
        <v>64</v>
      </c>
      <c r="N558" s="101" t="s">
        <v>2290</v>
      </c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99"/>
      <c r="AG558" s="100"/>
      <c r="AH558" s="100"/>
      <c r="AI558" s="100"/>
      <c r="AJ558" s="100"/>
      <c r="AK558" s="100"/>
      <c r="AL558" s="100"/>
      <c r="AM558" s="100"/>
      <c r="AN558" s="100"/>
      <c r="AO558" s="100"/>
      <c r="AP558" s="100"/>
      <c r="AQ558" s="100"/>
      <c r="AR558" s="100"/>
      <c r="AS558" s="100"/>
      <c r="AT558" s="100"/>
      <c r="AU558" s="100"/>
      <c r="AV558" s="100"/>
      <c r="AW558" s="100"/>
      <c r="AX558" s="100"/>
      <c r="AY558" s="100"/>
      <c r="AZ558" s="100"/>
      <c r="BA558" s="100"/>
      <c r="BB558" s="100"/>
      <c r="BC558" s="100"/>
      <c r="BD558" s="100"/>
      <c r="BE558" s="100"/>
      <c r="BF558" s="100"/>
      <c r="BG558" s="100"/>
      <c r="BH558" s="100"/>
      <c r="BI558" s="100"/>
      <c r="BJ558" s="100"/>
      <c r="BK558" s="100"/>
      <c r="BL558" s="100"/>
      <c r="BM558" s="100"/>
      <c r="BN558" s="100"/>
      <c r="BO558" s="100"/>
      <c r="BP558" s="100"/>
      <c r="BQ558" s="100"/>
      <c r="BR558" s="100"/>
      <c r="BS558" s="100"/>
      <c r="BT558" s="100"/>
      <c r="BU558" s="100"/>
      <c r="BV558" s="100"/>
      <c r="BW558" s="100"/>
      <c r="BX558" s="100"/>
      <c r="BY558" s="100"/>
      <c r="BZ558" s="100"/>
      <c r="CA558" s="100"/>
      <c r="CB558" s="100"/>
      <c r="CC558" s="100"/>
      <c r="CD558" s="100"/>
      <c r="CE558" s="100"/>
      <c r="CF558" s="100"/>
      <c r="CG558" s="100"/>
      <c r="CH558" s="100"/>
      <c r="CI558" s="100"/>
      <c r="CJ558" s="100"/>
      <c r="CK558" s="100"/>
      <c r="CL558" s="100"/>
      <c r="CM558" s="100"/>
      <c r="CN558" s="100"/>
      <c r="CO558" s="100"/>
      <c r="CP558" s="100"/>
      <c r="CQ558" s="100"/>
      <c r="CR558" s="100"/>
      <c r="CS558" s="100"/>
      <c r="CT558" s="100"/>
      <c r="CU558" s="100"/>
      <c r="CV558" s="100"/>
      <c r="CW558" s="100"/>
      <c r="CX558" s="100"/>
      <c r="CY558" s="100"/>
      <c r="CZ558" s="100"/>
      <c r="DA558" s="100"/>
      <c r="DB558" s="100"/>
      <c r="DC558" s="100"/>
      <c r="DD558" s="100"/>
      <c r="DE558" s="100"/>
      <c r="DF558" s="100"/>
      <c r="DG558" s="100"/>
      <c r="DH558" s="100"/>
      <c r="DI558" s="100"/>
      <c r="DJ558" s="100"/>
      <c r="DK558" s="100"/>
      <c r="DL558" s="100"/>
      <c r="DM558" s="100"/>
      <c r="DN558" s="100"/>
      <c r="DO558" s="100"/>
      <c r="DP558" s="100"/>
      <c r="DQ558" s="100"/>
      <c r="DR558" s="100"/>
      <c r="DS558" s="100"/>
      <c r="DT558" s="100"/>
      <c r="DU558" s="100"/>
      <c r="DV558" s="100"/>
      <c r="DW558" s="100"/>
      <c r="DX558" s="100"/>
      <c r="DY558" s="100"/>
      <c r="DZ558" s="100"/>
      <c r="EA558" s="100"/>
      <c r="EB558" s="100"/>
      <c r="EC558" s="100"/>
      <c r="ED558" s="100"/>
      <c r="EE558" s="100"/>
      <c r="EF558" s="100"/>
      <c r="EG558" s="100"/>
      <c r="EH558" s="100"/>
      <c r="EI558" s="100"/>
      <c r="EJ558" s="100"/>
      <c r="EK558" s="100"/>
      <c r="EL558" s="100"/>
      <c r="EM558" s="100"/>
      <c r="EN558" s="100"/>
      <c r="EO558" s="100"/>
      <c r="EP558" s="100"/>
      <c r="EQ558" s="100"/>
      <c r="ER558" s="100"/>
      <c r="ES558" s="100"/>
      <c r="ET558" s="100"/>
      <c r="EU558" s="100"/>
      <c r="EV558" s="100"/>
      <c r="EW558" s="100"/>
      <c r="EX558" s="100"/>
      <c r="EY558" s="100"/>
      <c r="EZ558" s="100"/>
      <c r="FA558" s="100"/>
      <c r="FB558" s="100"/>
      <c r="FC558" s="100"/>
      <c r="FD558" s="100"/>
      <c r="FE558" s="100"/>
      <c r="FF558" s="100"/>
      <c r="FG558" s="100"/>
      <c r="FH558" s="100"/>
      <c r="FI558" s="100"/>
      <c r="FJ558" s="100"/>
      <c r="FK558" s="100"/>
      <c r="FL558" s="100"/>
      <c r="FM558" s="100"/>
      <c r="FN558" s="100"/>
      <c r="FO558" s="100"/>
      <c r="FP558" s="100"/>
      <c r="FQ558" s="100"/>
      <c r="FR558" s="100"/>
      <c r="FS558" s="100"/>
      <c r="FT558" s="100"/>
      <c r="FU558" s="100"/>
      <c r="FV558" s="100"/>
      <c r="FW558" s="100"/>
      <c r="FX558" s="100"/>
      <c r="FY558" s="100"/>
      <c r="FZ558" s="100"/>
      <c r="GA558" s="100"/>
      <c r="GB558" s="100"/>
      <c r="GC558" s="100"/>
      <c r="GD558" s="100"/>
      <c r="GE558" s="100"/>
      <c r="GF558" s="100"/>
      <c r="GG558" s="100"/>
      <c r="GH558" s="100"/>
      <c r="GI558" s="100"/>
      <c r="GJ558" s="100"/>
      <c r="GK558" s="100"/>
      <c r="GL558" s="100"/>
      <c r="GM558" s="100"/>
      <c r="GN558" s="100"/>
      <c r="GO558" s="100"/>
      <c r="GP558" s="100"/>
      <c r="GQ558" s="100"/>
      <c r="GR558" s="100"/>
      <c r="GS558" s="100"/>
      <c r="GT558" s="100"/>
      <c r="GU558" s="100"/>
      <c r="GV558" s="100"/>
      <c r="GW558" s="100"/>
      <c r="GX558" s="100"/>
      <c r="GY558" s="100"/>
      <c r="GZ558" s="100"/>
      <c r="HA558" s="100"/>
      <c r="HB558" s="100"/>
      <c r="HC558" s="100"/>
      <c r="HD558" s="100"/>
      <c r="HE558" s="100"/>
      <c r="HF558" s="100"/>
      <c r="HG558" s="100"/>
      <c r="HH558" s="100"/>
      <c r="HI558" s="100"/>
      <c r="HJ558" s="100"/>
      <c r="HK558" s="100"/>
      <c r="HL558" s="100"/>
      <c r="HM558" s="100"/>
      <c r="HN558" s="100"/>
      <c r="HO558" s="100"/>
      <c r="HP558" s="100"/>
      <c r="HQ558" s="100"/>
      <c r="HR558" s="100"/>
      <c r="HS558" s="100"/>
      <c r="HT558" s="100"/>
      <c r="HU558" s="100"/>
      <c r="HV558" s="100"/>
      <c r="HW558" s="100"/>
      <c r="HX558" s="100"/>
      <c r="HY558" s="100"/>
      <c r="HZ558" s="100"/>
      <c r="IA558" s="100"/>
      <c r="IB558" s="100"/>
      <c r="IC558" s="100"/>
      <c r="ID558" s="100"/>
      <c r="IE558" s="100"/>
      <c r="IF558" s="100"/>
      <c r="IG558" s="100"/>
      <c r="IH558" s="100"/>
      <c r="II558" s="100"/>
      <c r="IJ558" s="100"/>
      <c r="IK558" s="100"/>
      <c r="IL558" s="100"/>
      <c r="IM558" s="100"/>
      <c r="IN558" s="100"/>
      <c r="IO558" s="100"/>
      <c r="IP558" s="100"/>
      <c r="IQ558" s="100"/>
    </row>
    <row r="559" customFormat="false" ht="14.15" hidden="false" customHeight="false" outlineLevel="0" collapsed="false">
      <c r="A559" s="127" t="s">
        <v>2123</v>
      </c>
      <c r="B559" s="30" t="s">
        <v>234</v>
      </c>
      <c r="C559" s="28" t="s">
        <v>2124</v>
      </c>
      <c r="D559" s="3" t="s">
        <v>2291</v>
      </c>
      <c r="E559" s="45" t="s">
        <v>308</v>
      </c>
      <c r="F559" s="6" t="s">
        <v>2292</v>
      </c>
      <c r="G559" s="23" t="s">
        <v>106</v>
      </c>
      <c r="H559" s="3" t="s">
        <v>437</v>
      </c>
      <c r="I559" s="32" t="s">
        <v>342</v>
      </c>
      <c r="K559" s="97"/>
      <c r="L559" s="98"/>
      <c r="M559" s="3"/>
      <c r="N559" s="37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100"/>
      <c r="AH559" s="100"/>
      <c r="AI559" s="100"/>
      <c r="AJ559" s="100"/>
      <c r="AK559" s="100"/>
      <c r="AL559" s="100"/>
      <c r="AM559" s="100"/>
      <c r="AN559" s="100"/>
      <c r="AO559" s="100"/>
      <c r="AP559" s="100"/>
      <c r="AQ559" s="100"/>
      <c r="AR559" s="100"/>
      <c r="AS559" s="100"/>
      <c r="AT559" s="100"/>
      <c r="AU559" s="100"/>
      <c r="AV559" s="100"/>
      <c r="AW559" s="100"/>
      <c r="AX559" s="100"/>
      <c r="AY559" s="100"/>
      <c r="AZ559" s="100"/>
      <c r="BA559" s="100"/>
      <c r="BB559" s="100"/>
      <c r="BC559" s="100"/>
      <c r="BD559" s="100"/>
      <c r="BE559" s="100"/>
      <c r="BF559" s="100"/>
      <c r="BG559" s="100"/>
      <c r="BH559" s="100"/>
      <c r="BI559" s="100"/>
      <c r="BJ559" s="100"/>
      <c r="BK559" s="100"/>
      <c r="BL559" s="100"/>
      <c r="BM559" s="100"/>
      <c r="BN559" s="100"/>
      <c r="BO559" s="100"/>
      <c r="BP559" s="100"/>
      <c r="BQ559" s="100"/>
      <c r="BR559" s="100"/>
      <c r="BS559" s="100"/>
      <c r="BT559" s="100"/>
      <c r="BU559" s="100"/>
      <c r="BV559" s="100"/>
      <c r="BW559" s="100"/>
      <c r="BX559" s="100"/>
      <c r="BY559" s="100"/>
      <c r="BZ559" s="100"/>
      <c r="CA559" s="100"/>
      <c r="CB559" s="100"/>
      <c r="CC559" s="100"/>
      <c r="CD559" s="100"/>
      <c r="CE559" s="100"/>
      <c r="CF559" s="100"/>
      <c r="CG559" s="100"/>
      <c r="CH559" s="100"/>
      <c r="CI559" s="100"/>
      <c r="CJ559" s="100"/>
      <c r="CK559" s="100"/>
      <c r="CL559" s="100"/>
      <c r="CM559" s="100"/>
      <c r="CN559" s="100"/>
      <c r="CO559" s="100"/>
      <c r="CP559" s="100"/>
      <c r="CQ559" s="100"/>
      <c r="CR559" s="100"/>
      <c r="CS559" s="100"/>
      <c r="CT559" s="100"/>
      <c r="CU559" s="100"/>
      <c r="CV559" s="100"/>
      <c r="CW559" s="100"/>
      <c r="CX559" s="100"/>
      <c r="CY559" s="100"/>
      <c r="CZ559" s="100"/>
      <c r="DA559" s="100"/>
      <c r="DB559" s="100"/>
      <c r="DC559" s="100"/>
      <c r="DD559" s="100"/>
      <c r="DE559" s="100"/>
      <c r="DF559" s="100"/>
      <c r="DG559" s="100"/>
      <c r="DH559" s="100"/>
      <c r="DI559" s="100"/>
      <c r="DJ559" s="100"/>
      <c r="DK559" s="100"/>
      <c r="DL559" s="100"/>
      <c r="DM559" s="100"/>
      <c r="DN559" s="100"/>
      <c r="DO559" s="100"/>
      <c r="DP559" s="100"/>
      <c r="DQ559" s="100"/>
      <c r="DR559" s="100"/>
      <c r="DS559" s="100"/>
      <c r="DT559" s="100"/>
      <c r="DU559" s="100"/>
      <c r="DV559" s="100"/>
      <c r="DW559" s="100"/>
      <c r="DX559" s="100"/>
      <c r="DY559" s="100"/>
      <c r="DZ559" s="100"/>
      <c r="EA559" s="100"/>
      <c r="EB559" s="100"/>
      <c r="EC559" s="100"/>
      <c r="ED559" s="100"/>
      <c r="EE559" s="100"/>
      <c r="EF559" s="100"/>
      <c r="EG559" s="100"/>
      <c r="EH559" s="100"/>
      <c r="EI559" s="100"/>
      <c r="EJ559" s="100"/>
      <c r="EK559" s="100"/>
      <c r="EL559" s="100"/>
      <c r="EM559" s="100"/>
      <c r="EN559" s="100"/>
      <c r="EO559" s="100"/>
      <c r="EP559" s="100"/>
      <c r="EQ559" s="100"/>
      <c r="ER559" s="100"/>
      <c r="ES559" s="100"/>
      <c r="ET559" s="100"/>
      <c r="EU559" s="100"/>
      <c r="EV559" s="100"/>
      <c r="EW559" s="100"/>
      <c r="EX559" s="100"/>
      <c r="EY559" s="100"/>
      <c r="EZ559" s="100"/>
      <c r="FA559" s="100"/>
      <c r="FB559" s="100"/>
      <c r="FC559" s="100"/>
      <c r="FD559" s="100"/>
      <c r="FE559" s="100"/>
      <c r="FF559" s="100"/>
      <c r="FG559" s="100"/>
      <c r="FH559" s="100"/>
      <c r="FI559" s="100"/>
      <c r="FJ559" s="100"/>
      <c r="FK559" s="100"/>
      <c r="FL559" s="100"/>
      <c r="FM559" s="100"/>
      <c r="FN559" s="100"/>
      <c r="FO559" s="100"/>
      <c r="FP559" s="100"/>
      <c r="FQ559" s="100"/>
      <c r="FR559" s="100"/>
      <c r="FS559" s="100"/>
      <c r="FT559" s="100"/>
      <c r="FU559" s="100"/>
      <c r="FV559" s="100"/>
      <c r="FW559" s="100"/>
      <c r="FX559" s="100"/>
      <c r="FY559" s="100"/>
      <c r="FZ559" s="100"/>
      <c r="GA559" s="100"/>
      <c r="GB559" s="100"/>
      <c r="GC559" s="100"/>
      <c r="GD559" s="100"/>
      <c r="GE559" s="100"/>
      <c r="GF559" s="100"/>
      <c r="GG559" s="100"/>
      <c r="GH559" s="100"/>
      <c r="GI559" s="100"/>
      <c r="GJ559" s="100"/>
      <c r="GK559" s="100"/>
      <c r="GL559" s="100"/>
      <c r="GM559" s="100"/>
      <c r="GN559" s="100"/>
      <c r="GO559" s="100"/>
      <c r="GP559" s="100"/>
      <c r="GQ559" s="100"/>
      <c r="GR559" s="100"/>
      <c r="GS559" s="100"/>
      <c r="GT559" s="100"/>
      <c r="GU559" s="100"/>
      <c r="GV559" s="100"/>
      <c r="GW559" s="100"/>
      <c r="GX559" s="100"/>
      <c r="GY559" s="100"/>
      <c r="GZ559" s="100"/>
      <c r="HA559" s="100"/>
      <c r="HB559" s="100"/>
      <c r="HC559" s="100"/>
      <c r="HD559" s="100"/>
      <c r="HE559" s="100"/>
      <c r="HF559" s="100"/>
      <c r="HG559" s="100"/>
      <c r="HH559" s="100"/>
      <c r="HI559" s="100"/>
      <c r="HJ559" s="100"/>
      <c r="HK559" s="100"/>
      <c r="HL559" s="100"/>
      <c r="HM559" s="100"/>
      <c r="HN559" s="100"/>
      <c r="HO559" s="100"/>
      <c r="HP559" s="100"/>
      <c r="HQ559" s="100"/>
      <c r="HR559" s="100"/>
      <c r="HS559" s="100"/>
      <c r="HT559" s="100"/>
      <c r="HU559" s="100"/>
      <c r="HV559" s="100"/>
      <c r="HW559" s="100"/>
      <c r="HX559" s="100"/>
      <c r="HY559" s="100"/>
      <c r="HZ559" s="100"/>
      <c r="IA559" s="100"/>
      <c r="IB559" s="100"/>
      <c r="IC559" s="100"/>
      <c r="ID559" s="100"/>
      <c r="IE559" s="100"/>
      <c r="IF559" s="100"/>
      <c r="IG559" s="100"/>
      <c r="IH559" s="100"/>
      <c r="II559" s="100"/>
      <c r="IJ559" s="100"/>
      <c r="IK559" s="100"/>
      <c r="IL559" s="100"/>
      <c r="IM559" s="100"/>
      <c r="IN559" s="100"/>
      <c r="IO559" s="100"/>
      <c r="IP559" s="100"/>
      <c r="IQ559" s="100"/>
    </row>
    <row r="560" customFormat="false" ht="14.15" hidden="false" customHeight="false" outlineLevel="0" collapsed="false">
      <c r="A560" s="127" t="s">
        <v>2123</v>
      </c>
      <c r="B560" s="30" t="s">
        <v>236</v>
      </c>
      <c r="C560" s="28" t="s">
        <v>2124</v>
      </c>
      <c r="D560" s="3" t="s">
        <v>2293</v>
      </c>
      <c r="E560" s="45" t="s">
        <v>2294</v>
      </c>
      <c r="F560" s="6" t="s">
        <v>2295</v>
      </c>
      <c r="G560" s="23" t="s">
        <v>1828</v>
      </c>
      <c r="H560" s="3" t="s">
        <v>2296</v>
      </c>
      <c r="I560" s="32"/>
      <c r="K560" s="97"/>
      <c r="L560" s="98"/>
      <c r="M560" s="3" t="s">
        <v>64</v>
      </c>
      <c r="N560" s="101" t="s">
        <v>2297</v>
      </c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99"/>
      <c r="AG560" s="100"/>
      <c r="AH560" s="100"/>
      <c r="AI560" s="100"/>
      <c r="AJ560" s="100"/>
      <c r="AK560" s="100"/>
      <c r="AL560" s="100"/>
      <c r="AM560" s="100"/>
      <c r="AN560" s="100"/>
      <c r="AO560" s="100"/>
      <c r="AP560" s="100"/>
      <c r="AQ560" s="100"/>
      <c r="AR560" s="100"/>
      <c r="AS560" s="100"/>
      <c r="AT560" s="100"/>
      <c r="AU560" s="100"/>
      <c r="AV560" s="100"/>
      <c r="AW560" s="100"/>
      <c r="AX560" s="100"/>
      <c r="AY560" s="100"/>
      <c r="AZ560" s="100"/>
      <c r="BA560" s="100"/>
      <c r="BB560" s="100"/>
      <c r="BC560" s="100"/>
      <c r="BD560" s="100"/>
      <c r="BE560" s="100"/>
      <c r="BF560" s="100"/>
      <c r="BG560" s="100"/>
      <c r="BH560" s="100"/>
      <c r="BI560" s="100"/>
      <c r="BJ560" s="100"/>
      <c r="BK560" s="100"/>
      <c r="BL560" s="100"/>
      <c r="BM560" s="100"/>
      <c r="BN560" s="100"/>
      <c r="BO560" s="100"/>
      <c r="BP560" s="100"/>
      <c r="BQ560" s="100"/>
      <c r="BR560" s="100"/>
      <c r="BS560" s="100"/>
      <c r="BT560" s="100"/>
      <c r="BU560" s="100"/>
      <c r="BV560" s="100"/>
      <c r="BW560" s="100"/>
      <c r="BX560" s="100"/>
      <c r="BY560" s="100"/>
      <c r="BZ560" s="100"/>
      <c r="CA560" s="100"/>
      <c r="CB560" s="100"/>
      <c r="CC560" s="100"/>
      <c r="CD560" s="100"/>
      <c r="CE560" s="100"/>
      <c r="CF560" s="100"/>
      <c r="CG560" s="100"/>
      <c r="CH560" s="100"/>
      <c r="CI560" s="100"/>
      <c r="CJ560" s="100"/>
      <c r="CK560" s="100"/>
      <c r="CL560" s="100"/>
      <c r="CM560" s="100"/>
      <c r="CN560" s="100"/>
      <c r="CO560" s="100"/>
      <c r="CP560" s="100"/>
      <c r="CQ560" s="100"/>
      <c r="CR560" s="100"/>
      <c r="CS560" s="100"/>
      <c r="CT560" s="100"/>
      <c r="CU560" s="100"/>
      <c r="CV560" s="100"/>
      <c r="CW560" s="100"/>
      <c r="CX560" s="100"/>
      <c r="CY560" s="100"/>
      <c r="CZ560" s="100"/>
      <c r="DA560" s="100"/>
      <c r="DB560" s="100"/>
      <c r="DC560" s="100"/>
      <c r="DD560" s="100"/>
      <c r="DE560" s="100"/>
      <c r="DF560" s="100"/>
      <c r="DG560" s="100"/>
      <c r="DH560" s="100"/>
      <c r="DI560" s="100"/>
      <c r="DJ560" s="100"/>
      <c r="DK560" s="100"/>
      <c r="DL560" s="100"/>
      <c r="DM560" s="100"/>
      <c r="DN560" s="100"/>
      <c r="DO560" s="100"/>
      <c r="DP560" s="100"/>
      <c r="DQ560" s="100"/>
      <c r="DR560" s="100"/>
      <c r="DS560" s="100"/>
      <c r="DT560" s="100"/>
      <c r="DU560" s="100"/>
      <c r="DV560" s="100"/>
      <c r="DW560" s="100"/>
      <c r="DX560" s="100"/>
      <c r="DY560" s="100"/>
      <c r="DZ560" s="100"/>
      <c r="EA560" s="100"/>
      <c r="EB560" s="100"/>
      <c r="EC560" s="100"/>
      <c r="ED560" s="100"/>
      <c r="EE560" s="100"/>
      <c r="EF560" s="100"/>
      <c r="EG560" s="100"/>
      <c r="EH560" s="100"/>
      <c r="EI560" s="100"/>
      <c r="EJ560" s="100"/>
      <c r="EK560" s="100"/>
      <c r="EL560" s="100"/>
      <c r="EM560" s="100"/>
      <c r="EN560" s="100"/>
      <c r="EO560" s="100"/>
      <c r="EP560" s="100"/>
      <c r="EQ560" s="100"/>
      <c r="ER560" s="100"/>
      <c r="ES560" s="100"/>
      <c r="ET560" s="100"/>
      <c r="EU560" s="100"/>
      <c r="EV560" s="100"/>
      <c r="EW560" s="100"/>
      <c r="EX560" s="100"/>
      <c r="EY560" s="100"/>
      <c r="EZ560" s="100"/>
      <c r="FA560" s="100"/>
      <c r="FB560" s="100"/>
      <c r="FC560" s="100"/>
      <c r="FD560" s="100"/>
      <c r="FE560" s="100"/>
      <c r="FF560" s="100"/>
      <c r="FG560" s="100"/>
      <c r="FH560" s="100"/>
      <c r="FI560" s="100"/>
      <c r="FJ560" s="100"/>
      <c r="FK560" s="100"/>
      <c r="FL560" s="100"/>
      <c r="FM560" s="100"/>
      <c r="FN560" s="100"/>
      <c r="FO560" s="100"/>
      <c r="FP560" s="100"/>
      <c r="FQ560" s="100"/>
      <c r="FR560" s="100"/>
      <c r="FS560" s="100"/>
      <c r="FT560" s="100"/>
      <c r="FU560" s="100"/>
      <c r="FV560" s="100"/>
      <c r="FW560" s="100"/>
      <c r="FX560" s="100"/>
      <c r="FY560" s="100"/>
      <c r="FZ560" s="100"/>
      <c r="GA560" s="100"/>
      <c r="GB560" s="100"/>
      <c r="GC560" s="100"/>
      <c r="GD560" s="100"/>
      <c r="GE560" s="100"/>
      <c r="GF560" s="100"/>
      <c r="GG560" s="100"/>
      <c r="GH560" s="100"/>
      <c r="GI560" s="100"/>
      <c r="GJ560" s="100"/>
      <c r="GK560" s="100"/>
      <c r="GL560" s="100"/>
      <c r="GM560" s="100"/>
      <c r="GN560" s="100"/>
      <c r="GO560" s="100"/>
      <c r="GP560" s="100"/>
      <c r="GQ560" s="100"/>
      <c r="GR560" s="100"/>
      <c r="GS560" s="100"/>
      <c r="GT560" s="100"/>
      <c r="GU560" s="100"/>
      <c r="GV560" s="100"/>
      <c r="GW560" s="100"/>
      <c r="GX560" s="100"/>
      <c r="GY560" s="100"/>
      <c r="GZ560" s="100"/>
      <c r="HA560" s="100"/>
      <c r="HB560" s="100"/>
      <c r="HC560" s="100"/>
      <c r="HD560" s="100"/>
      <c r="HE560" s="100"/>
      <c r="HF560" s="100"/>
      <c r="HG560" s="100"/>
      <c r="HH560" s="100"/>
      <c r="HI560" s="100"/>
      <c r="HJ560" s="100"/>
      <c r="HK560" s="100"/>
      <c r="HL560" s="100"/>
      <c r="HM560" s="100"/>
      <c r="HN560" s="100"/>
      <c r="HO560" s="100"/>
      <c r="HP560" s="100"/>
      <c r="HQ560" s="100"/>
      <c r="HR560" s="100"/>
      <c r="HS560" s="100"/>
      <c r="HT560" s="100"/>
      <c r="HU560" s="100"/>
      <c r="HV560" s="100"/>
      <c r="HW560" s="100"/>
      <c r="HX560" s="100"/>
      <c r="HY560" s="100"/>
      <c r="HZ560" s="100"/>
      <c r="IA560" s="100"/>
      <c r="IB560" s="100"/>
      <c r="IC560" s="100"/>
      <c r="ID560" s="100"/>
      <c r="IE560" s="100"/>
      <c r="IF560" s="100"/>
      <c r="IG560" s="100"/>
      <c r="IH560" s="100"/>
      <c r="II560" s="100"/>
      <c r="IJ560" s="100"/>
      <c r="IK560" s="100"/>
      <c r="IL560" s="100"/>
      <c r="IM560" s="100"/>
      <c r="IN560" s="100"/>
      <c r="IO560" s="100"/>
      <c r="IP560" s="100"/>
      <c r="IQ560" s="100"/>
    </row>
    <row r="561" customFormat="false" ht="14.15" hidden="false" customHeight="false" outlineLevel="0" collapsed="false">
      <c r="A561" s="127" t="s">
        <v>2123</v>
      </c>
      <c r="B561" s="30" t="s">
        <v>239</v>
      </c>
      <c r="C561" s="28" t="s">
        <v>2124</v>
      </c>
      <c r="D561" s="3" t="s">
        <v>2298</v>
      </c>
      <c r="E561" s="45" t="s">
        <v>2299</v>
      </c>
      <c r="F561" s="6" t="s">
        <v>2300</v>
      </c>
      <c r="G561" s="23" t="s">
        <v>41</v>
      </c>
      <c r="H561" s="3" t="s">
        <v>2301</v>
      </c>
      <c r="I561" s="32"/>
      <c r="K561" s="97"/>
      <c r="L561" s="98"/>
      <c r="M561" s="3" t="s">
        <v>64</v>
      </c>
      <c r="N561" s="101" t="s">
        <v>2302</v>
      </c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100"/>
      <c r="AH561" s="100"/>
      <c r="AI561" s="100"/>
      <c r="AJ561" s="100"/>
      <c r="AK561" s="100"/>
      <c r="AL561" s="100"/>
      <c r="AM561" s="100"/>
      <c r="AN561" s="100"/>
      <c r="AO561" s="100"/>
      <c r="AP561" s="100"/>
      <c r="AQ561" s="100"/>
      <c r="AR561" s="100"/>
      <c r="AS561" s="100"/>
      <c r="AT561" s="100"/>
      <c r="AU561" s="100"/>
      <c r="AV561" s="100"/>
      <c r="AW561" s="100"/>
      <c r="AX561" s="100"/>
      <c r="AY561" s="100"/>
      <c r="AZ561" s="100"/>
      <c r="BA561" s="100"/>
      <c r="BB561" s="100"/>
      <c r="BC561" s="100"/>
      <c r="BD561" s="100"/>
      <c r="BE561" s="100"/>
      <c r="BF561" s="100"/>
      <c r="BG561" s="100"/>
      <c r="BH561" s="100"/>
      <c r="BI561" s="100"/>
      <c r="BJ561" s="100"/>
      <c r="BK561" s="100"/>
      <c r="BL561" s="100"/>
      <c r="BM561" s="100"/>
      <c r="BN561" s="100"/>
      <c r="BO561" s="100"/>
      <c r="BP561" s="100"/>
      <c r="BQ561" s="100"/>
      <c r="BR561" s="100"/>
      <c r="BS561" s="100"/>
      <c r="BT561" s="100"/>
      <c r="BU561" s="100"/>
      <c r="BV561" s="100"/>
      <c r="BW561" s="100"/>
      <c r="BX561" s="100"/>
      <c r="BY561" s="100"/>
      <c r="BZ561" s="100"/>
      <c r="CA561" s="100"/>
      <c r="CB561" s="100"/>
      <c r="CC561" s="100"/>
      <c r="CD561" s="100"/>
      <c r="CE561" s="100"/>
      <c r="CF561" s="100"/>
      <c r="CG561" s="100"/>
      <c r="CH561" s="100"/>
      <c r="CI561" s="100"/>
      <c r="CJ561" s="100"/>
      <c r="CK561" s="100"/>
      <c r="CL561" s="100"/>
      <c r="CM561" s="100"/>
      <c r="CN561" s="100"/>
      <c r="CO561" s="100"/>
      <c r="CP561" s="100"/>
      <c r="CQ561" s="100"/>
      <c r="CR561" s="100"/>
      <c r="CS561" s="100"/>
      <c r="CT561" s="100"/>
      <c r="CU561" s="100"/>
      <c r="CV561" s="100"/>
      <c r="CW561" s="100"/>
      <c r="CX561" s="100"/>
      <c r="CY561" s="100"/>
      <c r="CZ561" s="100"/>
      <c r="DA561" s="100"/>
      <c r="DB561" s="100"/>
      <c r="DC561" s="100"/>
      <c r="DD561" s="100"/>
      <c r="DE561" s="100"/>
      <c r="DF561" s="100"/>
      <c r="DG561" s="100"/>
      <c r="DH561" s="100"/>
      <c r="DI561" s="100"/>
      <c r="DJ561" s="100"/>
      <c r="DK561" s="100"/>
      <c r="DL561" s="100"/>
      <c r="DM561" s="100"/>
      <c r="DN561" s="100"/>
      <c r="DO561" s="100"/>
      <c r="DP561" s="100"/>
      <c r="DQ561" s="100"/>
      <c r="DR561" s="100"/>
      <c r="DS561" s="100"/>
      <c r="DT561" s="100"/>
      <c r="DU561" s="100"/>
      <c r="DV561" s="100"/>
      <c r="DW561" s="100"/>
      <c r="DX561" s="100"/>
      <c r="DY561" s="100"/>
      <c r="DZ561" s="100"/>
      <c r="EA561" s="100"/>
      <c r="EB561" s="100"/>
      <c r="EC561" s="100"/>
      <c r="ED561" s="100"/>
      <c r="EE561" s="100"/>
      <c r="EF561" s="100"/>
      <c r="EG561" s="100"/>
      <c r="EH561" s="100"/>
      <c r="EI561" s="100"/>
      <c r="EJ561" s="100"/>
      <c r="EK561" s="100"/>
      <c r="EL561" s="100"/>
      <c r="EM561" s="100"/>
      <c r="EN561" s="100"/>
      <c r="EO561" s="100"/>
      <c r="EP561" s="100"/>
      <c r="EQ561" s="100"/>
      <c r="ER561" s="100"/>
      <c r="ES561" s="100"/>
      <c r="ET561" s="100"/>
      <c r="EU561" s="100"/>
      <c r="EV561" s="100"/>
      <c r="EW561" s="100"/>
      <c r="EX561" s="100"/>
      <c r="EY561" s="100"/>
      <c r="EZ561" s="100"/>
      <c r="FA561" s="100"/>
      <c r="FB561" s="100"/>
      <c r="FC561" s="100"/>
      <c r="FD561" s="100"/>
      <c r="FE561" s="100"/>
      <c r="FF561" s="100"/>
      <c r="FG561" s="100"/>
      <c r="FH561" s="100"/>
      <c r="FI561" s="100"/>
      <c r="FJ561" s="100"/>
      <c r="FK561" s="100"/>
      <c r="FL561" s="100"/>
      <c r="FM561" s="100"/>
      <c r="FN561" s="100"/>
      <c r="FO561" s="100"/>
      <c r="FP561" s="100"/>
      <c r="FQ561" s="100"/>
      <c r="FR561" s="100"/>
      <c r="FS561" s="100"/>
      <c r="FT561" s="100"/>
      <c r="FU561" s="100"/>
      <c r="FV561" s="100"/>
      <c r="FW561" s="100"/>
      <c r="FX561" s="100"/>
      <c r="FY561" s="100"/>
      <c r="FZ561" s="100"/>
      <c r="GA561" s="100"/>
      <c r="GB561" s="100"/>
      <c r="GC561" s="100"/>
      <c r="GD561" s="100"/>
      <c r="GE561" s="100"/>
      <c r="GF561" s="100"/>
      <c r="GG561" s="100"/>
      <c r="GH561" s="100"/>
      <c r="GI561" s="100"/>
      <c r="GJ561" s="100"/>
      <c r="GK561" s="100"/>
      <c r="GL561" s="100"/>
      <c r="GM561" s="100"/>
      <c r="GN561" s="100"/>
      <c r="GO561" s="100"/>
      <c r="GP561" s="100"/>
      <c r="GQ561" s="100"/>
      <c r="GR561" s="100"/>
      <c r="GS561" s="100"/>
      <c r="GT561" s="100"/>
      <c r="GU561" s="100"/>
      <c r="GV561" s="100"/>
      <c r="GW561" s="100"/>
      <c r="GX561" s="100"/>
      <c r="GY561" s="100"/>
      <c r="GZ561" s="100"/>
      <c r="HA561" s="100"/>
      <c r="HB561" s="100"/>
      <c r="HC561" s="100"/>
      <c r="HD561" s="100"/>
      <c r="HE561" s="100"/>
      <c r="HF561" s="100"/>
      <c r="HG561" s="100"/>
      <c r="HH561" s="100"/>
      <c r="HI561" s="100"/>
      <c r="HJ561" s="100"/>
      <c r="HK561" s="100"/>
      <c r="HL561" s="100"/>
      <c r="HM561" s="100"/>
      <c r="HN561" s="100"/>
      <c r="HO561" s="100"/>
      <c r="HP561" s="100"/>
      <c r="HQ561" s="100"/>
      <c r="HR561" s="100"/>
      <c r="HS561" s="100"/>
      <c r="HT561" s="100"/>
      <c r="HU561" s="100"/>
      <c r="HV561" s="100"/>
      <c r="HW561" s="100"/>
      <c r="HX561" s="100"/>
      <c r="HY561" s="100"/>
      <c r="HZ561" s="100"/>
      <c r="IA561" s="100"/>
      <c r="IB561" s="100"/>
      <c r="IC561" s="100"/>
      <c r="ID561" s="100"/>
      <c r="IE561" s="100"/>
      <c r="IF561" s="100"/>
      <c r="IG561" s="100"/>
      <c r="IH561" s="100"/>
      <c r="II561" s="100"/>
      <c r="IJ561" s="100"/>
      <c r="IK561" s="100"/>
      <c r="IL561" s="100"/>
      <c r="IM561" s="100"/>
      <c r="IN561" s="100"/>
      <c r="IO561" s="100"/>
      <c r="IP561" s="100"/>
      <c r="IQ561" s="100"/>
    </row>
    <row r="562" customFormat="false" ht="14.15" hidden="false" customHeight="false" outlineLevel="0" collapsed="false">
      <c r="A562" s="127" t="s">
        <v>2123</v>
      </c>
      <c r="B562" s="30" t="s">
        <v>242</v>
      </c>
      <c r="C562" s="28" t="s">
        <v>2124</v>
      </c>
      <c r="D562" s="3" t="s">
        <v>2303</v>
      </c>
      <c r="E562" s="45" t="s">
        <v>2304</v>
      </c>
      <c r="F562" s="6" t="s">
        <v>2305</v>
      </c>
      <c r="G562" s="23" t="s">
        <v>86</v>
      </c>
      <c r="H562" s="3" t="s">
        <v>2306</v>
      </c>
      <c r="I562" s="32"/>
      <c r="K562" s="97"/>
      <c r="L562" s="98"/>
      <c r="M562" s="3" t="s">
        <v>64</v>
      </c>
      <c r="N562" s="101" t="s">
        <v>2307</v>
      </c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100"/>
      <c r="AH562" s="100"/>
      <c r="AI562" s="100"/>
      <c r="AJ562" s="100"/>
      <c r="AK562" s="100"/>
      <c r="AL562" s="100"/>
      <c r="AM562" s="100"/>
      <c r="AN562" s="100"/>
      <c r="AO562" s="100"/>
      <c r="AP562" s="100"/>
      <c r="AQ562" s="100"/>
      <c r="AR562" s="100"/>
      <c r="AS562" s="100"/>
      <c r="AT562" s="100"/>
      <c r="AU562" s="100"/>
      <c r="AV562" s="100"/>
      <c r="AW562" s="100"/>
      <c r="AX562" s="100"/>
      <c r="AY562" s="100"/>
      <c r="AZ562" s="100"/>
      <c r="BA562" s="100"/>
      <c r="BB562" s="100"/>
      <c r="BC562" s="100"/>
      <c r="BD562" s="100"/>
      <c r="BE562" s="100"/>
      <c r="BF562" s="100"/>
      <c r="BG562" s="100"/>
      <c r="BH562" s="100"/>
      <c r="BI562" s="100"/>
      <c r="BJ562" s="100"/>
      <c r="BK562" s="100"/>
      <c r="BL562" s="100"/>
      <c r="BM562" s="100"/>
      <c r="BN562" s="100"/>
      <c r="BO562" s="100"/>
      <c r="BP562" s="100"/>
      <c r="BQ562" s="100"/>
      <c r="BR562" s="100"/>
      <c r="BS562" s="100"/>
      <c r="BT562" s="100"/>
      <c r="BU562" s="100"/>
      <c r="BV562" s="100"/>
      <c r="BW562" s="100"/>
      <c r="BX562" s="100"/>
      <c r="BY562" s="100"/>
      <c r="BZ562" s="100"/>
      <c r="CA562" s="100"/>
      <c r="CB562" s="100"/>
      <c r="CC562" s="100"/>
      <c r="CD562" s="100"/>
      <c r="CE562" s="100"/>
      <c r="CF562" s="100"/>
      <c r="CG562" s="100"/>
      <c r="CH562" s="100"/>
      <c r="CI562" s="100"/>
      <c r="CJ562" s="100"/>
      <c r="CK562" s="100"/>
      <c r="CL562" s="100"/>
      <c r="CM562" s="100"/>
      <c r="CN562" s="100"/>
      <c r="CO562" s="100"/>
      <c r="CP562" s="100"/>
      <c r="CQ562" s="100"/>
      <c r="CR562" s="100"/>
      <c r="CS562" s="100"/>
      <c r="CT562" s="100"/>
      <c r="CU562" s="100"/>
      <c r="CV562" s="100"/>
      <c r="CW562" s="100"/>
      <c r="CX562" s="100"/>
      <c r="CY562" s="100"/>
      <c r="CZ562" s="100"/>
      <c r="DA562" s="100"/>
      <c r="DB562" s="100"/>
      <c r="DC562" s="100"/>
      <c r="DD562" s="100"/>
      <c r="DE562" s="100"/>
      <c r="DF562" s="100"/>
      <c r="DG562" s="100"/>
      <c r="DH562" s="100"/>
      <c r="DI562" s="100"/>
      <c r="DJ562" s="100"/>
      <c r="DK562" s="100"/>
      <c r="DL562" s="100"/>
      <c r="DM562" s="100"/>
      <c r="DN562" s="100"/>
      <c r="DO562" s="100"/>
      <c r="DP562" s="100"/>
      <c r="DQ562" s="100"/>
      <c r="DR562" s="100"/>
      <c r="DS562" s="100"/>
      <c r="DT562" s="100"/>
      <c r="DU562" s="100"/>
      <c r="DV562" s="100"/>
      <c r="DW562" s="100"/>
      <c r="DX562" s="100"/>
      <c r="DY562" s="100"/>
      <c r="DZ562" s="100"/>
      <c r="EA562" s="100"/>
      <c r="EB562" s="100"/>
      <c r="EC562" s="100"/>
      <c r="ED562" s="100"/>
      <c r="EE562" s="100"/>
      <c r="EF562" s="100"/>
      <c r="EG562" s="100"/>
      <c r="EH562" s="100"/>
      <c r="EI562" s="100"/>
      <c r="EJ562" s="100"/>
      <c r="EK562" s="100"/>
      <c r="EL562" s="100"/>
      <c r="EM562" s="100"/>
      <c r="EN562" s="100"/>
      <c r="EO562" s="100"/>
      <c r="EP562" s="100"/>
      <c r="EQ562" s="100"/>
      <c r="ER562" s="100"/>
      <c r="ES562" s="100"/>
      <c r="ET562" s="100"/>
      <c r="EU562" s="100"/>
      <c r="EV562" s="100"/>
      <c r="EW562" s="100"/>
      <c r="EX562" s="100"/>
      <c r="EY562" s="100"/>
      <c r="EZ562" s="100"/>
      <c r="FA562" s="100"/>
      <c r="FB562" s="100"/>
      <c r="FC562" s="100"/>
      <c r="FD562" s="100"/>
      <c r="FE562" s="100"/>
      <c r="FF562" s="100"/>
      <c r="FG562" s="100"/>
      <c r="FH562" s="100"/>
      <c r="FI562" s="100"/>
      <c r="FJ562" s="100"/>
      <c r="FK562" s="100"/>
      <c r="FL562" s="100"/>
      <c r="FM562" s="100"/>
      <c r="FN562" s="100"/>
      <c r="FO562" s="100"/>
      <c r="FP562" s="100"/>
      <c r="FQ562" s="100"/>
      <c r="FR562" s="100"/>
      <c r="FS562" s="100"/>
      <c r="FT562" s="100"/>
      <c r="FU562" s="100"/>
      <c r="FV562" s="100"/>
      <c r="FW562" s="100"/>
      <c r="FX562" s="100"/>
      <c r="FY562" s="100"/>
      <c r="FZ562" s="100"/>
      <c r="GA562" s="100"/>
      <c r="GB562" s="100"/>
      <c r="GC562" s="100"/>
      <c r="GD562" s="100"/>
      <c r="GE562" s="100"/>
      <c r="GF562" s="100"/>
      <c r="GG562" s="100"/>
      <c r="GH562" s="100"/>
      <c r="GI562" s="100"/>
      <c r="GJ562" s="100"/>
      <c r="GK562" s="100"/>
      <c r="GL562" s="100"/>
      <c r="GM562" s="100"/>
      <c r="GN562" s="100"/>
      <c r="GO562" s="100"/>
      <c r="GP562" s="100"/>
      <c r="GQ562" s="100"/>
      <c r="GR562" s="100"/>
      <c r="GS562" s="100"/>
      <c r="GT562" s="100"/>
      <c r="GU562" s="100"/>
      <c r="GV562" s="100"/>
      <c r="GW562" s="100"/>
      <c r="GX562" s="100"/>
      <c r="GY562" s="100"/>
      <c r="GZ562" s="100"/>
      <c r="HA562" s="100"/>
      <c r="HB562" s="100"/>
      <c r="HC562" s="100"/>
      <c r="HD562" s="100"/>
      <c r="HE562" s="100"/>
      <c r="HF562" s="100"/>
      <c r="HG562" s="100"/>
      <c r="HH562" s="100"/>
      <c r="HI562" s="100"/>
      <c r="HJ562" s="100"/>
      <c r="HK562" s="100"/>
      <c r="HL562" s="100"/>
      <c r="HM562" s="100"/>
      <c r="HN562" s="100"/>
      <c r="HO562" s="100"/>
      <c r="HP562" s="100"/>
      <c r="HQ562" s="100"/>
      <c r="HR562" s="100"/>
      <c r="HS562" s="100"/>
      <c r="HT562" s="100"/>
      <c r="HU562" s="100"/>
      <c r="HV562" s="100"/>
      <c r="HW562" s="100"/>
      <c r="HX562" s="100"/>
      <c r="HY562" s="100"/>
      <c r="HZ562" s="100"/>
      <c r="IA562" s="100"/>
      <c r="IB562" s="100"/>
      <c r="IC562" s="100"/>
      <c r="ID562" s="100"/>
      <c r="IE562" s="100"/>
      <c r="IF562" s="100"/>
      <c r="IG562" s="100"/>
      <c r="IH562" s="100"/>
      <c r="II562" s="100"/>
      <c r="IJ562" s="100"/>
      <c r="IK562" s="100"/>
      <c r="IL562" s="100"/>
      <c r="IM562" s="100"/>
      <c r="IN562" s="100"/>
      <c r="IO562" s="100"/>
      <c r="IP562" s="100"/>
      <c r="IQ562" s="100"/>
    </row>
    <row r="563" customFormat="false" ht="14.15" hidden="false" customHeight="false" outlineLevel="0" collapsed="false">
      <c r="A563" s="127" t="s">
        <v>2123</v>
      </c>
      <c r="B563" s="30" t="s">
        <v>246</v>
      </c>
      <c r="C563" s="28" t="s">
        <v>2124</v>
      </c>
      <c r="D563" s="3" t="s">
        <v>2308</v>
      </c>
      <c r="E563" s="45" t="s">
        <v>2309</v>
      </c>
      <c r="F563" s="6" t="s">
        <v>2310</v>
      </c>
      <c r="G563" s="23" t="s">
        <v>23</v>
      </c>
      <c r="H563" s="3" t="s">
        <v>2311</v>
      </c>
      <c r="I563" s="32"/>
      <c r="K563" s="97"/>
      <c r="L563" s="98"/>
      <c r="M563" s="3" t="s">
        <v>64</v>
      </c>
      <c r="N563" s="101" t="s">
        <v>2312</v>
      </c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100"/>
      <c r="AH563" s="100"/>
      <c r="AI563" s="100"/>
      <c r="AJ563" s="100"/>
      <c r="AK563" s="100"/>
      <c r="AL563" s="100"/>
      <c r="AM563" s="100"/>
      <c r="AN563" s="100"/>
      <c r="AO563" s="100"/>
      <c r="AP563" s="100"/>
      <c r="AQ563" s="100"/>
      <c r="AR563" s="100"/>
      <c r="AS563" s="100"/>
      <c r="AT563" s="100"/>
      <c r="AU563" s="100"/>
      <c r="AV563" s="100"/>
      <c r="AW563" s="100"/>
      <c r="AX563" s="100"/>
      <c r="AY563" s="100"/>
      <c r="AZ563" s="100"/>
      <c r="BA563" s="100"/>
      <c r="BB563" s="100"/>
      <c r="BC563" s="100"/>
      <c r="BD563" s="100"/>
      <c r="BE563" s="100"/>
      <c r="BF563" s="100"/>
      <c r="BG563" s="100"/>
      <c r="BH563" s="100"/>
      <c r="BI563" s="100"/>
      <c r="BJ563" s="100"/>
      <c r="BK563" s="100"/>
      <c r="BL563" s="100"/>
      <c r="BM563" s="100"/>
      <c r="BN563" s="100"/>
      <c r="BO563" s="100"/>
      <c r="BP563" s="100"/>
      <c r="BQ563" s="100"/>
      <c r="BR563" s="100"/>
      <c r="BS563" s="100"/>
      <c r="BT563" s="100"/>
      <c r="BU563" s="100"/>
      <c r="BV563" s="100"/>
      <c r="BW563" s="100"/>
      <c r="BX563" s="100"/>
      <c r="BY563" s="100"/>
      <c r="BZ563" s="100"/>
      <c r="CA563" s="100"/>
      <c r="CB563" s="100"/>
      <c r="CC563" s="100"/>
      <c r="CD563" s="100"/>
      <c r="CE563" s="100"/>
      <c r="CF563" s="100"/>
      <c r="CG563" s="100"/>
      <c r="CH563" s="100"/>
      <c r="CI563" s="100"/>
      <c r="CJ563" s="100"/>
      <c r="CK563" s="100"/>
      <c r="CL563" s="100"/>
      <c r="CM563" s="100"/>
      <c r="CN563" s="100"/>
      <c r="CO563" s="100"/>
      <c r="CP563" s="100"/>
      <c r="CQ563" s="100"/>
      <c r="CR563" s="100"/>
      <c r="CS563" s="100"/>
      <c r="CT563" s="100"/>
      <c r="CU563" s="100"/>
      <c r="CV563" s="100"/>
      <c r="CW563" s="100"/>
      <c r="CX563" s="100"/>
      <c r="CY563" s="100"/>
      <c r="CZ563" s="100"/>
      <c r="DA563" s="100"/>
      <c r="DB563" s="100"/>
      <c r="DC563" s="100"/>
      <c r="DD563" s="100"/>
      <c r="DE563" s="100"/>
      <c r="DF563" s="100"/>
      <c r="DG563" s="100"/>
      <c r="DH563" s="100"/>
      <c r="DI563" s="100"/>
      <c r="DJ563" s="100"/>
      <c r="DK563" s="100"/>
      <c r="DL563" s="100"/>
      <c r="DM563" s="100"/>
      <c r="DN563" s="100"/>
      <c r="DO563" s="100"/>
      <c r="DP563" s="100"/>
      <c r="DQ563" s="100"/>
      <c r="DR563" s="100"/>
      <c r="DS563" s="100"/>
      <c r="DT563" s="100"/>
      <c r="DU563" s="100"/>
      <c r="DV563" s="100"/>
      <c r="DW563" s="100"/>
      <c r="DX563" s="100"/>
      <c r="DY563" s="100"/>
      <c r="DZ563" s="100"/>
      <c r="EA563" s="100"/>
      <c r="EB563" s="100"/>
      <c r="EC563" s="100"/>
      <c r="ED563" s="100"/>
      <c r="EE563" s="100"/>
      <c r="EF563" s="100"/>
      <c r="EG563" s="100"/>
      <c r="EH563" s="100"/>
      <c r="EI563" s="100"/>
      <c r="EJ563" s="100"/>
      <c r="EK563" s="100"/>
      <c r="EL563" s="100"/>
      <c r="EM563" s="100"/>
      <c r="EN563" s="100"/>
      <c r="EO563" s="100"/>
      <c r="EP563" s="100"/>
      <c r="EQ563" s="100"/>
      <c r="ER563" s="100"/>
      <c r="ES563" s="100"/>
      <c r="ET563" s="100"/>
      <c r="EU563" s="100"/>
      <c r="EV563" s="100"/>
      <c r="EW563" s="100"/>
      <c r="EX563" s="100"/>
      <c r="EY563" s="100"/>
      <c r="EZ563" s="100"/>
      <c r="FA563" s="100"/>
      <c r="FB563" s="100"/>
      <c r="FC563" s="100"/>
      <c r="FD563" s="100"/>
      <c r="FE563" s="100"/>
      <c r="FF563" s="100"/>
      <c r="FG563" s="100"/>
      <c r="FH563" s="100"/>
      <c r="FI563" s="100"/>
      <c r="FJ563" s="100"/>
      <c r="FK563" s="100"/>
      <c r="FL563" s="100"/>
      <c r="FM563" s="100"/>
      <c r="FN563" s="100"/>
      <c r="FO563" s="100"/>
      <c r="FP563" s="100"/>
      <c r="FQ563" s="100"/>
      <c r="FR563" s="100"/>
      <c r="FS563" s="100"/>
      <c r="FT563" s="100"/>
      <c r="FU563" s="100"/>
      <c r="FV563" s="100"/>
      <c r="FW563" s="100"/>
      <c r="FX563" s="100"/>
      <c r="FY563" s="100"/>
      <c r="FZ563" s="100"/>
      <c r="GA563" s="100"/>
      <c r="GB563" s="100"/>
      <c r="GC563" s="100"/>
      <c r="GD563" s="100"/>
      <c r="GE563" s="100"/>
      <c r="GF563" s="100"/>
      <c r="GG563" s="100"/>
      <c r="GH563" s="100"/>
      <c r="GI563" s="100"/>
      <c r="GJ563" s="100"/>
      <c r="GK563" s="100"/>
      <c r="GL563" s="100"/>
      <c r="GM563" s="100"/>
      <c r="GN563" s="100"/>
      <c r="GO563" s="100"/>
      <c r="GP563" s="100"/>
      <c r="GQ563" s="100"/>
      <c r="GR563" s="100"/>
      <c r="GS563" s="100"/>
      <c r="GT563" s="100"/>
      <c r="GU563" s="100"/>
      <c r="GV563" s="100"/>
      <c r="GW563" s="100"/>
      <c r="GX563" s="100"/>
      <c r="GY563" s="100"/>
      <c r="GZ563" s="100"/>
      <c r="HA563" s="100"/>
      <c r="HB563" s="100"/>
      <c r="HC563" s="100"/>
      <c r="HD563" s="100"/>
      <c r="HE563" s="100"/>
      <c r="HF563" s="100"/>
      <c r="HG563" s="100"/>
      <c r="HH563" s="100"/>
      <c r="HI563" s="100"/>
      <c r="HJ563" s="100"/>
      <c r="HK563" s="100"/>
      <c r="HL563" s="100"/>
      <c r="HM563" s="100"/>
      <c r="HN563" s="100"/>
      <c r="HO563" s="100"/>
      <c r="HP563" s="100"/>
      <c r="HQ563" s="100"/>
      <c r="HR563" s="100"/>
      <c r="HS563" s="100"/>
      <c r="HT563" s="100"/>
      <c r="HU563" s="100"/>
      <c r="HV563" s="100"/>
      <c r="HW563" s="100"/>
      <c r="HX563" s="100"/>
      <c r="HY563" s="100"/>
      <c r="HZ563" s="100"/>
      <c r="IA563" s="100"/>
      <c r="IB563" s="100"/>
      <c r="IC563" s="100"/>
      <c r="ID563" s="100"/>
      <c r="IE563" s="100"/>
      <c r="IF563" s="100"/>
      <c r="IG563" s="100"/>
      <c r="IH563" s="100"/>
      <c r="II563" s="100"/>
      <c r="IJ563" s="100"/>
      <c r="IK563" s="100"/>
      <c r="IL563" s="100"/>
      <c r="IM563" s="100"/>
      <c r="IN563" s="100"/>
      <c r="IO563" s="100"/>
      <c r="IP563" s="100"/>
      <c r="IQ563" s="100"/>
    </row>
    <row r="564" customFormat="false" ht="14.15" hidden="false" customHeight="false" outlineLevel="0" collapsed="false">
      <c r="A564" s="127" t="s">
        <v>2123</v>
      </c>
      <c r="B564" s="30" t="s">
        <v>248</v>
      </c>
      <c r="C564" s="28" t="s">
        <v>2124</v>
      </c>
      <c r="D564" s="3" t="s">
        <v>2313</v>
      </c>
      <c r="E564" s="45" t="s">
        <v>2314</v>
      </c>
      <c r="F564" s="6" t="s">
        <v>2315</v>
      </c>
      <c r="G564" s="23" t="s">
        <v>86</v>
      </c>
      <c r="H564" s="3" t="s">
        <v>2316</v>
      </c>
      <c r="I564" s="32"/>
      <c r="K564" s="97"/>
      <c r="L564" s="98"/>
      <c r="M564" s="3" t="s">
        <v>64</v>
      </c>
      <c r="N564" s="101" t="s">
        <v>2317</v>
      </c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100"/>
      <c r="AH564" s="100"/>
      <c r="AI564" s="100"/>
      <c r="AJ564" s="100"/>
      <c r="AK564" s="100"/>
      <c r="AL564" s="100"/>
      <c r="AM564" s="100"/>
      <c r="AN564" s="100"/>
      <c r="AO564" s="100"/>
      <c r="AP564" s="100"/>
      <c r="AQ564" s="100"/>
      <c r="AR564" s="100"/>
      <c r="AS564" s="100"/>
      <c r="AT564" s="100"/>
      <c r="AU564" s="100"/>
      <c r="AV564" s="100"/>
      <c r="AW564" s="100"/>
      <c r="AX564" s="100"/>
      <c r="AY564" s="100"/>
      <c r="AZ564" s="100"/>
      <c r="BA564" s="100"/>
      <c r="BB564" s="100"/>
      <c r="BC564" s="100"/>
      <c r="BD564" s="100"/>
      <c r="BE564" s="100"/>
      <c r="BF564" s="100"/>
      <c r="BG564" s="100"/>
      <c r="BH564" s="100"/>
      <c r="BI564" s="100"/>
      <c r="BJ564" s="100"/>
      <c r="BK564" s="100"/>
      <c r="BL564" s="100"/>
      <c r="BM564" s="100"/>
      <c r="BN564" s="100"/>
      <c r="BO564" s="100"/>
      <c r="BP564" s="100"/>
      <c r="BQ564" s="100"/>
      <c r="BR564" s="100"/>
      <c r="BS564" s="100"/>
      <c r="BT564" s="100"/>
      <c r="BU564" s="100"/>
      <c r="BV564" s="100"/>
      <c r="BW564" s="100"/>
      <c r="BX564" s="100"/>
      <c r="BY564" s="100"/>
      <c r="BZ564" s="100"/>
      <c r="CA564" s="100"/>
      <c r="CB564" s="100"/>
      <c r="CC564" s="100"/>
      <c r="CD564" s="100"/>
      <c r="CE564" s="100"/>
      <c r="CF564" s="100"/>
      <c r="CG564" s="100"/>
      <c r="CH564" s="100"/>
      <c r="CI564" s="100"/>
      <c r="CJ564" s="100"/>
      <c r="CK564" s="100"/>
      <c r="CL564" s="100"/>
      <c r="CM564" s="100"/>
      <c r="CN564" s="100"/>
      <c r="CO564" s="100"/>
      <c r="CP564" s="100"/>
      <c r="CQ564" s="100"/>
      <c r="CR564" s="100"/>
      <c r="CS564" s="100"/>
      <c r="CT564" s="100"/>
      <c r="CU564" s="100"/>
      <c r="CV564" s="100"/>
      <c r="CW564" s="100"/>
      <c r="CX564" s="100"/>
      <c r="CY564" s="100"/>
      <c r="CZ564" s="100"/>
      <c r="DA564" s="100"/>
      <c r="DB564" s="100"/>
      <c r="DC564" s="100"/>
      <c r="DD564" s="100"/>
      <c r="DE564" s="100"/>
      <c r="DF564" s="100"/>
      <c r="DG564" s="100"/>
      <c r="DH564" s="100"/>
      <c r="DI564" s="100"/>
      <c r="DJ564" s="100"/>
      <c r="DK564" s="100"/>
      <c r="DL564" s="100"/>
      <c r="DM564" s="100"/>
      <c r="DN564" s="100"/>
      <c r="DO564" s="100"/>
      <c r="DP564" s="100"/>
      <c r="DQ564" s="100"/>
      <c r="DR564" s="100"/>
      <c r="DS564" s="100"/>
      <c r="DT564" s="100"/>
      <c r="DU564" s="100"/>
      <c r="DV564" s="100"/>
      <c r="DW564" s="100"/>
      <c r="DX564" s="100"/>
      <c r="DY564" s="100"/>
      <c r="DZ564" s="100"/>
      <c r="EA564" s="100"/>
      <c r="EB564" s="100"/>
      <c r="EC564" s="100"/>
      <c r="ED564" s="100"/>
      <c r="EE564" s="100"/>
      <c r="EF564" s="100"/>
      <c r="EG564" s="100"/>
      <c r="EH564" s="100"/>
      <c r="EI564" s="100"/>
      <c r="EJ564" s="100"/>
      <c r="EK564" s="100"/>
      <c r="EL564" s="100"/>
      <c r="EM564" s="100"/>
      <c r="EN564" s="100"/>
      <c r="EO564" s="100"/>
      <c r="EP564" s="100"/>
      <c r="EQ564" s="100"/>
      <c r="ER564" s="100"/>
      <c r="ES564" s="100"/>
      <c r="ET564" s="100"/>
      <c r="EU564" s="100"/>
      <c r="EV564" s="100"/>
      <c r="EW564" s="100"/>
      <c r="EX564" s="100"/>
      <c r="EY564" s="100"/>
      <c r="EZ564" s="100"/>
      <c r="FA564" s="100"/>
      <c r="FB564" s="100"/>
      <c r="FC564" s="100"/>
      <c r="FD564" s="100"/>
      <c r="FE564" s="100"/>
      <c r="FF564" s="100"/>
      <c r="FG564" s="100"/>
      <c r="FH564" s="100"/>
      <c r="FI564" s="100"/>
      <c r="FJ564" s="100"/>
      <c r="FK564" s="100"/>
      <c r="FL564" s="100"/>
      <c r="FM564" s="100"/>
      <c r="FN564" s="100"/>
      <c r="FO564" s="100"/>
      <c r="FP564" s="100"/>
      <c r="FQ564" s="100"/>
      <c r="FR564" s="100"/>
      <c r="FS564" s="100"/>
      <c r="FT564" s="100"/>
      <c r="FU564" s="100"/>
      <c r="FV564" s="100"/>
      <c r="FW564" s="100"/>
      <c r="FX564" s="100"/>
      <c r="FY564" s="100"/>
      <c r="FZ564" s="100"/>
      <c r="GA564" s="100"/>
      <c r="GB564" s="100"/>
      <c r="GC564" s="100"/>
      <c r="GD564" s="100"/>
      <c r="GE564" s="100"/>
      <c r="GF564" s="100"/>
      <c r="GG564" s="100"/>
      <c r="GH564" s="100"/>
      <c r="GI564" s="100"/>
      <c r="GJ564" s="100"/>
      <c r="GK564" s="100"/>
      <c r="GL564" s="100"/>
      <c r="GM564" s="100"/>
      <c r="GN564" s="100"/>
      <c r="GO564" s="100"/>
      <c r="GP564" s="100"/>
      <c r="GQ564" s="100"/>
      <c r="GR564" s="100"/>
      <c r="GS564" s="100"/>
      <c r="GT564" s="100"/>
      <c r="GU564" s="100"/>
      <c r="GV564" s="100"/>
      <c r="GW564" s="100"/>
      <c r="GX564" s="100"/>
      <c r="GY564" s="100"/>
      <c r="GZ564" s="100"/>
      <c r="HA564" s="100"/>
      <c r="HB564" s="100"/>
      <c r="HC564" s="100"/>
      <c r="HD564" s="100"/>
      <c r="HE564" s="100"/>
      <c r="HF564" s="100"/>
      <c r="HG564" s="100"/>
      <c r="HH564" s="100"/>
      <c r="HI564" s="100"/>
      <c r="HJ564" s="100"/>
      <c r="HK564" s="100"/>
      <c r="HL564" s="100"/>
      <c r="HM564" s="100"/>
      <c r="HN564" s="100"/>
      <c r="HO564" s="100"/>
      <c r="HP564" s="100"/>
      <c r="HQ564" s="100"/>
      <c r="HR564" s="100"/>
      <c r="HS564" s="100"/>
      <c r="HT564" s="100"/>
      <c r="HU564" s="100"/>
      <c r="HV564" s="100"/>
      <c r="HW564" s="100"/>
      <c r="HX564" s="100"/>
      <c r="HY564" s="100"/>
      <c r="HZ564" s="100"/>
      <c r="IA564" s="100"/>
      <c r="IB564" s="100"/>
      <c r="IC564" s="100"/>
      <c r="ID564" s="100"/>
      <c r="IE564" s="100"/>
      <c r="IF564" s="100"/>
      <c r="IG564" s="100"/>
      <c r="IH564" s="100"/>
      <c r="II564" s="100"/>
      <c r="IJ564" s="100"/>
      <c r="IK564" s="100"/>
      <c r="IL564" s="100"/>
      <c r="IM564" s="100"/>
      <c r="IN564" s="100"/>
      <c r="IO564" s="100"/>
      <c r="IP564" s="100"/>
      <c r="IQ564" s="100"/>
    </row>
    <row r="565" customFormat="false" ht="14.15" hidden="false" customHeight="false" outlineLevel="0" collapsed="false">
      <c r="A565" s="127" t="s">
        <v>2123</v>
      </c>
      <c r="B565" s="30" t="s">
        <v>2318</v>
      </c>
      <c r="C565" s="28" t="s">
        <v>2124</v>
      </c>
      <c r="D565" s="3" t="s">
        <v>2319</v>
      </c>
      <c r="E565" s="45" t="s">
        <v>2320</v>
      </c>
      <c r="F565" s="6" t="s">
        <v>2321</v>
      </c>
      <c r="G565" s="23" t="s">
        <v>23</v>
      </c>
      <c r="H565" s="3" t="s">
        <v>2322</v>
      </c>
      <c r="I565" s="32" t="s">
        <v>342</v>
      </c>
      <c r="K565" s="97"/>
      <c r="L565" s="98"/>
      <c r="M565" s="3" t="s">
        <v>64</v>
      </c>
      <c r="N565" s="101" t="s">
        <v>2323</v>
      </c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100"/>
      <c r="AH565" s="100"/>
      <c r="AI565" s="100"/>
      <c r="AJ565" s="100"/>
      <c r="AK565" s="100"/>
      <c r="AL565" s="100"/>
      <c r="AM565" s="100"/>
      <c r="AN565" s="100"/>
      <c r="AO565" s="100"/>
      <c r="AP565" s="100"/>
      <c r="AQ565" s="100"/>
      <c r="AR565" s="100"/>
      <c r="AS565" s="100"/>
      <c r="AT565" s="100"/>
      <c r="AU565" s="100"/>
      <c r="AV565" s="100"/>
      <c r="AW565" s="100"/>
      <c r="AX565" s="100"/>
      <c r="AY565" s="100"/>
      <c r="AZ565" s="100"/>
      <c r="BA565" s="100"/>
      <c r="BB565" s="100"/>
      <c r="BC565" s="100"/>
      <c r="BD565" s="100"/>
      <c r="BE565" s="100"/>
      <c r="BF565" s="100"/>
      <c r="BG565" s="100"/>
      <c r="BH565" s="100"/>
      <c r="BI565" s="100"/>
      <c r="BJ565" s="100"/>
      <c r="BK565" s="100"/>
      <c r="BL565" s="100"/>
      <c r="BM565" s="100"/>
      <c r="BN565" s="100"/>
      <c r="BO565" s="100"/>
      <c r="BP565" s="100"/>
      <c r="BQ565" s="100"/>
      <c r="BR565" s="100"/>
      <c r="BS565" s="100"/>
      <c r="BT565" s="100"/>
      <c r="BU565" s="100"/>
      <c r="BV565" s="100"/>
      <c r="BW565" s="100"/>
      <c r="BX565" s="100"/>
      <c r="BY565" s="100"/>
      <c r="BZ565" s="100"/>
      <c r="CA565" s="100"/>
      <c r="CB565" s="100"/>
      <c r="CC565" s="100"/>
      <c r="CD565" s="100"/>
      <c r="CE565" s="100"/>
      <c r="CF565" s="100"/>
      <c r="CG565" s="100"/>
      <c r="CH565" s="100"/>
      <c r="CI565" s="100"/>
      <c r="CJ565" s="100"/>
      <c r="CK565" s="100"/>
      <c r="CL565" s="100"/>
      <c r="CM565" s="100"/>
      <c r="CN565" s="100"/>
      <c r="CO565" s="100"/>
      <c r="CP565" s="100"/>
      <c r="CQ565" s="100"/>
      <c r="CR565" s="100"/>
      <c r="CS565" s="100"/>
      <c r="CT565" s="100"/>
      <c r="CU565" s="100"/>
      <c r="CV565" s="100"/>
      <c r="CW565" s="100"/>
      <c r="CX565" s="100"/>
      <c r="CY565" s="100"/>
      <c r="CZ565" s="100"/>
      <c r="DA565" s="100"/>
      <c r="DB565" s="100"/>
      <c r="DC565" s="100"/>
      <c r="DD565" s="100"/>
      <c r="DE565" s="100"/>
      <c r="DF565" s="100"/>
      <c r="DG565" s="100"/>
      <c r="DH565" s="100"/>
      <c r="DI565" s="100"/>
      <c r="DJ565" s="100"/>
      <c r="DK565" s="100"/>
      <c r="DL565" s="100"/>
      <c r="DM565" s="100"/>
      <c r="DN565" s="100"/>
      <c r="DO565" s="100"/>
      <c r="DP565" s="100"/>
      <c r="DQ565" s="100"/>
      <c r="DR565" s="100"/>
      <c r="DS565" s="100"/>
      <c r="DT565" s="100"/>
      <c r="DU565" s="100"/>
      <c r="DV565" s="100"/>
      <c r="DW565" s="100"/>
      <c r="DX565" s="100"/>
      <c r="DY565" s="100"/>
      <c r="DZ565" s="100"/>
      <c r="EA565" s="100"/>
      <c r="EB565" s="100"/>
      <c r="EC565" s="100"/>
      <c r="ED565" s="100"/>
      <c r="EE565" s="100"/>
      <c r="EF565" s="100"/>
      <c r="EG565" s="100"/>
      <c r="EH565" s="100"/>
      <c r="EI565" s="100"/>
      <c r="EJ565" s="100"/>
      <c r="EK565" s="100"/>
      <c r="EL565" s="100"/>
      <c r="EM565" s="100"/>
      <c r="EN565" s="100"/>
      <c r="EO565" s="100"/>
      <c r="EP565" s="100"/>
      <c r="EQ565" s="100"/>
      <c r="ER565" s="100"/>
      <c r="ES565" s="100"/>
      <c r="ET565" s="100"/>
      <c r="EU565" s="100"/>
      <c r="EV565" s="100"/>
      <c r="EW565" s="100"/>
      <c r="EX565" s="100"/>
      <c r="EY565" s="100"/>
      <c r="EZ565" s="100"/>
      <c r="FA565" s="100"/>
      <c r="FB565" s="100"/>
      <c r="FC565" s="100"/>
      <c r="FD565" s="100"/>
      <c r="FE565" s="100"/>
      <c r="FF565" s="100"/>
      <c r="FG565" s="100"/>
      <c r="FH565" s="100"/>
      <c r="FI565" s="100"/>
      <c r="FJ565" s="100"/>
      <c r="FK565" s="100"/>
      <c r="FL565" s="100"/>
      <c r="FM565" s="100"/>
      <c r="FN565" s="100"/>
      <c r="FO565" s="100"/>
      <c r="FP565" s="100"/>
      <c r="FQ565" s="100"/>
      <c r="FR565" s="100"/>
      <c r="FS565" s="100"/>
      <c r="FT565" s="100"/>
      <c r="FU565" s="100"/>
      <c r="FV565" s="100"/>
      <c r="FW565" s="100"/>
      <c r="FX565" s="100"/>
      <c r="FY565" s="100"/>
      <c r="FZ565" s="100"/>
      <c r="GA565" s="100"/>
      <c r="GB565" s="100"/>
      <c r="GC565" s="100"/>
      <c r="GD565" s="100"/>
      <c r="GE565" s="100"/>
      <c r="GF565" s="100"/>
      <c r="GG565" s="100"/>
      <c r="GH565" s="100"/>
      <c r="GI565" s="100"/>
      <c r="GJ565" s="100"/>
      <c r="GK565" s="100"/>
      <c r="GL565" s="100"/>
      <c r="GM565" s="100"/>
      <c r="GN565" s="100"/>
      <c r="GO565" s="100"/>
      <c r="GP565" s="100"/>
      <c r="GQ565" s="100"/>
      <c r="GR565" s="100"/>
      <c r="GS565" s="100"/>
      <c r="GT565" s="100"/>
      <c r="GU565" s="100"/>
      <c r="GV565" s="100"/>
      <c r="GW565" s="100"/>
      <c r="GX565" s="100"/>
      <c r="GY565" s="100"/>
      <c r="GZ565" s="100"/>
      <c r="HA565" s="100"/>
      <c r="HB565" s="100"/>
      <c r="HC565" s="100"/>
      <c r="HD565" s="100"/>
      <c r="HE565" s="100"/>
      <c r="HF565" s="100"/>
      <c r="HG565" s="100"/>
      <c r="HH565" s="100"/>
      <c r="HI565" s="100"/>
      <c r="HJ565" s="100"/>
      <c r="HK565" s="100"/>
      <c r="HL565" s="100"/>
      <c r="HM565" s="100"/>
      <c r="HN565" s="100"/>
      <c r="HO565" s="100"/>
      <c r="HP565" s="100"/>
      <c r="HQ565" s="100"/>
      <c r="HR565" s="100"/>
      <c r="HS565" s="100"/>
      <c r="HT565" s="100"/>
      <c r="HU565" s="100"/>
      <c r="HV565" s="100"/>
      <c r="HW565" s="100"/>
      <c r="HX565" s="100"/>
      <c r="HY565" s="100"/>
      <c r="HZ565" s="100"/>
      <c r="IA565" s="100"/>
      <c r="IB565" s="100"/>
      <c r="IC565" s="100"/>
      <c r="ID565" s="100"/>
      <c r="IE565" s="100"/>
      <c r="IF565" s="100"/>
      <c r="IG565" s="100"/>
      <c r="IH565" s="100"/>
      <c r="II565" s="100"/>
      <c r="IJ565" s="100"/>
      <c r="IK565" s="100"/>
      <c r="IL565" s="100"/>
      <c r="IM565" s="100"/>
      <c r="IN565" s="100"/>
      <c r="IO565" s="100"/>
      <c r="IP565" s="100"/>
      <c r="IQ565" s="100"/>
    </row>
    <row r="566" customFormat="false" ht="14.15" hidden="false" customHeight="false" outlineLevel="0" collapsed="false">
      <c r="A566" s="127" t="s">
        <v>2123</v>
      </c>
      <c r="B566" s="30" t="s">
        <v>2324</v>
      </c>
      <c r="C566" s="28" t="s">
        <v>2124</v>
      </c>
      <c r="D566" s="3" t="s">
        <v>2325</v>
      </c>
      <c r="E566" s="45" t="s">
        <v>2326</v>
      </c>
      <c r="F566" s="6" t="s">
        <v>2327</v>
      </c>
      <c r="G566" s="23" t="s">
        <v>94</v>
      </c>
      <c r="H566" s="3" t="s">
        <v>2328</v>
      </c>
      <c r="I566" s="32"/>
      <c r="K566" s="97"/>
      <c r="L566" s="98"/>
      <c r="M566" s="3"/>
      <c r="N566" s="37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100"/>
      <c r="AH566" s="100"/>
      <c r="AI566" s="100"/>
      <c r="AJ566" s="100"/>
      <c r="AK566" s="100"/>
      <c r="AL566" s="100"/>
      <c r="AM566" s="100"/>
      <c r="AN566" s="100"/>
      <c r="AO566" s="100"/>
      <c r="AP566" s="100"/>
      <c r="AQ566" s="100"/>
      <c r="AR566" s="100"/>
      <c r="AS566" s="100"/>
      <c r="AT566" s="100"/>
      <c r="AU566" s="100"/>
      <c r="AV566" s="100"/>
      <c r="AW566" s="100"/>
      <c r="AX566" s="100"/>
      <c r="AY566" s="100"/>
      <c r="AZ566" s="100"/>
      <c r="BA566" s="100"/>
      <c r="BB566" s="100"/>
      <c r="BC566" s="100"/>
      <c r="BD566" s="100"/>
      <c r="BE566" s="100"/>
      <c r="BF566" s="100"/>
      <c r="BG566" s="100"/>
      <c r="BH566" s="100"/>
      <c r="BI566" s="100"/>
      <c r="BJ566" s="100"/>
      <c r="BK566" s="100"/>
      <c r="BL566" s="100"/>
      <c r="BM566" s="100"/>
      <c r="BN566" s="100"/>
      <c r="BO566" s="100"/>
      <c r="BP566" s="100"/>
      <c r="BQ566" s="100"/>
      <c r="BR566" s="100"/>
      <c r="BS566" s="100"/>
      <c r="BT566" s="100"/>
      <c r="BU566" s="100"/>
      <c r="BV566" s="100"/>
      <c r="BW566" s="100"/>
      <c r="BX566" s="100"/>
      <c r="BY566" s="100"/>
      <c r="BZ566" s="100"/>
      <c r="CA566" s="100"/>
      <c r="CB566" s="100"/>
      <c r="CC566" s="100"/>
      <c r="CD566" s="100"/>
      <c r="CE566" s="100"/>
      <c r="CF566" s="100"/>
      <c r="CG566" s="100"/>
      <c r="CH566" s="100"/>
      <c r="CI566" s="100"/>
      <c r="CJ566" s="100"/>
      <c r="CK566" s="100"/>
      <c r="CL566" s="100"/>
      <c r="CM566" s="100"/>
      <c r="CN566" s="100"/>
      <c r="CO566" s="100"/>
      <c r="CP566" s="100"/>
      <c r="CQ566" s="100"/>
      <c r="CR566" s="100"/>
      <c r="CS566" s="100"/>
      <c r="CT566" s="100"/>
      <c r="CU566" s="100"/>
      <c r="CV566" s="100"/>
      <c r="CW566" s="100"/>
      <c r="CX566" s="100"/>
      <c r="CY566" s="100"/>
      <c r="CZ566" s="100"/>
      <c r="DA566" s="100"/>
      <c r="DB566" s="100"/>
      <c r="DC566" s="100"/>
      <c r="DD566" s="100"/>
      <c r="DE566" s="100"/>
      <c r="DF566" s="100"/>
      <c r="DG566" s="100"/>
      <c r="DH566" s="100"/>
      <c r="DI566" s="100"/>
      <c r="DJ566" s="100"/>
      <c r="DK566" s="100"/>
      <c r="DL566" s="100"/>
      <c r="DM566" s="100"/>
      <c r="DN566" s="100"/>
      <c r="DO566" s="100"/>
      <c r="DP566" s="100"/>
      <c r="DQ566" s="100"/>
      <c r="DR566" s="100"/>
      <c r="DS566" s="100"/>
      <c r="DT566" s="100"/>
      <c r="DU566" s="100"/>
      <c r="DV566" s="100"/>
      <c r="DW566" s="100"/>
      <c r="DX566" s="100"/>
      <c r="DY566" s="100"/>
      <c r="DZ566" s="100"/>
      <c r="EA566" s="100"/>
      <c r="EB566" s="100"/>
      <c r="EC566" s="100"/>
      <c r="ED566" s="100"/>
      <c r="EE566" s="100"/>
      <c r="EF566" s="100"/>
      <c r="EG566" s="100"/>
      <c r="EH566" s="100"/>
      <c r="EI566" s="100"/>
      <c r="EJ566" s="100"/>
      <c r="EK566" s="100"/>
      <c r="EL566" s="100"/>
      <c r="EM566" s="100"/>
      <c r="EN566" s="100"/>
      <c r="EO566" s="100"/>
      <c r="EP566" s="100"/>
      <c r="EQ566" s="100"/>
      <c r="ER566" s="100"/>
      <c r="ES566" s="100"/>
      <c r="ET566" s="100"/>
      <c r="EU566" s="100"/>
      <c r="EV566" s="100"/>
      <c r="EW566" s="100"/>
      <c r="EX566" s="100"/>
      <c r="EY566" s="100"/>
      <c r="EZ566" s="100"/>
      <c r="FA566" s="100"/>
      <c r="FB566" s="100"/>
      <c r="FC566" s="100"/>
      <c r="FD566" s="100"/>
      <c r="FE566" s="100"/>
      <c r="FF566" s="100"/>
      <c r="FG566" s="100"/>
      <c r="FH566" s="100"/>
      <c r="FI566" s="100"/>
      <c r="FJ566" s="100"/>
      <c r="FK566" s="100"/>
      <c r="FL566" s="100"/>
      <c r="FM566" s="100"/>
      <c r="FN566" s="100"/>
      <c r="FO566" s="100"/>
      <c r="FP566" s="100"/>
      <c r="FQ566" s="100"/>
      <c r="FR566" s="100"/>
      <c r="FS566" s="100"/>
      <c r="FT566" s="100"/>
      <c r="FU566" s="100"/>
      <c r="FV566" s="100"/>
      <c r="FW566" s="100"/>
      <c r="FX566" s="100"/>
      <c r="FY566" s="100"/>
      <c r="FZ566" s="100"/>
      <c r="GA566" s="100"/>
      <c r="GB566" s="100"/>
      <c r="GC566" s="100"/>
      <c r="GD566" s="100"/>
      <c r="GE566" s="100"/>
      <c r="GF566" s="100"/>
      <c r="GG566" s="100"/>
      <c r="GH566" s="100"/>
      <c r="GI566" s="100"/>
      <c r="GJ566" s="100"/>
      <c r="GK566" s="100"/>
      <c r="GL566" s="100"/>
      <c r="GM566" s="100"/>
      <c r="GN566" s="100"/>
      <c r="GO566" s="100"/>
      <c r="GP566" s="100"/>
      <c r="GQ566" s="100"/>
      <c r="GR566" s="100"/>
      <c r="GS566" s="100"/>
      <c r="GT566" s="100"/>
      <c r="GU566" s="100"/>
      <c r="GV566" s="100"/>
      <c r="GW566" s="100"/>
      <c r="GX566" s="100"/>
      <c r="GY566" s="100"/>
      <c r="GZ566" s="100"/>
      <c r="HA566" s="100"/>
      <c r="HB566" s="100"/>
      <c r="HC566" s="100"/>
      <c r="HD566" s="100"/>
      <c r="HE566" s="100"/>
      <c r="HF566" s="100"/>
      <c r="HG566" s="100"/>
      <c r="HH566" s="100"/>
      <c r="HI566" s="100"/>
      <c r="HJ566" s="100"/>
      <c r="HK566" s="100"/>
      <c r="HL566" s="100"/>
      <c r="HM566" s="100"/>
      <c r="HN566" s="100"/>
      <c r="HO566" s="100"/>
      <c r="HP566" s="100"/>
      <c r="HQ566" s="100"/>
      <c r="HR566" s="100"/>
      <c r="HS566" s="100"/>
      <c r="HT566" s="100"/>
      <c r="HU566" s="100"/>
      <c r="HV566" s="100"/>
      <c r="HW566" s="100"/>
      <c r="HX566" s="100"/>
      <c r="HY566" s="100"/>
      <c r="HZ566" s="100"/>
      <c r="IA566" s="100"/>
      <c r="IB566" s="100"/>
      <c r="IC566" s="100"/>
      <c r="ID566" s="100"/>
      <c r="IE566" s="100"/>
      <c r="IF566" s="100"/>
      <c r="IG566" s="100"/>
      <c r="IH566" s="100"/>
      <c r="II566" s="100"/>
      <c r="IJ566" s="100"/>
      <c r="IK566" s="100"/>
      <c r="IL566" s="100"/>
      <c r="IM566" s="100"/>
      <c r="IN566" s="100"/>
      <c r="IO566" s="100"/>
      <c r="IP566" s="100"/>
      <c r="IQ566" s="100"/>
    </row>
    <row r="567" customFormat="false" ht="23.85" hidden="false" customHeight="false" outlineLevel="0" collapsed="false">
      <c r="A567" s="127" t="s">
        <v>2123</v>
      </c>
      <c r="B567" s="30" t="s">
        <v>2329</v>
      </c>
      <c r="C567" s="28" t="s">
        <v>2330</v>
      </c>
      <c r="D567" s="3" t="s">
        <v>2331</v>
      </c>
      <c r="E567" s="45" t="s">
        <v>2332</v>
      </c>
      <c r="F567" s="6" t="s">
        <v>2333</v>
      </c>
      <c r="G567" s="23" t="s">
        <v>110</v>
      </c>
      <c r="I567" s="32" t="s">
        <v>342</v>
      </c>
      <c r="K567" s="97"/>
      <c r="L567" s="98"/>
      <c r="M567" s="3" t="s">
        <v>64</v>
      </c>
      <c r="N567" s="45" t="s">
        <v>2334</v>
      </c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100"/>
      <c r="AH567" s="100"/>
      <c r="AI567" s="100"/>
      <c r="AJ567" s="100"/>
      <c r="AK567" s="100"/>
      <c r="AL567" s="100"/>
      <c r="AM567" s="100"/>
      <c r="AN567" s="100"/>
      <c r="AO567" s="100"/>
      <c r="AP567" s="100"/>
      <c r="AQ567" s="100"/>
      <c r="AR567" s="100"/>
      <c r="AS567" s="100"/>
      <c r="AT567" s="100"/>
      <c r="AU567" s="100"/>
      <c r="AV567" s="100"/>
      <c r="AW567" s="100"/>
      <c r="AX567" s="100"/>
      <c r="AY567" s="100"/>
      <c r="AZ567" s="100"/>
      <c r="BA567" s="100"/>
      <c r="BB567" s="100"/>
      <c r="BC567" s="100"/>
      <c r="BD567" s="100"/>
      <c r="BE567" s="100"/>
      <c r="BF567" s="100"/>
      <c r="BG567" s="100"/>
      <c r="BH567" s="100"/>
      <c r="BI567" s="100"/>
      <c r="BJ567" s="100"/>
      <c r="BK567" s="100"/>
      <c r="BL567" s="100"/>
      <c r="BM567" s="100"/>
      <c r="BN567" s="100"/>
      <c r="BO567" s="100"/>
      <c r="BP567" s="100"/>
      <c r="BQ567" s="100"/>
      <c r="BR567" s="100"/>
      <c r="BS567" s="100"/>
      <c r="BT567" s="100"/>
      <c r="BU567" s="100"/>
      <c r="BV567" s="100"/>
      <c r="BW567" s="100"/>
      <c r="BX567" s="100"/>
      <c r="BY567" s="100"/>
      <c r="BZ567" s="100"/>
      <c r="CA567" s="100"/>
      <c r="CB567" s="100"/>
      <c r="CC567" s="100"/>
      <c r="CD567" s="100"/>
      <c r="CE567" s="100"/>
      <c r="CF567" s="100"/>
      <c r="CG567" s="100"/>
      <c r="CH567" s="100"/>
      <c r="CI567" s="100"/>
      <c r="CJ567" s="100"/>
      <c r="CK567" s="100"/>
      <c r="CL567" s="100"/>
      <c r="CM567" s="100"/>
      <c r="CN567" s="100"/>
      <c r="CO567" s="100"/>
      <c r="CP567" s="100"/>
      <c r="CQ567" s="100"/>
      <c r="CR567" s="100"/>
      <c r="CS567" s="100"/>
      <c r="CT567" s="100"/>
      <c r="CU567" s="100"/>
      <c r="CV567" s="100"/>
      <c r="CW567" s="100"/>
      <c r="CX567" s="100"/>
      <c r="CY567" s="100"/>
      <c r="CZ567" s="100"/>
      <c r="DA567" s="100"/>
      <c r="DB567" s="100"/>
      <c r="DC567" s="100"/>
      <c r="DD567" s="100"/>
      <c r="DE567" s="100"/>
      <c r="DF567" s="100"/>
      <c r="DG567" s="100"/>
      <c r="DH567" s="100"/>
      <c r="DI567" s="100"/>
      <c r="DJ567" s="100"/>
      <c r="DK567" s="100"/>
      <c r="DL567" s="100"/>
      <c r="DM567" s="100"/>
      <c r="DN567" s="100"/>
      <c r="DO567" s="100"/>
      <c r="DP567" s="100"/>
      <c r="DQ567" s="100"/>
      <c r="DR567" s="100"/>
      <c r="DS567" s="100"/>
      <c r="DT567" s="100"/>
      <c r="DU567" s="100"/>
      <c r="DV567" s="100"/>
      <c r="DW567" s="100"/>
      <c r="DX567" s="100"/>
      <c r="DY567" s="100"/>
      <c r="DZ567" s="100"/>
      <c r="EA567" s="100"/>
      <c r="EB567" s="100"/>
      <c r="EC567" s="100"/>
      <c r="ED567" s="100"/>
      <c r="EE567" s="100"/>
      <c r="EF567" s="100"/>
      <c r="EG567" s="100"/>
      <c r="EH567" s="100"/>
      <c r="EI567" s="100"/>
      <c r="EJ567" s="100"/>
      <c r="EK567" s="100"/>
      <c r="EL567" s="100"/>
      <c r="EM567" s="100"/>
      <c r="EN567" s="100"/>
      <c r="EO567" s="100"/>
      <c r="EP567" s="100"/>
      <c r="EQ567" s="100"/>
      <c r="ER567" s="100"/>
      <c r="ES567" s="100"/>
      <c r="ET567" s="100"/>
      <c r="EU567" s="100"/>
      <c r="EV567" s="100"/>
      <c r="EW567" s="100"/>
      <c r="EX567" s="100"/>
      <c r="EY567" s="100"/>
      <c r="EZ567" s="100"/>
      <c r="FA567" s="100"/>
      <c r="FB567" s="100"/>
      <c r="FC567" s="100"/>
      <c r="FD567" s="100"/>
      <c r="FE567" s="100"/>
      <c r="FF567" s="100"/>
      <c r="FG567" s="100"/>
      <c r="FH567" s="100"/>
      <c r="FI567" s="100"/>
      <c r="FJ567" s="100"/>
      <c r="FK567" s="100"/>
      <c r="FL567" s="100"/>
      <c r="FM567" s="100"/>
      <c r="FN567" s="100"/>
      <c r="FO567" s="100"/>
      <c r="FP567" s="100"/>
      <c r="FQ567" s="100"/>
      <c r="FR567" s="100"/>
      <c r="FS567" s="100"/>
      <c r="FT567" s="100"/>
      <c r="FU567" s="100"/>
      <c r="FV567" s="100"/>
      <c r="FW567" s="100"/>
      <c r="FX567" s="100"/>
      <c r="FY567" s="100"/>
      <c r="FZ567" s="100"/>
      <c r="GA567" s="100"/>
      <c r="GB567" s="100"/>
      <c r="GC567" s="100"/>
      <c r="GD567" s="100"/>
      <c r="GE567" s="100"/>
      <c r="GF567" s="100"/>
      <c r="GG567" s="100"/>
      <c r="GH567" s="100"/>
      <c r="GI567" s="100"/>
      <c r="GJ567" s="100"/>
      <c r="GK567" s="100"/>
      <c r="GL567" s="100"/>
      <c r="GM567" s="100"/>
      <c r="GN567" s="100"/>
      <c r="GO567" s="100"/>
      <c r="GP567" s="100"/>
      <c r="GQ567" s="100"/>
      <c r="GR567" s="100"/>
      <c r="GS567" s="100"/>
      <c r="GT567" s="100"/>
      <c r="GU567" s="100"/>
      <c r="GV567" s="100"/>
      <c r="GW567" s="100"/>
      <c r="GX567" s="100"/>
      <c r="GY567" s="100"/>
      <c r="GZ567" s="100"/>
      <c r="HA567" s="100"/>
      <c r="HB567" s="100"/>
      <c r="HC567" s="100"/>
      <c r="HD567" s="100"/>
      <c r="HE567" s="100"/>
      <c r="HF567" s="100"/>
      <c r="HG567" s="100"/>
      <c r="HH567" s="100"/>
      <c r="HI567" s="100"/>
      <c r="HJ567" s="100"/>
      <c r="HK567" s="100"/>
      <c r="HL567" s="100"/>
      <c r="HM567" s="100"/>
      <c r="HN567" s="100"/>
      <c r="HO567" s="100"/>
      <c r="HP567" s="100"/>
      <c r="HQ567" s="100"/>
      <c r="HR567" s="100"/>
      <c r="HS567" s="100"/>
      <c r="HT567" s="100"/>
      <c r="HU567" s="100"/>
      <c r="HV567" s="100"/>
      <c r="HW567" s="100"/>
      <c r="HX567" s="100"/>
      <c r="HY567" s="100"/>
      <c r="HZ567" s="100"/>
      <c r="IA567" s="100"/>
      <c r="IB567" s="100"/>
      <c r="IC567" s="100"/>
      <c r="ID567" s="100"/>
      <c r="IE567" s="100"/>
      <c r="IF567" s="100"/>
      <c r="IG567" s="100"/>
      <c r="IH567" s="100"/>
      <c r="II567" s="100"/>
      <c r="IJ567" s="100"/>
      <c r="IK567" s="100"/>
      <c r="IL567" s="100"/>
      <c r="IM567" s="100"/>
      <c r="IN567" s="100"/>
      <c r="IO567" s="100"/>
      <c r="IP567" s="100"/>
      <c r="IQ567" s="100"/>
    </row>
    <row r="568" customFormat="false" ht="14.15" hidden="false" customHeight="false" outlineLevel="0" collapsed="false">
      <c r="A568" s="127" t="s">
        <v>2123</v>
      </c>
      <c r="B568" s="30" t="s">
        <v>2335</v>
      </c>
      <c r="C568" s="28" t="s">
        <v>2124</v>
      </c>
      <c r="D568" s="3" t="s">
        <v>2325</v>
      </c>
      <c r="E568" s="45" t="s">
        <v>2332</v>
      </c>
      <c r="F568" s="6" t="s">
        <v>910</v>
      </c>
      <c r="G568" s="23" t="s">
        <v>23</v>
      </c>
      <c r="H568" s="3" t="s">
        <v>2218</v>
      </c>
      <c r="I568" s="32"/>
      <c r="K568" s="97"/>
      <c r="L568" s="98"/>
      <c r="M568" s="6" t="s">
        <v>64</v>
      </c>
      <c r="N568" s="101" t="s">
        <v>2336</v>
      </c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100"/>
      <c r="AH568" s="100"/>
      <c r="AI568" s="100"/>
      <c r="AJ568" s="100"/>
      <c r="AK568" s="100"/>
      <c r="AL568" s="100"/>
      <c r="AM568" s="100"/>
      <c r="AN568" s="100"/>
      <c r="AO568" s="100"/>
      <c r="AP568" s="100"/>
      <c r="AQ568" s="100"/>
      <c r="AR568" s="100"/>
      <c r="AS568" s="100"/>
      <c r="AT568" s="100"/>
      <c r="AU568" s="100"/>
      <c r="AV568" s="100"/>
      <c r="AW568" s="100"/>
      <c r="AX568" s="100"/>
      <c r="AY568" s="100"/>
      <c r="AZ568" s="100"/>
      <c r="BA568" s="100"/>
      <c r="BB568" s="100"/>
      <c r="BC568" s="100"/>
      <c r="BD568" s="100"/>
      <c r="BE568" s="100"/>
      <c r="BF568" s="100"/>
      <c r="BG568" s="100"/>
      <c r="BH568" s="100"/>
      <c r="BI568" s="100"/>
      <c r="BJ568" s="100"/>
      <c r="BK568" s="100"/>
      <c r="BL568" s="100"/>
      <c r="BM568" s="100"/>
      <c r="BN568" s="100"/>
      <c r="BO568" s="100"/>
      <c r="BP568" s="100"/>
      <c r="BQ568" s="100"/>
      <c r="BR568" s="100"/>
      <c r="BS568" s="100"/>
      <c r="BT568" s="100"/>
      <c r="BU568" s="100"/>
      <c r="BV568" s="100"/>
      <c r="BW568" s="100"/>
      <c r="BX568" s="100"/>
      <c r="BY568" s="100"/>
      <c r="BZ568" s="100"/>
      <c r="CA568" s="100"/>
      <c r="CB568" s="100"/>
      <c r="CC568" s="100"/>
      <c r="CD568" s="100"/>
      <c r="CE568" s="100"/>
      <c r="CF568" s="100"/>
      <c r="CG568" s="100"/>
      <c r="CH568" s="100"/>
      <c r="CI568" s="100"/>
      <c r="CJ568" s="100"/>
      <c r="CK568" s="100"/>
      <c r="CL568" s="100"/>
      <c r="CM568" s="100"/>
      <c r="CN568" s="100"/>
      <c r="CO568" s="100"/>
      <c r="CP568" s="100"/>
      <c r="CQ568" s="100"/>
      <c r="CR568" s="100"/>
      <c r="CS568" s="100"/>
      <c r="CT568" s="100"/>
      <c r="CU568" s="100"/>
      <c r="CV568" s="100"/>
      <c r="CW568" s="100"/>
      <c r="CX568" s="100"/>
      <c r="CY568" s="100"/>
      <c r="CZ568" s="100"/>
      <c r="DA568" s="100"/>
      <c r="DB568" s="100"/>
      <c r="DC568" s="100"/>
      <c r="DD568" s="100"/>
      <c r="DE568" s="100"/>
      <c r="DF568" s="100"/>
      <c r="DG568" s="100"/>
      <c r="DH568" s="100"/>
      <c r="DI568" s="100"/>
      <c r="DJ568" s="100"/>
      <c r="DK568" s="100"/>
      <c r="DL568" s="100"/>
      <c r="DM568" s="100"/>
      <c r="DN568" s="100"/>
      <c r="DO568" s="100"/>
      <c r="DP568" s="100"/>
      <c r="DQ568" s="100"/>
      <c r="DR568" s="100"/>
      <c r="DS568" s="100"/>
      <c r="DT568" s="100"/>
      <c r="DU568" s="100"/>
      <c r="DV568" s="100"/>
      <c r="DW568" s="100"/>
      <c r="DX568" s="100"/>
      <c r="DY568" s="100"/>
      <c r="DZ568" s="100"/>
      <c r="EA568" s="100"/>
      <c r="EB568" s="100"/>
      <c r="EC568" s="100"/>
      <c r="ED568" s="100"/>
      <c r="EE568" s="100"/>
      <c r="EF568" s="100"/>
      <c r="EG568" s="100"/>
      <c r="EH568" s="100"/>
      <c r="EI568" s="100"/>
      <c r="EJ568" s="100"/>
      <c r="EK568" s="100"/>
      <c r="EL568" s="100"/>
      <c r="EM568" s="100"/>
      <c r="EN568" s="100"/>
      <c r="EO568" s="100"/>
      <c r="EP568" s="100"/>
      <c r="EQ568" s="100"/>
      <c r="ER568" s="100"/>
      <c r="ES568" s="100"/>
      <c r="ET568" s="100"/>
      <c r="EU568" s="100"/>
      <c r="EV568" s="100"/>
      <c r="EW568" s="100"/>
      <c r="EX568" s="100"/>
      <c r="EY568" s="100"/>
      <c r="EZ568" s="100"/>
      <c r="FA568" s="100"/>
      <c r="FB568" s="100"/>
      <c r="FC568" s="100"/>
      <c r="FD568" s="100"/>
      <c r="FE568" s="100"/>
      <c r="FF568" s="100"/>
      <c r="FG568" s="100"/>
      <c r="FH568" s="100"/>
      <c r="FI568" s="100"/>
      <c r="FJ568" s="100"/>
      <c r="FK568" s="100"/>
      <c r="FL568" s="100"/>
      <c r="FM568" s="100"/>
      <c r="FN568" s="100"/>
      <c r="FO568" s="100"/>
      <c r="FP568" s="100"/>
      <c r="FQ568" s="100"/>
      <c r="FR568" s="100"/>
      <c r="FS568" s="100"/>
      <c r="FT568" s="100"/>
      <c r="FU568" s="100"/>
      <c r="FV568" s="100"/>
      <c r="FW568" s="100"/>
      <c r="FX568" s="100"/>
      <c r="FY568" s="100"/>
      <c r="FZ568" s="100"/>
      <c r="GA568" s="100"/>
      <c r="GB568" s="100"/>
      <c r="GC568" s="100"/>
      <c r="GD568" s="100"/>
      <c r="GE568" s="100"/>
      <c r="GF568" s="100"/>
      <c r="GG568" s="100"/>
      <c r="GH568" s="100"/>
      <c r="GI568" s="100"/>
      <c r="GJ568" s="100"/>
      <c r="GK568" s="100"/>
      <c r="GL568" s="100"/>
      <c r="GM568" s="100"/>
      <c r="GN568" s="100"/>
      <c r="GO568" s="100"/>
      <c r="GP568" s="100"/>
      <c r="GQ568" s="100"/>
      <c r="GR568" s="100"/>
      <c r="GS568" s="100"/>
      <c r="GT568" s="100"/>
      <c r="GU568" s="100"/>
      <c r="GV568" s="100"/>
      <c r="GW568" s="100"/>
      <c r="GX568" s="100"/>
      <c r="GY568" s="100"/>
      <c r="GZ568" s="100"/>
      <c r="HA568" s="100"/>
      <c r="HB568" s="100"/>
      <c r="HC568" s="100"/>
      <c r="HD568" s="100"/>
      <c r="HE568" s="100"/>
      <c r="HF568" s="100"/>
      <c r="HG568" s="100"/>
      <c r="HH568" s="100"/>
      <c r="HI568" s="100"/>
      <c r="HJ568" s="100"/>
      <c r="HK568" s="100"/>
      <c r="HL568" s="100"/>
      <c r="HM568" s="100"/>
      <c r="HN568" s="100"/>
      <c r="HO568" s="100"/>
      <c r="HP568" s="100"/>
      <c r="HQ568" s="100"/>
      <c r="HR568" s="100"/>
      <c r="HS568" s="100"/>
      <c r="HT568" s="100"/>
      <c r="HU568" s="100"/>
      <c r="HV568" s="100"/>
      <c r="HW568" s="100"/>
      <c r="HX568" s="100"/>
      <c r="HY568" s="100"/>
      <c r="HZ568" s="100"/>
      <c r="IA568" s="100"/>
      <c r="IB568" s="100"/>
      <c r="IC568" s="100"/>
      <c r="ID568" s="100"/>
      <c r="IE568" s="100"/>
      <c r="IF568" s="100"/>
      <c r="IG568" s="100"/>
      <c r="IH568" s="100"/>
      <c r="II568" s="100"/>
      <c r="IJ568" s="100"/>
      <c r="IK568" s="100"/>
      <c r="IL568" s="100"/>
      <c r="IM568" s="100"/>
      <c r="IN568" s="100"/>
      <c r="IO568" s="100"/>
      <c r="IP568" s="100"/>
      <c r="IQ568" s="100"/>
    </row>
    <row r="569" customFormat="false" ht="14.15" hidden="false" customHeight="false" outlineLevel="0" collapsed="false">
      <c r="A569" s="127" t="s">
        <v>2123</v>
      </c>
      <c r="B569" s="30" t="s">
        <v>2337</v>
      </c>
      <c r="C569" s="28" t="s">
        <v>2124</v>
      </c>
      <c r="D569" s="3" t="s">
        <v>2338</v>
      </c>
      <c r="E569" s="45" t="s">
        <v>2339</v>
      </c>
      <c r="F569" s="6" t="s">
        <v>2340</v>
      </c>
      <c r="G569" s="23" t="s">
        <v>110</v>
      </c>
      <c r="H569" s="3" t="s">
        <v>2341</v>
      </c>
      <c r="I569" s="32"/>
      <c r="K569" s="97"/>
      <c r="L569" s="98"/>
      <c r="M569" s="3"/>
      <c r="N569" s="37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100"/>
      <c r="AV569" s="100"/>
      <c r="AW569" s="100"/>
      <c r="AX569" s="100"/>
      <c r="AY569" s="100"/>
      <c r="AZ569" s="100"/>
      <c r="BA569" s="100"/>
      <c r="BB569" s="100"/>
      <c r="BC569" s="100"/>
      <c r="BD569" s="100"/>
      <c r="BE569" s="100"/>
      <c r="BF569" s="100"/>
      <c r="BG569" s="100"/>
      <c r="BH569" s="100"/>
      <c r="BI569" s="100"/>
      <c r="BJ569" s="100"/>
      <c r="BK569" s="100"/>
      <c r="BL569" s="100"/>
      <c r="BM569" s="100"/>
      <c r="BN569" s="100"/>
      <c r="BO569" s="100"/>
      <c r="BP569" s="100"/>
      <c r="BQ569" s="100"/>
      <c r="BR569" s="100"/>
      <c r="BS569" s="100"/>
      <c r="BT569" s="100"/>
      <c r="BU569" s="100"/>
      <c r="BV569" s="100"/>
      <c r="BW569" s="100"/>
      <c r="BX569" s="100"/>
      <c r="BY569" s="100"/>
      <c r="BZ569" s="100"/>
      <c r="CA569" s="100"/>
      <c r="CB569" s="100"/>
      <c r="CC569" s="100"/>
      <c r="CD569" s="100"/>
      <c r="CE569" s="100"/>
      <c r="CF569" s="100"/>
      <c r="CG569" s="100"/>
      <c r="CH569" s="100"/>
      <c r="CI569" s="100"/>
      <c r="CJ569" s="100"/>
      <c r="CK569" s="100"/>
      <c r="CL569" s="100"/>
      <c r="CM569" s="100"/>
      <c r="CN569" s="100"/>
      <c r="CO569" s="100"/>
      <c r="CP569" s="100"/>
      <c r="CQ569" s="100"/>
      <c r="CR569" s="100"/>
      <c r="CS569" s="100"/>
      <c r="CT569" s="100"/>
      <c r="CU569" s="100"/>
      <c r="CV569" s="100"/>
      <c r="CW569" s="100"/>
      <c r="CX569" s="100"/>
      <c r="CY569" s="100"/>
      <c r="CZ569" s="100"/>
      <c r="DA569" s="100"/>
      <c r="DB569" s="100"/>
      <c r="DC569" s="100"/>
      <c r="DD569" s="100"/>
      <c r="DE569" s="100"/>
      <c r="DF569" s="100"/>
      <c r="DG569" s="100"/>
      <c r="DH569" s="100"/>
      <c r="DI569" s="100"/>
      <c r="DJ569" s="100"/>
      <c r="DK569" s="100"/>
      <c r="DL569" s="100"/>
      <c r="DM569" s="100"/>
      <c r="DN569" s="100"/>
      <c r="DO569" s="100"/>
      <c r="DP569" s="100"/>
      <c r="DQ569" s="100"/>
      <c r="DR569" s="100"/>
      <c r="DS569" s="100"/>
      <c r="DT569" s="100"/>
      <c r="DU569" s="100"/>
      <c r="DV569" s="100"/>
      <c r="DW569" s="100"/>
      <c r="DX569" s="100"/>
      <c r="DY569" s="100"/>
      <c r="DZ569" s="100"/>
      <c r="EA569" s="100"/>
      <c r="EB569" s="100"/>
      <c r="EC569" s="100"/>
      <c r="ED569" s="100"/>
      <c r="EE569" s="100"/>
      <c r="EF569" s="100"/>
      <c r="EG569" s="100"/>
      <c r="EH569" s="100"/>
      <c r="EI569" s="100"/>
      <c r="EJ569" s="100"/>
      <c r="EK569" s="100"/>
      <c r="EL569" s="100"/>
      <c r="EM569" s="100"/>
      <c r="EN569" s="100"/>
      <c r="EO569" s="100"/>
      <c r="EP569" s="100"/>
      <c r="EQ569" s="100"/>
      <c r="ER569" s="100"/>
      <c r="ES569" s="100"/>
      <c r="ET569" s="100"/>
      <c r="EU569" s="100"/>
      <c r="EV569" s="100"/>
      <c r="EW569" s="100"/>
      <c r="EX569" s="100"/>
      <c r="EY569" s="100"/>
      <c r="EZ569" s="100"/>
      <c r="FA569" s="100"/>
      <c r="FB569" s="100"/>
      <c r="FC569" s="100"/>
      <c r="FD569" s="100"/>
      <c r="FE569" s="100"/>
      <c r="FF569" s="100"/>
      <c r="FG569" s="100"/>
      <c r="FH569" s="100"/>
      <c r="FI569" s="100"/>
      <c r="FJ569" s="100"/>
      <c r="FK569" s="100"/>
      <c r="FL569" s="100"/>
      <c r="FM569" s="100"/>
      <c r="FN569" s="100"/>
      <c r="FO569" s="100"/>
      <c r="FP569" s="100"/>
      <c r="FQ569" s="100"/>
      <c r="FR569" s="100"/>
      <c r="FS569" s="100"/>
      <c r="FT569" s="100"/>
      <c r="FU569" s="100"/>
      <c r="FV569" s="100"/>
      <c r="FW569" s="100"/>
      <c r="FX569" s="100"/>
      <c r="FY569" s="100"/>
      <c r="FZ569" s="100"/>
      <c r="GA569" s="100"/>
      <c r="GB569" s="100"/>
      <c r="GC569" s="100"/>
      <c r="GD569" s="100"/>
      <c r="GE569" s="100"/>
      <c r="GF569" s="100"/>
      <c r="GG569" s="100"/>
      <c r="GH569" s="100"/>
      <c r="GI569" s="100"/>
      <c r="GJ569" s="100"/>
      <c r="GK569" s="100"/>
      <c r="GL569" s="100"/>
      <c r="GM569" s="100"/>
      <c r="GN569" s="100"/>
      <c r="GO569" s="100"/>
      <c r="GP569" s="100"/>
      <c r="GQ569" s="100"/>
      <c r="GR569" s="100"/>
      <c r="GS569" s="100"/>
      <c r="GT569" s="100"/>
      <c r="GU569" s="100"/>
      <c r="GV569" s="100"/>
      <c r="GW569" s="100"/>
      <c r="GX569" s="100"/>
      <c r="GY569" s="100"/>
      <c r="GZ569" s="100"/>
      <c r="HA569" s="100"/>
      <c r="HB569" s="100"/>
      <c r="HC569" s="100"/>
      <c r="HD569" s="100"/>
      <c r="HE569" s="100"/>
      <c r="HF569" s="100"/>
      <c r="HG569" s="100"/>
      <c r="HH569" s="100"/>
      <c r="HI569" s="100"/>
      <c r="HJ569" s="100"/>
      <c r="HK569" s="100"/>
      <c r="HL569" s="100"/>
      <c r="HM569" s="100"/>
      <c r="HN569" s="100"/>
      <c r="HO569" s="100"/>
      <c r="HP569" s="100"/>
      <c r="HQ569" s="100"/>
      <c r="HR569" s="100"/>
      <c r="HS569" s="100"/>
      <c r="HT569" s="100"/>
      <c r="HU569" s="100"/>
      <c r="HV569" s="100"/>
      <c r="HW569" s="100"/>
      <c r="HX569" s="100"/>
      <c r="HY569" s="100"/>
      <c r="HZ569" s="100"/>
      <c r="IA569" s="100"/>
      <c r="IB569" s="100"/>
      <c r="IC569" s="100"/>
      <c r="ID569" s="100"/>
      <c r="IE569" s="100"/>
      <c r="IF569" s="100"/>
      <c r="IG569" s="100"/>
      <c r="IH569" s="100"/>
      <c r="II569" s="100"/>
      <c r="IJ569" s="100"/>
      <c r="IK569" s="100"/>
      <c r="IL569" s="100"/>
      <c r="IM569" s="100"/>
      <c r="IN569" s="100"/>
      <c r="IO569" s="100"/>
      <c r="IP569" s="100"/>
      <c r="IQ569" s="100"/>
    </row>
    <row r="570" customFormat="false" ht="23.85" hidden="false" customHeight="false" outlineLevel="0" collapsed="false">
      <c r="A570" s="127" t="s">
        <v>2123</v>
      </c>
      <c r="B570" s="30" t="s">
        <v>2342</v>
      </c>
      <c r="C570" s="28" t="s">
        <v>2127</v>
      </c>
      <c r="D570" s="3" t="s">
        <v>2343</v>
      </c>
      <c r="E570" s="45" t="s">
        <v>1190</v>
      </c>
      <c r="F570" s="6" t="s">
        <v>2344</v>
      </c>
      <c r="G570" s="23" t="s">
        <v>110</v>
      </c>
      <c r="H570" s="3" t="s">
        <v>1192</v>
      </c>
      <c r="I570" s="32"/>
      <c r="K570" s="97"/>
      <c r="L570" s="98"/>
      <c r="M570" s="3"/>
      <c r="N570" s="37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100"/>
      <c r="AV570" s="100"/>
      <c r="AW570" s="100"/>
      <c r="AX570" s="100"/>
      <c r="AY570" s="100"/>
      <c r="AZ570" s="100"/>
      <c r="BA570" s="100"/>
      <c r="BB570" s="100"/>
      <c r="BC570" s="100"/>
      <c r="BD570" s="100"/>
      <c r="BE570" s="100"/>
      <c r="BF570" s="100"/>
      <c r="BG570" s="100"/>
      <c r="BH570" s="100"/>
      <c r="BI570" s="100"/>
      <c r="BJ570" s="100"/>
      <c r="BK570" s="100"/>
      <c r="BL570" s="100"/>
      <c r="BM570" s="100"/>
      <c r="BN570" s="100"/>
      <c r="BO570" s="100"/>
      <c r="BP570" s="100"/>
      <c r="BQ570" s="100"/>
      <c r="BR570" s="100"/>
      <c r="BS570" s="100"/>
      <c r="BT570" s="100"/>
      <c r="BU570" s="100"/>
      <c r="BV570" s="100"/>
      <c r="BW570" s="100"/>
      <c r="BX570" s="100"/>
      <c r="BY570" s="100"/>
      <c r="BZ570" s="100"/>
      <c r="CA570" s="100"/>
      <c r="CB570" s="100"/>
      <c r="CC570" s="100"/>
      <c r="CD570" s="100"/>
      <c r="CE570" s="100"/>
      <c r="CF570" s="100"/>
      <c r="CG570" s="100"/>
      <c r="CH570" s="100"/>
      <c r="CI570" s="100"/>
      <c r="CJ570" s="100"/>
      <c r="CK570" s="100"/>
      <c r="CL570" s="100"/>
      <c r="CM570" s="100"/>
      <c r="CN570" s="100"/>
      <c r="CO570" s="100"/>
      <c r="CP570" s="100"/>
      <c r="CQ570" s="100"/>
      <c r="CR570" s="100"/>
      <c r="CS570" s="100"/>
      <c r="CT570" s="100"/>
      <c r="CU570" s="100"/>
      <c r="CV570" s="100"/>
      <c r="CW570" s="100"/>
      <c r="CX570" s="100"/>
      <c r="CY570" s="100"/>
      <c r="CZ570" s="100"/>
      <c r="DA570" s="100"/>
      <c r="DB570" s="100"/>
      <c r="DC570" s="100"/>
      <c r="DD570" s="100"/>
      <c r="DE570" s="100"/>
      <c r="DF570" s="100"/>
      <c r="DG570" s="100"/>
      <c r="DH570" s="100"/>
      <c r="DI570" s="100"/>
      <c r="DJ570" s="100"/>
      <c r="DK570" s="100"/>
      <c r="DL570" s="100"/>
      <c r="DM570" s="100"/>
      <c r="DN570" s="100"/>
      <c r="DO570" s="100"/>
      <c r="DP570" s="100"/>
      <c r="DQ570" s="100"/>
      <c r="DR570" s="100"/>
      <c r="DS570" s="100"/>
      <c r="DT570" s="100"/>
      <c r="DU570" s="100"/>
      <c r="DV570" s="100"/>
      <c r="DW570" s="100"/>
      <c r="DX570" s="100"/>
      <c r="DY570" s="100"/>
      <c r="DZ570" s="100"/>
      <c r="EA570" s="100"/>
      <c r="EB570" s="100"/>
      <c r="EC570" s="100"/>
      <c r="ED570" s="100"/>
      <c r="EE570" s="100"/>
      <c r="EF570" s="100"/>
      <c r="EG570" s="100"/>
      <c r="EH570" s="100"/>
      <c r="EI570" s="100"/>
      <c r="EJ570" s="100"/>
      <c r="EK570" s="100"/>
      <c r="EL570" s="100"/>
      <c r="EM570" s="100"/>
      <c r="EN570" s="100"/>
      <c r="EO570" s="100"/>
      <c r="EP570" s="100"/>
      <c r="EQ570" s="100"/>
      <c r="ER570" s="100"/>
      <c r="ES570" s="100"/>
      <c r="ET570" s="100"/>
      <c r="EU570" s="100"/>
      <c r="EV570" s="100"/>
      <c r="EW570" s="100"/>
      <c r="EX570" s="100"/>
      <c r="EY570" s="100"/>
      <c r="EZ570" s="100"/>
      <c r="FA570" s="100"/>
      <c r="FB570" s="100"/>
      <c r="FC570" s="100"/>
      <c r="FD570" s="100"/>
      <c r="FE570" s="100"/>
      <c r="FF570" s="100"/>
      <c r="FG570" s="100"/>
      <c r="FH570" s="100"/>
      <c r="FI570" s="100"/>
      <c r="FJ570" s="100"/>
      <c r="FK570" s="100"/>
      <c r="FL570" s="100"/>
      <c r="FM570" s="100"/>
      <c r="FN570" s="100"/>
      <c r="FO570" s="100"/>
      <c r="FP570" s="100"/>
      <c r="FQ570" s="100"/>
      <c r="FR570" s="100"/>
      <c r="FS570" s="100"/>
      <c r="FT570" s="100"/>
      <c r="FU570" s="100"/>
      <c r="FV570" s="100"/>
      <c r="FW570" s="100"/>
      <c r="FX570" s="100"/>
      <c r="FY570" s="100"/>
      <c r="FZ570" s="100"/>
      <c r="GA570" s="100"/>
      <c r="GB570" s="100"/>
      <c r="GC570" s="100"/>
      <c r="GD570" s="100"/>
      <c r="GE570" s="100"/>
      <c r="GF570" s="100"/>
      <c r="GG570" s="100"/>
      <c r="GH570" s="100"/>
      <c r="GI570" s="100"/>
      <c r="GJ570" s="100"/>
      <c r="GK570" s="100"/>
      <c r="GL570" s="100"/>
      <c r="GM570" s="100"/>
      <c r="GN570" s="100"/>
      <c r="GO570" s="100"/>
      <c r="GP570" s="100"/>
      <c r="GQ570" s="100"/>
      <c r="GR570" s="100"/>
      <c r="GS570" s="100"/>
      <c r="GT570" s="100"/>
      <c r="GU570" s="100"/>
      <c r="GV570" s="100"/>
      <c r="GW570" s="100"/>
      <c r="GX570" s="100"/>
      <c r="GY570" s="100"/>
      <c r="GZ570" s="100"/>
      <c r="HA570" s="100"/>
      <c r="HB570" s="100"/>
      <c r="HC570" s="100"/>
      <c r="HD570" s="100"/>
      <c r="HE570" s="100"/>
      <c r="HF570" s="100"/>
      <c r="HG570" s="100"/>
      <c r="HH570" s="100"/>
      <c r="HI570" s="100"/>
      <c r="HJ570" s="100"/>
      <c r="HK570" s="100"/>
      <c r="HL570" s="100"/>
      <c r="HM570" s="100"/>
      <c r="HN570" s="100"/>
      <c r="HO570" s="100"/>
      <c r="HP570" s="100"/>
      <c r="HQ570" s="100"/>
      <c r="HR570" s="100"/>
      <c r="HS570" s="100"/>
      <c r="HT570" s="100"/>
      <c r="HU570" s="100"/>
      <c r="HV570" s="100"/>
      <c r="HW570" s="100"/>
      <c r="HX570" s="100"/>
      <c r="HY570" s="100"/>
      <c r="HZ570" s="100"/>
      <c r="IA570" s="100"/>
      <c r="IB570" s="100"/>
      <c r="IC570" s="100"/>
      <c r="ID570" s="100"/>
      <c r="IE570" s="100"/>
      <c r="IF570" s="100"/>
      <c r="IG570" s="100"/>
      <c r="IH570" s="100"/>
      <c r="II570" s="100"/>
      <c r="IJ570" s="100"/>
      <c r="IK570" s="100"/>
      <c r="IL570" s="100"/>
      <c r="IM570" s="100"/>
      <c r="IN570" s="100"/>
      <c r="IO570" s="100"/>
      <c r="IP570" s="100"/>
      <c r="IQ570" s="100"/>
    </row>
    <row r="571" customFormat="false" ht="14.15" hidden="false" customHeight="false" outlineLevel="0" collapsed="false">
      <c r="A571" s="127" t="s">
        <v>2123</v>
      </c>
      <c r="B571" s="30" t="s">
        <v>2345</v>
      </c>
      <c r="C571" s="28" t="s">
        <v>225</v>
      </c>
      <c r="E571" s="45"/>
      <c r="F571" s="6"/>
      <c r="G571" s="23"/>
      <c r="I571" s="40"/>
      <c r="K571" s="97"/>
      <c r="L571" s="98"/>
      <c r="M571" s="3"/>
      <c r="N571" s="37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100"/>
      <c r="AH571" s="100"/>
      <c r="AI571" s="100"/>
      <c r="AJ571" s="100"/>
      <c r="AK571" s="100"/>
      <c r="AL571" s="100"/>
      <c r="AM571" s="100"/>
      <c r="AN571" s="100"/>
      <c r="AO571" s="100"/>
      <c r="AP571" s="100"/>
      <c r="AQ571" s="100"/>
      <c r="AR571" s="100"/>
      <c r="AS571" s="100"/>
      <c r="AT571" s="100"/>
      <c r="AU571" s="100"/>
      <c r="AV571" s="100"/>
      <c r="AW571" s="100"/>
      <c r="AX571" s="100"/>
      <c r="AY571" s="100"/>
      <c r="AZ571" s="100"/>
      <c r="BA571" s="100"/>
      <c r="BB571" s="100"/>
      <c r="BC571" s="100"/>
      <c r="BD571" s="100"/>
      <c r="BE571" s="100"/>
      <c r="BF571" s="100"/>
      <c r="BG571" s="100"/>
      <c r="BH571" s="100"/>
      <c r="BI571" s="100"/>
      <c r="BJ571" s="100"/>
      <c r="BK571" s="100"/>
      <c r="BL571" s="100"/>
      <c r="BM571" s="100"/>
      <c r="BN571" s="100"/>
      <c r="BO571" s="100"/>
      <c r="BP571" s="100"/>
      <c r="BQ571" s="100"/>
      <c r="BR571" s="100"/>
      <c r="BS571" s="100"/>
      <c r="BT571" s="100"/>
      <c r="BU571" s="100"/>
      <c r="BV571" s="100"/>
      <c r="BW571" s="100"/>
      <c r="BX571" s="100"/>
      <c r="BY571" s="100"/>
      <c r="BZ571" s="100"/>
      <c r="CA571" s="100"/>
      <c r="CB571" s="100"/>
      <c r="CC571" s="100"/>
      <c r="CD571" s="100"/>
      <c r="CE571" s="100"/>
      <c r="CF571" s="100"/>
      <c r="CG571" s="100"/>
      <c r="CH571" s="100"/>
      <c r="CI571" s="100"/>
      <c r="CJ571" s="100"/>
      <c r="CK571" s="100"/>
      <c r="CL571" s="100"/>
      <c r="CM571" s="100"/>
      <c r="CN571" s="100"/>
      <c r="CO571" s="100"/>
      <c r="CP571" s="100"/>
      <c r="CQ571" s="100"/>
      <c r="CR571" s="100"/>
      <c r="CS571" s="100"/>
      <c r="CT571" s="100"/>
      <c r="CU571" s="100"/>
      <c r="CV571" s="100"/>
      <c r="CW571" s="100"/>
      <c r="CX571" s="100"/>
      <c r="CY571" s="100"/>
      <c r="CZ571" s="100"/>
      <c r="DA571" s="100"/>
      <c r="DB571" s="100"/>
      <c r="DC571" s="100"/>
      <c r="DD571" s="100"/>
      <c r="DE571" s="100"/>
      <c r="DF571" s="100"/>
      <c r="DG571" s="100"/>
      <c r="DH571" s="100"/>
      <c r="DI571" s="100"/>
      <c r="DJ571" s="100"/>
      <c r="DK571" s="100"/>
      <c r="DL571" s="100"/>
      <c r="DM571" s="100"/>
      <c r="DN571" s="100"/>
      <c r="DO571" s="100"/>
      <c r="DP571" s="100"/>
      <c r="DQ571" s="100"/>
      <c r="DR571" s="100"/>
      <c r="DS571" s="100"/>
      <c r="DT571" s="100"/>
      <c r="DU571" s="100"/>
      <c r="DV571" s="100"/>
      <c r="DW571" s="100"/>
      <c r="DX571" s="100"/>
      <c r="DY571" s="100"/>
      <c r="DZ571" s="100"/>
      <c r="EA571" s="100"/>
      <c r="EB571" s="100"/>
      <c r="EC571" s="100"/>
      <c r="ED571" s="100"/>
      <c r="EE571" s="100"/>
      <c r="EF571" s="100"/>
      <c r="EG571" s="100"/>
      <c r="EH571" s="100"/>
      <c r="EI571" s="100"/>
      <c r="EJ571" s="100"/>
      <c r="EK571" s="100"/>
      <c r="EL571" s="100"/>
      <c r="EM571" s="100"/>
      <c r="EN571" s="100"/>
      <c r="EO571" s="100"/>
      <c r="EP571" s="100"/>
      <c r="EQ571" s="100"/>
      <c r="ER571" s="100"/>
      <c r="ES571" s="100"/>
      <c r="ET571" s="100"/>
      <c r="EU571" s="100"/>
      <c r="EV571" s="100"/>
      <c r="EW571" s="100"/>
      <c r="EX571" s="100"/>
      <c r="EY571" s="100"/>
      <c r="EZ571" s="100"/>
      <c r="FA571" s="100"/>
      <c r="FB571" s="100"/>
      <c r="FC571" s="100"/>
      <c r="FD571" s="100"/>
      <c r="FE571" s="100"/>
      <c r="FF571" s="100"/>
      <c r="FG571" s="100"/>
      <c r="FH571" s="100"/>
      <c r="FI571" s="100"/>
      <c r="FJ571" s="100"/>
      <c r="FK571" s="100"/>
      <c r="FL571" s="100"/>
      <c r="FM571" s="100"/>
      <c r="FN571" s="100"/>
      <c r="FO571" s="100"/>
      <c r="FP571" s="100"/>
      <c r="FQ571" s="100"/>
      <c r="FR571" s="100"/>
      <c r="FS571" s="100"/>
      <c r="FT571" s="100"/>
      <c r="FU571" s="100"/>
      <c r="FV571" s="100"/>
      <c r="FW571" s="100"/>
      <c r="FX571" s="100"/>
      <c r="FY571" s="100"/>
      <c r="FZ571" s="100"/>
      <c r="GA571" s="100"/>
      <c r="GB571" s="100"/>
      <c r="GC571" s="100"/>
      <c r="GD571" s="100"/>
      <c r="GE571" s="100"/>
      <c r="GF571" s="100"/>
      <c r="GG571" s="100"/>
      <c r="GH571" s="100"/>
      <c r="GI571" s="100"/>
      <c r="GJ571" s="100"/>
      <c r="GK571" s="100"/>
      <c r="GL571" s="100"/>
      <c r="GM571" s="100"/>
      <c r="GN571" s="100"/>
      <c r="GO571" s="100"/>
      <c r="GP571" s="100"/>
      <c r="GQ571" s="100"/>
      <c r="GR571" s="100"/>
      <c r="GS571" s="100"/>
      <c r="GT571" s="100"/>
      <c r="GU571" s="100"/>
      <c r="GV571" s="100"/>
      <c r="GW571" s="100"/>
      <c r="GX571" s="100"/>
      <c r="GY571" s="100"/>
      <c r="GZ571" s="100"/>
      <c r="HA571" s="100"/>
      <c r="HB571" s="100"/>
      <c r="HC571" s="100"/>
      <c r="HD571" s="100"/>
      <c r="HE571" s="100"/>
      <c r="HF571" s="100"/>
      <c r="HG571" s="100"/>
      <c r="HH571" s="100"/>
      <c r="HI571" s="100"/>
      <c r="HJ571" s="100"/>
      <c r="HK571" s="100"/>
      <c r="HL571" s="100"/>
      <c r="HM571" s="100"/>
      <c r="HN571" s="100"/>
      <c r="HO571" s="100"/>
      <c r="HP571" s="100"/>
      <c r="HQ571" s="100"/>
      <c r="HR571" s="100"/>
      <c r="HS571" s="100"/>
      <c r="HT571" s="100"/>
      <c r="HU571" s="100"/>
      <c r="HV571" s="100"/>
      <c r="HW571" s="100"/>
      <c r="HX571" s="100"/>
      <c r="HY571" s="100"/>
      <c r="HZ571" s="100"/>
      <c r="IA571" s="100"/>
      <c r="IB571" s="100"/>
      <c r="IC571" s="100"/>
      <c r="ID571" s="100"/>
      <c r="IE571" s="100"/>
      <c r="IF571" s="100"/>
      <c r="IG571" s="100"/>
      <c r="IH571" s="100"/>
      <c r="II571" s="100"/>
      <c r="IJ571" s="100"/>
      <c r="IK571" s="100"/>
      <c r="IL571" s="100"/>
      <c r="IM571" s="100"/>
      <c r="IN571" s="100"/>
      <c r="IO571" s="100"/>
      <c r="IP571" s="100"/>
      <c r="IQ571" s="100"/>
    </row>
    <row r="572" customFormat="false" ht="23.85" hidden="false" customHeight="false" outlineLevel="0" collapsed="false">
      <c r="A572" s="127" t="s">
        <v>2123</v>
      </c>
      <c r="B572" s="30" t="s">
        <v>2346</v>
      </c>
      <c r="C572" s="28" t="s">
        <v>2127</v>
      </c>
      <c r="D572" s="3" t="s">
        <v>2343</v>
      </c>
      <c r="E572" s="45" t="s">
        <v>2332</v>
      </c>
      <c r="F572" s="6" t="s">
        <v>2347</v>
      </c>
      <c r="G572" s="23" t="s">
        <v>110</v>
      </c>
      <c r="H572" s="3" t="s">
        <v>2218</v>
      </c>
      <c r="I572" s="32"/>
      <c r="K572" s="97"/>
      <c r="L572" s="98"/>
      <c r="M572" s="3" t="s">
        <v>64</v>
      </c>
      <c r="N572" s="101" t="s">
        <v>2348</v>
      </c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99"/>
      <c r="AG572" s="100"/>
      <c r="AH572" s="100"/>
      <c r="AI572" s="100"/>
      <c r="AJ572" s="100"/>
      <c r="AK572" s="100"/>
      <c r="AL572" s="100"/>
      <c r="AM572" s="100"/>
      <c r="AN572" s="100"/>
      <c r="AO572" s="100"/>
      <c r="AP572" s="100"/>
      <c r="AQ572" s="100"/>
      <c r="AR572" s="100"/>
      <c r="AS572" s="100"/>
      <c r="AT572" s="100"/>
      <c r="AU572" s="100"/>
      <c r="AV572" s="100"/>
      <c r="AW572" s="100"/>
      <c r="AX572" s="100"/>
      <c r="AY572" s="100"/>
      <c r="AZ572" s="100"/>
      <c r="BA572" s="100"/>
      <c r="BB572" s="100"/>
      <c r="BC572" s="100"/>
      <c r="BD572" s="100"/>
      <c r="BE572" s="100"/>
      <c r="BF572" s="100"/>
      <c r="BG572" s="100"/>
      <c r="BH572" s="100"/>
      <c r="BI572" s="100"/>
      <c r="BJ572" s="100"/>
      <c r="BK572" s="100"/>
      <c r="BL572" s="100"/>
      <c r="BM572" s="100"/>
      <c r="BN572" s="100"/>
      <c r="BO572" s="100"/>
      <c r="BP572" s="100"/>
      <c r="BQ572" s="100"/>
      <c r="BR572" s="100"/>
      <c r="BS572" s="100"/>
      <c r="BT572" s="100"/>
      <c r="BU572" s="100"/>
      <c r="BV572" s="100"/>
      <c r="BW572" s="100"/>
      <c r="BX572" s="100"/>
      <c r="BY572" s="100"/>
      <c r="BZ572" s="100"/>
      <c r="CA572" s="100"/>
      <c r="CB572" s="100"/>
      <c r="CC572" s="100"/>
      <c r="CD572" s="100"/>
      <c r="CE572" s="100"/>
      <c r="CF572" s="100"/>
      <c r="CG572" s="100"/>
      <c r="CH572" s="100"/>
      <c r="CI572" s="100"/>
      <c r="CJ572" s="100"/>
      <c r="CK572" s="100"/>
      <c r="CL572" s="100"/>
      <c r="CM572" s="100"/>
      <c r="CN572" s="100"/>
      <c r="CO572" s="100"/>
      <c r="CP572" s="100"/>
      <c r="CQ572" s="100"/>
      <c r="CR572" s="100"/>
      <c r="CS572" s="100"/>
      <c r="CT572" s="100"/>
      <c r="CU572" s="100"/>
      <c r="CV572" s="100"/>
      <c r="CW572" s="100"/>
      <c r="CX572" s="100"/>
      <c r="CY572" s="100"/>
      <c r="CZ572" s="100"/>
      <c r="DA572" s="100"/>
      <c r="DB572" s="100"/>
      <c r="DC572" s="100"/>
      <c r="DD572" s="100"/>
      <c r="DE572" s="100"/>
      <c r="DF572" s="100"/>
      <c r="DG572" s="100"/>
      <c r="DH572" s="100"/>
      <c r="DI572" s="100"/>
      <c r="DJ572" s="100"/>
      <c r="DK572" s="100"/>
      <c r="DL572" s="100"/>
      <c r="DM572" s="100"/>
      <c r="DN572" s="100"/>
      <c r="DO572" s="100"/>
      <c r="DP572" s="100"/>
      <c r="DQ572" s="100"/>
      <c r="DR572" s="100"/>
      <c r="DS572" s="100"/>
      <c r="DT572" s="100"/>
      <c r="DU572" s="100"/>
      <c r="DV572" s="100"/>
      <c r="DW572" s="100"/>
      <c r="DX572" s="100"/>
      <c r="DY572" s="100"/>
      <c r="DZ572" s="100"/>
      <c r="EA572" s="100"/>
      <c r="EB572" s="100"/>
      <c r="EC572" s="100"/>
      <c r="ED572" s="100"/>
      <c r="EE572" s="100"/>
      <c r="EF572" s="100"/>
      <c r="EG572" s="100"/>
      <c r="EH572" s="100"/>
      <c r="EI572" s="100"/>
      <c r="EJ572" s="100"/>
      <c r="EK572" s="100"/>
      <c r="EL572" s="100"/>
      <c r="EM572" s="100"/>
      <c r="EN572" s="100"/>
      <c r="EO572" s="100"/>
      <c r="EP572" s="100"/>
      <c r="EQ572" s="100"/>
      <c r="ER572" s="100"/>
      <c r="ES572" s="100"/>
      <c r="ET572" s="100"/>
      <c r="EU572" s="100"/>
      <c r="EV572" s="100"/>
      <c r="EW572" s="100"/>
      <c r="EX572" s="100"/>
      <c r="EY572" s="100"/>
      <c r="EZ572" s="100"/>
      <c r="FA572" s="100"/>
      <c r="FB572" s="100"/>
      <c r="FC572" s="100"/>
      <c r="FD572" s="100"/>
      <c r="FE572" s="100"/>
      <c r="FF572" s="100"/>
      <c r="FG572" s="100"/>
      <c r="FH572" s="100"/>
      <c r="FI572" s="100"/>
      <c r="FJ572" s="100"/>
      <c r="FK572" s="100"/>
      <c r="FL572" s="100"/>
      <c r="FM572" s="100"/>
      <c r="FN572" s="100"/>
      <c r="FO572" s="100"/>
      <c r="FP572" s="100"/>
      <c r="FQ572" s="100"/>
      <c r="FR572" s="100"/>
      <c r="FS572" s="100"/>
      <c r="FT572" s="100"/>
      <c r="FU572" s="100"/>
      <c r="FV572" s="100"/>
      <c r="FW572" s="100"/>
      <c r="FX572" s="100"/>
      <c r="FY572" s="100"/>
      <c r="FZ572" s="100"/>
      <c r="GA572" s="100"/>
      <c r="GB572" s="100"/>
      <c r="GC572" s="100"/>
      <c r="GD572" s="100"/>
      <c r="GE572" s="100"/>
      <c r="GF572" s="100"/>
      <c r="GG572" s="100"/>
      <c r="GH572" s="100"/>
      <c r="GI572" s="100"/>
      <c r="GJ572" s="100"/>
      <c r="GK572" s="100"/>
      <c r="GL572" s="100"/>
      <c r="GM572" s="100"/>
      <c r="GN572" s="100"/>
      <c r="GO572" s="100"/>
      <c r="GP572" s="100"/>
      <c r="GQ572" s="100"/>
      <c r="GR572" s="100"/>
      <c r="GS572" s="100"/>
      <c r="GT572" s="100"/>
      <c r="GU572" s="100"/>
      <c r="GV572" s="100"/>
      <c r="GW572" s="100"/>
      <c r="GX572" s="100"/>
      <c r="GY572" s="100"/>
      <c r="GZ572" s="100"/>
      <c r="HA572" s="100"/>
      <c r="HB572" s="100"/>
      <c r="HC572" s="100"/>
      <c r="HD572" s="100"/>
      <c r="HE572" s="100"/>
      <c r="HF572" s="100"/>
      <c r="HG572" s="100"/>
      <c r="HH572" s="100"/>
      <c r="HI572" s="100"/>
      <c r="HJ572" s="100"/>
      <c r="HK572" s="100"/>
      <c r="HL572" s="100"/>
      <c r="HM572" s="100"/>
      <c r="HN572" s="100"/>
      <c r="HO572" s="100"/>
      <c r="HP572" s="100"/>
      <c r="HQ572" s="100"/>
      <c r="HR572" s="100"/>
      <c r="HS572" s="100"/>
      <c r="HT572" s="100"/>
      <c r="HU572" s="100"/>
      <c r="HV572" s="100"/>
      <c r="HW572" s="100"/>
      <c r="HX572" s="100"/>
      <c r="HY572" s="100"/>
      <c r="HZ572" s="100"/>
      <c r="IA572" s="100"/>
      <c r="IB572" s="100"/>
      <c r="IC572" s="100"/>
      <c r="ID572" s="100"/>
      <c r="IE572" s="100"/>
      <c r="IF572" s="100"/>
      <c r="IG572" s="100"/>
      <c r="IH572" s="100"/>
      <c r="II572" s="100"/>
      <c r="IJ572" s="100"/>
      <c r="IK572" s="100"/>
      <c r="IL572" s="100"/>
      <c r="IM572" s="100"/>
      <c r="IN572" s="100"/>
      <c r="IO572" s="100"/>
      <c r="IP572" s="100"/>
      <c r="IQ572" s="100"/>
    </row>
    <row r="573" customFormat="false" ht="23.85" hidden="false" customHeight="false" outlineLevel="0" collapsed="false">
      <c r="A573" s="127" t="s">
        <v>2123</v>
      </c>
      <c r="B573" s="30" t="s">
        <v>2349</v>
      </c>
      <c r="C573" s="28" t="s">
        <v>2127</v>
      </c>
      <c r="D573" s="3" t="s">
        <v>2350</v>
      </c>
      <c r="E573" s="45" t="s">
        <v>2332</v>
      </c>
      <c r="F573" s="6" t="s">
        <v>2351</v>
      </c>
      <c r="G573" s="23" t="s">
        <v>110</v>
      </c>
      <c r="H573" s="3" t="s">
        <v>2218</v>
      </c>
      <c r="I573" s="32"/>
      <c r="K573" s="97"/>
      <c r="L573" s="98"/>
      <c r="M573" s="3" t="s">
        <v>64</v>
      </c>
      <c r="N573" s="101" t="s">
        <v>2352</v>
      </c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99"/>
      <c r="AG573" s="100"/>
      <c r="AH573" s="100"/>
      <c r="AI573" s="100"/>
      <c r="AJ573" s="100"/>
      <c r="AK573" s="100"/>
      <c r="AL573" s="100"/>
      <c r="AM573" s="100"/>
      <c r="AN573" s="100"/>
      <c r="AO573" s="100"/>
      <c r="AP573" s="100"/>
      <c r="AQ573" s="100"/>
      <c r="AR573" s="100"/>
      <c r="AS573" s="100"/>
      <c r="AT573" s="100"/>
      <c r="AU573" s="100"/>
      <c r="AV573" s="100"/>
      <c r="AW573" s="100"/>
      <c r="AX573" s="100"/>
      <c r="AY573" s="100"/>
      <c r="AZ573" s="100"/>
      <c r="BA573" s="100"/>
      <c r="BB573" s="100"/>
      <c r="BC573" s="100"/>
      <c r="BD573" s="100"/>
      <c r="BE573" s="100"/>
      <c r="BF573" s="100"/>
      <c r="BG573" s="100"/>
      <c r="BH573" s="100"/>
      <c r="BI573" s="100"/>
      <c r="BJ573" s="100"/>
      <c r="BK573" s="100"/>
      <c r="BL573" s="100"/>
      <c r="BM573" s="100"/>
      <c r="BN573" s="100"/>
      <c r="BO573" s="100"/>
      <c r="BP573" s="100"/>
      <c r="BQ573" s="100"/>
      <c r="BR573" s="100"/>
      <c r="BS573" s="100"/>
      <c r="BT573" s="100"/>
      <c r="BU573" s="100"/>
      <c r="BV573" s="100"/>
      <c r="BW573" s="100"/>
      <c r="BX573" s="100"/>
      <c r="BY573" s="100"/>
      <c r="BZ573" s="100"/>
      <c r="CA573" s="100"/>
      <c r="CB573" s="100"/>
      <c r="CC573" s="100"/>
      <c r="CD573" s="100"/>
      <c r="CE573" s="100"/>
      <c r="CF573" s="100"/>
      <c r="CG573" s="100"/>
      <c r="CH573" s="100"/>
      <c r="CI573" s="100"/>
      <c r="CJ573" s="100"/>
      <c r="CK573" s="100"/>
      <c r="CL573" s="100"/>
      <c r="CM573" s="100"/>
      <c r="CN573" s="100"/>
      <c r="CO573" s="100"/>
      <c r="CP573" s="100"/>
      <c r="CQ573" s="100"/>
      <c r="CR573" s="100"/>
      <c r="CS573" s="100"/>
      <c r="CT573" s="100"/>
      <c r="CU573" s="100"/>
      <c r="CV573" s="100"/>
      <c r="CW573" s="100"/>
      <c r="CX573" s="100"/>
      <c r="CY573" s="100"/>
      <c r="CZ573" s="100"/>
      <c r="DA573" s="100"/>
      <c r="DB573" s="100"/>
      <c r="DC573" s="100"/>
      <c r="DD573" s="100"/>
      <c r="DE573" s="100"/>
      <c r="DF573" s="100"/>
      <c r="DG573" s="100"/>
      <c r="DH573" s="100"/>
      <c r="DI573" s="100"/>
      <c r="DJ573" s="100"/>
      <c r="DK573" s="100"/>
      <c r="DL573" s="100"/>
      <c r="DM573" s="100"/>
      <c r="DN573" s="100"/>
      <c r="DO573" s="100"/>
      <c r="DP573" s="100"/>
      <c r="DQ573" s="100"/>
      <c r="DR573" s="100"/>
      <c r="DS573" s="100"/>
      <c r="DT573" s="100"/>
      <c r="DU573" s="100"/>
      <c r="DV573" s="100"/>
      <c r="DW573" s="100"/>
      <c r="DX573" s="100"/>
      <c r="DY573" s="100"/>
      <c r="DZ573" s="100"/>
      <c r="EA573" s="100"/>
      <c r="EB573" s="100"/>
      <c r="EC573" s="100"/>
      <c r="ED573" s="100"/>
      <c r="EE573" s="100"/>
      <c r="EF573" s="100"/>
      <c r="EG573" s="100"/>
      <c r="EH573" s="100"/>
      <c r="EI573" s="100"/>
      <c r="EJ573" s="100"/>
      <c r="EK573" s="100"/>
      <c r="EL573" s="100"/>
      <c r="EM573" s="100"/>
      <c r="EN573" s="100"/>
      <c r="EO573" s="100"/>
      <c r="EP573" s="100"/>
      <c r="EQ573" s="100"/>
      <c r="ER573" s="100"/>
      <c r="ES573" s="100"/>
      <c r="ET573" s="100"/>
      <c r="EU573" s="100"/>
      <c r="EV573" s="100"/>
      <c r="EW573" s="100"/>
      <c r="EX573" s="100"/>
      <c r="EY573" s="100"/>
      <c r="EZ573" s="100"/>
      <c r="FA573" s="100"/>
      <c r="FB573" s="100"/>
      <c r="FC573" s="100"/>
      <c r="FD573" s="100"/>
      <c r="FE573" s="100"/>
      <c r="FF573" s="100"/>
      <c r="FG573" s="100"/>
      <c r="FH573" s="100"/>
      <c r="FI573" s="100"/>
      <c r="FJ573" s="100"/>
      <c r="FK573" s="100"/>
      <c r="FL573" s="100"/>
      <c r="FM573" s="100"/>
      <c r="FN573" s="100"/>
      <c r="FO573" s="100"/>
      <c r="FP573" s="100"/>
      <c r="FQ573" s="100"/>
      <c r="FR573" s="100"/>
      <c r="FS573" s="100"/>
      <c r="FT573" s="100"/>
      <c r="FU573" s="100"/>
      <c r="FV573" s="100"/>
      <c r="FW573" s="100"/>
      <c r="FX573" s="100"/>
      <c r="FY573" s="100"/>
      <c r="FZ573" s="100"/>
      <c r="GA573" s="100"/>
      <c r="GB573" s="100"/>
      <c r="GC573" s="100"/>
      <c r="GD573" s="100"/>
      <c r="GE573" s="100"/>
      <c r="GF573" s="100"/>
      <c r="GG573" s="100"/>
      <c r="GH573" s="100"/>
      <c r="GI573" s="100"/>
      <c r="GJ573" s="100"/>
      <c r="GK573" s="100"/>
      <c r="GL573" s="100"/>
      <c r="GM573" s="100"/>
      <c r="GN573" s="100"/>
      <c r="GO573" s="100"/>
      <c r="GP573" s="100"/>
      <c r="GQ573" s="100"/>
      <c r="GR573" s="100"/>
      <c r="GS573" s="100"/>
      <c r="GT573" s="100"/>
      <c r="GU573" s="100"/>
      <c r="GV573" s="100"/>
      <c r="GW573" s="100"/>
      <c r="GX573" s="100"/>
      <c r="GY573" s="100"/>
      <c r="GZ573" s="100"/>
      <c r="HA573" s="100"/>
      <c r="HB573" s="100"/>
      <c r="HC573" s="100"/>
      <c r="HD573" s="100"/>
      <c r="HE573" s="100"/>
      <c r="HF573" s="100"/>
      <c r="HG573" s="100"/>
      <c r="HH573" s="100"/>
      <c r="HI573" s="100"/>
      <c r="HJ573" s="100"/>
      <c r="HK573" s="100"/>
      <c r="HL573" s="100"/>
      <c r="HM573" s="100"/>
      <c r="HN573" s="100"/>
      <c r="HO573" s="100"/>
      <c r="HP573" s="100"/>
      <c r="HQ573" s="100"/>
      <c r="HR573" s="100"/>
      <c r="HS573" s="100"/>
      <c r="HT573" s="100"/>
      <c r="HU573" s="100"/>
      <c r="HV573" s="100"/>
      <c r="HW573" s="100"/>
      <c r="HX573" s="100"/>
      <c r="HY573" s="100"/>
      <c r="HZ573" s="100"/>
      <c r="IA573" s="100"/>
      <c r="IB573" s="100"/>
      <c r="IC573" s="100"/>
      <c r="ID573" s="100"/>
      <c r="IE573" s="100"/>
      <c r="IF573" s="100"/>
      <c r="IG573" s="100"/>
      <c r="IH573" s="100"/>
      <c r="II573" s="100"/>
      <c r="IJ573" s="100"/>
      <c r="IK573" s="100"/>
      <c r="IL573" s="100"/>
      <c r="IM573" s="100"/>
      <c r="IN573" s="100"/>
      <c r="IO573" s="100"/>
      <c r="IP573" s="100"/>
      <c r="IQ573" s="100"/>
    </row>
    <row r="574" customFormat="false" ht="23.85" hidden="false" customHeight="false" outlineLevel="0" collapsed="false">
      <c r="A574" s="127" t="s">
        <v>2123</v>
      </c>
      <c r="B574" s="30" t="s">
        <v>2353</v>
      </c>
      <c r="C574" s="28" t="s">
        <v>2127</v>
      </c>
      <c r="D574" s="3" t="s">
        <v>2201</v>
      </c>
      <c r="E574" s="45" t="s">
        <v>2354</v>
      </c>
      <c r="F574" s="6" t="s">
        <v>2355</v>
      </c>
      <c r="G574" s="23" t="s">
        <v>110</v>
      </c>
      <c r="I574" s="32"/>
      <c r="K574" s="97"/>
      <c r="L574" s="98"/>
      <c r="M574" s="3"/>
      <c r="N574" s="37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100"/>
      <c r="AH574" s="100"/>
      <c r="AI574" s="100"/>
      <c r="AJ574" s="100"/>
      <c r="AK574" s="100"/>
      <c r="AL574" s="100"/>
      <c r="AM574" s="100"/>
      <c r="AN574" s="100"/>
      <c r="AO574" s="100"/>
      <c r="AP574" s="100"/>
      <c r="AQ574" s="100"/>
      <c r="AR574" s="100"/>
      <c r="AS574" s="100"/>
      <c r="AT574" s="100"/>
      <c r="AU574" s="100"/>
      <c r="AV574" s="100"/>
      <c r="AW574" s="100"/>
      <c r="AX574" s="100"/>
      <c r="AY574" s="100"/>
      <c r="AZ574" s="100"/>
      <c r="BA574" s="100"/>
      <c r="BB574" s="100"/>
      <c r="BC574" s="100"/>
      <c r="BD574" s="100"/>
      <c r="BE574" s="100"/>
      <c r="BF574" s="100"/>
      <c r="BG574" s="100"/>
      <c r="BH574" s="100"/>
      <c r="BI574" s="100"/>
      <c r="BJ574" s="100"/>
      <c r="BK574" s="100"/>
      <c r="BL574" s="100"/>
      <c r="BM574" s="100"/>
      <c r="BN574" s="100"/>
      <c r="BO574" s="100"/>
      <c r="BP574" s="100"/>
      <c r="BQ574" s="100"/>
      <c r="BR574" s="100"/>
      <c r="BS574" s="100"/>
      <c r="BT574" s="100"/>
      <c r="BU574" s="100"/>
      <c r="BV574" s="100"/>
      <c r="BW574" s="100"/>
      <c r="BX574" s="100"/>
      <c r="BY574" s="100"/>
      <c r="BZ574" s="100"/>
      <c r="CA574" s="100"/>
      <c r="CB574" s="100"/>
      <c r="CC574" s="100"/>
      <c r="CD574" s="100"/>
      <c r="CE574" s="100"/>
      <c r="CF574" s="100"/>
      <c r="CG574" s="100"/>
      <c r="CH574" s="100"/>
      <c r="CI574" s="100"/>
      <c r="CJ574" s="100"/>
      <c r="CK574" s="100"/>
      <c r="CL574" s="100"/>
      <c r="CM574" s="100"/>
      <c r="CN574" s="100"/>
      <c r="CO574" s="100"/>
      <c r="CP574" s="100"/>
      <c r="CQ574" s="100"/>
      <c r="CR574" s="100"/>
      <c r="CS574" s="100"/>
      <c r="CT574" s="100"/>
      <c r="CU574" s="100"/>
      <c r="CV574" s="100"/>
      <c r="CW574" s="100"/>
      <c r="CX574" s="100"/>
      <c r="CY574" s="100"/>
      <c r="CZ574" s="100"/>
      <c r="DA574" s="100"/>
      <c r="DB574" s="100"/>
      <c r="DC574" s="100"/>
      <c r="DD574" s="100"/>
      <c r="DE574" s="100"/>
      <c r="DF574" s="100"/>
      <c r="DG574" s="100"/>
      <c r="DH574" s="100"/>
      <c r="DI574" s="100"/>
      <c r="DJ574" s="100"/>
      <c r="DK574" s="100"/>
      <c r="DL574" s="100"/>
      <c r="DM574" s="100"/>
      <c r="DN574" s="100"/>
      <c r="DO574" s="100"/>
      <c r="DP574" s="100"/>
      <c r="DQ574" s="100"/>
      <c r="DR574" s="100"/>
      <c r="DS574" s="100"/>
      <c r="DT574" s="100"/>
      <c r="DU574" s="100"/>
      <c r="DV574" s="100"/>
      <c r="DW574" s="100"/>
      <c r="DX574" s="100"/>
      <c r="DY574" s="100"/>
      <c r="DZ574" s="100"/>
      <c r="EA574" s="100"/>
      <c r="EB574" s="100"/>
      <c r="EC574" s="100"/>
      <c r="ED574" s="100"/>
      <c r="EE574" s="100"/>
      <c r="EF574" s="100"/>
      <c r="EG574" s="100"/>
      <c r="EH574" s="100"/>
      <c r="EI574" s="100"/>
      <c r="EJ574" s="100"/>
      <c r="EK574" s="100"/>
      <c r="EL574" s="100"/>
      <c r="EM574" s="100"/>
      <c r="EN574" s="100"/>
      <c r="EO574" s="100"/>
      <c r="EP574" s="100"/>
      <c r="EQ574" s="100"/>
      <c r="ER574" s="100"/>
      <c r="ES574" s="100"/>
      <c r="ET574" s="100"/>
      <c r="EU574" s="100"/>
      <c r="EV574" s="100"/>
      <c r="EW574" s="100"/>
      <c r="EX574" s="100"/>
      <c r="EY574" s="100"/>
      <c r="EZ574" s="100"/>
      <c r="FA574" s="100"/>
      <c r="FB574" s="100"/>
      <c r="FC574" s="100"/>
      <c r="FD574" s="100"/>
      <c r="FE574" s="100"/>
      <c r="FF574" s="100"/>
      <c r="FG574" s="100"/>
      <c r="FH574" s="100"/>
      <c r="FI574" s="100"/>
      <c r="FJ574" s="100"/>
      <c r="FK574" s="100"/>
      <c r="FL574" s="100"/>
      <c r="FM574" s="100"/>
      <c r="FN574" s="100"/>
      <c r="FO574" s="100"/>
      <c r="FP574" s="100"/>
      <c r="FQ574" s="100"/>
      <c r="FR574" s="100"/>
      <c r="FS574" s="100"/>
      <c r="FT574" s="100"/>
      <c r="FU574" s="100"/>
      <c r="FV574" s="100"/>
      <c r="FW574" s="100"/>
      <c r="FX574" s="100"/>
      <c r="FY574" s="100"/>
      <c r="FZ574" s="100"/>
      <c r="GA574" s="100"/>
      <c r="GB574" s="100"/>
      <c r="GC574" s="100"/>
      <c r="GD574" s="100"/>
      <c r="GE574" s="100"/>
      <c r="GF574" s="100"/>
      <c r="GG574" s="100"/>
      <c r="GH574" s="100"/>
      <c r="GI574" s="100"/>
      <c r="GJ574" s="100"/>
      <c r="GK574" s="100"/>
      <c r="GL574" s="100"/>
      <c r="GM574" s="100"/>
      <c r="GN574" s="100"/>
      <c r="GO574" s="100"/>
      <c r="GP574" s="100"/>
      <c r="GQ574" s="100"/>
      <c r="GR574" s="100"/>
      <c r="GS574" s="100"/>
      <c r="GT574" s="100"/>
      <c r="GU574" s="100"/>
      <c r="GV574" s="100"/>
      <c r="GW574" s="100"/>
      <c r="GX574" s="100"/>
      <c r="GY574" s="100"/>
      <c r="GZ574" s="100"/>
      <c r="HA574" s="100"/>
      <c r="HB574" s="100"/>
      <c r="HC574" s="100"/>
      <c r="HD574" s="100"/>
      <c r="HE574" s="100"/>
      <c r="HF574" s="100"/>
      <c r="HG574" s="100"/>
      <c r="HH574" s="100"/>
      <c r="HI574" s="100"/>
      <c r="HJ574" s="100"/>
      <c r="HK574" s="100"/>
      <c r="HL574" s="100"/>
      <c r="HM574" s="100"/>
      <c r="HN574" s="100"/>
      <c r="HO574" s="100"/>
      <c r="HP574" s="100"/>
      <c r="HQ574" s="100"/>
      <c r="HR574" s="100"/>
      <c r="HS574" s="100"/>
      <c r="HT574" s="100"/>
      <c r="HU574" s="100"/>
      <c r="HV574" s="100"/>
      <c r="HW574" s="100"/>
      <c r="HX574" s="100"/>
      <c r="HY574" s="100"/>
      <c r="HZ574" s="100"/>
      <c r="IA574" s="100"/>
      <c r="IB574" s="100"/>
      <c r="IC574" s="100"/>
      <c r="ID574" s="100"/>
      <c r="IE574" s="100"/>
      <c r="IF574" s="100"/>
      <c r="IG574" s="100"/>
      <c r="IH574" s="100"/>
      <c r="II574" s="100"/>
      <c r="IJ574" s="100"/>
      <c r="IK574" s="100"/>
      <c r="IL574" s="100"/>
      <c r="IM574" s="100"/>
      <c r="IN574" s="100"/>
      <c r="IO574" s="100"/>
      <c r="IP574" s="100"/>
      <c r="IQ574" s="100"/>
    </row>
    <row r="575" customFormat="false" ht="23.85" hidden="false" customHeight="false" outlineLevel="0" collapsed="false">
      <c r="A575" s="127" t="s">
        <v>2123</v>
      </c>
      <c r="B575" s="30" t="s">
        <v>2356</v>
      </c>
      <c r="C575" s="28" t="s">
        <v>2127</v>
      </c>
      <c r="D575" s="3" t="s">
        <v>2350</v>
      </c>
      <c r="E575" s="45" t="s">
        <v>2354</v>
      </c>
      <c r="F575" s="6" t="s">
        <v>2357</v>
      </c>
      <c r="G575" s="23" t="s">
        <v>110</v>
      </c>
      <c r="I575" s="32"/>
      <c r="K575" s="97"/>
      <c r="L575" s="98"/>
      <c r="M575" s="3" t="s">
        <v>64</v>
      </c>
      <c r="N575" s="101" t="s">
        <v>1274</v>
      </c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100"/>
      <c r="AH575" s="100"/>
      <c r="AI575" s="100"/>
      <c r="AJ575" s="100"/>
      <c r="AK575" s="100"/>
      <c r="AL575" s="100"/>
      <c r="AM575" s="100"/>
      <c r="AN575" s="100"/>
      <c r="AO575" s="100"/>
      <c r="AP575" s="100"/>
      <c r="AQ575" s="100"/>
      <c r="AR575" s="100"/>
      <c r="AS575" s="100"/>
      <c r="AT575" s="100"/>
      <c r="AU575" s="100"/>
      <c r="AV575" s="100"/>
      <c r="AW575" s="100"/>
      <c r="AX575" s="100"/>
      <c r="AY575" s="100"/>
      <c r="AZ575" s="100"/>
      <c r="BA575" s="100"/>
      <c r="BB575" s="100"/>
      <c r="BC575" s="100"/>
      <c r="BD575" s="100"/>
      <c r="BE575" s="100"/>
      <c r="BF575" s="100"/>
      <c r="BG575" s="100"/>
      <c r="BH575" s="100"/>
      <c r="BI575" s="100"/>
      <c r="BJ575" s="100"/>
      <c r="BK575" s="100"/>
      <c r="BL575" s="100"/>
      <c r="BM575" s="100"/>
      <c r="BN575" s="100"/>
      <c r="BO575" s="100"/>
      <c r="BP575" s="100"/>
      <c r="BQ575" s="100"/>
      <c r="BR575" s="100"/>
      <c r="BS575" s="100"/>
      <c r="BT575" s="100"/>
      <c r="BU575" s="100"/>
      <c r="BV575" s="100"/>
      <c r="BW575" s="100"/>
      <c r="BX575" s="100"/>
      <c r="BY575" s="100"/>
      <c r="BZ575" s="100"/>
      <c r="CA575" s="100"/>
      <c r="CB575" s="100"/>
      <c r="CC575" s="100"/>
      <c r="CD575" s="100"/>
      <c r="CE575" s="100"/>
      <c r="CF575" s="100"/>
      <c r="CG575" s="100"/>
      <c r="CH575" s="100"/>
      <c r="CI575" s="100"/>
      <c r="CJ575" s="100"/>
      <c r="CK575" s="100"/>
      <c r="CL575" s="100"/>
      <c r="CM575" s="100"/>
      <c r="CN575" s="100"/>
      <c r="CO575" s="100"/>
      <c r="CP575" s="100"/>
      <c r="CQ575" s="100"/>
      <c r="CR575" s="100"/>
      <c r="CS575" s="100"/>
      <c r="CT575" s="100"/>
      <c r="CU575" s="100"/>
      <c r="CV575" s="100"/>
      <c r="CW575" s="100"/>
      <c r="CX575" s="100"/>
      <c r="CY575" s="100"/>
      <c r="CZ575" s="100"/>
      <c r="DA575" s="100"/>
      <c r="DB575" s="100"/>
      <c r="DC575" s="100"/>
      <c r="DD575" s="100"/>
      <c r="DE575" s="100"/>
      <c r="DF575" s="100"/>
      <c r="DG575" s="100"/>
      <c r="DH575" s="100"/>
      <c r="DI575" s="100"/>
      <c r="DJ575" s="100"/>
      <c r="DK575" s="100"/>
      <c r="DL575" s="100"/>
      <c r="DM575" s="100"/>
      <c r="DN575" s="100"/>
      <c r="DO575" s="100"/>
      <c r="DP575" s="100"/>
      <c r="DQ575" s="100"/>
      <c r="DR575" s="100"/>
      <c r="DS575" s="100"/>
      <c r="DT575" s="100"/>
      <c r="DU575" s="100"/>
      <c r="DV575" s="100"/>
      <c r="DW575" s="100"/>
      <c r="DX575" s="100"/>
      <c r="DY575" s="100"/>
      <c r="DZ575" s="100"/>
      <c r="EA575" s="100"/>
      <c r="EB575" s="100"/>
      <c r="EC575" s="100"/>
      <c r="ED575" s="100"/>
      <c r="EE575" s="100"/>
      <c r="EF575" s="100"/>
      <c r="EG575" s="100"/>
      <c r="EH575" s="100"/>
      <c r="EI575" s="100"/>
      <c r="EJ575" s="100"/>
      <c r="EK575" s="100"/>
      <c r="EL575" s="100"/>
      <c r="EM575" s="100"/>
      <c r="EN575" s="100"/>
      <c r="EO575" s="100"/>
      <c r="EP575" s="100"/>
      <c r="EQ575" s="100"/>
      <c r="ER575" s="100"/>
      <c r="ES575" s="100"/>
      <c r="ET575" s="100"/>
      <c r="EU575" s="100"/>
      <c r="EV575" s="100"/>
      <c r="EW575" s="100"/>
      <c r="EX575" s="100"/>
      <c r="EY575" s="100"/>
      <c r="EZ575" s="100"/>
      <c r="FA575" s="100"/>
      <c r="FB575" s="100"/>
      <c r="FC575" s="100"/>
      <c r="FD575" s="100"/>
      <c r="FE575" s="100"/>
      <c r="FF575" s="100"/>
      <c r="FG575" s="100"/>
      <c r="FH575" s="100"/>
      <c r="FI575" s="100"/>
      <c r="FJ575" s="100"/>
      <c r="FK575" s="100"/>
      <c r="FL575" s="100"/>
      <c r="FM575" s="100"/>
      <c r="FN575" s="100"/>
      <c r="FO575" s="100"/>
      <c r="FP575" s="100"/>
      <c r="FQ575" s="100"/>
      <c r="FR575" s="100"/>
      <c r="FS575" s="100"/>
      <c r="FT575" s="100"/>
      <c r="FU575" s="100"/>
      <c r="FV575" s="100"/>
      <c r="FW575" s="100"/>
      <c r="FX575" s="100"/>
      <c r="FY575" s="100"/>
      <c r="FZ575" s="100"/>
      <c r="GA575" s="100"/>
      <c r="GB575" s="100"/>
      <c r="GC575" s="100"/>
      <c r="GD575" s="100"/>
      <c r="GE575" s="100"/>
      <c r="GF575" s="100"/>
      <c r="GG575" s="100"/>
      <c r="GH575" s="100"/>
      <c r="GI575" s="100"/>
      <c r="GJ575" s="100"/>
      <c r="GK575" s="100"/>
      <c r="GL575" s="100"/>
      <c r="GM575" s="100"/>
      <c r="GN575" s="100"/>
      <c r="GO575" s="100"/>
      <c r="GP575" s="100"/>
      <c r="GQ575" s="100"/>
      <c r="GR575" s="100"/>
      <c r="GS575" s="100"/>
      <c r="GT575" s="100"/>
      <c r="GU575" s="100"/>
      <c r="GV575" s="100"/>
      <c r="GW575" s="100"/>
      <c r="GX575" s="100"/>
      <c r="GY575" s="100"/>
      <c r="GZ575" s="100"/>
      <c r="HA575" s="100"/>
      <c r="HB575" s="100"/>
      <c r="HC575" s="100"/>
      <c r="HD575" s="100"/>
      <c r="HE575" s="100"/>
      <c r="HF575" s="100"/>
      <c r="HG575" s="100"/>
      <c r="HH575" s="100"/>
      <c r="HI575" s="100"/>
      <c r="HJ575" s="100"/>
      <c r="HK575" s="100"/>
      <c r="HL575" s="100"/>
      <c r="HM575" s="100"/>
      <c r="HN575" s="100"/>
      <c r="HO575" s="100"/>
      <c r="HP575" s="100"/>
      <c r="HQ575" s="100"/>
      <c r="HR575" s="100"/>
      <c r="HS575" s="100"/>
      <c r="HT575" s="100"/>
      <c r="HU575" s="100"/>
      <c r="HV575" s="100"/>
      <c r="HW575" s="100"/>
      <c r="HX575" s="100"/>
      <c r="HY575" s="100"/>
      <c r="HZ575" s="100"/>
      <c r="IA575" s="100"/>
      <c r="IB575" s="100"/>
      <c r="IC575" s="100"/>
      <c r="ID575" s="100"/>
      <c r="IE575" s="100"/>
      <c r="IF575" s="100"/>
      <c r="IG575" s="100"/>
      <c r="IH575" s="100"/>
      <c r="II575" s="100"/>
      <c r="IJ575" s="100"/>
      <c r="IK575" s="100"/>
      <c r="IL575" s="100"/>
      <c r="IM575" s="100"/>
      <c r="IN575" s="100"/>
      <c r="IO575" s="100"/>
      <c r="IP575" s="100"/>
      <c r="IQ575" s="100"/>
    </row>
    <row r="576" customFormat="false" ht="23.85" hidden="false" customHeight="false" outlineLevel="0" collapsed="false">
      <c r="A576" s="127" t="s">
        <v>2123</v>
      </c>
      <c r="B576" s="30" t="s">
        <v>2358</v>
      </c>
      <c r="C576" s="28" t="s">
        <v>2124</v>
      </c>
      <c r="D576" s="3" t="s">
        <v>2261</v>
      </c>
      <c r="E576" s="45" t="s">
        <v>2354</v>
      </c>
      <c r="F576" s="3" t="s">
        <v>2359</v>
      </c>
      <c r="G576" s="23" t="s">
        <v>110</v>
      </c>
      <c r="H576" s="3" t="s">
        <v>970</v>
      </c>
      <c r="I576" s="32"/>
      <c r="K576" s="97"/>
      <c r="L576" s="98"/>
      <c r="M576" s="6" t="s">
        <v>1351</v>
      </c>
      <c r="N576" s="37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99"/>
      <c r="AD576" s="99"/>
      <c r="AE576" s="99"/>
      <c r="AF576" s="99"/>
      <c r="AG576" s="100"/>
      <c r="AH576" s="100"/>
      <c r="AI576" s="100"/>
      <c r="AJ576" s="100"/>
      <c r="AK576" s="100"/>
      <c r="AL576" s="100"/>
      <c r="AM576" s="100"/>
      <c r="AN576" s="100"/>
      <c r="AO576" s="100"/>
      <c r="AP576" s="100"/>
      <c r="AQ576" s="100"/>
      <c r="AR576" s="100"/>
      <c r="AS576" s="100"/>
      <c r="AT576" s="100"/>
      <c r="AU576" s="100"/>
      <c r="AV576" s="100"/>
      <c r="AW576" s="100"/>
      <c r="AX576" s="100"/>
      <c r="AY576" s="100"/>
      <c r="AZ576" s="100"/>
      <c r="BA576" s="100"/>
      <c r="BB576" s="100"/>
      <c r="BC576" s="100"/>
      <c r="BD576" s="100"/>
      <c r="BE576" s="100"/>
      <c r="BF576" s="100"/>
      <c r="BG576" s="100"/>
      <c r="BH576" s="100"/>
      <c r="BI576" s="100"/>
      <c r="BJ576" s="100"/>
      <c r="BK576" s="100"/>
      <c r="BL576" s="100"/>
      <c r="BM576" s="100"/>
      <c r="BN576" s="100"/>
      <c r="BO576" s="100"/>
      <c r="BP576" s="100"/>
      <c r="BQ576" s="100"/>
      <c r="BR576" s="100"/>
      <c r="BS576" s="100"/>
      <c r="BT576" s="100"/>
      <c r="BU576" s="100"/>
      <c r="BV576" s="100"/>
      <c r="BW576" s="100"/>
      <c r="BX576" s="100"/>
      <c r="BY576" s="100"/>
      <c r="BZ576" s="100"/>
      <c r="CA576" s="100"/>
      <c r="CB576" s="100"/>
      <c r="CC576" s="100"/>
      <c r="CD576" s="100"/>
      <c r="CE576" s="100"/>
      <c r="CF576" s="100"/>
      <c r="CG576" s="100"/>
      <c r="CH576" s="100"/>
      <c r="CI576" s="100"/>
      <c r="CJ576" s="100"/>
      <c r="CK576" s="100"/>
      <c r="CL576" s="100"/>
      <c r="CM576" s="100"/>
      <c r="CN576" s="100"/>
      <c r="CO576" s="100"/>
      <c r="CP576" s="100"/>
      <c r="CQ576" s="100"/>
      <c r="CR576" s="100"/>
      <c r="CS576" s="100"/>
      <c r="CT576" s="100"/>
      <c r="CU576" s="100"/>
      <c r="CV576" s="100"/>
      <c r="CW576" s="100"/>
      <c r="CX576" s="100"/>
      <c r="CY576" s="100"/>
      <c r="CZ576" s="100"/>
      <c r="DA576" s="100"/>
      <c r="DB576" s="100"/>
      <c r="DC576" s="100"/>
      <c r="DD576" s="100"/>
      <c r="DE576" s="100"/>
      <c r="DF576" s="100"/>
      <c r="DG576" s="100"/>
      <c r="DH576" s="100"/>
      <c r="DI576" s="100"/>
      <c r="DJ576" s="100"/>
      <c r="DK576" s="100"/>
      <c r="DL576" s="100"/>
      <c r="DM576" s="100"/>
      <c r="DN576" s="100"/>
      <c r="DO576" s="100"/>
      <c r="DP576" s="100"/>
      <c r="DQ576" s="100"/>
      <c r="DR576" s="100"/>
      <c r="DS576" s="100"/>
      <c r="DT576" s="100"/>
      <c r="DU576" s="100"/>
      <c r="DV576" s="100"/>
      <c r="DW576" s="100"/>
      <c r="DX576" s="100"/>
      <c r="DY576" s="100"/>
      <c r="DZ576" s="100"/>
      <c r="EA576" s="100"/>
      <c r="EB576" s="100"/>
      <c r="EC576" s="100"/>
      <c r="ED576" s="100"/>
      <c r="EE576" s="100"/>
      <c r="EF576" s="100"/>
      <c r="EG576" s="100"/>
      <c r="EH576" s="100"/>
      <c r="EI576" s="100"/>
      <c r="EJ576" s="100"/>
      <c r="EK576" s="100"/>
      <c r="EL576" s="100"/>
      <c r="EM576" s="100"/>
      <c r="EN576" s="100"/>
      <c r="EO576" s="100"/>
      <c r="EP576" s="100"/>
      <c r="EQ576" s="100"/>
      <c r="ER576" s="100"/>
      <c r="ES576" s="100"/>
      <c r="ET576" s="100"/>
      <c r="EU576" s="100"/>
      <c r="EV576" s="100"/>
      <c r="EW576" s="100"/>
      <c r="EX576" s="100"/>
      <c r="EY576" s="100"/>
      <c r="EZ576" s="100"/>
      <c r="FA576" s="100"/>
      <c r="FB576" s="100"/>
      <c r="FC576" s="100"/>
      <c r="FD576" s="100"/>
      <c r="FE576" s="100"/>
      <c r="FF576" s="100"/>
      <c r="FG576" s="100"/>
      <c r="FH576" s="100"/>
      <c r="FI576" s="100"/>
      <c r="FJ576" s="100"/>
      <c r="FK576" s="100"/>
      <c r="FL576" s="100"/>
      <c r="FM576" s="100"/>
      <c r="FN576" s="100"/>
      <c r="FO576" s="100"/>
      <c r="FP576" s="100"/>
      <c r="FQ576" s="100"/>
      <c r="FR576" s="100"/>
      <c r="FS576" s="100"/>
      <c r="FT576" s="100"/>
      <c r="FU576" s="100"/>
      <c r="FV576" s="100"/>
      <c r="FW576" s="100"/>
      <c r="FX576" s="100"/>
      <c r="FY576" s="100"/>
      <c r="FZ576" s="100"/>
      <c r="GA576" s="100"/>
      <c r="GB576" s="100"/>
      <c r="GC576" s="100"/>
      <c r="GD576" s="100"/>
      <c r="GE576" s="100"/>
      <c r="GF576" s="100"/>
      <c r="GG576" s="100"/>
      <c r="GH576" s="100"/>
      <c r="GI576" s="100"/>
      <c r="GJ576" s="100"/>
      <c r="GK576" s="100"/>
      <c r="GL576" s="100"/>
      <c r="GM576" s="100"/>
      <c r="GN576" s="100"/>
      <c r="GO576" s="100"/>
      <c r="GP576" s="100"/>
      <c r="GQ576" s="100"/>
      <c r="GR576" s="100"/>
      <c r="GS576" s="100"/>
      <c r="GT576" s="100"/>
      <c r="GU576" s="100"/>
      <c r="GV576" s="100"/>
      <c r="GW576" s="100"/>
      <c r="GX576" s="100"/>
      <c r="GY576" s="100"/>
      <c r="GZ576" s="100"/>
      <c r="HA576" s="100"/>
      <c r="HB576" s="100"/>
      <c r="HC576" s="100"/>
      <c r="HD576" s="100"/>
      <c r="HE576" s="100"/>
      <c r="HF576" s="100"/>
      <c r="HG576" s="100"/>
      <c r="HH576" s="100"/>
      <c r="HI576" s="100"/>
      <c r="HJ576" s="100"/>
      <c r="HK576" s="100"/>
      <c r="HL576" s="100"/>
      <c r="HM576" s="100"/>
      <c r="HN576" s="100"/>
      <c r="HO576" s="100"/>
      <c r="HP576" s="100"/>
      <c r="HQ576" s="100"/>
      <c r="HR576" s="100"/>
      <c r="HS576" s="100"/>
      <c r="HT576" s="100"/>
      <c r="HU576" s="100"/>
      <c r="HV576" s="100"/>
      <c r="HW576" s="100"/>
      <c r="HX576" s="100"/>
      <c r="HY576" s="100"/>
      <c r="HZ576" s="100"/>
      <c r="IA576" s="100"/>
      <c r="IB576" s="100"/>
      <c r="IC576" s="100"/>
      <c r="ID576" s="100"/>
      <c r="IE576" s="100"/>
      <c r="IF576" s="100"/>
      <c r="IG576" s="100"/>
      <c r="IH576" s="100"/>
      <c r="II576" s="100"/>
      <c r="IJ576" s="100"/>
      <c r="IK576" s="100"/>
      <c r="IL576" s="100"/>
      <c r="IM576" s="100"/>
      <c r="IN576" s="100"/>
      <c r="IO576" s="100"/>
      <c r="IP576" s="100"/>
      <c r="IQ576" s="100"/>
    </row>
    <row r="577" customFormat="false" ht="23.85" hidden="false" customHeight="false" outlineLevel="0" collapsed="false">
      <c r="A577" s="127" t="s">
        <v>2123</v>
      </c>
      <c r="B577" s="30" t="s">
        <v>2360</v>
      </c>
      <c r="C577" s="28" t="s">
        <v>2127</v>
      </c>
      <c r="D577" s="3" t="s">
        <v>2201</v>
      </c>
      <c r="E577" s="45" t="s">
        <v>2354</v>
      </c>
      <c r="F577" s="3" t="s">
        <v>2361</v>
      </c>
      <c r="G577" s="23" t="s">
        <v>110</v>
      </c>
      <c r="I577" s="32"/>
      <c r="K577" s="97"/>
      <c r="L577" s="98"/>
      <c r="M577" s="3" t="s">
        <v>64</v>
      </c>
      <c r="N577" s="101" t="s">
        <v>2362</v>
      </c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99"/>
      <c r="AG577" s="100"/>
      <c r="AH577" s="100"/>
      <c r="AI577" s="100"/>
      <c r="AJ577" s="100"/>
      <c r="AK577" s="100"/>
      <c r="AL577" s="100"/>
      <c r="AM577" s="100"/>
      <c r="AN577" s="100"/>
      <c r="AO577" s="100"/>
      <c r="AP577" s="100"/>
      <c r="AQ577" s="100"/>
      <c r="AR577" s="100"/>
      <c r="AS577" s="100"/>
      <c r="AT577" s="100"/>
      <c r="AU577" s="100"/>
      <c r="AV577" s="100"/>
      <c r="AW577" s="100"/>
      <c r="AX577" s="100"/>
      <c r="AY577" s="100"/>
      <c r="AZ577" s="100"/>
      <c r="BA577" s="100"/>
      <c r="BB577" s="100"/>
      <c r="BC577" s="100"/>
      <c r="BD577" s="100"/>
      <c r="BE577" s="100"/>
      <c r="BF577" s="100"/>
      <c r="BG577" s="100"/>
      <c r="BH577" s="100"/>
      <c r="BI577" s="100"/>
      <c r="BJ577" s="100"/>
      <c r="BK577" s="100"/>
      <c r="BL577" s="100"/>
      <c r="BM577" s="100"/>
      <c r="BN577" s="100"/>
      <c r="BO577" s="100"/>
      <c r="BP577" s="100"/>
      <c r="BQ577" s="100"/>
      <c r="BR577" s="100"/>
      <c r="BS577" s="100"/>
      <c r="BT577" s="100"/>
      <c r="BU577" s="100"/>
      <c r="BV577" s="100"/>
      <c r="BW577" s="100"/>
      <c r="BX577" s="100"/>
      <c r="BY577" s="100"/>
      <c r="BZ577" s="100"/>
      <c r="CA577" s="100"/>
      <c r="CB577" s="100"/>
      <c r="CC577" s="100"/>
      <c r="CD577" s="100"/>
      <c r="CE577" s="100"/>
      <c r="CF577" s="100"/>
      <c r="CG577" s="100"/>
      <c r="CH577" s="100"/>
      <c r="CI577" s="100"/>
      <c r="CJ577" s="100"/>
      <c r="CK577" s="100"/>
      <c r="CL577" s="100"/>
      <c r="CM577" s="100"/>
      <c r="CN577" s="100"/>
      <c r="CO577" s="100"/>
      <c r="CP577" s="100"/>
      <c r="CQ577" s="100"/>
      <c r="CR577" s="100"/>
      <c r="CS577" s="100"/>
      <c r="CT577" s="100"/>
      <c r="CU577" s="100"/>
      <c r="CV577" s="100"/>
      <c r="CW577" s="100"/>
      <c r="CX577" s="100"/>
      <c r="CY577" s="100"/>
      <c r="CZ577" s="100"/>
      <c r="DA577" s="100"/>
      <c r="DB577" s="100"/>
      <c r="DC577" s="100"/>
      <c r="DD577" s="100"/>
      <c r="DE577" s="100"/>
      <c r="DF577" s="100"/>
      <c r="DG577" s="100"/>
      <c r="DH577" s="100"/>
      <c r="DI577" s="100"/>
      <c r="DJ577" s="100"/>
      <c r="DK577" s="100"/>
      <c r="DL577" s="100"/>
      <c r="DM577" s="100"/>
      <c r="DN577" s="100"/>
      <c r="DO577" s="100"/>
      <c r="DP577" s="100"/>
      <c r="DQ577" s="100"/>
      <c r="DR577" s="100"/>
      <c r="DS577" s="100"/>
      <c r="DT577" s="100"/>
      <c r="DU577" s="100"/>
      <c r="DV577" s="100"/>
      <c r="DW577" s="100"/>
      <c r="DX577" s="100"/>
      <c r="DY577" s="100"/>
      <c r="DZ577" s="100"/>
      <c r="EA577" s="100"/>
      <c r="EB577" s="100"/>
      <c r="EC577" s="100"/>
      <c r="ED577" s="100"/>
      <c r="EE577" s="100"/>
      <c r="EF577" s="100"/>
      <c r="EG577" s="100"/>
      <c r="EH577" s="100"/>
      <c r="EI577" s="100"/>
      <c r="EJ577" s="100"/>
      <c r="EK577" s="100"/>
      <c r="EL577" s="100"/>
      <c r="EM577" s="100"/>
      <c r="EN577" s="100"/>
      <c r="EO577" s="100"/>
      <c r="EP577" s="100"/>
      <c r="EQ577" s="100"/>
      <c r="ER577" s="100"/>
      <c r="ES577" s="100"/>
      <c r="ET577" s="100"/>
      <c r="EU577" s="100"/>
      <c r="EV577" s="100"/>
      <c r="EW577" s="100"/>
      <c r="EX577" s="100"/>
      <c r="EY577" s="100"/>
      <c r="EZ577" s="100"/>
      <c r="FA577" s="100"/>
      <c r="FB577" s="100"/>
      <c r="FC577" s="100"/>
      <c r="FD577" s="100"/>
      <c r="FE577" s="100"/>
      <c r="FF577" s="100"/>
      <c r="FG577" s="100"/>
      <c r="FH577" s="100"/>
      <c r="FI577" s="100"/>
      <c r="FJ577" s="100"/>
      <c r="FK577" s="100"/>
      <c r="FL577" s="100"/>
      <c r="FM577" s="100"/>
      <c r="FN577" s="100"/>
      <c r="FO577" s="100"/>
      <c r="FP577" s="100"/>
      <c r="FQ577" s="100"/>
      <c r="FR577" s="100"/>
      <c r="FS577" s="100"/>
      <c r="FT577" s="100"/>
      <c r="FU577" s="100"/>
      <c r="FV577" s="100"/>
      <c r="FW577" s="100"/>
      <c r="FX577" s="100"/>
      <c r="FY577" s="100"/>
      <c r="FZ577" s="100"/>
      <c r="GA577" s="100"/>
      <c r="GB577" s="100"/>
      <c r="GC577" s="100"/>
      <c r="GD577" s="100"/>
      <c r="GE577" s="100"/>
      <c r="GF577" s="100"/>
      <c r="GG577" s="100"/>
      <c r="GH577" s="100"/>
      <c r="GI577" s="100"/>
      <c r="GJ577" s="100"/>
      <c r="GK577" s="100"/>
      <c r="GL577" s="100"/>
      <c r="GM577" s="100"/>
      <c r="GN577" s="100"/>
      <c r="GO577" s="100"/>
      <c r="GP577" s="100"/>
      <c r="GQ577" s="100"/>
      <c r="GR577" s="100"/>
      <c r="GS577" s="100"/>
      <c r="GT577" s="100"/>
      <c r="GU577" s="100"/>
      <c r="GV577" s="100"/>
      <c r="GW577" s="100"/>
      <c r="GX577" s="100"/>
      <c r="GY577" s="100"/>
      <c r="GZ577" s="100"/>
      <c r="HA577" s="100"/>
      <c r="HB577" s="100"/>
      <c r="HC577" s="100"/>
      <c r="HD577" s="100"/>
      <c r="HE577" s="100"/>
      <c r="HF577" s="100"/>
      <c r="HG577" s="100"/>
      <c r="HH577" s="100"/>
      <c r="HI577" s="100"/>
      <c r="HJ577" s="100"/>
      <c r="HK577" s="100"/>
      <c r="HL577" s="100"/>
      <c r="HM577" s="100"/>
      <c r="HN577" s="100"/>
      <c r="HO577" s="100"/>
      <c r="HP577" s="100"/>
      <c r="HQ577" s="100"/>
      <c r="HR577" s="100"/>
      <c r="HS577" s="100"/>
      <c r="HT577" s="100"/>
      <c r="HU577" s="100"/>
      <c r="HV577" s="100"/>
      <c r="HW577" s="100"/>
      <c r="HX577" s="100"/>
      <c r="HY577" s="100"/>
      <c r="HZ577" s="100"/>
      <c r="IA577" s="100"/>
      <c r="IB577" s="100"/>
      <c r="IC577" s="100"/>
      <c r="ID577" s="100"/>
      <c r="IE577" s="100"/>
      <c r="IF577" s="100"/>
      <c r="IG577" s="100"/>
      <c r="IH577" s="100"/>
      <c r="II577" s="100"/>
      <c r="IJ577" s="100"/>
      <c r="IK577" s="100"/>
      <c r="IL577" s="100"/>
      <c r="IM577" s="100"/>
      <c r="IN577" s="100"/>
      <c r="IO577" s="100"/>
      <c r="IP577" s="100"/>
      <c r="IQ577" s="100"/>
    </row>
    <row r="578" customFormat="false" ht="23.85" hidden="false" customHeight="false" outlineLevel="0" collapsed="false">
      <c r="A578" s="127" t="s">
        <v>2123</v>
      </c>
      <c r="B578" s="30" t="s">
        <v>2363</v>
      </c>
      <c r="C578" s="28" t="s">
        <v>2127</v>
      </c>
      <c r="D578" s="3" t="s">
        <v>2364</v>
      </c>
      <c r="E578" s="45" t="s">
        <v>623</v>
      </c>
      <c r="F578" s="3" t="s">
        <v>2365</v>
      </c>
      <c r="G578" s="23" t="s">
        <v>23</v>
      </c>
      <c r="H578" s="3" t="s">
        <v>2203</v>
      </c>
      <c r="I578" s="32"/>
      <c r="K578" s="97"/>
      <c r="L578" s="98"/>
      <c r="M578" s="3"/>
      <c r="N578" s="37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100"/>
      <c r="AH578" s="100"/>
      <c r="AI578" s="100"/>
      <c r="AJ578" s="100"/>
      <c r="AK578" s="100"/>
      <c r="AL578" s="100"/>
      <c r="AM578" s="100"/>
      <c r="AN578" s="100"/>
      <c r="AO578" s="100"/>
      <c r="AP578" s="100"/>
      <c r="AQ578" s="100"/>
      <c r="AR578" s="100"/>
      <c r="AS578" s="100"/>
      <c r="AT578" s="100"/>
      <c r="AU578" s="100"/>
      <c r="AV578" s="100"/>
      <c r="AW578" s="100"/>
      <c r="AX578" s="100"/>
      <c r="AY578" s="100"/>
      <c r="AZ578" s="100"/>
      <c r="BA578" s="100"/>
      <c r="BB578" s="100"/>
      <c r="BC578" s="100"/>
      <c r="BD578" s="100"/>
      <c r="BE578" s="100"/>
      <c r="BF578" s="100"/>
      <c r="BG578" s="100"/>
      <c r="BH578" s="100"/>
      <c r="BI578" s="100"/>
      <c r="BJ578" s="100"/>
      <c r="BK578" s="100"/>
      <c r="BL578" s="100"/>
      <c r="BM578" s="100"/>
      <c r="BN578" s="100"/>
      <c r="BO578" s="100"/>
      <c r="BP578" s="100"/>
      <c r="BQ578" s="100"/>
      <c r="BR578" s="100"/>
      <c r="BS578" s="100"/>
      <c r="BT578" s="100"/>
      <c r="BU578" s="100"/>
      <c r="BV578" s="100"/>
      <c r="BW578" s="100"/>
      <c r="BX578" s="100"/>
      <c r="BY578" s="100"/>
      <c r="BZ578" s="100"/>
      <c r="CA578" s="100"/>
      <c r="CB578" s="100"/>
      <c r="CC578" s="100"/>
      <c r="CD578" s="100"/>
      <c r="CE578" s="100"/>
      <c r="CF578" s="100"/>
      <c r="CG578" s="100"/>
      <c r="CH578" s="100"/>
      <c r="CI578" s="100"/>
      <c r="CJ578" s="100"/>
      <c r="CK578" s="100"/>
      <c r="CL578" s="100"/>
      <c r="CM578" s="100"/>
      <c r="CN578" s="100"/>
      <c r="CO578" s="100"/>
      <c r="CP578" s="100"/>
      <c r="CQ578" s="100"/>
      <c r="CR578" s="100"/>
      <c r="CS578" s="100"/>
      <c r="CT578" s="100"/>
      <c r="CU578" s="100"/>
      <c r="CV578" s="100"/>
      <c r="CW578" s="100"/>
      <c r="CX578" s="100"/>
      <c r="CY578" s="100"/>
      <c r="CZ578" s="100"/>
      <c r="DA578" s="100"/>
      <c r="DB578" s="100"/>
      <c r="DC578" s="100"/>
      <c r="DD578" s="100"/>
      <c r="DE578" s="100"/>
      <c r="DF578" s="100"/>
      <c r="DG578" s="100"/>
      <c r="DH578" s="100"/>
      <c r="DI578" s="100"/>
      <c r="DJ578" s="100"/>
      <c r="DK578" s="100"/>
      <c r="DL578" s="100"/>
      <c r="DM578" s="100"/>
      <c r="DN578" s="100"/>
      <c r="DO578" s="100"/>
      <c r="DP578" s="100"/>
      <c r="DQ578" s="100"/>
      <c r="DR578" s="100"/>
      <c r="DS578" s="100"/>
      <c r="DT578" s="100"/>
      <c r="DU578" s="100"/>
      <c r="DV578" s="100"/>
      <c r="DW578" s="100"/>
      <c r="DX578" s="100"/>
      <c r="DY578" s="100"/>
      <c r="DZ578" s="100"/>
      <c r="EA578" s="100"/>
      <c r="EB578" s="100"/>
      <c r="EC578" s="100"/>
      <c r="ED578" s="100"/>
      <c r="EE578" s="100"/>
      <c r="EF578" s="100"/>
      <c r="EG578" s="100"/>
      <c r="EH578" s="100"/>
      <c r="EI578" s="100"/>
      <c r="EJ578" s="100"/>
      <c r="EK578" s="100"/>
      <c r="EL578" s="100"/>
      <c r="EM578" s="100"/>
      <c r="EN578" s="100"/>
      <c r="EO578" s="100"/>
      <c r="EP578" s="100"/>
      <c r="EQ578" s="100"/>
      <c r="ER578" s="100"/>
      <c r="ES578" s="100"/>
      <c r="ET578" s="100"/>
      <c r="EU578" s="100"/>
      <c r="EV578" s="100"/>
      <c r="EW578" s="100"/>
      <c r="EX578" s="100"/>
      <c r="EY578" s="100"/>
      <c r="EZ578" s="100"/>
      <c r="FA578" s="100"/>
      <c r="FB578" s="100"/>
      <c r="FC578" s="100"/>
      <c r="FD578" s="100"/>
      <c r="FE578" s="100"/>
      <c r="FF578" s="100"/>
      <c r="FG578" s="100"/>
      <c r="FH578" s="100"/>
      <c r="FI578" s="100"/>
      <c r="FJ578" s="100"/>
      <c r="FK578" s="100"/>
      <c r="FL578" s="100"/>
      <c r="FM578" s="100"/>
      <c r="FN578" s="100"/>
      <c r="FO578" s="100"/>
      <c r="FP578" s="100"/>
      <c r="FQ578" s="100"/>
      <c r="FR578" s="100"/>
      <c r="FS578" s="100"/>
      <c r="FT578" s="100"/>
      <c r="FU578" s="100"/>
      <c r="FV578" s="100"/>
      <c r="FW578" s="100"/>
      <c r="FX578" s="100"/>
      <c r="FY578" s="100"/>
      <c r="FZ578" s="100"/>
      <c r="GA578" s="100"/>
      <c r="GB578" s="100"/>
      <c r="GC578" s="100"/>
      <c r="GD578" s="100"/>
      <c r="GE578" s="100"/>
      <c r="GF578" s="100"/>
      <c r="GG578" s="100"/>
      <c r="GH578" s="100"/>
      <c r="GI578" s="100"/>
      <c r="GJ578" s="100"/>
      <c r="GK578" s="100"/>
      <c r="GL578" s="100"/>
      <c r="GM578" s="100"/>
      <c r="GN578" s="100"/>
      <c r="GO578" s="100"/>
      <c r="GP578" s="100"/>
      <c r="GQ578" s="100"/>
      <c r="GR578" s="100"/>
      <c r="GS578" s="100"/>
      <c r="GT578" s="100"/>
      <c r="GU578" s="100"/>
      <c r="GV578" s="100"/>
      <c r="GW578" s="100"/>
      <c r="GX578" s="100"/>
      <c r="GY578" s="100"/>
      <c r="GZ578" s="100"/>
      <c r="HA578" s="100"/>
      <c r="HB578" s="100"/>
      <c r="HC578" s="100"/>
      <c r="HD578" s="100"/>
      <c r="HE578" s="100"/>
      <c r="HF578" s="100"/>
      <c r="HG578" s="100"/>
      <c r="HH578" s="100"/>
      <c r="HI578" s="100"/>
      <c r="HJ578" s="100"/>
      <c r="HK578" s="100"/>
      <c r="HL578" s="100"/>
      <c r="HM578" s="100"/>
      <c r="HN578" s="100"/>
      <c r="HO578" s="100"/>
      <c r="HP578" s="100"/>
      <c r="HQ578" s="100"/>
      <c r="HR578" s="100"/>
      <c r="HS578" s="100"/>
      <c r="HT578" s="100"/>
      <c r="HU578" s="100"/>
      <c r="HV578" s="100"/>
      <c r="HW578" s="100"/>
      <c r="HX578" s="100"/>
      <c r="HY578" s="100"/>
      <c r="HZ578" s="100"/>
      <c r="IA578" s="100"/>
      <c r="IB578" s="100"/>
      <c r="IC578" s="100"/>
      <c r="ID578" s="100"/>
      <c r="IE578" s="100"/>
      <c r="IF578" s="100"/>
      <c r="IG578" s="100"/>
      <c r="IH578" s="100"/>
      <c r="II578" s="100"/>
      <c r="IJ578" s="100"/>
      <c r="IK578" s="100"/>
      <c r="IL578" s="100"/>
      <c r="IM578" s="100"/>
      <c r="IN578" s="100"/>
      <c r="IO578" s="100"/>
      <c r="IP578" s="100"/>
      <c r="IQ578" s="100"/>
    </row>
    <row r="579" customFormat="false" ht="23.85" hidden="false" customHeight="false" outlineLevel="0" collapsed="false">
      <c r="A579" s="127" t="s">
        <v>2123</v>
      </c>
      <c r="B579" s="30" t="s">
        <v>2366</v>
      </c>
      <c r="C579" s="28" t="s">
        <v>2127</v>
      </c>
      <c r="D579" s="3" t="s">
        <v>2367</v>
      </c>
      <c r="E579" s="45" t="s">
        <v>2368</v>
      </c>
      <c r="F579" s="3" t="s">
        <v>2369</v>
      </c>
      <c r="G579" s="23" t="s">
        <v>86</v>
      </c>
      <c r="H579" s="3" t="s">
        <v>2370</v>
      </c>
      <c r="I579" s="32"/>
      <c r="K579" s="97"/>
      <c r="L579" s="98"/>
      <c r="M579" s="3"/>
      <c r="N579" s="37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100"/>
      <c r="AH579" s="100"/>
      <c r="AI579" s="100"/>
      <c r="AJ579" s="100"/>
      <c r="AK579" s="100"/>
      <c r="AL579" s="100"/>
      <c r="AM579" s="100"/>
      <c r="AN579" s="100"/>
      <c r="AO579" s="100"/>
      <c r="AP579" s="100"/>
      <c r="AQ579" s="100"/>
      <c r="AR579" s="100"/>
      <c r="AS579" s="100"/>
      <c r="AT579" s="100"/>
      <c r="AU579" s="100"/>
      <c r="AV579" s="100"/>
      <c r="AW579" s="100"/>
      <c r="AX579" s="100"/>
      <c r="AY579" s="100"/>
      <c r="AZ579" s="100"/>
      <c r="BA579" s="100"/>
      <c r="BB579" s="100"/>
      <c r="BC579" s="100"/>
      <c r="BD579" s="100"/>
      <c r="BE579" s="100"/>
      <c r="BF579" s="100"/>
      <c r="BG579" s="100"/>
      <c r="BH579" s="100"/>
      <c r="BI579" s="100"/>
      <c r="BJ579" s="100"/>
      <c r="BK579" s="100"/>
      <c r="BL579" s="100"/>
      <c r="BM579" s="100"/>
      <c r="BN579" s="100"/>
      <c r="BO579" s="100"/>
      <c r="BP579" s="100"/>
      <c r="BQ579" s="100"/>
      <c r="BR579" s="100"/>
      <c r="BS579" s="100"/>
      <c r="BT579" s="100"/>
      <c r="BU579" s="100"/>
      <c r="BV579" s="100"/>
      <c r="BW579" s="100"/>
      <c r="BX579" s="100"/>
      <c r="BY579" s="100"/>
      <c r="BZ579" s="100"/>
      <c r="CA579" s="100"/>
      <c r="CB579" s="100"/>
      <c r="CC579" s="100"/>
      <c r="CD579" s="100"/>
      <c r="CE579" s="100"/>
      <c r="CF579" s="100"/>
      <c r="CG579" s="100"/>
      <c r="CH579" s="100"/>
      <c r="CI579" s="100"/>
      <c r="CJ579" s="100"/>
      <c r="CK579" s="100"/>
      <c r="CL579" s="100"/>
      <c r="CM579" s="100"/>
      <c r="CN579" s="100"/>
      <c r="CO579" s="100"/>
      <c r="CP579" s="100"/>
      <c r="CQ579" s="100"/>
      <c r="CR579" s="100"/>
      <c r="CS579" s="100"/>
      <c r="CT579" s="100"/>
      <c r="CU579" s="100"/>
      <c r="CV579" s="100"/>
      <c r="CW579" s="100"/>
      <c r="CX579" s="100"/>
      <c r="CY579" s="100"/>
      <c r="CZ579" s="100"/>
      <c r="DA579" s="100"/>
      <c r="DB579" s="100"/>
      <c r="DC579" s="100"/>
      <c r="DD579" s="100"/>
      <c r="DE579" s="100"/>
      <c r="DF579" s="100"/>
      <c r="DG579" s="100"/>
      <c r="DH579" s="100"/>
      <c r="DI579" s="100"/>
      <c r="DJ579" s="100"/>
      <c r="DK579" s="100"/>
      <c r="DL579" s="100"/>
      <c r="DM579" s="100"/>
      <c r="DN579" s="100"/>
      <c r="DO579" s="100"/>
      <c r="DP579" s="100"/>
      <c r="DQ579" s="100"/>
      <c r="DR579" s="100"/>
      <c r="DS579" s="100"/>
      <c r="DT579" s="100"/>
      <c r="DU579" s="100"/>
      <c r="DV579" s="100"/>
      <c r="DW579" s="100"/>
      <c r="DX579" s="100"/>
      <c r="DY579" s="100"/>
      <c r="DZ579" s="100"/>
      <c r="EA579" s="100"/>
      <c r="EB579" s="100"/>
      <c r="EC579" s="100"/>
      <c r="ED579" s="100"/>
      <c r="EE579" s="100"/>
      <c r="EF579" s="100"/>
      <c r="EG579" s="100"/>
      <c r="EH579" s="100"/>
      <c r="EI579" s="100"/>
      <c r="EJ579" s="100"/>
      <c r="EK579" s="100"/>
      <c r="EL579" s="100"/>
      <c r="EM579" s="100"/>
      <c r="EN579" s="100"/>
      <c r="EO579" s="100"/>
      <c r="EP579" s="100"/>
      <c r="EQ579" s="100"/>
      <c r="ER579" s="100"/>
      <c r="ES579" s="100"/>
      <c r="ET579" s="100"/>
      <c r="EU579" s="100"/>
      <c r="EV579" s="100"/>
      <c r="EW579" s="100"/>
      <c r="EX579" s="100"/>
      <c r="EY579" s="100"/>
      <c r="EZ579" s="100"/>
      <c r="FA579" s="100"/>
      <c r="FB579" s="100"/>
      <c r="FC579" s="100"/>
      <c r="FD579" s="100"/>
      <c r="FE579" s="100"/>
      <c r="FF579" s="100"/>
      <c r="FG579" s="100"/>
      <c r="FH579" s="100"/>
      <c r="FI579" s="100"/>
      <c r="FJ579" s="100"/>
      <c r="FK579" s="100"/>
      <c r="FL579" s="100"/>
      <c r="FM579" s="100"/>
      <c r="FN579" s="100"/>
      <c r="FO579" s="100"/>
      <c r="FP579" s="100"/>
      <c r="FQ579" s="100"/>
      <c r="FR579" s="100"/>
      <c r="FS579" s="100"/>
      <c r="FT579" s="100"/>
      <c r="FU579" s="100"/>
      <c r="FV579" s="100"/>
      <c r="FW579" s="100"/>
      <c r="FX579" s="100"/>
      <c r="FY579" s="100"/>
      <c r="FZ579" s="100"/>
      <c r="GA579" s="100"/>
      <c r="GB579" s="100"/>
      <c r="GC579" s="100"/>
      <c r="GD579" s="100"/>
      <c r="GE579" s="100"/>
      <c r="GF579" s="100"/>
      <c r="GG579" s="100"/>
      <c r="GH579" s="100"/>
      <c r="GI579" s="100"/>
      <c r="GJ579" s="100"/>
      <c r="GK579" s="100"/>
      <c r="GL579" s="100"/>
      <c r="GM579" s="100"/>
      <c r="GN579" s="100"/>
      <c r="GO579" s="100"/>
      <c r="GP579" s="100"/>
      <c r="GQ579" s="100"/>
      <c r="GR579" s="100"/>
      <c r="GS579" s="100"/>
      <c r="GT579" s="100"/>
      <c r="GU579" s="100"/>
      <c r="GV579" s="100"/>
      <c r="GW579" s="100"/>
      <c r="GX579" s="100"/>
      <c r="GY579" s="100"/>
      <c r="GZ579" s="100"/>
      <c r="HA579" s="100"/>
      <c r="HB579" s="100"/>
      <c r="HC579" s="100"/>
      <c r="HD579" s="100"/>
      <c r="HE579" s="100"/>
      <c r="HF579" s="100"/>
      <c r="HG579" s="100"/>
      <c r="HH579" s="100"/>
      <c r="HI579" s="100"/>
      <c r="HJ579" s="100"/>
      <c r="HK579" s="100"/>
      <c r="HL579" s="100"/>
      <c r="HM579" s="100"/>
      <c r="HN579" s="100"/>
      <c r="HO579" s="100"/>
      <c r="HP579" s="100"/>
      <c r="HQ579" s="100"/>
      <c r="HR579" s="100"/>
      <c r="HS579" s="100"/>
      <c r="HT579" s="100"/>
      <c r="HU579" s="100"/>
      <c r="HV579" s="100"/>
      <c r="HW579" s="100"/>
      <c r="HX579" s="100"/>
      <c r="HY579" s="100"/>
      <c r="HZ579" s="100"/>
      <c r="IA579" s="100"/>
      <c r="IB579" s="100"/>
      <c r="IC579" s="100"/>
      <c r="ID579" s="100"/>
      <c r="IE579" s="100"/>
      <c r="IF579" s="100"/>
      <c r="IG579" s="100"/>
      <c r="IH579" s="100"/>
      <c r="II579" s="100"/>
      <c r="IJ579" s="100"/>
      <c r="IK579" s="100"/>
      <c r="IL579" s="100"/>
      <c r="IM579" s="100"/>
      <c r="IN579" s="100"/>
      <c r="IO579" s="100"/>
      <c r="IP579" s="100"/>
      <c r="IQ579" s="100"/>
    </row>
    <row r="580" customFormat="false" ht="23.85" hidden="false" customHeight="false" outlineLevel="0" collapsed="false">
      <c r="A580" s="127" t="s">
        <v>2123</v>
      </c>
      <c r="B580" s="30" t="s">
        <v>2371</v>
      </c>
      <c r="C580" s="28" t="s">
        <v>2127</v>
      </c>
      <c r="D580" s="3" t="s">
        <v>2372</v>
      </c>
      <c r="E580" s="45" t="s">
        <v>2373</v>
      </c>
      <c r="F580" s="3" t="s">
        <v>2374</v>
      </c>
      <c r="G580" s="23" t="s">
        <v>94</v>
      </c>
      <c r="I580" s="32"/>
      <c r="K580" s="97"/>
      <c r="L580" s="98"/>
      <c r="M580" s="3"/>
      <c r="N580" s="37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99"/>
      <c r="AG580" s="100"/>
      <c r="AH580" s="100"/>
      <c r="AI580" s="100"/>
      <c r="AJ580" s="100"/>
      <c r="AK580" s="100"/>
      <c r="AL580" s="100"/>
      <c r="AM580" s="100"/>
      <c r="AN580" s="100"/>
      <c r="AO580" s="100"/>
      <c r="AP580" s="100"/>
      <c r="AQ580" s="100"/>
      <c r="AR580" s="100"/>
      <c r="AS580" s="100"/>
      <c r="AT580" s="100"/>
      <c r="AU580" s="100"/>
      <c r="AV580" s="100"/>
      <c r="AW580" s="100"/>
      <c r="AX580" s="100"/>
      <c r="AY580" s="100"/>
      <c r="AZ580" s="100"/>
      <c r="BA580" s="100"/>
      <c r="BB580" s="100"/>
      <c r="BC580" s="100"/>
      <c r="BD580" s="100"/>
      <c r="BE580" s="100"/>
      <c r="BF580" s="100"/>
      <c r="BG580" s="100"/>
      <c r="BH580" s="100"/>
      <c r="BI580" s="100"/>
      <c r="BJ580" s="100"/>
      <c r="BK580" s="100"/>
      <c r="BL580" s="100"/>
      <c r="BM580" s="100"/>
      <c r="BN580" s="100"/>
      <c r="BO580" s="100"/>
      <c r="BP580" s="100"/>
      <c r="BQ580" s="100"/>
      <c r="BR580" s="100"/>
      <c r="BS580" s="100"/>
      <c r="BT580" s="100"/>
      <c r="BU580" s="100"/>
      <c r="BV580" s="100"/>
      <c r="BW580" s="100"/>
      <c r="BX580" s="100"/>
      <c r="BY580" s="100"/>
      <c r="BZ580" s="100"/>
      <c r="CA580" s="100"/>
      <c r="CB580" s="100"/>
      <c r="CC580" s="100"/>
      <c r="CD580" s="100"/>
      <c r="CE580" s="100"/>
      <c r="CF580" s="100"/>
      <c r="CG580" s="100"/>
      <c r="CH580" s="100"/>
      <c r="CI580" s="100"/>
      <c r="CJ580" s="100"/>
      <c r="CK580" s="100"/>
      <c r="CL580" s="100"/>
      <c r="CM580" s="100"/>
      <c r="CN580" s="100"/>
      <c r="CO580" s="100"/>
      <c r="CP580" s="100"/>
      <c r="CQ580" s="100"/>
      <c r="CR580" s="100"/>
      <c r="CS580" s="100"/>
      <c r="CT580" s="100"/>
      <c r="CU580" s="100"/>
      <c r="CV580" s="100"/>
      <c r="CW580" s="100"/>
      <c r="CX580" s="100"/>
      <c r="CY580" s="100"/>
      <c r="CZ580" s="100"/>
      <c r="DA580" s="100"/>
      <c r="DB580" s="100"/>
      <c r="DC580" s="100"/>
      <c r="DD580" s="100"/>
      <c r="DE580" s="100"/>
      <c r="DF580" s="100"/>
      <c r="DG580" s="100"/>
      <c r="DH580" s="100"/>
      <c r="DI580" s="100"/>
      <c r="DJ580" s="100"/>
      <c r="DK580" s="100"/>
      <c r="DL580" s="100"/>
      <c r="DM580" s="100"/>
      <c r="DN580" s="100"/>
      <c r="DO580" s="100"/>
      <c r="DP580" s="100"/>
      <c r="DQ580" s="100"/>
      <c r="DR580" s="100"/>
      <c r="DS580" s="100"/>
      <c r="DT580" s="100"/>
      <c r="DU580" s="100"/>
      <c r="DV580" s="100"/>
      <c r="DW580" s="100"/>
      <c r="DX580" s="100"/>
      <c r="DY580" s="100"/>
      <c r="DZ580" s="100"/>
      <c r="EA580" s="100"/>
      <c r="EB580" s="100"/>
      <c r="EC580" s="100"/>
      <c r="ED580" s="100"/>
      <c r="EE580" s="100"/>
      <c r="EF580" s="100"/>
      <c r="EG580" s="100"/>
      <c r="EH580" s="100"/>
      <c r="EI580" s="100"/>
      <c r="EJ580" s="100"/>
      <c r="EK580" s="100"/>
      <c r="EL580" s="100"/>
      <c r="EM580" s="100"/>
      <c r="EN580" s="100"/>
      <c r="EO580" s="100"/>
      <c r="EP580" s="100"/>
      <c r="EQ580" s="100"/>
      <c r="ER580" s="100"/>
      <c r="ES580" s="100"/>
      <c r="ET580" s="100"/>
      <c r="EU580" s="100"/>
      <c r="EV580" s="100"/>
      <c r="EW580" s="100"/>
      <c r="EX580" s="100"/>
      <c r="EY580" s="100"/>
      <c r="EZ580" s="100"/>
      <c r="FA580" s="100"/>
      <c r="FB580" s="100"/>
      <c r="FC580" s="100"/>
      <c r="FD580" s="100"/>
      <c r="FE580" s="100"/>
      <c r="FF580" s="100"/>
      <c r="FG580" s="100"/>
      <c r="FH580" s="100"/>
      <c r="FI580" s="100"/>
      <c r="FJ580" s="100"/>
      <c r="FK580" s="100"/>
      <c r="FL580" s="100"/>
      <c r="FM580" s="100"/>
      <c r="FN580" s="100"/>
      <c r="FO580" s="100"/>
      <c r="FP580" s="100"/>
      <c r="FQ580" s="100"/>
      <c r="FR580" s="100"/>
      <c r="FS580" s="100"/>
      <c r="FT580" s="100"/>
      <c r="FU580" s="100"/>
      <c r="FV580" s="100"/>
      <c r="FW580" s="100"/>
      <c r="FX580" s="100"/>
      <c r="FY580" s="100"/>
      <c r="FZ580" s="100"/>
      <c r="GA580" s="100"/>
      <c r="GB580" s="100"/>
      <c r="GC580" s="100"/>
      <c r="GD580" s="100"/>
      <c r="GE580" s="100"/>
      <c r="GF580" s="100"/>
      <c r="GG580" s="100"/>
      <c r="GH580" s="100"/>
      <c r="GI580" s="100"/>
      <c r="GJ580" s="100"/>
      <c r="GK580" s="100"/>
      <c r="GL580" s="100"/>
      <c r="GM580" s="100"/>
      <c r="GN580" s="100"/>
      <c r="GO580" s="100"/>
      <c r="GP580" s="100"/>
      <c r="GQ580" s="100"/>
      <c r="GR580" s="100"/>
      <c r="GS580" s="100"/>
      <c r="GT580" s="100"/>
      <c r="GU580" s="100"/>
      <c r="GV580" s="100"/>
      <c r="GW580" s="100"/>
      <c r="GX580" s="100"/>
      <c r="GY580" s="100"/>
      <c r="GZ580" s="100"/>
      <c r="HA580" s="100"/>
      <c r="HB580" s="100"/>
      <c r="HC580" s="100"/>
      <c r="HD580" s="100"/>
      <c r="HE580" s="100"/>
      <c r="HF580" s="100"/>
      <c r="HG580" s="100"/>
      <c r="HH580" s="100"/>
      <c r="HI580" s="100"/>
      <c r="HJ580" s="100"/>
      <c r="HK580" s="100"/>
      <c r="HL580" s="100"/>
      <c r="HM580" s="100"/>
      <c r="HN580" s="100"/>
      <c r="HO580" s="100"/>
      <c r="HP580" s="100"/>
      <c r="HQ580" s="100"/>
      <c r="HR580" s="100"/>
      <c r="HS580" s="100"/>
      <c r="HT580" s="100"/>
      <c r="HU580" s="100"/>
      <c r="HV580" s="100"/>
      <c r="HW580" s="100"/>
      <c r="HX580" s="100"/>
      <c r="HY580" s="100"/>
      <c r="HZ580" s="100"/>
      <c r="IA580" s="100"/>
      <c r="IB580" s="100"/>
      <c r="IC580" s="100"/>
      <c r="ID580" s="100"/>
      <c r="IE580" s="100"/>
      <c r="IF580" s="100"/>
      <c r="IG580" s="100"/>
      <c r="IH580" s="100"/>
      <c r="II580" s="100"/>
      <c r="IJ580" s="100"/>
      <c r="IK580" s="100"/>
      <c r="IL580" s="100"/>
      <c r="IM580" s="100"/>
      <c r="IN580" s="100"/>
      <c r="IO580" s="100"/>
      <c r="IP580" s="100"/>
      <c r="IQ580" s="100"/>
    </row>
    <row r="581" customFormat="false" ht="14.15" hidden="false" customHeight="false" outlineLevel="0" collapsed="false">
      <c r="A581" s="127" t="s">
        <v>2123</v>
      </c>
      <c r="B581" s="30" t="s">
        <v>2375</v>
      </c>
      <c r="C581" s="28" t="s">
        <v>1373</v>
      </c>
      <c r="D581" s="3" t="s">
        <v>2125</v>
      </c>
      <c r="E581" s="45" t="s">
        <v>88</v>
      </c>
      <c r="F581" s="3" t="s">
        <v>2376</v>
      </c>
      <c r="G581" s="23" t="s">
        <v>110</v>
      </c>
      <c r="I581" s="40"/>
      <c r="K581" s="97"/>
      <c r="L581" s="98"/>
      <c r="M581" s="3" t="s">
        <v>64</v>
      </c>
      <c r="N581" s="101" t="s">
        <v>2377</v>
      </c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100"/>
      <c r="AH581" s="100"/>
      <c r="AI581" s="100"/>
      <c r="AJ581" s="100"/>
      <c r="AK581" s="100"/>
      <c r="AL581" s="100"/>
      <c r="AM581" s="100"/>
      <c r="AN581" s="100"/>
      <c r="AO581" s="100"/>
      <c r="AP581" s="100"/>
      <c r="AQ581" s="100"/>
      <c r="AR581" s="100"/>
      <c r="AS581" s="100"/>
      <c r="AT581" s="100"/>
      <c r="AU581" s="100"/>
      <c r="AV581" s="100"/>
      <c r="AW581" s="100"/>
      <c r="AX581" s="100"/>
      <c r="AY581" s="100"/>
      <c r="AZ581" s="100"/>
      <c r="BA581" s="100"/>
      <c r="BB581" s="100"/>
      <c r="BC581" s="100"/>
      <c r="BD581" s="100"/>
      <c r="BE581" s="100"/>
      <c r="BF581" s="100"/>
      <c r="BG581" s="100"/>
      <c r="BH581" s="100"/>
      <c r="BI581" s="100"/>
      <c r="BJ581" s="100"/>
      <c r="BK581" s="100"/>
      <c r="BL581" s="100"/>
      <c r="BM581" s="100"/>
      <c r="BN581" s="100"/>
      <c r="BO581" s="100"/>
      <c r="BP581" s="100"/>
      <c r="BQ581" s="100"/>
      <c r="BR581" s="100"/>
      <c r="BS581" s="100"/>
      <c r="BT581" s="100"/>
      <c r="BU581" s="100"/>
      <c r="BV581" s="100"/>
      <c r="BW581" s="100"/>
      <c r="BX581" s="100"/>
      <c r="BY581" s="100"/>
      <c r="BZ581" s="100"/>
      <c r="CA581" s="100"/>
      <c r="CB581" s="100"/>
      <c r="CC581" s="100"/>
      <c r="CD581" s="100"/>
      <c r="CE581" s="100"/>
      <c r="CF581" s="100"/>
      <c r="CG581" s="100"/>
      <c r="CH581" s="100"/>
      <c r="CI581" s="100"/>
      <c r="CJ581" s="100"/>
      <c r="CK581" s="100"/>
      <c r="CL581" s="100"/>
      <c r="CM581" s="100"/>
      <c r="CN581" s="100"/>
      <c r="CO581" s="100"/>
      <c r="CP581" s="100"/>
      <c r="CQ581" s="100"/>
      <c r="CR581" s="100"/>
      <c r="CS581" s="100"/>
      <c r="CT581" s="100"/>
      <c r="CU581" s="100"/>
      <c r="CV581" s="100"/>
      <c r="CW581" s="100"/>
      <c r="CX581" s="100"/>
      <c r="CY581" s="100"/>
      <c r="CZ581" s="100"/>
      <c r="DA581" s="100"/>
      <c r="DB581" s="100"/>
      <c r="DC581" s="100"/>
      <c r="DD581" s="100"/>
      <c r="DE581" s="100"/>
      <c r="DF581" s="100"/>
      <c r="DG581" s="100"/>
      <c r="DH581" s="100"/>
      <c r="DI581" s="100"/>
      <c r="DJ581" s="100"/>
      <c r="DK581" s="100"/>
      <c r="DL581" s="100"/>
      <c r="DM581" s="100"/>
      <c r="DN581" s="100"/>
      <c r="DO581" s="100"/>
      <c r="DP581" s="100"/>
      <c r="DQ581" s="100"/>
      <c r="DR581" s="100"/>
      <c r="DS581" s="100"/>
      <c r="DT581" s="100"/>
      <c r="DU581" s="100"/>
      <c r="DV581" s="100"/>
      <c r="DW581" s="100"/>
      <c r="DX581" s="100"/>
      <c r="DY581" s="100"/>
      <c r="DZ581" s="100"/>
      <c r="EA581" s="100"/>
      <c r="EB581" s="100"/>
      <c r="EC581" s="100"/>
      <c r="ED581" s="100"/>
      <c r="EE581" s="100"/>
      <c r="EF581" s="100"/>
      <c r="EG581" s="100"/>
      <c r="EH581" s="100"/>
      <c r="EI581" s="100"/>
      <c r="EJ581" s="100"/>
      <c r="EK581" s="100"/>
      <c r="EL581" s="100"/>
      <c r="EM581" s="100"/>
      <c r="EN581" s="100"/>
      <c r="EO581" s="100"/>
      <c r="EP581" s="100"/>
      <c r="EQ581" s="100"/>
      <c r="ER581" s="100"/>
      <c r="ES581" s="100"/>
      <c r="ET581" s="100"/>
      <c r="EU581" s="100"/>
      <c r="EV581" s="100"/>
      <c r="EW581" s="100"/>
      <c r="EX581" s="100"/>
      <c r="EY581" s="100"/>
      <c r="EZ581" s="100"/>
      <c r="FA581" s="100"/>
      <c r="FB581" s="100"/>
      <c r="FC581" s="100"/>
      <c r="FD581" s="100"/>
      <c r="FE581" s="100"/>
      <c r="FF581" s="100"/>
      <c r="FG581" s="100"/>
      <c r="FH581" s="100"/>
      <c r="FI581" s="100"/>
      <c r="FJ581" s="100"/>
      <c r="FK581" s="100"/>
      <c r="FL581" s="100"/>
      <c r="FM581" s="100"/>
      <c r="FN581" s="100"/>
      <c r="FO581" s="100"/>
      <c r="FP581" s="100"/>
      <c r="FQ581" s="100"/>
      <c r="FR581" s="100"/>
      <c r="FS581" s="100"/>
      <c r="FT581" s="100"/>
      <c r="FU581" s="100"/>
      <c r="FV581" s="100"/>
      <c r="FW581" s="100"/>
      <c r="FX581" s="100"/>
      <c r="FY581" s="100"/>
      <c r="FZ581" s="100"/>
      <c r="GA581" s="100"/>
      <c r="GB581" s="100"/>
      <c r="GC581" s="100"/>
      <c r="GD581" s="100"/>
      <c r="GE581" s="100"/>
      <c r="GF581" s="100"/>
      <c r="GG581" s="100"/>
      <c r="GH581" s="100"/>
      <c r="GI581" s="100"/>
      <c r="GJ581" s="100"/>
      <c r="GK581" s="100"/>
      <c r="GL581" s="100"/>
      <c r="GM581" s="100"/>
      <c r="GN581" s="100"/>
      <c r="GO581" s="100"/>
      <c r="GP581" s="100"/>
      <c r="GQ581" s="100"/>
      <c r="GR581" s="100"/>
      <c r="GS581" s="100"/>
      <c r="GT581" s="100"/>
      <c r="GU581" s="100"/>
      <c r="GV581" s="100"/>
      <c r="GW581" s="100"/>
      <c r="GX581" s="100"/>
      <c r="GY581" s="100"/>
      <c r="GZ581" s="100"/>
      <c r="HA581" s="100"/>
      <c r="HB581" s="100"/>
      <c r="HC581" s="100"/>
      <c r="HD581" s="100"/>
      <c r="HE581" s="100"/>
      <c r="HF581" s="100"/>
      <c r="HG581" s="100"/>
      <c r="HH581" s="100"/>
      <c r="HI581" s="100"/>
      <c r="HJ581" s="100"/>
      <c r="HK581" s="100"/>
      <c r="HL581" s="100"/>
      <c r="HM581" s="100"/>
      <c r="HN581" s="100"/>
      <c r="HO581" s="100"/>
      <c r="HP581" s="100"/>
      <c r="HQ581" s="100"/>
      <c r="HR581" s="100"/>
      <c r="HS581" s="100"/>
      <c r="HT581" s="100"/>
      <c r="HU581" s="100"/>
      <c r="HV581" s="100"/>
      <c r="HW581" s="100"/>
      <c r="HX581" s="100"/>
      <c r="HY581" s="100"/>
      <c r="HZ581" s="100"/>
      <c r="IA581" s="100"/>
      <c r="IB581" s="100"/>
      <c r="IC581" s="100"/>
      <c r="ID581" s="100"/>
      <c r="IE581" s="100"/>
      <c r="IF581" s="100"/>
      <c r="IG581" s="100"/>
      <c r="IH581" s="100"/>
      <c r="II581" s="100"/>
      <c r="IJ581" s="100"/>
      <c r="IK581" s="100"/>
      <c r="IL581" s="100"/>
      <c r="IM581" s="100"/>
      <c r="IN581" s="100"/>
      <c r="IO581" s="100"/>
      <c r="IP581" s="100"/>
      <c r="IQ581" s="100"/>
    </row>
    <row r="582" customFormat="false" ht="14.15" hidden="false" customHeight="false" outlineLevel="0" collapsed="false">
      <c r="A582" s="127" t="s">
        <v>2123</v>
      </c>
      <c r="B582" s="30" t="s">
        <v>2378</v>
      </c>
      <c r="C582" s="28" t="s">
        <v>1373</v>
      </c>
      <c r="D582" s="3" t="s">
        <v>2379</v>
      </c>
      <c r="E582" s="45" t="s">
        <v>2380</v>
      </c>
      <c r="F582" s="3" t="s">
        <v>589</v>
      </c>
      <c r="G582" s="23" t="s">
        <v>94</v>
      </c>
      <c r="H582" s="3" t="s">
        <v>970</v>
      </c>
      <c r="I582" s="32"/>
      <c r="K582" s="97"/>
      <c r="L582" s="98"/>
      <c r="M582" s="3" t="s">
        <v>64</v>
      </c>
      <c r="N582" s="101" t="s">
        <v>2381</v>
      </c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100"/>
      <c r="AH582" s="100"/>
      <c r="AI582" s="100"/>
      <c r="AJ582" s="100"/>
      <c r="AK582" s="100"/>
      <c r="AL582" s="100"/>
      <c r="AM582" s="100"/>
      <c r="AN582" s="100"/>
      <c r="AO582" s="100"/>
      <c r="AP582" s="100"/>
      <c r="AQ582" s="100"/>
      <c r="AR582" s="100"/>
      <c r="AS582" s="100"/>
      <c r="AT582" s="100"/>
      <c r="AU582" s="100"/>
      <c r="AV582" s="100"/>
      <c r="AW582" s="100"/>
      <c r="AX582" s="100"/>
      <c r="AY582" s="100"/>
      <c r="AZ582" s="100"/>
      <c r="BA582" s="100"/>
      <c r="BB582" s="100"/>
      <c r="BC582" s="100"/>
      <c r="BD582" s="100"/>
      <c r="BE582" s="100"/>
      <c r="BF582" s="100"/>
      <c r="BG582" s="100"/>
      <c r="BH582" s="100"/>
      <c r="BI582" s="100"/>
      <c r="BJ582" s="100"/>
      <c r="BK582" s="100"/>
      <c r="BL582" s="100"/>
      <c r="BM582" s="100"/>
      <c r="BN582" s="100"/>
      <c r="BO582" s="100"/>
      <c r="BP582" s="100"/>
      <c r="BQ582" s="100"/>
      <c r="BR582" s="100"/>
      <c r="BS582" s="100"/>
      <c r="BT582" s="100"/>
      <c r="BU582" s="100"/>
      <c r="BV582" s="100"/>
      <c r="BW582" s="100"/>
      <c r="BX582" s="100"/>
      <c r="BY582" s="100"/>
      <c r="BZ582" s="100"/>
      <c r="CA582" s="100"/>
      <c r="CB582" s="100"/>
      <c r="CC582" s="100"/>
      <c r="CD582" s="100"/>
      <c r="CE582" s="100"/>
      <c r="CF582" s="100"/>
      <c r="CG582" s="100"/>
      <c r="CH582" s="100"/>
      <c r="CI582" s="100"/>
      <c r="CJ582" s="100"/>
      <c r="CK582" s="100"/>
      <c r="CL582" s="100"/>
      <c r="CM582" s="100"/>
      <c r="CN582" s="100"/>
      <c r="CO582" s="100"/>
      <c r="CP582" s="100"/>
      <c r="CQ582" s="100"/>
      <c r="CR582" s="100"/>
      <c r="CS582" s="100"/>
      <c r="CT582" s="100"/>
      <c r="CU582" s="100"/>
      <c r="CV582" s="100"/>
      <c r="CW582" s="100"/>
      <c r="CX582" s="100"/>
      <c r="CY582" s="100"/>
      <c r="CZ582" s="100"/>
      <c r="DA582" s="100"/>
      <c r="DB582" s="100"/>
      <c r="DC582" s="100"/>
      <c r="DD582" s="100"/>
      <c r="DE582" s="100"/>
      <c r="DF582" s="100"/>
      <c r="DG582" s="100"/>
      <c r="DH582" s="100"/>
      <c r="DI582" s="100"/>
      <c r="DJ582" s="100"/>
      <c r="DK582" s="100"/>
      <c r="DL582" s="100"/>
      <c r="DM582" s="100"/>
      <c r="DN582" s="100"/>
      <c r="DO582" s="100"/>
      <c r="DP582" s="100"/>
      <c r="DQ582" s="100"/>
      <c r="DR582" s="100"/>
      <c r="DS582" s="100"/>
      <c r="DT582" s="100"/>
      <c r="DU582" s="100"/>
      <c r="DV582" s="100"/>
      <c r="DW582" s="100"/>
      <c r="DX582" s="100"/>
      <c r="DY582" s="100"/>
      <c r="DZ582" s="100"/>
      <c r="EA582" s="100"/>
      <c r="EB582" s="100"/>
      <c r="EC582" s="100"/>
      <c r="ED582" s="100"/>
      <c r="EE582" s="100"/>
      <c r="EF582" s="100"/>
      <c r="EG582" s="100"/>
      <c r="EH582" s="100"/>
      <c r="EI582" s="100"/>
      <c r="EJ582" s="100"/>
      <c r="EK582" s="100"/>
      <c r="EL582" s="100"/>
      <c r="EM582" s="100"/>
      <c r="EN582" s="100"/>
      <c r="EO582" s="100"/>
      <c r="EP582" s="100"/>
      <c r="EQ582" s="100"/>
      <c r="ER582" s="100"/>
      <c r="ES582" s="100"/>
      <c r="ET582" s="100"/>
      <c r="EU582" s="100"/>
      <c r="EV582" s="100"/>
      <c r="EW582" s="100"/>
      <c r="EX582" s="100"/>
      <c r="EY582" s="100"/>
      <c r="EZ582" s="100"/>
      <c r="FA582" s="100"/>
      <c r="FB582" s="100"/>
      <c r="FC582" s="100"/>
      <c r="FD582" s="100"/>
      <c r="FE582" s="100"/>
      <c r="FF582" s="100"/>
      <c r="FG582" s="100"/>
      <c r="FH582" s="100"/>
      <c r="FI582" s="100"/>
      <c r="FJ582" s="100"/>
      <c r="FK582" s="100"/>
      <c r="FL582" s="100"/>
      <c r="FM582" s="100"/>
      <c r="FN582" s="100"/>
      <c r="FO582" s="100"/>
      <c r="FP582" s="100"/>
      <c r="FQ582" s="100"/>
      <c r="FR582" s="100"/>
      <c r="FS582" s="100"/>
      <c r="FT582" s="100"/>
      <c r="FU582" s="100"/>
      <c r="FV582" s="100"/>
      <c r="FW582" s="100"/>
      <c r="FX582" s="100"/>
      <c r="FY582" s="100"/>
      <c r="FZ582" s="100"/>
      <c r="GA582" s="100"/>
      <c r="GB582" s="100"/>
      <c r="GC582" s="100"/>
      <c r="GD582" s="100"/>
      <c r="GE582" s="100"/>
      <c r="GF582" s="100"/>
      <c r="GG582" s="100"/>
      <c r="GH582" s="100"/>
      <c r="GI582" s="100"/>
      <c r="GJ582" s="100"/>
      <c r="GK582" s="100"/>
      <c r="GL582" s="100"/>
      <c r="GM582" s="100"/>
      <c r="GN582" s="100"/>
      <c r="GO582" s="100"/>
      <c r="GP582" s="100"/>
      <c r="GQ582" s="100"/>
      <c r="GR582" s="100"/>
      <c r="GS582" s="100"/>
      <c r="GT582" s="100"/>
      <c r="GU582" s="100"/>
      <c r="GV582" s="100"/>
      <c r="GW582" s="100"/>
      <c r="GX582" s="100"/>
      <c r="GY582" s="100"/>
      <c r="GZ582" s="100"/>
      <c r="HA582" s="100"/>
      <c r="HB582" s="100"/>
      <c r="HC582" s="100"/>
      <c r="HD582" s="100"/>
      <c r="HE582" s="100"/>
      <c r="HF582" s="100"/>
      <c r="HG582" s="100"/>
      <c r="HH582" s="100"/>
      <c r="HI582" s="100"/>
      <c r="HJ582" s="100"/>
      <c r="HK582" s="100"/>
      <c r="HL582" s="100"/>
      <c r="HM582" s="100"/>
      <c r="HN582" s="100"/>
      <c r="HO582" s="100"/>
      <c r="HP582" s="100"/>
      <c r="HQ582" s="100"/>
      <c r="HR582" s="100"/>
      <c r="HS582" s="100"/>
      <c r="HT582" s="100"/>
      <c r="HU582" s="100"/>
      <c r="HV582" s="100"/>
      <c r="HW582" s="100"/>
      <c r="HX582" s="100"/>
      <c r="HY582" s="100"/>
      <c r="HZ582" s="100"/>
      <c r="IA582" s="100"/>
      <c r="IB582" s="100"/>
      <c r="IC582" s="100"/>
      <c r="ID582" s="100"/>
      <c r="IE582" s="100"/>
      <c r="IF582" s="100"/>
      <c r="IG582" s="100"/>
      <c r="IH582" s="100"/>
      <c r="II582" s="100"/>
      <c r="IJ582" s="100"/>
      <c r="IK582" s="100"/>
      <c r="IL582" s="100"/>
      <c r="IM582" s="100"/>
      <c r="IN582" s="100"/>
      <c r="IO582" s="100"/>
      <c r="IP582" s="100"/>
      <c r="IQ582" s="100"/>
    </row>
    <row r="583" customFormat="false" ht="14.15" hidden="false" customHeight="false" outlineLevel="0" collapsed="false">
      <c r="A583" s="127" t="s">
        <v>2123</v>
      </c>
      <c r="B583" s="30" t="s">
        <v>2382</v>
      </c>
      <c r="C583" s="28" t="s">
        <v>1373</v>
      </c>
      <c r="D583" s="3" t="s">
        <v>2383</v>
      </c>
      <c r="E583" s="45" t="s">
        <v>1891</v>
      </c>
      <c r="F583" s="3" t="s">
        <v>2384</v>
      </c>
      <c r="G583" s="23" t="s">
        <v>106</v>
      </c>
      <c r="H583" s="3" t="s">
        <v>2385</v>
      </c>
      <c r="I583" s="32"/>
      <c r="K583" s="97"/>
      <c r="L583" s="98"/>
      <c r="M583" s="3" t="s">
        <v>64</v>
      </c>
      <c r="N583" s="101" t="s">
        <v>2386</v>
      </c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99"/>
      <c r="AG583" s="100"/>
      <c r="AH583" s="100"/>
      <c r="AI583" s="100"/>
      <c r="AJ583" s="100"/>
      <c r="AK583" s="100"/>
      <c r="AL583" s="100"/>
      <c r="AM583" s="100"/>
      <c r="AN583" s="100"/>
      <c r="AO583" s="100"/>
      <c r="AP583" s="100"/>
      <c r="AQ583" s="100"/>
      <c r="AR583" s="100"/>
      <c r="AS583" s="100"/>
      <c r="AT583" s="100"/>
      <c r="AU583" s="100"/>
      <c r="AV583" s="100"/>
      <c r="AW583" s="100"/>
      <c r="AX583" s="100"/>
      <c r="AY583" s="100"/>
      <c r="AZ583" s="100"/>
      <c r="BA583" s="100"/>
      <c r="BB583" s="100"/>
      <c r="BC583" s="100"/>
      <c r="BD583" s="100"/>
      <c r="BE583" s="100"/>
      <c r="BF583" s="100"/>
      <c r="BG583" s="100"/>
      <c r="BH583" s="100"/>
      <c r="BI583" s="100"/>
      <c r="BJ583" s="100"/>
      <c r="BK583" s="100"/>
      <c r="BL583" s="100"/>
      <c r="BM583" s="100"/>
      <c r="BN583" s="100"/>
      <c r="BO583" s="100"/>
      <c r="BP583" s="100"/>
      <c r="BQ583" s="100"/>
      <c r="BR583" s="100"/>
      <c r="BS583" s="100"/>
      <c r="BT583" s="100"/>
      <c r="BU583" s="100"/>
      <c r="BV583" s="100"/>
      <c r="BW583" s="100"/>
      <c r="BX583" s="100"/>
      <c r="BY583" s="100"/>
      <c r="BZ583" s="100"/>
      <c r="CA583" s="100"/>
      <c r="CB583" s="100"/>
      <c r="CC583" s="100"/>
      <c r="CD583" s="100"/>
      <c r="CE583" s="100"/>
      <c r="CF583" s="100"/>
      <c r="CG583" s="100"/>
      <c r="CH583" s="100"/>
      <c r="CI583" s="100"/>
      <c r="CJ583" s="100"/>
      <c r="CK583" s="100"/>
      <c r="CL583" s="100"/>
      <c r="CM583" s="100"/>
      <c r="CN583" s="100"/>
      <c r="CO583" s="100"/>
      <c r="CP583" s="100"/>
      <c r="CQ583" s="100"/>
      <c r="CR583" s="100"/>
      <c r="CS583" s="100"/>
      <c r="CT583" s="100"/>
      <c r="CU583" s="100"/>
      <c r="CV583" s="100"/>
      <c r="CW583" s="100"/>
      <c r="CX583" s="100"/>
      <c r="CY583" s="100"/>
      <c r="CZ583" s="100"/>
      <c r="DA583" s="100"/>
      <c r="DB583" s="100"/>
      <c r="DC583" s="100"/>
      <c r="DD583" s="100"/>
      <c r="DE583" s="100"/>
      <c r="DF583" s="100"/>
      <c r="DG583" s="100"/>
      <c r="DH583" s="100"/>
      <c r="DI583" s="100"/>
      <c r="DJ583" s="100"/>
      <c r="DK583" s="100"/>
      <c r="DL583" s="100"/>
      <c r="DM583" s="100"/>
      <c r="DN583" s="100"/>
      <c r="DO583" s="100"/>
      <c r="DP583" s="100"/>
      <c r="DQ583" s="100"/>
      <c r="DR583" s="100"/>
      <c r="DS583" s="100"/>
      <c r="DT583" s="100"/>
      <c r="DU583" s="100"/>
      <c r="DV583" s="100"/>
      <c r="DW583" s="100"/>
      <c r="DX583" s="100"/>
      <c r="DY583" s="100"/>
      <c r="DZ583" s="100"/>
      <c r="EA583" s="100"/>
      <c r="EB583" s="100"/>
      <c r="EC583" s="100"/>
      <c r="ED583" s="100"/>
      <c r="EE583" s="100"/>
      <c r="EF583" s="100"/>
      <c r="EG583" s="100"/>
      <c r="EH583" s="100"/>
      <c r="EI583" s="100"/>
      <c r="EJ583" s="100"/>
      <c r="EK583" s="100"/>
      <c r="EL583" s="100"/>
      <c r="EM583" s="100"/>
      <c r="EN583" s="100"/>
      <c r="EO583" s="100"/>
      <c r="EP583" s="100"/>
      <c r="EQ583" s="100"/>
      <c r="ER583" s="100"/>
      <c r="ES583" s="100"/>
      <c r="ET583" s="100"/>
      <c r="EU583" s="100"/>
      <c r="EV583" s="100"/>
      <c r="EW583" s="100"/>
      <c r="EX583" s="100"/>
      <c r="EY583" s="100"/>
      <c r="EZ583" s="100"/>
      <c r="FA583" s="100"/>
      <c r="FB583" s="100"/>
      <c r="FC583" s="100"/>
      <c r="FD583" s="100"/>
      <c r="FE583" s="100"/>
      <c r="FF583" s="100"/>
      <c r="FG583" s="100"/>
      <c r="FH583" s="100"/>
      <c r="FI583" s="100"/>
      <c r="FJ583" s="100"/>
      <c r="FK583" s="100"/>
      <c r="FL583" s="100"/>
      <c r="FM583" s="100"/>
      <c r="FN583" s="100"/>
      <c r="FO583" s="100"/>
      <c r="FP583" s="100"/>
      <c r="FQ583" s="100"/>
      <c r="FR583" s="100"/>
      <c r="FS583" s="100"/>
      <c r="FT583" s="100"/>
      <c r="FU583" s="100"/>
      <c r="FV583" s="100"/>
      <c r="FW583" s="100"/>
      <c r="FX583" s="100"/>
      <c r="FY583" s="100"/>
      <c r="FZ583" s="100"/>
      <c r="GA583" s="100"/>
      <c r="GB583" s="100"/>
      <c r="GC583" s="100"/>
      <c r="GD583" s="100"/>
      <c r="GE583" s="100"/>
      <c r="GF583" s="100"/>
      <c r="GG583" s="100"/>
      <c r="GH583" s="100"/>
      <c r="GI583" s="100"/>
      <c r="GJ583" s="100"/>
      <c r="GK583" s="100"/>
      <c r="GL583" s="100"/>
      <c r="GM583" s="100"/>
      <c r="GN583" s="100"/>
      <c r="GO583" s="100"/>
      <c r="GP583" s="100"/>
      <c r="GQ583" s="100"/>
      <c r="GR583" s="100"/>
      <c r="GS583" s="100"/>
      <c r="GT583" s="100"/>
      <c r="GU583" s="100"/>
      <c r="GV583" s="100"/>
      <c r="GW583" s="100"/>
      <c r="GX583" s="100"/>
      <c r="GY583" s="100"/>
      <c r="GZ583" s="100"/>
      <c r="HA583" s="100"/>
      <c r="HB583" s="100"/>
      <c r="HC583" s="100"/>
      <c r="HD583" s="100"/>
      <c r="HE583" s="100"/>
      <c r="HF583" s="100"/>
      <c r="HG583" s="100"/>
      <c r="HH583" s="100"/>
      <c r="HI583" s="100"/>
      <c r="HJ583" s="100"/>
      <c r="HK583" s="100"/>
      <c r="HL583" s="100"/>
      <c r="HM583" s="100"/>
      <c r="HN583" s="100"/>
      <c r="HO583" s="100"/>
      <c r="HP583" s="100"/>
      <c r="HQ583" s="100"/>
      <c r="HR583" s="100"/>
      <c r="HS583" s="100"/>
      <c r="HT583" s="100"/>
      <c r="HU583" s="100"/>
      <c r="HV583" s="100"/>
      <c r="HW583" s="100"/>
      <c r="HX583" s="100"/>
      <c r="HY583" s="100"/>
      <c r="HZ583" s="100"/>
      <c r="IA583" s="100"/>
      <c r="IB583" s="100"/>
      <c r="IC583" s="100"/>
      <c r="ID583" s="100"/>
      <c r="IE583" s="100"/>
      <c r="IF583" s="100"/>
      <c r="IG583" s="100"/>
      <c r="IH583" s="100"/>
      <c r="II583" s="100"/>
      <c r="IJ583" s="100"/>
      <c r="IK583" s="100"/>
      <c r="IL583" s="100"/>
      <c r="IM583" s="100"/>
      <c r="IN583" s="100"/>
      <c r="IO583" s="100"/>
      <c r="IP583" s="100"/>
      <c r="IQ583" s="100"/>
    </row>
    <row r="584" customFormat="false" ht="14.15" hidden="false" customHeight="false" outlineLevel="0" collapsed="false">
      <c r="A584" s="127" t="s">
        <v>2123</v>
      </c>
      <c r="B584" s="30" t="s">
        <v>2387</v>
      </c>
      <c r="C584" s="28" t="s">
        <v>1373</v>
      </c>
      <c r="D584" s="3" t="s">
        <v>2125</v>
      </c>
      <c r="E584" s="45" t="s">
        <v>2388</v>
      </c>
      <c r="F584" s="3" t="s">
        <v>2389</v>
      </c>
      <c r="G584" s="23" t="s">
        <v>86</v>
      </c>
      <c r="H584" s="3" t="s">
        <v>2390</v>
      </c>
      <c r="I584" s="32" t="s">
        <v>342</v>
      </c>
      <c r="K584" s="97"/>
      <c r="L584" s="98"/>
      <c r="M584" s="3" t="s">
        <v>64</v>
      </c>
      <c r="N584" s="101" t="s">
        <v>2391</v>
      </c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99"/>
      <c r="AD584" s="99"/>
      <c r="AE584" s="99"/>
      <c r="AF584" s="99"/>
      <c r="AG584" s="100"/>
      <c r="AH584" s="100"/>
      <c r="AI584" s="100"/>
      <c r="AJ584" s="100"/>
      <c r="AK584" s="100"/>
      <c r="AL584" s="100"/>
      <c r="AM584" s="100"/>
      <c r="AN584" s="100"/>
      <c r="AO584" s="100"/>
      <c r="AP584" s="100"/>
      <c r="AQ584" s="100"/>
      <c r="AR584" s="100"/>
      <c r="AS584" s="100"/>
      <c r="AT584" s="100"/>
      <c r="AU584" s="100"/>
      <c r="AV584" s="100"/>
      <c r="AW584" s="100"/>
      <c r="AX584" s="100"/>
      <c r="AY584" s="100"/>
      <c r="AZ584" s="100"/>
      <c r="BA584" s="100"/>
      <c r="BB584" s="100"/>
      <c r="BC584" s="100"/>
      <c r="BD584" s="100"/>
      <c r="BE584" s="100"/>
      <c r="BF584" s="100"/>
      <c r="BG584" s="100"/>
      <c r="BH584" s="100"/>
      <c r="BI584" s="100"/>
      <c r="BJ584" s="100"/>
      <c r="BK584" s="100"/>
      <c r="BL584" s="100"/>
      <c r="BM584" s="100"/>
      <c r="BN584" s="100"/>
      <c r="BO584" s="100"/>
      <c r="BP584" s="100"/>
      <c r="BQ584" s="100"/>
      <c r="BR584" s="100"/>
      <c r="BS584" s="100"/>
      <c r="BT584" s="100"/>
      <c r="BU584" s="100"/>
      <c r="BV584" s="100"/>
      <c r="BW584" s="100"/>
      <c r="BX584" s="100"/>
      <c r="BY584" s="100"/>
      <c r="BZ584" s="100"/>
      <c r="CA584" s="100"/>
      <c r="CB584" s="100"/>
      <c r="CC584" s="100"/>
      <c r="CD584" s="100"/>
      <c r="CE584" s="100"/>
      <c r="CF584" s="100"/>
      <c r="CG584" s="100"/>
      <c r="CH584" s="100"/>
      <c r="CI584" s="100"/>
      <c r="CJ584" s="100"/>
      <c r="CK584" s="100"/>
      <c r="CL584" s="100"/>
      <c r="CM584" s="100"/>
      <c r="CN584" s="100"/>
      <c r="CO584" s="100"/>
      <c r="CP584" s="100"/>
      <c r="CQ584" s="100"/>
      <c r="CR584" s="100"/>
      <c r="CS584" s="100"/>
      <c r="CT584" s="100"/>
      <c r="CU584" s="100"/>
      <c r="CV584" s="100"/>
      <c r="CW584" s="100"/>
      <c r="CX584" s="100"/>
      <c r="CY584" s="100"/>
      <c r="CZ584" s="100"/>
      <c r="DA584" s="100"/>
      <c r="DB584" s="100"/>
      <c r="DC584" s="100"/>
      <c r="DD584" s="100"/>
      <c r="DE584" s="100"/>
      <c r="DF584" s="100"/>
      <c r="DG584" s="100"/>
      <c r="DH584" s="100"/>
      <c r="DI584" s="100"/>
      <c r="DJ584" s="100"/>
      <c r="DK584" s="100"/>
      <c r="DL584" s="100"/>
      <c r="DM584" s="100"/>
      <c r="DN584" s="100"/>
      <c r="DO584" s="100"/>
      <c r="DP584" s="100"/>
      <c r="DQ584" s="100"/>
      <c r="DR584" s="100"/>
      <c r="DS584" s="100"/>
      <c r="DT584" s="100"/>
      <c r="DU584" s="100"/>
      <c r="DV584" s="100"/>
      <c r="DW584" s="100"/>
      <c r="DX584" s="100"/>
      <c r="DY584" s="100"/>
      <c r="DZ584" s="100"/>
      <c r="EA584" s="100"/>
      <c r="EB584" s="100"/>
      <c r="EC584" s="100"/>
      <c r="ED584" s="100"/>
      <c r="EE584" s="100"/>
      <c r="EF584" s="100"/>
      <c r="EG584" s="100"/>
      <c r="EH584" s="100"/>
      <c r="EI584" s="100"/>
      <c r="EJ584" s="100"/>
      <c r="EK584" s="100"/>
      <c r="EL584" s="100"/>
      <c r="EM584" s="100"/>
      <c r="EN584" s="100"/>
      <c r="EO584" s="100"/>
      <c r="EP584" s="100"/>
      <c r="EQ584" s="100"/>
      <c r="ER584" s="100"/>
      <c r="ES584" s="100"/>
      <c r="ET584" s="100"/>
      <c r="EU584" s="100"/>
      <c r="EV584" s="100"/>
      <c r="EW584" s="100"/>
      <c r="EX584" s="100"/>
      <c r="EY584" s="100"/>
      <c r="EZ584" s="100"/>
      <c r="FA584" s="100"/>
      <c r="FB584" s="100"/>
      <c r="FC584" s="100"/>
      <c r="FD584" s="100"/>
      <c r="FE584" s="100"/>
      <c r="FF584" s="100"/>
      <c r="FG584" s="100"/>
      <c r="FH584" s="100"/>
      <c r="FI584" s="100"/>
      <c r="FJ584" s="100"/>
      <c r="FK584" s="100"/>
      <c r="FL584" s="100"/>
      <c r="FM584" s="100"/>
      <c r="FN584" s="100"/>
      <c r="FO584" s="100"/>
      <c r="FP584" s="100"/>
      <c r="FQ584" s="100"/>
      <c r="FR584" s="100"/>
      <c r="FS584" s="100"/>
      <c r="FT584" s="100"/>
      <c r="FU584" s="100"/>
      <c r="FV584" s="100"/>
      <c r="FW584" s="100"/>
      <c r="FX584" s="100"/>
      <c r="FY584" s="100"/>
      <c r="FZ584" s="100"/>
      <c r="GA584" s="100"/>
      <c r="GB584" s="100"/>
      <c r="GC584" s="100"/>
      <c r="GD584" s="100"/>
      <c r="GE584" s="100"/>
      <c r="GF584" s="100"/>
      <c r="GG584" s="100"/>
      <c r="GH584" s="100"/>
      <c r="GI584" s="100"/>
      <c r="GJ584" s="100"/>
      <c r="GK584" s="100"/>
      <c r="GL584" s="100"/>
      <c r="GM584" s="100"/>
      <c r="GN584" s="100"/>
      <c r="GO584" s="100"/>
      <c r="GP584" s="100"/>
      <c r="GQ584" s="100"/>
      <c r="GR584" s="100"/>
      <c r="GS584" s="100"/>
      <c r="GT584" s="100"/>
      <c r="GU584" s="100"/>
      <c r="GV584" s="100"/>
      <c r="GW584" s="100"/>
      <c r="GX584" s="100"/>
      <c r="GY584" s="100"/>
      <c r="GZ584" s="100"/>
      <c r="HA584" s="100"/>
      <c r="HB584" s="100"/>
      <c r="HC584" s="100"/>
      <c r="HD584" s="100"/>
      <c r="HE584" s="100"/>
      <c r="HF584" s="100"/>
      <c r="HG584" s="100"/>
      <c r="HH584" s="100"/>
      <c r="HI584" s="100"/>
      <c r="HJ584" s="100"/>
      <c r="HK584" s="100"/>
      <c r="HL584" s="100"/>
      <c r="HM584" s="100"/>
      <c r="HN584" s="100"/>
      <c r="HO584" s="100"/>
      <c r="HP584" s="100"/>
      <c r="HQ584" s="100"/>
      <c r="HR584" s="100"/>
      <c r="HS584" s="100"/>
      <c r="HT584" s="100"/>
      <c r="HU584" s="100"/>
      <c r="HV584" s="100"/>
      <c r="HW584" s="100"/>
      <c r="HX584" s="100"/>
      <c r="HY584" s="100"/>
      <c r="HZ584" s="100"/>
      <c r="IA584" s="100"/>
      <c r="IB584" s="100"/>
      <c r="IC584" s="100"/>
      <c r="ID584" s="100"/>
      <c r="IE584" s="100"/>
      <c r="IF584" s="100"/>
      <c r="IG584" s="100"/>
      <c r="IH584" s="100"/>
      <c r="II584" s="100"/>
      <c r="IJ584" s="100"/>
      <c r="IK584" s="100"/>
      <c r="IL584" s="100"/>
      <c r="IM584" s="100"/>
      <c r="IN584" s="100"/>
      <c r="IO584" s="100"/>
      <c r="IP584" s="100"/>
      <c r="IQ584" s="100"/>
    </row>
    <row r="585" customFormat="false" ht="14.15" hidden="false" customHeight="false" outlineLevel="0" collapsed="false">
      <c r="A585" s="127" t="s">
        <v>2123</v>
      </c>
      <c r="B585" s="30" t="s">
        <v>2392</v>
      </c>
      <c r="C585" s="28" t="s">
        <v>1373</v>
      </c>
      <c r="D585" s="3" t="s">
        <v>2393</v>
      </c>
      <c r="E585" s="45" t="s">
        <v>2394</v>
      </c>
      <c r="F585" s="3" t="s">
        <v>309</v>
      </c>
      <c r="G585" s="23" t="s">
        <v>23</v>
      </c>
      <c r="H585" s="3" t="s">
        <v>2395</v>
      </c>
      <c r="I585" s="32" t="s">
        <v>342</v>
      </c>
      <c r="K585" s="97"/>
      <c r="L585" s="98"/>
      <c r="M585" s="3" t="s">
        <v>64</v>
      </c>
      <c r="N585" s="101" t="s">
        <v>2396</v>
      </c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100"/>
      <c r="AH585" s="100"/>
      <c r="AI585" s="100"/>
      <c r="AJ585" s="100"/>
      <c r="AK585" s="100"/>
      <c r="AL585" s="100"/>
      <c r="AM585" s="100"/>
      <c r="AN585" s="100"/>
      <c r="AO585" s="100"/>
      <c r="AP585" s="100"/>
      <c r="AQ585" s="100"/>
      <c r="AR585" s="100"/>
      <c r="AS585" s="100"/>
      <c r="AT585" s="100"/>
      <c r="AU585" s="100"/>
      <c r="AV585" s="100"/>
      <c r="AW585" s="100"/>
      <c r="AX585" s="100"/>
      <c r="AY585" s="100"/>
      <c r="AZ585" s="100"/>
      <c r="BA585" s="100"/>
      <c r="BB585" s="100"/>
      <c r="BC585" s="100"/>
      <c r="BD585" s="100"/>
      <c r="BE585" s="100"/>
      <c r="BF585" s="100"/>
      <c r="BG585" s="100"/>
      <c r="BH585" s="100"/>
      <c r="BI585" s="100"/>
      <c r="BJ585" s="100"/>
      <c r="BK585" s="100"/>
      <c r="BL585" s="100"/>
      <c r="BM585" s="100"/>
      <c r="BN585" s="100"/>
      <c r="BO585" s="100"/>
      <c r="BP585" s="100"/>
      <c r="BQ585" s="100"/>
      <c r="BR585" s="100"/>
      <c r="BS585" s="100"/>
      <c r="BT585" s="100"/>
      <c r="BU585" s="100"/>
      <c r="BV585" s="100"/>
      <c r="BW585" s="100"/>
      <c r="BX585" s="100"/>
      <c r="BY585" s="100"/>
      <c r="BZ585" s="100"/>
      <c r="CA585" s="100"/>
      <c r="CB585" s="100"/>
      <c r="CC585" s="100"/>
      <c r="CD585" s="100"/>
      <c r="CE585" s="100"/>
      <c r="CF585" s="100"/>
      <c r="CG585" s="100"/>
      <c r="CH585" s="100"/>
      <c r="CI585" s="100"/>
      <c r="CJ585" s="100"/>
      <c r="CK585" s="100"/>
      <c r="CL585" s="100"/>
      <c r="CM585" s="100"/>
      <c r="CN585" s="100"/>
      <c r="CO585" s="100"/>
      <c r="CP585" s="100"/>
      <c r="CQ585" s="100"/>
      <c r="CR585" s="100"/>
      <c r="CS585" s="100"/>
      <c r="CT585" s="100"/>
      <c r="CU585" s="100"/>
      <c r="CV585" s="100"/>
      <c r="CW585" s="100"/>
      <c r="CX585" s="100"/>
      <c r="CY585" s="100"/>
      <c r="CZ585" s="100"/>
      <c r="DA585" s="100"/>
      <c r="DB585" s="100"/>
      <c r="DC585" s="100"/>
      <c r="DD585" s="100"/>
      <c r="DE585" s="100"/>
      <c r="DF585" s="100"/>
      <c r="DG585" s="100"/>
      <c r="DH585" s="100"/>
      <c r="DI585" s="100"/>
      <c r="DJ585" s="100"/>
      <c r="DK585" s="100"/>
      <c r="DL585" s="100"/>
      <c r="DM585" s="100"/>
      <c r="DN585" s="100"/>
      <c r="DO585" s="100"/>
      <c r="DP585" s="100"/>
      <c r="DQ585" s="100"/>
      <c r="DR585" s="100"/>
      <c r="DS585" s="100"/>
      <c r="DT585" s="100"/>
      <c r="DU585" s="100"/>
      <c r="DV585" s="100"/>
      <c r="DW585" s="100"/>
      <c r="DX585" s="100"/>
      <c r="DY585" s="100"/>
      <c r="DZ585" s="100"/>
      <c r="EA585" s="100"/>
      <c r="EB585" s="100"/>
      <c r="EC585" s="100"/>
      <c r="ED585" s="100"/>
      <c r="EE585" s="100"/>
      <c r="EF585" s="100"/>
      <c r="EG585" s="100"/>
      <c r="EH585" s="100"/>
      <c r="EI585" s="100"/>
      <c r="EJ585" s="100"/>
      <c r="EK585" s="100"/>
      <c r="EL585" s="100"/>
      <c r="EM585" s="100"/>
      <c r="EN585" s="100"/>
      <c r="EO585" s="100"/>
      <c r="EP585" s="100"/>
      <c r="EQ585" s="100"/>
      <c r="ER585" s="100"/>
      <c r="ES585" s="100"/>
      <c r="ET585" s="100"/>
      <c r="EU585" s="100"/>
      <c r="EV585" s="100"/>
      <c r="EW585" s="100"/>
      <c r="EX585" s="100"/>
      <c r="EY585" s="100"/>
      <c r="EZ585" s="100"/>
      <c r="FA585" s="100"/>
      <c r="FB585" s="100"/>
      <c r="FC585" s="100"/>
      <c r="FD585" s="100"/>
      <c r="FE585" s="100"/>
      <c r="FF585" s="100"/>
      <c r="FG585" s="100"/>
      <c r="FH585" s="100"/>
      <c r="FI585" s="100"/>
      <c r="FJ585" s="100"/>
      <c r="FK585" s="100"/>
      <c r="FL585" s="100"/>
      <c r="FM585" s="100"/>
      <c r="FN585" s="100"/>
      <c r="FO585" s="100"/>
      <c r="FP585" s="100"/>
      <c r="FQ585" s="100"/>
      <c r="FR585" s="100"/>
      <c r="FS585" s="100"/>
      <c r="FT585" s="100"/>
      <c r="FU585" s="100"/>
      <c r="FV585" s="100"/>
      <c r="FW585" s="100"/>
      <c r="FX585" s="100"/>
      <c r="FY585" s="100"/>
      <c r="FZ585" s="100"/>
      <c r="GA585" s="100"/>
      <c r="GB585" s="100"/>
      <c r="GC585" s="100"/>
      <c r="GD585" s="100"/>
      <c r="GE585" s="100"/>
      <c r="GF585" s="100"/>
      <c r="GG585" s="100"/>
      <c r="GH585" s="100"/>
      <c r="GI585" s="100"/>
      <c r="GJ585" s="100"/>
      <c r="GK585" s="100"/>
      <c r="GL585" s="100"/>
      <c r="GM585" s="100"/>
      <c r="GN585" s="100"/>
      <c r="GO585" s="100"/>
      <c r="GP585" s="100"/>
      <c r="GQ585" s="100"/>
      <c r="GR585" s="100"/>
      <c r="GS585" s="100"/>
      <c r="GT585" s="100"/>
      <c r="GU585" s="100"/>
      <c r="GV585" s="100"/>
      <c r="GW585" s="100"/>
      <c r="GX585" s="100"/>
      <c r="GY585" s="100"/>
      <c r="GZ585" s="100"/>
      <c r="HA585" s="100"/>
      <c r="HB585" s="100"/>
      <c r="HC585" s="100"/>
      <c r="HD585" s="100"/>
      <c r="HE585" s="100"/>
      <c r="HF585" s="100"/>
      <c r="HG585" s="100"/>
      <c r="HH585" s="100"/>
      <c r="HI585" s="100"/>
      <c r="HJ585" s="100"/>
      <c r="HK585" s="100"/>
      <c r="HL585" s="100"/>
      <c r="HM585" s="100"/>
      <c r="HN585" s="100"/>
      <c r="HO585" s="100"/>
      <c r="HP585" s="100"/>
      <c r="HQ585" s="100"/>
      <c r="HR585" s="100"/>
      <c r="HS585" s="100"/>
      <c r="HT585" s="100"/>
      <c r="HU585" s="100"/>
      <c r="HV585" s="100"/>
      <c r="HW585" s="100"/>
      <c r="HX585" s="100"/>
      <c r="HY585" s="100"/>
      <c r="HZ585" s="100"/>
      <c r="IA585" s="100"/>
      <c r="IB585" s="100"/>
      <c r="IC585" s="100"/>
      <c r="ID585" s="100"/>
      <c r="IE585" s="100"/>
      <c r="IF585" s="100"/>
      <c r="IG585" s="100"/>
      <c r="IH585" s="100"/>
      <c r="II585" s="100"/>
      <c r="IJ585" s="100"/>
      <c r="IK585" s="100"/>
      <c r="IL585" s="100"/>
      <c r="IM585" s="100"/>
      <c r="IN585" s="100"/>
      <c r="IO585" s="100"/>
      <c r="IP585" s="100"/>
      <c r="IQ585" s="100"/>
    </row>
    <row r="586" customFormat="false" ht="14.15" hidden="false" customHeight="false" outlineLevel="0" collapsed="false">
      <c r="A586" s="127" t="s">
        <v>2123</v>
      </c>
      <c r="B586" s="30" t="s">
        <v>2397</v>
      </c>
      <c r="C586" s="28" t="s">
        <v>1373</v>
      </c>
      <c r="D586" s="3" t="s">
        <v>2398</v>
      </c>
      <c r="E586" s="45" t="s">
        <v>2399</v>
      </c>
      <c r="F586" s="3" t="s">
        <v>2400</v>
      </c>
      <c r="G586" s="23" t="s">
        <v>86</v>
      </c>
      <c r="H586" s="3" t="s">
        <v>2401</v>
      </c>
      <c r="I586" s="32"/>
      <c r="K586" s="97"/>
      <c r="L586" s="98"/>
      <c r="M586" s="3" t="s">
        <v>64</v>
      </c>
      <c r="N586" s="101" t="s">
        <v>2402</v>
      </c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99"/>
      <c r="AG586" s="100"/>
      <c r="AH586" s="100"/>
      <c r="AI586" s="100"/>
      <c r="AJ586" s="100"/>
      <c r="AK586" s="100"/>
      <c r="AL586" s="100"/>
      <c r="AM586" s="100"/>
      <c r="AN586" s="100"/>
      <c r="AO586" s="100"/>
      <c r="AP586" s="100"/>
      <c r="AQ586" s="100"/>
      <c r="AR586" s="100"/>
      <c r="AS586" s="100"/>
      <c r="AT586" s="100"/>
      <c r="AU586" s="100"/>
      <c r="AV586" s="100"/>
      <c r="AW586" s="100"/>
      <c r="AX586" s="100"/>
      <c r="AY586" s="100"/>
      <c r="AZ586" s="100"/>
      <c r="BA586" s="100"/>
      <c r="BB586" s="100"/>
      <c r="BC586" s="100"/>
      <c r="BD586" s="100"/>
      <c r="BE586" s="100"/>
      <c r="BF586" s="100"/>
      <c r="BG586" s="100"/>
      <c r="BH586" s="100"/>
      <c r="BI586" s="100"/>
      <c r="BJ586" s="100"/>
      <c r="BK586" s="100"/>
      <c r="BL586" s="100"/>
      <c r="BM586" s="100"/>
      <c r="BN586" s="100"/>
      <c r="BO586" s="100"/>
      <c r="BP586" s="100"/>
      <c r="BQ586" s="100"/>
      <c r="BR586" s="100"/>
      <c r="BS586" s="100"/>
      <c r="BT586" s="100"/>
      <c r="BU586" s="100"/>
      <c r="BV586" s="100"/>
      <c r="BW586" s="100"/>
      <c r="BX586" s="100"/>
      <c r="BY586" s="100"/>
      <c r="BZ586" s="100"/>
      <c r="CA586" s="100"/>
      <c r="CB586" s="100"/>
      <c r="CC586" s="100"/>
      <c r="CD586" s="100"/>
      <c r="CE586" s="100"/>
      <c r="CF586" s="100"/>
      <c r="CG586" s="100"/>
      <c r="CH586" s="100"/>
      <c r="CI586" s="100"/>
      <c r="CJ586" s="100"/>
      <c r="CK586" s="100"/>
      <c r="CL586" s="100"/>
      <c r="CM586" s="100"/>
      <c r="CN586" s="100"/>
      <c r="CO586" s="100"/>
      <c r="CP586" s="100"/>
      <c r="CQ586" s="100"/>
      <c r="CR586" s="100"/>
      <c r="CS586" s="100"/>
      <c r="CT586" s="100"/>
      <c r="CU586" s="100"/>
      <c r="CV586" s="100"/>
      <c r="CW586" s="100"/>
      <c r="CX586" s="100"/>
      <c r="CY586" s="100"/>
      <c r="CZ586" s="100"/>
      <c r="DA586" s="100"/>
      <c r="DB586" s="100"/>
      <c r="DC586" s="100"/>
      <c r="DD586" s="100"/>
      <c r="DE586" s="100"/>
      <c r="DF586" s="100"/>
      <c r="DG586" s="100"/>
      <c r="DH586" s="100"/>
      <c r="DI586" s="100"/>
      <c r="DJ586" s="100"/>
      <c r="DK586" s="100"/>
      <c r="DL586" s="100"/>
      <c r="DM586" s="100"/>
      <c r="DN586" s="100"/>
      <c r="DO586" s="100"/>
      <c r="DP586" s="100"/>
      <c r="DQ586" s="100"/>
      <c r="DR586" s="100"/>
      <c r="DS586" s="100"/>
      <c r="DT586" s="100"/>
      <c r="DU586" s="100"/>
      <c r="DV586" s="100"/>
      <c r="DW586" s="100"/>
      <c r="DX586" s="100"/>
      <c r="DY586" s="100"/>
      <c r="DZ586" s="100"/>
      <c r="EA586" s="100"/>
      <c r="EB586" s="100"/>
      <c r="EC586" s="100"/>
      <c r="ED586" s="100"/>
      <c r="EE586" s="100"/>
      <c r="EF586" s="100"/>
      <c r="EG586" s="100"/>
      <c r="EH586" s="100"/>
      <c r="EI586" s="100"/>
      <c r="EJ586" s="100"/>
      <c r="EK586" s="100"/>
      <c r="EL586" s="100"/>
      <c r="EM586" s="100"/>
      <c r="EN586" s="100"/>
      <c r="EO586" s="100"/>
      <c r="EP586" s="100"/>
      <c r="EQ586" s="100"/>
      <c r="ER586" s="100"/>
      <c r="ES586" s="100"/>
      <c r="ET586" s="100"/>
      <c r="EU586" s="100"/>
      <c r="EV586" s="100"/>
      <c r="EW586" s="100"/>
      <c r="EX586" s="100"/>
      <c r="EY586" s="100"/>
      <c r="EZ586" s="100"/>
      <c r="FA586" s="100"/>
      <c r="FB586" s="100"/>
      <c r="FC586" s="100"/>
      <c r="FD586" s="100"/>
      <c r="FE586" s="100"/>
      <c r="FF586" s="100"/>
      <c r="FG586" s="100"/>
      <c r="FH586" s="100"/>
      <c r="FI586" s="100"/>
      <c r="FJ586" s="100"/>
      <c r="FK586" s="100"/>
      <c r="FL586" s="100"/>
      <c r="FM586" s="100"/>
      <c r="FN586" s="100"/>
      <c r="FO586" s="100"/>
      <c r="FP586" s="100"/>
      <c r="FQ586" s="100"/>
      <c r="FR586" s="100"/>
      <c r="FS586" s="100"/>
      <c r="FT586" s="100"/>
      <c r="FU586" s="100"/>
      <c r="FV586" s="100"/>
      <c r="FW586" s="100"/>
      <c r="FX586" s="100"/>
      <c r="FY586" s="100"/>
      <c r="FZ586" s="100"/>
      <c r="GA586" s="100"/>
      <c r="GB586" s="100"/>
      <c r="GC586" s="100"/>
      <c r="GD586" s="100"/>
      <c r="GE586" s="100"/>
      <c r="GF586" s="100"/>
      <c r="GG586" s="100"/>
      <c r="GH586" s="100"/>
      <c r="GI586" s="100"/>
      <c r="GJ586" s="100"/>
      <c r="GK586" s="100"/>
      <c r="GL586" s="100"/>
      <c r="GM586" s="100"/>
      <c r="GN586" s="100"/>
      <c r="GO586" s="100"/>
      <c r="GP586" s="100"/>
      <c r="GQ586" s="100"/>
      <c r="GR586" s="100"/>
      <c r="GS586" s="100"/>
      <c r="GT586" s="100"/>
      <c r="GU586" s="100"/>
      <c r="GV586" s="100"/>
      <c r="GW586" s="100"/>
      <c r="GX586" s="100"/>
      <c r="GY586" s="100"/>
      <c r="GZ586" s="100"/>
      <c r="HA586" s="100"/>
      <c r="HB586" s="100"/>
      <c r="HC586" s="100"/>
      <c r="HD586" s="100"/>
      <c r="HE586" s="100"/>
      <c r="HF586" s="100"/>
      <c r="HG586" s="100"/>
      <c r="HH586" s="100"/>
      <c r="HI586" s="100"/>
      <c r="HJ586" s="100"/>
      <c r="HK586" s="100"/>
      <c r="HL586" s="100"/>
      <c r="HM586" s="100"/>
      <c r="HN586" s="100"/>
      <c r="HO586" s="100"/>
      <c r="HP586" s="100"/>
      <c r="HQ586" s="100"/>
      <c r="HR586" s="100"/>
      <c r="HS586" s="100"/>
      <c r="HT586" s="100"/>
      <c r="HU586" s="100"/>
      <c r="HV586" s="100"/>
      <c r="HW586" s="100"/>
      <c r="HX586" s="100"/>
      <c r="HY586" s="100"/>
      <c r="HZ586" s="100"/>
      <c r="IA586" s="100"/>
      <c r="IB586" s="100"/>
      <c r="IC586" s="100"/>
      <c r="ID586" s="100"/>
      <c r="IE586" s="100"/>
      <c r="IF586" s="100"/>
      <c r="IG586" s="100"/>
      <c r="IH586" s="100"/>
      <c r="II586" s="100"/>
      <c r="IJ586" s="100"/>
      <c r="IK586" s="100"/>
      <c r="IL586" s="100"/>
      <c r="IM586" s="100"/>
      <c r="IN586" s="100"/>
      <c r="IO586" s="100"/>
      <c r="IP586" s="100"/>
      <c r="IQ586" s="100"/>
    </row>
    <row r="587" customFormat="false" ht="14.15" hidden="false" customHeight="false" outlineLevel="0" collapsed="false">
      <c r="A587" s="127" t="s">
        <v>2123</v>
      </c>
      <c r="B587" s="30" t="s">
        <v>2403</v>
      </c>
      <c r="C587" s="28" t="s">
        <v>1373</v>
      </c>
      <c r="D587" s="3" t="s">
        <v>2188</v>
      </c>
      <c r="E587" s="45" t="s">
        <v>2404</v>
      </c>
      <c r="F587" s="3" t="s">
        <v>2405</v>
      </c>
      <c r="G587" s="23" t="s">
        <v>41</v>
      </c>
      <c r="H587" s="3" t="s">
        <v>2406</v>
      </c>
      <c r="I587" s="32" t="s">
        <v>342</v>
      </c>
      <c r="K587" s="97"/>
      <c r="L587" s="98"/>
      <c r="M587" s="3" t="s">
        <v>64</v>
      </c>
      <c r="N587" s="101" t="s">
        <v>2407</v>
      </c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99"/>
      <c r="AG587" s="100"/>
      <c r="AH587" s="100"/>
      <c r="AI587" s="100"/>
      <c r="AJ587" s="100"/>
      <c r="AK587" s="100"/>
      <c r="AL587" s="100"/>
      <c r="AM587" s="100"/>
      <c r="AN587" s="100"/>
      <c r="AO587" s="100"/>
      <c r="AP587" s="100"/>
      <c r="AQ587" s="100"/>
      <c r="AR587" s="100"/>
      <c r="AS587" s="100"/>
      <c r="AT587" s="100"/>
      <c r="AU587" s="100"/>
      <c r="AV587" s="100"/>
      <c r="AW587" s="100"/>
      <c r="AX587" s="100"/>
      <c r="AY587" s="100"/>
      <c r="AZ587" s="100"/>
      <c r="BA587" s="100"/>
      <c r="BB587" s="100"/>
      <c r="BC587" s="100"/>
      <c r="BD587" s="100"/>
      <c r="BE587" s="100"/>
      <c r="BF587" s="100"/>
      <c r="BG587" s="100"/>
      <c r="BH587" s="100"/>
      <c r="BI587" s="100"/>
      <c r="BJ587" s="100"/>
      <c r="BK587" s="100"/>
      <c r="BL587" s="100"/>
      <c r="BM587" s="100"/>
      <c r="BN587" s="100"/>
      <c r="BO587" s="100"/>
      <c r="BP587" s="100"/>
      <c r="BQ587" s="100"/>
      <c r="BR587" s="100"/>
      <c r="BS587" s="100"/>
      <c r="BT587" s="100"/>
      <c r="BU587" s="100"/>
      <c r="BV587" s="100"/>
      <c r="BW587" s="100"/>
      <c r="BX587" s="100"/>
      <c r="BY587" s="100"/>
      <c r="BZ587" s="100"/>
      <c r="CA587" s="100"/>
      <c r="CB587" s="100"/>
      <c r="CC587" s="100"/>
      <c r="CD587" s="100"/>
      <c r="CE587" s="100"/>
      <c r="CF587" s="100"/>
      <c r="CG587" s="100"/>
      <c r="CH587" s="100"/>
      <c r="CI587" s="100"/>
      <c r="CJ587" s="100"/>
      <c r="CK587" s="100"/>
      <c r="CL587" s="100"/>
      <c r="CM587" s="100"/>
      <c r="CN587" s="100"/>
      <c r="CO587" s="100"/>
      <c r="CP587" s="100"/>
      <c r="CQ587" s="100"/>
      <c r="CR587" s="100"/>
      <c r="CS587" s="100"/>
      <c r="CT587" s="100"/>
      <c r="CU587" s="100"/>
      <c r="CV587" s="100"/>
      <c r="CW587" s="100"/>
      <c r="CX587" s="100"/>
      <c r="CY587" s="100"/>
      <c r="CZ587" s="100"/>
      <c r="DA587" s="100"/>
      <c r="DB587" s="100"/>
      <c r="DC587" s="100"/>
      <c r="DD587" s="100"/>
      <c r="DE587" s="100"/>
      <c r="DF587" s="100"/>
      <c r="DG587" s="100"/>
      <c r="DH587" s="100"/>
      <c r="DI587" s="100"/>
      <c r="DJ587" s="100"/>
      <c r="DK587" s="100"/>
      <c r="DL587" s="100"/>
      <c r="DM587" s="100"/>
      <c r="DN587" s="100"/>
      <c r="DO587" s="100"/>
      <c r="DP587" s="100"/>
      <c r="DQ587" s="100"/>
      <c r="DR587" s="100"/>
      <c r="DS587" s="100"/>
      <c r="DT587" s="100"/>
      <c r="DU587" s="100"/>
      <c r="DV587" s="100"/>
      <c r="DW587" s="100"/>
      <c r="DX587" s="100"/>
      <c r="DY587" s="100"/>
      <c r="DZ587" s="100"/>
      <c r="EA587" s="100"/>
      <c r="EB587" s="100"/>
      <c r="EC587" s="100"/>
      <c r="ED587" s="100"/>
      <c r="EE587" s="100"/>
      <c r="EF587" s="100"/>
      <c r="EG587" s="100"/>
      <c r="EH587" s="100"/>
      <c r="EI587" s="100"/>
      <c r="EJ587" s="100"/>
      <c r="EK587" s="100"/>
      <c r="EL587" s="100"/>
      <c r="EM587" s="100"/>
      <c r="EN587" s="100"/>
      <c r="EO587" s="100"/>
      <c r="EP587" s="100"/>
      <c r="EQ587" s="100"/>
      <c r="ER587" s="100"/>
      <c r="ES587" s="100"/>
      <c r="ET587" s="100"/>
      <c r="EU587" s="100"/>
      <c r="EV587" s="100"/>
      <c r="EW587" s="100"/>
      <c r="EX587" s="100"/>
      <c r="EY587" s="100"/>
      <c r="EZ587" s="100"/>
      <c r="FA587" s="100"/>
      <c r="FB587" s="100"/>
      <c r="FC587" s="100"/>
      <c r="FD587" s="100"/>
      <c r="FE587" s="100"/>
      <c r="FF587" s="100"/>
      <c r="FG587" s="100"/>
      <c r="FH587" s="100"/>
      <c r="FI587" s="100"/>
      <c r="FJ587" s="100"/>
      <c r="FK587" s="100"/>
      <c r="FL587" s="100"/>
      <c r="FM587" s="100"/>
      <c r="FN587" s="100"/>
      <c r="FO587" s="100"/>
      <c r="FP587" s="100"/>
      <c r="FQ587" s="100"/>
      <c r="FR587" s="100"/>
      <c r="FS587" s="100"/>
      <c r="FT587" s="100"/>
      <c r="FU587" s="100"/>
      <c r="FV587" s="100"/>
      <c r="FW587" s="100"/>
      <c r="FX587" s="100"/>
      <c r="FY587" s="100"/>
      <c r="FZ587" s="100"/>
      <c r="GA587" s="100"/>
      <c r="GB587" s="100"/>
      <c r="GC587" s="100"/>
      <c r="GD587" s="100"/>
      <c r="GE587" s="100"/>
      <c r="GF587" s="100"/>
      <c r="GG587" s="100"/>
      <c r="GH587" s="100"/>
      <c r="GI587" s="100"/>
      <c r="GJ587" s="100"/>
      <c r="GK587" s="100"/>
      <c r="GL587" s="100"/>
      <c r="GM587" s="100"/>
      <c r="GN587" s="100"/>
      <c r="GO587" s="100"/>
      <c r="GP587" s="100"/>
      <c r="GQ587" s="100"/>
      <c r="GR587" s="100"/>
      <c r="GS587" s="100"/>
      <c r="GT587" s="100"/>
      <c r="GU587" s="100"/>
      <c r="GV587" s="100"/>
      <c r="GW587" s="100"/>
      <c r="GX587" s="100"/>
      <c r="GY587" s="100"/>
      <c r="GZ587" s="100"/>
      <c r="HA587" s="100"/>
      <c r="HB587" s="100"/>
      <c r="HC587" s="100"/>
      <c r="HD587" s="100"/>
      <c r="HE587" s="100"/>
      <c r="HF587" s="100"/>
      <c r="HG587" s="100"/>
      <c r="HH587" s="100"/>
      <c r="HI587" s="100"/>
      <c r="HJ587" s="100"/>
      <c r="HK587" s="100"/>
      <c r="HL587" s="100"/>
      <c r="HM587" s="100"/>
      <c r="HN587" s="100"/>
      <c r="HO587" s="100"/>
      <c r="HP587" s="100"/>
      <c r="HQ587" s="100"/>
      <c r="HR587" s="100"/>
      <c r="HS587" s="100"/>
      <c r="HT587" s="100"/>
      <c r="HU587" s="100"/>
      <c r="HV587" s="100"/>
      <c r="HW587" s="100"/>
      <c r="HX587" s="100"/>
      <c r="HY587" s="100"/>
      <c r="HZ587" s="100"/>
      <c r="IA587" s="100"/>
      <c r="IB587" s="100"/>
      <c r="IC587" s="100"/>
      <c r="ID587" s="100"/>
      <c r="IE587" s="100"/>
      <c r="IF587" s="100"/>
      <c r="IG587" s="100"/>
      <c r="IH587" s="100"/>
      <c r="II587" s="100"/>
      <c r="IJ587" s="100"/>
      <c r="IK587" s="100"/>
      <c r="IL587" s="100"/>
      <c r="IM587" s="100"/>
      <c r="IN587" s="100"/>
      <c r="IO587" s="100"/>
      <c r="IP587" s="100"/>
      <c r="IQ587" s="100"/>
    </row>
    <row r="588" customFormat="false" ht="14.15" hidden="false" customHeight="false" outlineLevel="0" collapsed="false">
      <c r="A588" s="127" t="s">
        <v>2123</v>
      </c>
      <c r="B588" s="30" t="s">
        <v>2408</v>
      </c>
      <c r="C588" s="28" t="s">
        <v>1373</v>
      </c>
      <c r="D588" s="3" t="s">
        <v>2409</v>
      </c>
      <c r="E588" s="45" t="s">
        <v>2410</v>
      </c>
      <c r="F588" s="3" t="s">
        <v>2411</v>
      </c>
      <c r="G588" s="23" t="s">
        <v>23</v>
      </c>
      <c r="H588" s="3" t="s">
        <v>2412</v>
      </c>
      <c r="I588" s="32"/>
      <c r="K588" s="97"/>
      <c r="L588" s="98"/>
      <c r="M588" s="3"/>
      <c r="N588" s="37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99"/>
      <c r="AG588" s="100"/>
      <c r="AH588" s="100"/>
      <c r="AI588" s="100"/>
      <c r="AJ588" s="100"/>
      <c r="AK588" s="100"/>
      <c r="AL588" s="100"/>
      <c r="AM588" s="100"/>
      <c r="AN588" s="100"/>
      <c r="AO588" s="100"/>
      <c r="AP588" s="100"/>
      <c r="AQ588" s="100"/>
      <c r="AR588" s="100"/>
      <c r="AS588" s="100"/>
      <c r="AT588" s="100"/>
      <c r="AU588" s="100"/>
      <c r="AV588" s="100"/>
      <c r="AW588" s="100"/>
      <c r="AX588" s="100"/>
      <c r="AY588" s="100"/>
      <c r="AZ588" s="100"/>
      <c r="BA588" s="100"/>
      <c r="BB588" s="100"/>
      <c r="BC588" s="100"/>
      <c r="BD588" s="100"/>
      <c r="BE588" s="100"/>
      <c r="BF588" s="100"/>
      <c r="BG588" s="100"/>
      <c r="BH588" s="100"/>
      <c r="BI588" s="100"/>
      <c r="BJ588" s="100"/>
      <c r="BK588" s="100"/>
      <c r="BL588" s="100"/>
      <c r="BM588" s="100"/>
      <c r="BN588" s="100"/>
      <c r="BO588" s="100"/>
      <c r="BP588" s="100"/>
      <c r="BQ588" s="100"/>
      <c r="BR588" s="100"/>
      <c r="BS588" s="100"/>
      <c r="BT588" s="100"/>
      <c r="BU588" s="100"/>
      <c r="BV588" s="100"/>
      <c r="BW588" s="100"/>
      <c r="BX588" s="100"/>
      <c r="BY588" s="100"/>
      <c r="BZ588" s="100"/>
      <c r="CA588" s="100"/>
      <c r="CB588" s="100"/>
      <c r="CC588" s="100"/>
      <c r="CD588" s="100"/>
      <c r="CE588" s="100"/>
      <c r="CF588" s="100"/>
      <c r="CG588" s="100"/>
      <c r="CH588" s="100"/>
      <c r="CI588" s="100"/>
      <c r="CJ588" s="100"/>
      <c r="CK588" s="100"/>
      <c r="CL588" s="100"/>
      <c r="CM588" s="100"/>
      <c r="CN588" s="100"/>
      <c r="CO588" s="100"/>
      <c r="CP588" s="100"/>
      <c r="CQ588" s="100"/>
      <c r="CR588" s="100"/>
      <c r="CS588" s="100"/>
      <c r="CT588" s="100"/>
      <c r="CU588" s="100"/>
      <c r="CV588" s="100"/>
      <c r="CW588" s="100"/>
      <c r="CX588" s="100"/>
      <c r="CY588" s="100"/>
      <c r="CZ588" s="100"/>
      <c r="DA588" s="100"/>
      <c r="DB588" s="100"/>
      <c r="DC588" s="100"/>
      <c r="DD588" s="100"/>
      <c r="DE588" s="100"/>
      <c r="DF588" s="100"/>
      <c r="DG588" s="100"/>
      <c r="DH588" s="100"/>
      <c r="DI588" s="100"/>
      <c r="DJ588" s="100"/>
      <c r="DK588" s="100"/>
      <c r="DL588" s="100"/>
      <c r="DM588" s="100"/>
      <c r="DN588" s="100"/>
      <c r="DO588" s="100"/>
      <c r="DP588" s="100"/>
      <c r="DQ588" s="100"/>
      <c r="DR588" s="100"/>
      <c r="DS588" s="100"/>
      <c r="DT588" s="100"/>
      <c r="DU588" s="100"/>
      <c r="DV588" s="100"/>
      <c r="DW588" s="100"/>
      <c r="DX588" s="100"/>
      <c r="DY588" s="100"/>
      <c r="DZ588" s="100"/>
      <c r="EA588" s="100"/>
      <c r="EB588" s="100"/>
      <c r="EC588" s="100"/>
      <c r="ED588" s="100"/>
      <c r="EE588" s="100"/>
      <c r="EF588" s="100"/>
      <c r="EG588" s="100"/>
      <c r="EH588" s="100"/>
      <c r="EI588" s="100"/>
      <c r="EJ588" s="100"/>
      <c r="EK588" s="100"/>
      <c r="EL588" s="100"/>
      <c r="EM588" s="100"/>
      <c r="EN588" s="100"/>
      <c r="EO588" s="100"/>
      <c r="EP588" s="100"/>
      <c r="EQ588" s="100"/>
      <c r="ER588" s="100"/>
      <c r="ES588" s="100"/>
      <c r="ET588" s="100"/>
      <c r="EU588" s="100"/>
      <c r="EV588" s="100"/>
      <c r="EW588" s="100"/>
      <c r="EX588" s="100"/>
      <c r="EY588" s="100"/>
      <c r="EZ588" s="100"/>
      <c r="FA588" s="100"/>
      <c r="FB588" s="100"/>
      <c r="FC588" s="100"/>
      <c r="FD588" s="100"/>
      <c r="FE588" s="100"/>
      <c r="FF588" s="100"/>
      <c r="FG588" s="100"/>
      <c r="FH588" s="100"/>
      <c r="FI588" s="100"/>
      <c r="FJ588" s="100"/>
      <c r="FK588" s="100"/>
      <c r="FL588" s="100"/>
      <c r="FM588" s="100"/>
      <c r="FN588" s="100"/>
      <c r="FO588" s="100"/>
      <c r="FP588" s="100"/>
      <c r="FQ588" s="100"/>
      <c r="FR588" s="100"/>
      <c r="FS588" s="100"/>
      <c r="FT588" s="100"/>
      <c r="FU588" s="100"/>
      <c r="FV588" s="100"/>
      <c r="FW588" s="100"/>
      <c r="FX588" s="100"/>
      <c r="FY588" s="100"/>
      <c r="FZ588" s="100"/>
      <c r="GA588" s="100"/>
      <c r="GB588" s="100"/>
      <c r="GC588" s="100"/>
      <c r="GD588" s="100"/>
      <c r="GE588" s="100"/>
      <c r="GF588" s="100"/>
      <c r="GG588" s="100"/>
      <c r="GH588" s="100"/>
      <c r="GI588" s="100"/>
      <c r="GJ588" s="100"/>
      <c r="GK588" s="100"/>
      <c r="GL588" s="100"/>
      <c r="GM588" s="100"/>
      <c r="GN588" s="100"/>
      <c r="GO588" s="100"/>
      <c r="GP588" s="100"/>
      <c r="GQ588" s="100"/>
      <c r="GR588" s="100"/>
      <c r="GS588" s="100"/>
      <c r="GT588" s="100"/>
      <c r="GU588" s="100"/>
      <c r="GV588" s="100"/>
      <c r="GW588" s="100"/>
      <c r="GX588" s="100"/>
      <c r="GY588" s="100"/>
      <c r="GZ588" s="100"/>
      <c r="HA588" s="100"/>
      <c r="HB588" s="100"/>
      <c r="HC588" s="100"/>
      <c r="HD588" s="100"/>
      <c r="HE588" s="100"/>
      <c r="HF588" s="100"/>
      <c r="HG588" s="100"/>
      <c r="HH588" s="100"/>
      <c r="HI588" s="100"/>
      <c r="HJ588" s="100"/>
      <c r="HK588" s="100"/>
      <c r="HL588" s="100"/>
      <c r="HM588" s="100"/>
      <c r="HN588" s="100"/>
      <c r="HO588" s="100"/>
      <c r="HP588" s="100"/>
      <c r="HQ588" s="100"/>
      <c r="HR588" s="100"/>
      <c r="HS588" s="100"/>
      <c r="HT588" s="100"/>
      <c r="HU588" s="100"/>
      <c r="HV588" s="100"/>
      <c r="HW588" s="100"/>
      <c r="HX588" s="100"/>
      <c r="HY588" s="100"/>
      <c r="HZ588" s="100"/>
      <c r="IA588" s="100"/>
      <c r="IB588" s="100"/>
      <c r="IC588" s="100"/>
      <c r="ID588" s="100"/>
      <c r="IE588" s="100"/>
      <c r="IF588" s="100"/>
      <c r="IG588" s="100"/>
      <c r="IH588" s="100"/>
      <c r="II588" s="100"/>
      <c r="IJ588" s="100"/>
      <c r="IK588" s="100"/>
      <c r="IL588" s="100"/>
      <c r="IM588" s="100"/>
      <c r="IN588" s="100"/>
      <c r="IO588" s="100"/>
      <c r="IP588" s="100"/>
      <c r="IQ588" s="100"/>
    </row>
    <row r="589" customFormat="false" ht="14.15" hidden="false" customHeight="false" outlineLevel="0" collapsed="false">
      <c r="A589" s="127" t="s">
        <v>2123</v>
      </c>
      <c r="B589" s="30" t="s">
        <v>2413</v>
      </c>
      <c r="C589" s="28" t="s">
        <v>1373</v>
      </c>
      <c r="D589" s="3" t="s">
        <v>2234</v>
      </c>
      <c r="E589" s="45" t="s">
        <v>2414</v>
      </c>
      <c r="F589" s="3" t="s">
        <v>2415</v>
      </c>
      <c r="G589" s="23" t="s">
        <v>23</v>
      </c>
      <c r="H589" s="3" t="s">
        <v>2416</v>
      </c>
      <c r="I589" s="32"/>
      <c r="K589" s="97"/>
      <c r="L589" s="98"/>
      <c r="M589" s="3" t="s">
        <v>64</v>
      </c>
      <c r="N589" s="101" t="s">
        <v>2417</v>
      </c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99"/>
      <c r="AG589" s="100"/>
      <c r="AH589" s="100"/>
      <c r="AI589" s="100"/>
      <c r="AJ589" s="100"/>
      <c r="AK589" s="100"/>
      <c r="AL589" s="100"/>
      <c r="AM589" s="100"/>
      <c r="AN589" s="100"/>
      <c r="AO589" s="100"/>
      <c r="AP589" s="100"/>
      <c r="AQ589" s="100"/>
      <c r="AR589" s="100"/>
      <c r="AS589" s="100"/>
      <c r="AT589" s="100"/>
      <c r="AU589" s="100"/>
      <c r="AV589" s="100"/>
      <c r="AW589" s="100"/>
      <c r="AX589" s="100"/>
      <c r="AY589" s="100"/>
      <c r="AZ589" s="100"/>
      <c r="BA589" s="100"/>
      <c r="BB589" s="100"/>
      <c r="BC589" s="100"/>
      <c r="BD589" s="100"/>
      <c r="BE589" s="100"/>
      <c r="BF589" s="100"/>
      <c r="BG589" s="100"/>
      <c r="BH589" s="100"/>
      <c r="BI589" s="100"/>
      <c r="BJ589" s="100"/>
      <c r="BK589" s="100"/>
      <c r="BL589" s="100"/>
      <c r="BM589" s="100"/>
      <c r="BN589" s="100"/>
      <c r="BO589" s="100"/>
      <c r="BP589" s="100"/>
      <c r="BQ589" s="100"/>
      <c r="BR589" s="100"/>
      <c r="BS589" s="100"/>
      <c r="BT589" s="100"/>
      <c r="BU589" s="100"/>
      <c r="BV589" s="100"/>
      <c r="BW589" s="100"/>
      <c r="BX589" s="100"/>
      <c r="BY589" s="100"/>
      <c r="BZ589" s="100"/>
      <c r="CA589" s="100"/>
      <c r="CB589" s="100"/>
      <c r="CC589" s="100"/>
      <c r="CD589" s="100"/>
      <c r="CE589" s="100"/>
      <c r="CF589" s="100"/>
      <c r="CG589" s="100"/>
      <c r="CH589" s="100"/>
      <c r="CI589" s="100"/>
      <c r="CJ589" s="100"/>
      <c r="CK589" s="100"/>
      <c r="CL589" s="100"/>
      <c r="CM589" s="100"/>
      <c r="CN589" s="100"/>
      <c r="CO589" s="100"/>
      <c r="CP589" s="100"/>
      <c r="CQ589" s="100"/>
      <c r="CR589" s="100"/>
      <c r="CS589" s="100"/>
      <c r="CT589" s="100"/>
      <c r="CU589" s="100"/>
      <c r="CV589" s="100"/>
      <c r="CW589" s="100"/>
      <c r="CX589" s="100"/>
      <c r="CY589" s="100"/>
      <c r="CZ589" s="100"/>
      <c r="DA589" s="100"/>
      <c r="DB589" s="100"/>
      <c r="DC589" s="100"/>
      <c r="DD589" s="100"/>
      <c r="DE589" s="100"/>
      <c r="DF589" s="100"/>
      <c r="DG589" s="100"/>
      <c r="DH589" s="100"/>
      <c r="DI589" s="100"/>
      <c r="DJ589" s="100"/>
      <c r="DK589" s="100"/>
      <c r="DL589" s="100"/>
      <c r="DM589" s="100"/>
      <c r="DN589" s="100"/>
      <c r="DO589" s="100"/>
      <c r="DP589" s="100"/>
      <c r="DQ589" s="100"/>
      <c r="DR589" s="100"/>
      <c r="DS589" s="100"/>
      <c r="DT589" s="100"/>
      <c r="DU589" s="100"/>
      <c r="DV589" s="100"/>
      <c r="DW589" s="100"/>
      <c r="DX589" s="100"/>
      <c r="DY589" s="100"/>
      <c r="DZ589" s="100"/>
      <c r="EA589" s="100"/>
      <c r="EB589" s="100"/>
      <c r="EC589" s="100"/>
      <c r="ED589" s="100"/>
      <c r="EE589" s="100"/>
      <c r="EF589" s="100"/>
      <c r="EG589" s="100"/>
      <c r="EH589" s="100"/>
      <c r="EI589" s="100"/>
      <c r="EJ589" s="100"/>
      <c r="EK589" s="100"/>
      <c r="EL589" s="100"/>
      <c r="EM589" s="100"/>
      <c r="EN589" s="100"/>
      <c r="EO589" s="100"/>
      <c r="EP589" s="100"/>
      <c r="EQ589" s="100"/>
      <c r="ER589" s="100"/>
      <c r="ES589" s="100"/>
      <c r="ET589" s="100"/>
      <c r="EU589" s="100"/>
      <c r="EV589" s="100"/>
      <c r="EW589" s="100"/>
      <c r="EX589" s="100"/>
      <c r="EY589" s="100"/>
      <c r="EZ589" s="100"/>
      <c r="FA589" s="100"/>
      <c r="FB589" s="100"/>
      <c r="FC589" s="100"/>
      <c r="FD589" s="100"/>
      <c r="FE589" s="100"/>
      <c r="FF589" s="100"/>
      <c r="FG589" s="100"/>
      <c r="FH589" s="100"/>
      <c r="FI589" s="100"/>
      <c r="FJ589" s="100"/>
      <c r="FK589" s="100"/>
      <c r="FL589" s="100"/>
      <c r="FM589" s="100"/>
      <c r="FN589" s="100"/>
      <c r="FO589" s="100"/>
      <c r="FP589" s="100"/>
      <c r="FQ589" s="100"/>
      <c r="FR589" s="100"/>
      <c r="FS589" s="100"/>
      <c r="FT589" s="100"/>
      <c r="FU589" s="100"/>
      <c r="FV589" s="100"/>
      <c r="FW589" s="100"/>
      <c r="FX589" s="100"/>
      <c r="FY589" s="100"/>
      <c r="FZ589" s="100"/>
      <c r="GA589" s="100"/>
      <c r="GB589" s="100"/>
      <c r="GC589" s="100"/>
      <c r="GD589" s="100"/>
      <c r="GE589" s="100"/>
      <c r="GF589" s="100"/>
      <c r="GG589" s="100"/>
      <c r="GH589" s="100"/>
      <c r="GI589" s="100"/>
      <c r="GJ589" s="100"/>
      <c r="GK589" s="100"/>
      <c r="GL589" s="100"/>
      <c r="GM589" s="100"/>
      <c r="GN589" s="100"/>
      <c r="GO589" s="100"/>
      <c r="GP589" s="100"/>
      <c r="GQ589" s="100"/>
      <c r="GR589" s="100"/>
      <c r="GS589" s="100"/>
      <c r="GT589" s="100"/>
      <c r="GU589" s="100"/>
      <c r="GV589" s="100"/>
      <c r="GW589" s="100"/>
      <c r="GX589" s="100"/>
      <c r="GY589" s="100"/>
      <c r="GZ589" s="100"/>
      <c r="HA589" s="100"/>
      <c r="HB589" s="100"/>
      <c r="HC589" s="100"/>
      <c r="HD589" s="100"/>
      <c r="HE589" s="100"/>
      <c r="HF589" s="100"/>
      <c r="HG589" s="100"/>
      <c r="HH589" s="100"/>
      <c r="HI589" s="100"/>
      <c r="HJ589" s="100"/>
      <c r="HK589" s="100"/>
      <c r="HL589" s="100"/>
      <c r="HM589" s="100"/>
      <c r="HN589" s="100"/>
      <c r="HO589" s="100"/>
      <c r="HP589" s="100"/>
      <c r="HQ589" s="100"/>
      <c r="HR589" s="100"/>
      <c r="HS589" s="100"/>
      <c r="HT589" s="100"/>
      <c r="HU589" s="100"/>
      <c r="HV589" s="100"/>
      <c r="HW589" s="100"/>
      <c r="HX589" s="100"/>
      <c r="HY589" s="100"/>
      <c r="HZ589" s="100"/>
      <c r="IA589" s="100"/>
      <c r="IB589" s="100"/>
      <c r="IC589" s="100"/>
      <c r="ID589" s="100"/>
      <c r="IE589" s="100"/>
      <c r="IF589" s="100"/>
      <c r="IG589" s="100"/>
      <c r="IH589" s="100"/>
      <c r="II589" s="100"/>
      <c r="IJ589" s="100"/>
      <c r="IK589" s="100"/>
      <c r="IL589" s="100"/>
      <c r="IM589" s="100"/>
      <c r="IN589" s="100"/>
      <c r="IO589" s="100"/>
      <c r="IP589" s="100"/>
      <c r="IQ589" s="100"/>
    </row>
    <row r="590" customFormat="false" ht="14.15" hidden="false" customHeight="false" outlineLevel="0" collapsed="false">
      <c r="A590" s="127" t="s">
        <v>2123</v>
      </c>
      <c r="B590" s="30" t="s">
        <v>2418</v>
      </c>
      <c r="C590" s="28" t="s">
        <v>1373</v>
      </c>
      <c r="D590" s="3" t="s">
        <v>2419</v>
      </c>
      <c r="E590" s="45" t="s">
        <v>2420</v>
      </c>
      <c r="F590" s="3" t="s">
        <v>2421</v>
      </c>
      <c r="G590" s="23" t="s">
        <v>1968</v>
      </c>
      <c r="H590" s="3" t="s">
        <v>2422</v>
      </c>
      <c r="I590" s="32"/>
      <c r="K590" s="97"/>
      <c r="L590" s="98"/>
      <c r="M590" s="3" t="s">
        <v>659</v>
      </c>
      <c r="N590" s="101" t="s">
        <v>2423</v>
      </c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99"/>
      <c r="AG590" s="100"/>
      <c r="AH590" s="100"/>
      <c r="AI590" s="100"/>
      <c r="AJ590" s="100"/>
      <c r="AK590" s="100"/>
      <c r="AL590" s="100"/>
      <c r="AM590" s="100"/>
      <c r="AN590" s="100"/>
      <c r="AO590" s="100"/>
      <c r="AP590" s="100"/>
      <c r="AQ590" s="100"/>
      <c r="AR590" s="100"/>
      <c r="AS590" s="100"/>
      <c r="AT590" s="100"/>
      <c r="AU590" s="100"/>
      <c r="AV590" s="100"/>
      <c r="AW590" s="100"/>
      <c r="AX590" s="100"/>
      <c r="AY590" s="100"/>
      <c r="AZ590" s="100"/>
      <c r="BA590" s="100"/>
      <c r="BB590" s="100"/>
      <c r="BC590" s="100"/>
      <c r="BD590" s="100"/>
      <c r="BE590" s="100"/>
      <c r="BF590" s="100"/>
      <c r="BG590" s="100"/>
      <c r="BH590" s="100"/>
      <c r="BI590" s="100"/>
      <c r="BJ590" s="100"/>
      <c r="BK590" s="100"/>
      <c r="BL590" s="100"/>
      <c r="BM590" s="100"/>
      <c r="BN590" s="100"/>
      <c r="BO590" s="100"/>
      <c r="BP590" s="100"/>
      <c r="BQ590" s="100"/>
      <c r="BR590" s="100"/>
      <c r="BS590" s="100"/>
      <c r="BT590" s="100"/>
      <c r="BU590" s="100"/>
      <c r="BV590" s="100"/>
      <c r="BW590" s="100"/>
      <c r="BX590" s="100"/>
      <c r="BY590" s="100"/>
      <c r="BZ590" s="100"/>
      <c r="CA590" s="100"/>
      <c r="CB590" s="100"/>
      <c r="CC590" s="100"/>
      <c r="CD590" s="100"/>
      <c r="CE590" s="100"/>
      <c r="CF590" s="100"/>
      <c r="CG590" s="100"/>
      <c r="CH590" s="100"/>
      <c r="CI590" s="100"/>
      <c r="CJ590" s="100"/>
      <c r="CK590" s="100"/>
      <c r="CL590" s="100"/>
      <c r="CM590" s="100"/>
      <c r="CN590" s="100"/>
      <c r="CO590" s="100"/>
      <c r="CP590" s="100"/>
      <c r="CQ590" s="100"/>
      <c r="CR590" s="100"/>
      <c r="CS590" s="100"/>
      <c r="CT590" s="100"/>
      <c r="CU590" s="100"/>
      <c r="CV590" s="100"/>
      <c r="CW590" s="100"/>
      <c r="CX590" s="100"/>
      <c r="CY590" s="100"/>
      <c r="CZ590" s="100"/>
      <c r="DA590" s="100"/>
      <c r="DB590" s="100"/>
      <c r="DC590" s="100"/>
      <c r="DD590" s="100"/>
      <c r="DE590" s="100"/>
      <c r="DF590" s="100"/>
      <c r="DG590" s="100"/>
      <c r="DH590" s="100"/>
      <c r="DI590" s="100"/>
      <c r="DJ590" s="100"/>
      <c r="DK590" s="100"/>
      <c r="DL590" s="100"/>
      <c r="DM590" s="100"/>
      <c r="DN590" s="100"/>
      <c r="DO590" s="100"/>
      <c r="DP590" s="100"/>
      <c r="DQ590" s="100"/>
      <c r="DR590" s="100"/>
      <c r="DS590" s="100"/>
      <c r="DT590" s="100"/>
      <c r="DU590" s="100"/>
      <c r="DV590" s="100"/>
      <c r="DW590" s="100"/>
      <c r="DX590" s="100"/>
      <c r="DY590" s="100"/>
      <c r="DZ590" s="100"/>
      <c r="EA590" s="100"/>
      <c r="EB590" s="100"/>
      <c r="EC590" s="100"/>
      <c r="ED590" s="100"/>
      <c r="EE590" s="100"/>
      <c r="EF590" s="100"/>
      <c r="EG590" s="100"/>
      <c r="EH590" s="100"/>
      <c r="EI590" s="100"/>
      <c r="EJ590" s="100"/>
      <c r="EK590" s="100"/>
      <c r="EL590" s="100"/>
      <c r="EM590" s="100"/>
      <c r="EN590" s="100"/>
      <c r="EO590" s="100"/>
      <c r="EP590" s="100"/>
      <c r="EQ590" s="100"/>
      <c r="ER590" s="100"/>
      <c r="ES590" s="100"/>
      <c r="ET590" s="100"/>
      <c r="EU590" s="100"/>
      <c r="EV590" s="100"/>
      <c r="EW590" s="100"/>
      <c r="EX590" s="100"/>
      <c r="EY590" s="100"/>
      <c r="EZ590" s="100"/>
      <c r="FA590" s="100"/>
      <c r="FB590" s="100"/>
      <c r="FC590" s="100"/>
      <c r="FD590" s="100"/>
      <c r="FE590" s="100"/>
      <c r="FF590" s="100"/>
      <c r="FG590" s="100"/>
      <c r="FH590" s="100"/>
      <c r="FI590" s="100"/>
      <c r="FJ590" s="100"/>
      <c r="FK590" s="100"/>
      <c r="FL590" s="100"/>
      <c r="FM590" s="100"/>
      <c r="FN590" s="100"/>
      <c r="FO590" s="100"/>
      <c r="FP590" s="100"/>
      <c r="FQ590" s="100"/>
      <c r="FR590" s="100"/>
      <c r="FS590" s="100"/>
      <c r="FT590" s="100"/>
      <c r="FU590" s="100"/>
      <c r="FV590" s="100"/>
      <c r="FW590" s="100"/>
      <c r="FX590" s="100"/>
      <c r="FY590" s="100"/>
      <c r="FZ590" s="100"/>
      <c r="GA590" s="100"/>
      <c r="GB590" s="100"/>
      <c r="GC590" s="100"/>
      <c r="GD590" s="100"/>
      <c r="GE590" s="100"/>
      <c r="GF590" s="100"/>
      <c r="GG590" s="100"/>
      <c r="GH590" s="100"/>
      <c r="GI590" s="100"/>
      <c r="GJ590" s="100"/>
      <c r="GK590" s="100"/>
      <c r="GL590" s="100"/>
      <c r="GM590" s="100"/>
      <c r="GN590" s="100"/>
      <c r="GO590" s="100"/>
      <c r="GP590" s="100"/>
      <c r="GQ590" s="100"/>
      <c r="GR590" s="100"/>
      <c r="GS590" s="100"/>
      <c r="GT590" s="100"/>
      <c r="GU590" s="100"/>
      <c r="GV590" s="100"/>
      <c r="GW590" s="100"/>
      <c r="GX590" s="100"/>
      <c r="GY590" s="100"/>
      <c r="GZ590" s="100"/>
      <c r="HA590" s="100"/>
      <c r="HB590" s="100"/>
      <c r="HC590" s="100"/>
      <c r="HD590" s="100"/>
      <c r="HE590" s="100"/>
      <c r="HF590" s="100"/>
      <c r="HG590" s="100"/>
      <c r="HH590" s="100"/>
      <c r="HI590" s="100"/>
      <c r="HJ590" s="100"/>
      <c r="HK590" s="100"/>
      <c r="HL590" s="100"/>
      <c r="HM590" s="100"/>
      <c r="HN590" s="100"/>
      <c r="HO590" s="100"/>
      <c r="HP590" s="100"/>
      <c r="HQ590" s="100"/>
      <c r="HR590" s="100"/>
      <c r="HS590" s="100"/>
      <c r="HT590" s="100"/>
      <c r="HU590" s="100"/>
      <c r="HV590" s="100"/>
      <c r="HW590" s="100"/>
      <c r="HX590" s="100"/>
      <c r="HY590" s="100"/>
      <c r="HZ590" s="100"/>
      <c r="IA590" s="100"/>
      <c r="IB590" s="100"/>
      <c r="IC590" s="100"/>
      <c r="ID590" s="100"/>
      <c r="IE590" s="100"/>
      <c r="IF590" s="100"/>
      <c r="IG590" s="100"/>
      <c r="IH590" s="100"/>
      <c r="II590" s="100"/>
      <c r="IJ590" s="100"/>
      <c r="IK590" s="100"/>
      <c r="IL590" s="100"/>
      <c r="IM590" s="100"/>
      <c r="IN590" s="100"/>
      <c r="IO590" s="100"/>
      <c r="IP590" s="100"/>
      <c r="IQ590" s="100"/>
    </row>
    <row r="591" customFormat="false" ht="23.85" hidden="false" customHeight="false" outlineLevel="0" collapsed="false">
      <c r="A591" s="127" t="s">
        <v>2123</v>
      </c>
      <c r="B591" s="30" t="s">
        <v>359</v>
      </c>
      <c r="C591" s="28" t="s">
        <v>1373</v>
      </c>
      <c r="D591" s="3" t="s">
        <v>2424</v>
      </c>
      <c r="E591" s="3" t="s">
        <v>92</v>
      </c>
      <c r="F591" s="116" t="s">
        <v>2425</v>
      </c>
      <c r="G591" s="3" t="s">
        <v>23</v>
      </c>
      <c r="I591" s="32" t="s">
        <v>342</v>
      </c>
      <c r="K591" s="97"/>
      <c r="L591" s="98"/>
      <c r="M591" s="7" t="s">
        <v>64</v>
      </c>
      <c r="N591" s="7" t="s">
        <v>2426</v>
      </c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99"/>
      <c r="AG591" s="100"/>
      <c r="AH591" s="100"/>
      <c r="AI591" s="100"/>
      <c r="AJ591" s="100"/>
      <c r="AK591" s="100"/>
      <c r="AL591" s="100"/>
      <c r="AM591" s="100"/>
      <c r="AN591" s="100"/>
      <c r="AO591" s="100"/>
      <c r="AP591" s="100"/>
      <c r="AQ591" s="100"/>
      <c r="AR591" s="100"/>
      <c r="AS591" s="100"/>
      <c r="AT591" s="100"/>
      <c r="AU591" s="100"/>
      <c r="AV591" s="100"/>
      <c r="AW591" s="100"/>
      <c r="AX591" s="100"/>
      <c r="AY591" s="100"/>
      <c r="AZ591" s="100"/>
      <c r="BA591" s="100"/>
      <c r="BB591" s="100"/>
      <c r="BC591" s="100"/>
      <c r="BD591" s="100"/>
      <c r="BE591" s="100"/>
      <c r="BF591" s="100"/>
      <c r="BG591" s="100"/>
      <c r="BH591" s="100"/>
      <c r="BI591" s="100"/>
      <c r="BJ591" s="100"/>
      <c r="BK591" s="100"/>
      <c r="BL591" s="100"/>
      <c r="BM591" s="100"/>
      <c r="BN591" s="100"/>
      <c r="BO591" s="100"/>
      <c r="BP591" s="100"/>
      <c r="BQ591" s="100"/>
      <c r="BR591" s="100"/>
      <c r="BS591" s="100"/>
      <c r="BT591" s="100"/>
      <c r="BU591" s="100"/>
      <c r="BV591" s="100"/>
      <c r="BW591" s="100"/>
      <c r="BX591" s="100"/>
      <c r="BY591" s="100"/>
      <c r="BZ591" s="100"/>
      <c r="CA591" s="100"/>
      <c r="CB591" s="100"/>
      <c r="CC591" s="100"/>
      <c r="CD591" s="100"/>
      <c r="CE591" s="100"/>
      <c r="CF591" s="100"/>
      <c r="CG591" s="100"/>
      <c r="CH591" s="100"/>
      <c r="CI591" s="100"/>
      <c r="CJ591" s="100"/>
      <c r="CK591" s="100"/>
      <c r="CL591" s="100"/>
      <c r="CM591" s="100"/>
      <c r="CN591" s="100"/>
      <c r="CO591" s="100"/>
      <c r="CP591" s="100"/>
      <c r="CQ591" s="100"/>
      <c r="CR591" s="100"/>
      <c r="CS591" s="100"/>
      <c r="CT591" s="100"/>
      <c r="CU591" s="100"/>
      <c r="CV591" s="100"/>
      <c r="CW591" s="100"/>
      <c r="CX591" s="100"/>
      <c r="CY591" s="100"/>
      <c r="CZ591" s="100"/>
      <c r="DA591" s="100"/>
      <c r="DB591" s="100"/>
      <c r="DC591" s="100"/>
      <c r="DD591" s="100"/>
      <c r="DE591" s="100"/>
      <c r="DF591" s="100"/>
      <c r="DG591" s="100"/>
      <c r="DH591" s="100"/>
      <c r="DI591" s="100"/>
      <c r="DJ591" s="100"/>
      <c r="DK591" s="100"/>
      <c r="DL591" s="100"/>
      <c r="DM591" s="100"/>
      <c r="DN591" s="100"/>
      <c r="DO591" s="100"/>
      <c r="DP591" s="100"/>
      <c r="DQ591" s="100"/>
      <c r="DR591" s="100"/>
      <c r="DS591" s="100"/>
      <c r="DT591" s="100"/>
      <c r="DU591" s="100"/>
      <c r="DV591" s="100"/>
      <c r="DW591" s="100"/>
      <c r="DX591" s="100"/>
      <c r="DY591" s="100"/>
      <c r="DZ591" s="100"/>
      <c r="EA591" s="100"/>
      <c r="EB591" s="100"/>
      <c r="EC591" s="100"/>
      <c r="ED591" s="100"/>
      <c r="EE591" s="100"/>
      <c r="EF591" s="100"/>
      <c r="EG591" s="100"/>
      <c r="EH591" s="100"/>
      <c r="EI591" s="100"/>
      <c r="EJ591" s="100"/>
      <c r="EK591" s="100"/>
      <c r="EL591" s="100"/>
      <c r="EM591" s="100"/>
      <c r="EN591" s="100"/>
      <c r="EO591" s="100"/>
      <c r="EP591" s="100"/>
      <c r="EQ591" s="100"/>
      <c r="ER591" s="100"/>
      <c r="ES591" s="100"/>
      <c r="ET591" s="100"/>
      <c r="EU591" s="100"/>
      <c r="EV591" s="100"/>
      <c r="EW591" s="100"/>
      <c r="EX591" s="100"/>
      <c r="EY591" s="100"/>
      <c r="EZ591" s="100"/>
      <c r="FA591" s="100"/>
      <c r="FB591" s="100"/>
      <c r="FC591" s="100"/>
      <c r="FD591" s="100"/>
      <c r="FE591" s="100"/>
      <c r="FF591" s="100"/>
      <c r="FG591" s="100"/>
      <c r="FH591" s="100"/>
      <c r="FI591" s="100"/>
      <c r="FJ591" s="100"/>
      <c r="FK591" s="100"/>
      <c r="FL591" s="100"/>
      <c r="FM591" s="100"/>
      <c r="FN591" s="100"/>
      <c r="FO591" s="100"/>
      <c r="FP591" s="100"/>
      <c r="FQ591" s="100"/>
      <c r="FR591" s="100"/>
      <c r="FS591" s="100"/>
      <c r="FT591" s="100"/>
      <c r="FU591" s="100"/>
      <c r="FV591" s="100"/>
      <c r="FW591" s="100"/>
      <c r="FX591" s="100"/>
      <c r="FY591" s="100"/>
      <c r="FZ591" s="100"/>
      <c r="GA591" s="100"/>
      <c r="GB591" s="100"/>
      <c r="GC591" s="100"/>
      <c r="GD591" s="100"/>
      <c r="GE591" s="100"/>
      <c r="GF591" s="100"/>
      <c r="GG591" s="100"/>
      <c r="GH591" s="100"/>
      <c r="GI591" s="100"/>
      <c r="GJ591" s="100"/>
      <c r="GK591" s="100"/>
      <c r="GL591" s="100"/>
      <c r="GM591" s="100"/>
      <c r="GN591" s="100"/>
      <c r="GO591" s="100"/>
      <c r="GP591" s="100"/>
      <c r="GQ591" s="100"/>
      <c r="GR591" s="100"/>
      <c r="GS591" s="100"/>
      <c r="GT591" s="100"/>
      <c r="GU591" s="100"/>
      <c r="GV591" s="100"/>
      <c r="GW591" s="100"/>
      <c r="GX591" s="100"/>
      <c r="GY591" s="100"/>
      <c r="GZ591" s="100"/>
      <c r="HA591" s="100"/>
      <c r="HB591" s="100"/>
      <c r="HC591" s="100"/>
      <c r="HD591" s="100"/>
      <c r="HE591" s="100"/>
      <c r="HF591" s="100"/>
      <c r="HG591" s="100"/>
      <c r="HH591" s="100"/>
      <c r="HI591" s="100"/>
      <c r="HJ591" s="100"/>
      <c r="HK591" s="100"/>
      <c r="HL591" s="100"/>
      <c r="HM591" s="100"/>
      <c r="HN591" s="100"/>
      <c r="HO591" s="100"/>
      <c r="HP591" s="100"/>
      <c r="HQ591" s="100"/>
      <c r="HR591" s="100"/>
      <c r="HS591" s="100"/>
      <c r="HT591" s="100"/>
      <c r="HU591" s="100"/>
      <c r="HV591" s="100"/>
      <c r="HW591" s="100"/>
      <c r="HX591" s="100"/>
      <c r="HY591" s="100"/>
      <c r="HZ591" s="100"/>
      <c r="IA591" s="100"/>
      <c r="IB591" s="100"/>
      <c r="IC591" s="100"/>
      <c r="ID591" s="100"/>
      <c r="IE591" s="100"/>
      <c r="IF591" s="100"/>
      <c r="IG591" s="100"/>
      <c r="IH591" s="100"/>
      <c r="II591" s="100"/>
      <c r="IJ591" s="100"/>
      <c r="IK591" s="100"/>
      <c r="IL591" s="100"/>
      <c r="IM591" s="100"/>
      <c r="IN591" s="100"/>
      <c r="IO591" s="100"/>
      <c r="IP591" s="100"/>
      <c r="IQ591" s="100"/>
    </row>
    <row r="592" customFormat="false" ht="14.15" hidden="false" customHeight="false" outlineLevel="0" collapsed="false">
      <c r="A592" s="127" t="s">
        <v>2123</v>
      </c>
      <c r="B592" s="30" t="s">
        <v>364</v>
      </c>
      <c r="C592" s="28" t="s">
        <v>1373</v>
      </c>
      <c r="D592" s="3" t="s">
        <v>2424</v>
      </c>
      <c r="E592" s="7" t="s">
        <v>1949</v>
      </c>
      <c r="F592" s="96" t="s">
        <v>2427</v>
      </c>
      <c r="G592" s="104" t="s">
        <v>23</v>
      </c>
      <c r="H592" s="3" t="s">
        <v>2428</v>
      </c>
      <c r="I592" s="6" t="s">
        <v>342</v>
      </c>
      <c r="K592" s="97"/>
      <c r="L592" s="98"/>
      <c r="M592" s="7" t="s">
        <v>64</v>
      </c>
      <c r="N592" s="130" t="s">
        <v>2429</v>
      </c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100"/>
      <c r="AH592" s="100"/>
      <c r="AI592" s="100"/>
      <c r="AJ592" s="100"/>
      <c r="AK592" s="100"/>
      <c r="AL592" s="100"/>
      <c r="AM592" s="100"/>
      <c r="AN592" s="100"/>
      <c r="AO592" s="100"/>
      <c r="AP592" s="100"/>
      <c r="AQ592" s="100"/>
      <c r="AR592" s="100"/>
      <c r="AS592" s="100"/>
      <c r="AT592" s="100"/>
      <c r="AU592" s="100"/>
      <c r="AV592" s="100"/>
      <c r="AW592" s="100"/>
      <c r="AX592" s="100"/>
      <c r="AY592" s="100"/>
      <c r="AZ592" s="100"/>
      <c r="BA592" s="100"/>
      <c r="BB592" s="100"/>
      <c r="BC592" s="100"/>
      <c r="BD592" s="100"/>
      <c r="BE592" s="100"/>
      <c r="BF592" s="100"/>
      <c r="BG592" s="100"/>
      <c r="BH592" s="100"/>
      <c r="BI592" s="100"/>
      <c r="BJ592" s="100"/>
      <c r="BK592" s="100"/>
      <c r="BL592" s="100"/>
      <c r="BM592" s="100"/>
      <c r="BN592" s="100"/>
      <c r="BO592" s="100"/>
      <c r="BP592" s="100"/>
      <c r="BQ592" s="100"/>
      <c r="BR592" s="100"/>
      <c r="BS592" s="100"/>
      <c r="BT592" s="100"/>
      <c r="BU592" s="100"/>
      <c r="BV592" s="100"/>
      <c r="BW592" s="100"/>
      <c r="BX592" s="100"/>
      <c r="BY592" s="100"/>
      <c r="BZ592" s="100"/>
      <c r="CA592" s="100"/>
      <c r="CB592" s="100"/>
      <c r="CC592" s="100"/>
      <c r="CD592" s="100"/>
      <c r="CE592" s="100"/>
      <c r="CF592" s="100"/>
      <c r="CG592" s="100"/>
      <c r="CH592" s="100"/>
      <c r="CI592" s="100"/>
      <c r="CJ592" s="100"/>
      <c r="CK592" s="100"/>
      <c r="CL592" s="100"/>
      <c r="CM592" s="100"/>
      <c r="CN592" s="100"/>
      <c r="CO592" s="100"/>
      <c r="CP592" s="100"/>
      <c r="CQ592" s="100"/>
      <c r="CR592" s="100"/>
      <c r="CS592" s="100"/>
      <c r="CT592" s="100"/>
      <c r="CU592" s="100"/>
      <c r="CV592" s="100"/>
      <c r="CW592" s="100"/>
      <c r="CX592" s="100"/>
      <c r="CY592" s="100"/>
      <c r="CZ592" s="100"/>
      <c r="DA592" s="100"/>
      <c r="DB592" s="100"/>
      <c r="DC592" s="100"/>
      <c r="DD592" s="100"/>
      <c r="DE592" s="100"/>
      <c r="DF592" s="100"/>
      <c r="DG592" s="100"/>
      <c r="DH592" s="100"/>
      <c r="DI592" s="100"/>
      <c r="DJ592" s="100"/>
      <c r="DK592" s="100"/>
      <c r="DL592" s="100"/>
      <c r="DM592" s="100"/>
      <c r="DN592" s="100"/>
      <c r="DO592" s="100"/>
      <c r="DP592" s="100"/>
      <c r="DQ592" s="100"/>
      <c r="DR592" s="100"/>
      <c r="DS592" s="100"/>
      <c r="DT592" s="100"/>
      <c r="DU592" s="100"/>
      <c r="DV592" s="100"/>
      <c r="DW592" s="100"/>
      <c r="DX592" s="100"/>
      <c r="DY592" s="100"/>
      <c r="DZ592" s="100"/>
      <c r="EA592" s="100"/>
      <c r="EB592" s="100"/>
      <c r="EC592" s="100"/>
      <c r="ED592" s="100"/>
      <c r="EE592" s="100"/>
      <c r="EF592" s="100"/>
      <c r="EG592" s="100"/>
      <c r="EH592" s="100"/>
      <c r="EI592" s="100"/>
      <c r="EJ592" s="100"/>
      <c r="EK592" s="100"/>
      <c r="EL592" s="100"/>
      <c r="EM592" s="100"/>
      <c r="EN592" s="100"/>
      <c r="EO592" s="100"/>
      <c r="EP592" s="100"/>
      <c r="EQ592" s="100"/>
      <c r="ER592" s="100"/>
      <c r="ES592" s="100"/>
      <c r="ET592" s="100"/>
      <c r="EU592" s="100"/>
      <c r="EV592" s="100"/>
      <c r="EW592" s="100"/>
      <c r="EX592" s="100"/>
      <c r="EY592" s="100"/>
      <c r="EZ592" s="100"/>
      <c r="FA592" s="100"/>
      <c r="FB592" s="100"/>
      <c r="FC592" s="100"/>
      <c r="FD592" s="100"/>
      <c r="FE592" s="100"/>
      <c r="FF592" s="100"/>
      <c r="FG592" s="100"/>
      <c r="FH592" s="100"/>
      <c r="FI592" s="100"/>
      <c r="FJ592" s="100"/>
      <c r="FK592" s="100"/>
      <c r="FL592" s="100"/>
      <c r="FM592" s="100"/>
      <c r="FN592" s="100"/>
      <c r="FO592" s="100"/>
      <c r="FP592" s="100"/>
      <c r="FQ592" s="100"/>
      <c r="FR592" s="100"/>
      <c r="FS592" s="100"/>
      <c r="FT592" s="100"/>
      <c r="FU592" s="100"/>
      <c r="FV592" s="100"/>
      <c r="FW592" s="100"/>
      <c r="FX592" s="100"/>
      <c r="FY592" s="100"/>
      <c r="FZ592" s="100"/>
      <c r="GA592" s="100"/>
      <c r="GB592" s="100"/>
      <c r="GC592" s="100"/>
      <c r="GD592" s="100"/>
      <c r="GE592" s="100"/>
      <c r="GF592" s="100"/>
      <c r="GG592" s="100"/>
      <c r="GH592" s="100"/>
      <c r="GI592" s="100"/>
      <c r="GJ592" s="100"/>
      <c r="GK592" s="100"/>
      <c r="GL592" s="100"/>
      <c r="GM592" s="100"/>
      <c r="GN592" s="100"/>
      <c r="GO592" s="100"/>
      <c r="GP592" s="100"/>
      <c r="GQ592" s="100"/>
      <c r="GR592" s="100"/>
      <c r="GS592" s="100"/>
      <c r="GT592" s="100"/>
      <c r="GU592" s="100"/>
      <c r="GV592" s="100"/>
      <c r="GW592" s="100"/>
      <c r="GX592" s="100"/>
      <c r="GY592" s="100"/>
      <c r="GZ592" s="100"/>
      <c r="HA592" s="100"/>
      <c r="HB592" s="100"/>
      <c r="HC592" s="100"/>
      <c r="HD592" s="100"/>
      <c r="HE592" s="100"/>
      <c r="HF592" s="100"/>
      <c r="HG592" s="100"/>
      <c r="HH592" s="100"/>
      <c r="HI592" s="100"/>
      <c r="HJ592" s="100"/>
      <c r="HK592" s="100"/>
      <c r="HL592" s="100"/>
      <c r="HM592" s="100"/>
      <c r="HN592" s="100"/>
      <c r="HO592" s="100"/>
      <c r="HP592" s="100"/>
      <c r="HQ592" s="100"/>
      <c r="HR592" s="100"/>
      <c r="HS592" s="100"/>
      <c r="HT592" s="100"/>
      <c r="HU592" s="100"/>
      <c r="HV592" s="100"/>
      <c r="HW592" s="100"/>
      <c r="HX592" s="100"/>
      <c r="HY592" s="100"/>
      <c r="HZ592" s="100"/>
      <c r="IA592" s="100"/>
      <c r="IB592" s="100"/>
      <c r="IC592" s="100"/>
      <c r="ID592" s="100"/>
      <c r="IE592" s="100"/>
      <c r="IF592" s="100"/>
      <c r="IG592" s="100"/>
      <c r="IH592" s="100"/>
      <c r="II592" s="100"/>
      <c r="IJ592" s="100"/>
      <c r="IK592" s="100"/>
      <c r="IL592" s="100"/>
      <c r="IM592" s="100"/>
      <c r="IN592" s="100"/>
      <c r="IO592" s="100"/>
      <c r="IP592" s="100"/>
      <c r="IQ592" s="100"/>
    </row>
    <row r="593" customFormat="false" ht="14.15" hidden="false" customHeight="false" outlineLevel="0" collapsed="false">
      <c r="A593" s="127" t="s">
        <v>2123</v>
      </c>
      <c r="B593" s="30" t="s">
        <v>365</v>
      </c>
      <c r="C593" s="28" t="s">
        <v>1373</v>
      </c>
      <c r="D593" s="3" t="s">
        <v>2430</v>
      </c>
      <c r="E593" s="7" t="s">
        <v>2431</v>
      </c>
      <c r="F593" s="116" t="s">
        <v>589</v>
      </c>
      <c r="G593" s="104" t="s">
        <v>41</v>
      </c>
      <c r="H593" s="3" t="s">
        <v>2432</v>
      </c>
      <c r="I593" s="32"/>
      <c r="K593" s="97"/>
      <c r="L593" s="98"/>
      <c r="M593" s="7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99"/>
      <c r="AG593" s="100"/>
      <c r="AH593" s="100"/>
      <c r="AI593" s="100"/>
      <c r="AJ593" s="100"/>
      <c r="AK593" s="100"/>
      <c r="AL593" s="100"/>
      <c r="AM593" s="100"/>
      <c r="AN593" s="100"/>
      <c r="AO593" s="100"/>
      <c r="AP593" s="100"/>
      <c r="AQ593" s="100"/>
      <c r="AR593" s="100"/>
      <c r="AS593" s="100"/>
      <c r="AT593" s="100"/>
      <c r="AU593" s="100"/>
      <c r="AV593" s="100"/>
      <c r="AW593" s="100"/>
      <c r="AX593" s="100"/>
      <c r="AY593" s="100"/>
      <c r="AZ593" s="100"/>
      <c r="BA593" s="100"/>
      <c r="BB593" s="100"/>
      <c r="BC593" s="100"/>
      <c r="BD593" s="100"/>
      <c r="BE593" s="100"/>
      <c r="BF593" s="100"/>
      <c r="BG593" s="100"/>
      <c r="BH593" s="100"/>
      <c r="BI593" s="100"/>
      <c r="BJ593" s="100"/>
      <c r="BK593" s="100"/>
      <c r="BL593" s="100"/>
      <c r="BM593" s="100"/>
      <c r="BN593" s="100"/>
      <c r="BO593" s="100"/>
      <c r="BP593" s="100"/>
      <c r="BQ593" s="100"/>
      <c r="BR593" s="100"/>
      <c r="BS593" s="100"/>
      <c r="BT593" s="100"/>
      <c r="BU593" s="100"/>
      <c r="BV593" s="100"/>
      <c r="BW593" s="100"/>
      <c r="BX593" s="100"/>
      <c r="BY593" s="100"/>
      <c r="BZ593" s="100"/>
      <c r="CA593" s="100"/>
      <c r="CB593" s="100"/>
      <c r="CC593" s="100"/>
      <c r="CD593" s="100"/>
      <c r="CE593" s="100"/>
      <c r="CF593" s="100"/>
      <c r="CG593" s="100"/>
      <c r="CH593" s="100"/>
      <c r="CI593" s="100"/>
      <c r="CJ593" s="100"/>
      <c r="CK593" s="100"/>
      <c r="CL593" s="100"/>
      <c r="CM593" s="100"/>
      <c r="CN593" s="100"/>
      <c r="CO593" s="100"/>
      <c r="CP593" s="100"/>
      <c r="CQ593" s="100"/>
      <c r="CR593" s="100"/>
      <c r="CS593" s="100"/>
      <c r="CT593" s="100"/>
      <c r="CU593" s="100"/>
      <c r="CV593" s="100"/>
      <c r="CW593" s="100"/>
      <c r="CX593" s="100"/>
      <c r="CY593" s="100"/>
      <c r="CZ593" s="100"/>
      <c r="DA593" s="100"/>
      <c r="DB593" s="100"/>
      <c r="DC593" s="100"/>
      <c r="DD593" s="100"/>
      <c r="DE593" s="100"/>
      <c r="DF593" s="100"/>
      <c r="DG593" s="100"/>
      <c r="DH593" s="100"/>
      <c r="DI593" s="100"/>
      <c r="DJ593" s="100"/>
      <c r="DK593" s="100"/>
      <c r="DL593" s="100"/>
      <c r="DM593" s="100"/>
      <c r="DN593" s="100"/>
      <c r="DO593" s="100"/>
      <c r="DP593" s="100"/>
      <c r="DQ593" s="100"/>
      <c r="DR593" s="100"/>
      <c r="DS593" s="100"/>
      <c r="DT593" s="100"/>
      <c r="DU593" s="100"/>
      <c r="DV593" s="100"/>
      <c r="DW593" s="100"/>
      <c r="DX593" s="100"/>
      <c r="DY593" s="100"/>
      <c r="DZ593" s="100"/>
      <c r="EA593" s="100"/>
      <c r="EB593" s="100"/>
      <c r="EC593" s="100"/>
      <c r="ED593" s="100"/>
      <c r="EE593" s="100"/>
      <c r="EF593" s="100"/>
      <c r="EG593" s="100"/>
      <c r="EH593" s="100"/>
      <c r="EI593" s="100"/>
      <c r="EJ593" s="100"/>
      <c r="EK593" s="100"/>
      <c r="EL593" s="100"/>
      <c r="EM593" s="100"/>
      <c r="EN593" s="100"/>
      <c r="EO593" s="100"/>
      <c r="EP593" s="100"/>
      <c r="EQ593" s="100"/>
      <c r="ER593" s="100"/>
      <c r="ES593" s="100"/>
      <c r="ET593" s="100"/>
      <c r="EU593" s="100"/>
      <c r="EV593" s="100"/>
      <c r="EW593" s="100"/>
      <c r="EX593" s="100"/>
      <c r="EY593" s="100"/>
      <c r="EZ593" s="100"/>
      <c r="FA593" s="100"/>
      <c r="FB593" s="100"/>
      <c r="FC593" s="100"/>
      <c r="FD593" s="100"/>
      <c r="FE593" s="100"/>
      <c r="FF593" s="100"/>
      <c r="FG593" s="100"/>
      <c r="FH593" s="100"/>
      <c r="FI593" s="100"/>
      <c r="FJ593" s="100"/>
      <c r="FK593" s="100"/>
      <c r="FL593" s="100"/>
      <c r="FM593" s="100"/>
      <c r="FN593" s="100"/>
      <c r="FO593" s="100"/>
      <c r="FP593" s="100"/>
      <c r="FQ593" s="100"/>
      <c r="FR593" s="100"/>
      <c r="FS593" s="100"/>
      <c r="FT593" s="100"/>
      <c r="FU593" s="100"/>
      <c r="FV593" s="100"/>
      <c r="FW593" s="100"/>
      <c r="FX593" s="100"/>
      <c r="FY593" s="100"/>
      <c r="FZ593" s="100"/>
      <c r="GA593" s="100"/>
      <c r="GB593" s="100"/>
      <c r="GC593" s="100"/>
      <c r="GD593" s="100"/>
      <c r="GE593" s="100"/>
      <c r="GF593" s="100"/>
      <c r="GG593" s="100"/>
      <c r="GH593" s="100"/>
      <c r="GI593" s="100"/>
      <c r="GJ593" s="100"/>
      <c r="GK593" s="100"/>
      <c r="GL593" s="100"/>
      <c r="GM593" s="100"/>
      <c r="GN593" s="100"/>
      <c r="GO593" s="100"/>
      <c r="GP593" s="100"/>
      <c r="GQ593" s="100"/>
      <c r="GR593" s="100"/>
      <c r="GS593" s="100"/>
      <c r="GT593" s="100"/>
      <c r="GU593" s="100"/>
      <c r="GV593" s="100"/>
      <c r="GW593" s="100"/>
      <c r="GX593" s="100"/>
      <c r="GY593" s="100"/>
      <c r="GZ593" s="100"/>
      <c r="HA593" s="100"/>
      <c r="HB593" s="100"/>
      <c r="HC593" s="100"/>
      <c r="HD593" s="100"/>
      <c r="HE593" s="100"/>
      <c r="HF593" s="100"/>
      <c r="HG593" s="100"/>
      <c r="HH593" s="100"/>
      <c r="HI593" s="100"/>
      <c r="HJ593" s="100"/>
      <c r="HK593" s="100"/>
      <c r="HL593" s="100"/>
      <c r="HM593" s="100"/>
      <c r="HN593" s="100"/>
      <c r="HO593" s="100"/>
      <c r="HP593" s="100"/>
      <c r="HQ593" s="100"/>
      <c r="HR593" s="100"/>
      <c r="HS593" s="100"/>
      <c r="HT593" s="100"/>
      <c r="HU593" s="100"/>
      <c r="HV593" s="100"/>
      <c r="HW593" s="100"/>
      <c r="HX593" s="100"/>
      <c r="HY593" s="100"/>
      <c r="HZ593" s="100"/>
      <c r="IA593" s="100"/>
      <c r="IB593" s="100"/>
      <c r="IC593" s="100"/>
      <c r="ID593" s="100"/>
      <c r="IE593" s="100"/>
      <c r="IF593" s="100"/>
      <c r="IG593" s="100"/>
      <c r="IH593" s="100"/>
      <c r="II593" s="100"/>
      <c r="IJ593" s="100"/>
      <c r="IK593" s="100"/>
      <c r="IL593" s="100"/>
      <c r="IM593" s="100"/>
      <c r="IN593" s="100"/>
      <c r="IO593" s="100"/>
      <c r="IP593" s="100"/>
      <c r="IQ593" s="100"/>
    </row>
    <row r="594" customFormat="false" ht="14.15" hidden="false" customHeight="false" outlineLevel="0" collapsed="false">
      <c r="A594" s="127" t="s">
        <v>2123</v>
      </c>
      <c r="B594" s="30" t="s">
        <v>366</v>
      </c>
      <c r="C594" s="28" t="s">
        <v>1373</v>
      </c>
      <c r="D594" s="3" t="s">
        <v>2433</v>
      </c>
      <c r="E594" s="7" t="s">
        <v>2434</v>
      </c>
      <c r="F594" s="116" t="s">
        <v>2435</v>
      </c>
      <c r="G594" s="104" t="s">
        <v>110</v>
      </c>
      <c r="H594" s="3" t="s">
        <v>539</v>
      </c>
      <c r="I594" s="68" t="s">
        <v>2436</v>
      </c>
      <c r="K594" s="97"/>
      <c r="L594" s="98"/>
      <c r="M594" s="7" t="s">
        <v>64</v>
      </c>
      <c r="N594" s="7" t="s">
        <v>2437</v>
      </c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99"/>
      <c r="AG594" s="100"/>
      <c r="AH594" s="100"/>
      <c r="AI594" s="100"/>
      <c r="AJ594" s="100"/>
      <c r="AK594" s="100"/>
      <c r="AL594" s="100"/>
      <c r="AM594" s="100"/>
      <c r="AN594" s="100"/>
      <c r="AO594" s="100"/>
      <c r="AP594" s="100"/>
      <c r="AQ594" s="100"/>
      <c r="AR594" s="100"/>
      <c r="AS594" s="100"/>
      <c r="AT594" s="100"/>
      <c r="AU594" s="100"/>
      <c r="AV594" s="100"/>
      <c r="AW594" s="100"/>
      <c r="AX594" s="100"/>
      <c r="AY594" s="100"/>
      <c r="AZ594" s="100"/>
      <c r="BA594" s="100"/>
      <c r="BB594" s="100"/>
      <c r="BC594" s="100"/>
      <c r="BD594" s="100"/>
      <c r="BE594" s="100"/>
      <c r="BF594" s="100"/>
      <c r="BG594" s="100"/>
      <c r="BH594" s="100"/>
      <c r="BI594" s="100"/>
      <c r="BJ594" s="100"/>
      <c r="BK594" s="100"/>
      <c r="BL594" s="100"/>
      <c r="BM594" s="100"/>
      <c r="BN594" s="100"/>
      <c r="BO594" s="100"/>
      <c r="BP594" s="100"/>
      <c r="BQ594" s="100"/>
      <c r="BR594" s="100"/>
      <c r="BS594" s="100"/>
      <c r="BT594" s="100"/>
      <c r="BU594" s="100"/>
      <c r="BV594" s="100"/>
      <c r="BW594" s="100"/>
      <c r="BX594" s="100"/>
      <c r="BY594" s="100"/>
      <c r="BZ594" s="100"/>
      <c r="CA594" s="100"/>
      <c r="CB594" s="100"/>
      <c r="CC594" s="100"/>
      <c r="CD594" s="100"/>
      <c r="CE594" s="100"/>
      <c r="CF594" s="100"/>
      <c r="CG594" s="100"/>
      <c r="CH594" s="100"/>
      <c r="CI594" s="100"/>
      <c r="CJ594" s="100"/>
      <c r="CK594" s="100"/>
      <c r="CL594" s="100"/>
      <c r="CM594" s="100"/>
      <c r="CN594" s="100"/>
      <c r="CO594" s="100"/>
      <c r="CP594" s="100"/>
      <c r="CQ594" s="100"/>
      <c r="CR594" s="100"/>
      <c r="CS594" s="100"/>
      <c r="CT594" s="100"/>
      <c r="CU594" s="100"/>
      <c r="CV594" s="100"/>
      <c r="CW594" s="100"/>
      <c r="CX594" s="100"/>
      <c r="CY594" s="100"/>
      <c r="CZ594" s="100"/>
      <c r="DA594" s="100"/>
      <c r="DB594" s="100"/>
      <c r="DC594" s="100"/>
      <c r="DD594" s="100"/>
      <c r="DE594" s="100"/>
      <c r="DF594" s="100"/>
      <c r="DG594" s="100"/>
      <c r="DH594" s="100"/>
      <c r="DI594" s="100"/>
      <c r="DJ594" s="100"/>
      <c r="DK594" s="100"/>
      <c r="DL594" s="100"/>
      <c r="DM594" s="100"/>
      <c r="DN594" s="100"/>
      <c r="DO594" s="100"/>
      <c r="DP594" s="100"/>
      <c r="DQ594" s="100"/>
      <c r="DR594" s="100"/>
      <c r="DS594" s="100"/>
      <c r="DT594" s="100"/>
      <c r="DU594" s="100"/>
      <c r="DV594" s="100"/>
      <c r="DW594" s="100"/>
      <c r="DX594" s="100"/>
      <c r="DY594" s="100"/>
      <c r="DZ594" s="100"/>
      <c r="EA594" s="100"/>
      <c r="EB594" s="100"/>
      <c r="EC594" s="100"/>
      <c r="ED594" s="100"/>
      <c r="EE594" s="100"/>
      <c r="EF594" s="100"/>
      <c r="EG594" s="100"/>
      <c r="EH594" s="100"/>
      <c r="EI594" s="100"/>
      <c r="EJ594" s="100"/>
      <c r="EK594" s="100"/>
      <c r="EL594" s="100"/>
      <c r="EM594" s="100"/>
      <c r="EN594" s="100"/>
      <c r="EO594" s="100"/>
      <c r="EP594" s="100"/>
      <c r="EQ594" s="100"/>
      <c r="ER594" s="100"/>
      <c r="ES594" s="100"/>
      <c r="ET594" s="100"/>
      <c r="EU594" s="100"/>
      <c r="EV594" s="100"/>
      <c r="EW594" s="100"/>
      <c r="EX594" s="100"/>
      <c r="EY594" s="100"/>
      <c r="EZ594" s="100"/>
      <c r="FA594" s="100"/>
      <c r="FB594" s="100"/>
      <c r="FC594" s="100"/>
      <c r="FD594" s="100"/>
      <c r="FE594" s="100"/>
      <c r="FF594" s="100"/>
      <c r="FG594" s="100"/>
      <c r="FH594" s="100"/>
      <c r="FI594" s="100"/>
      <c r="FJ594" s="100"/>
      <c r="FK594" s="100"/>
      <c r="FL594" s="100"/>
      <c r="FM594" s="100"/>
      <c r="FN594" s="100"/>
      <c r="FO594" s="100"/>
      <c r="FP594" s="100"/>
      <c r="FQ594" s="100"/>
      <c r="FR594" s="100"/>
      <c r="FS594" s="100"/>
      <c r="FT594" s="100"/>
      <c r="FU594" s="100"/>
      <c r="FV594" s="100"/>
      <c r="FW594" s="100"/>
      <c r="FX594" s="100"/>
      <c r="FY594" s="100"/>
      <c r="FZ594" s="100"/>
      <c r="GA594" s="100"/>
      <c r="GB594" s="100"/>
      <c r="GC594" s="100"/>
      <c r="GD594" s="100"/>
      <c r="GE594" s="100"/>
      <c r="GF594" s="100"/>
      <c r="GG594" s="100"/>
      <c r="GH594" s="100"/>
      <c r="GI594" s="100"/>
      <c r="GJ594" s="100"/>
      <c r="GK594" s="100"/>
      <c r="GL594" s="100"/>
      <c r="GM594" s="100"/>
      <c r="GN594" s="100"/>
      <c r="GO594" s="100"/>
      <c r="GP594" s="100"/>
      <c r="GQ594" s="100"/>
      <c r="GR594" s="100"/>
      <c r="GS594" s="100"/>
      <c r="GT594" s="100"/>
      <c r="GU594" s="100"/>
      <c r="GV594" s="100"/>
      <c r="GW594" s="100"/>
      <c r="GX594" s="100"/>
      <c r="GY594" s="100"/>
      <c r="GZ594" s="100"/>
      <c r="HA594" s="100"/>
      <c r="HB594" s="100"/>
      <c r="HC594" s="100"/>
      <c r="HD594" s="100"/>
      <c r="HE594" s="100"/>
      <c r="HF594" s="100"/>
      <c r="HG594" s="100"/>
      <c r="HH594" s="100"/>
      <c r="HI594" s="100"/>
      <c r="HJ594" s="100"/>
      <c r="HK594" s="100"/>
      <c r="HL594" s="100"/>
      <c r="HM594" s="100"/>
      <c r="HN594" s="100"/>
      <c r="HO594" s="100"/>
      <c r="HP594" s="100"/>
      <c r="HQ594" s="100"/>
      <c r="HR594" s="100"/>
      <c r="HS594" s="100"/>
      <c r="HT594" s="100"/>
      <c r="HU594" s="100"/>
      <c r="HV594" s="100"/>
      <c r="HW594" s="100"/>
      <c r="HX594" s="100"/>
      <c r="HY594" s="100"/>
      <c r="HZ594" s="100"/>
      <c r="IA594" s="100"/>
      <c r="IB594" s="100"/>
      <c r="IC594" s="100"/>
      <c r="ID594" s="100"/>
      <c r="IE594" s="100"/>
      <c r="IF594" s="100"/>
      <c r="IG594" s="100"/>
      <c r="IH594" s="100"/>
      <c r="II594" s="100"/>
      <c r="IJ594" s="100"/>
      <c r="IK594" s="100"/>
      <c r="IL594" s="100"/>
      <c r="IM594" s="100"/>
      <c r="IN594" s="100"/>
      <c r="IO594" s="100"/>
      <c r="IP594" s="100"/>
      <c r="IQ594" s="100"/>
    </row>
    <row r="595" customFormat="false" ht="14.15" hidden="false" customHeight="false" outlineLevel="0" collapsed="false">
      <c r="A595" s="127" t="s">
        <v>2123</v>
      </c>
      <c r="B595" s="30" t="s">
        <v>371</v>
      </c>
      <c r="C595" s="28" t="s">
        <v>1373</v>
      </c>
      <c r="D595" s="3" t="s">
        <v>2438</v>
      </c>
      <c r="E595" s="7" t="s">
        <v>2439</v>
      </c>
      <c r="F595" s="116" t="s">
        <v>2440</v>
      </c>
      <c r="G595" s="104" t="s">
        <v>86</v>
      </c>
      <c r="H595" s="3" t="s">
        <v>534</v>
      </c>
      <c r="I595" s="32"/>
      <c r="K595" s="97"/>
      <c r="L595" s="98"/>
      <c r="M595" s="7" t="s">
        <v>64</v>
      </c>
      <c r="N595" s="7" t="s">
        <v>2441</v>
      </c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99"/>
      <c r="AG595" s="100"/>
      <c r="AH595" s="100"/>
      <c r="AI595" s="100"/>
      <c r="AJ595" s="100"/>
      <c r="AK595" s="100"/>
      <c r="AL595" s="100"/>
      <c r="AM595" s="100"/>
      <c r="AN595" s="100"/>
      <c r="AO595" s="100"/>
      <c r="AP595" s="100"/>
      <c r="AQ595" s="100"/>
      <c r="AR595" s="100"/>
      <c r="AS595" s="100"/>
      <c r="AT595" s="100"/>
      <c r="AU595" s="100"/>
      <c r="AV595" s="100"/>
      <c r="AW595" s="100"/>
      <c r="AX595" s="100"/>
      <c r="AY595" s="100"/>
      <c r="AZ595" s="100"/>
      <c r="BA595" s="100"/>
      <c r="BB595" s="100"/>
      <c r="BC595" s="100"/>
      <c r="BD595" s="100"/>
      <c r="BE595" s="100"/>
      <c r="BF595" s="100"/>
      <c r="BG595" s="100"/>
      <c r="BH595" s="100"/>
      <c r="BI595" s="100"/>
      <c r="BJ595" s="100"/>
      <c r="BK595" s="100"/>
      <c r="BL595" s="100"/>
      <c r="BM595" s="100"/>
      <c r="BN595" s="100"/>
      <c r="BO595" s="100"/>
      <c r="BP595" s="100"/>
      <c r="BQ595" s="100"/>
      <c r="BR595" s="100"/>
      <c r="BS595" s="100"/>
      <c r="BT595" s="100"/>
      <c r="BU595" s="100"/>
      <c r="BV595" s="100"/>
      <c r="BW595" s="100"/>
      <c r="BX595" s="100"/>
      <c r="BY595" s="100"/>
      <c r="BZ595" s="100"/>
      <c r="CA595" s="100"/>
      <c r="CB595" s="100"/>
      <c r="CC595" s="100"/>
      <c r="CD595" s="100"/>
      <c r="CE595" s="100"/>
      <c r="CF595" s="100"/>
      <c r="CG595" s="100"/>
      <c r="CH595" s="100"/>
      <c r="CI595" s="100"/>
      <c r="CJ595" s="100"/>
      <c r="CK595" s="100"/>
      <c r="CL595" s="100"/>
      <c r="CM595" s="100"/>
      <c r="CN595" s="100"/>
      <c r="CO595" s="100"/>
      <c r="CP595" s="100"/>
      <c r="CQ595" s="100"/>
      <c r="CR595" s="100"/>
      <c r="CS595" s="100"/>
      <c r="CT595" s="100"/>
      <c r="CU595" s="100"/>
      <c r="CV595" s="100"/>
      <c r="CW595" s="100"/>
      <c r="CX595" s="100"/>
      <c r="CY595" s="100"/>
      <c r="CZ595" s="100"/>
      <c r="DA595" s="100"/>
      <c r="DB595" s="100"/>
      <c r="DC595" s="100"/>
      <c r="DD595" s="100"/>
      <c r="DE595" s="100"/>
      <c r="DF595" s="100"/>
      <c r="DG595" s="100"/>
      <c r="DH595" s="100"/>
      <c r="DI595" s="100"/>
      <c r="DJ595" s="100"/>
      <c r="DK595" s="100"/>
      <c r="DL595" s="100"/>
      <c r="DM595" s="100"/>
      <c r="DN595" s="100"/>
      <c r="DO595" s="100"/>
      <c r="DP595" s="100"/>
      <c r="DQ595" s="100"/>
      <c r="DR595" s="100"/>
      <c r="DS595" s="100"/>
      <c r="DT595" s="100"/>
      <c r="DU595" s="100"/>
      <c r="DV595" s="100"/>
      <c r="DW595" s="100"/>
      <c r="DX595" s="100"/>
      <c r="DY595" s="100"/>
      <c r="DZ595" s="100"/>
      <c r="EA595" s="100"/>
      <c r="EB595" s="100"/>
      <c r="EC595" s="100"/>
      <c r="ED595" s="100"/>
      <c r="EE595" s="100"/>
      <c r="EF595" s="100"/>
      <c r="EG595" s="100"/>
      <c r="EH595" s="100"/>
      <c r="EI595" s="100"/>
      <c r="EJ595" s="100"/>
      <c r="EK595" s="100"/>
      <c r="EL595" s="100"/>
      <c r="EM595" s="100"/>
      <c r="EN595" s="100"/>
      <c r="EO595" s="100"/>
      <c r="EP595" s="100"/>
      <c r="EQ595" s="100"/>
      <c r="ER595" s="100"/>
      <c r="ES595" s="100"/>
      <c r="ET595" s="100"/>
      <c r="EU595" s="100"/>
      <c r="EV595" s="100"/>
      <c r="EW595" s="100"/>
      <c r="EX595" s="100"/>
      <c r="EY595" s="100"/>
      <c r="EZ595" s="100"/>
      <c r="FA595" s="100"/>
      <c r="FB595" s="100"/>
      <c r="FC595" s="100"/>
      <c r="FD595" s="100"/>
      <c r="FE595" s="100"/>
      <c r="FF595" s="100"/>
      <c r="FG595" s="100"/>
      <c r="FH595" s="100"/>
      <c r="FI595" s="100"/>
      <c r="FJ595" s="100"/>
      <c r="FK595" s="100"/>
      <c r="FL595" s="100"/>
      <c r="FM595" s="100"/>
      <c r="FN595" s="100"/>
      <c r="FO595" s="100"/>
      <c r="FP595" s="100"/>
      <c r="FQ595" s="100"/>
      <c r="FR595" s="100"/>
      <c r="FS595" s="100"/>
      <c r="FT595" s="100"/>
      <c r="FU595" s="100"/>
      <c r="FV595" s="100"/>
      <c r="FW595" s="100"/>
      <c r="FX595" s="100"/>
      <c r="FY595" s="100"/>
      <c r="FZ595" s="100"/>
      <c r="GA595" s="100"/>
      <c r="GB595" s="100"/>
      <c r="GC595" s="100"/>
      <c r="GD595" s="100"/>
      <c r="GE595" s="100"/>
      <c r="GF595" s="100"/>
      <c r="GG595" s="100"/>
      <c r="GH595" s="100"/>
      <c r="GI595" s="100"/>
      <c r="GJ595" s="100"/>
      <c r="GK595" s="100"/>
      <c r="GL595" s="100"/>
      <c r="GM595" s="100"/>
      <c r="GN595" s="100"/>
      <c r="GO595" s="100"/>
      <c r="GP595" s="100"/>
      <c r="GQ595" s="100"/>
      <c r="GR595" s="100"/>
      <c r="GS595" s="100"/>
      <c r="GT595" s="100"/>
      <c r="GU595" s="100"/>
      <c r="GV595" s="100"/>
      <c r="GW595" s="100"/>
      <c r="GX595" s="100"/>
      <c r="GY595" s="100"/>
      <c r="GZ595" s="100"/>
      <c r="HA595" s="100"/>
      <c r="HB595" s="100"/>
      <c r="HC595" s="100"/>
      <c r="HD595" s="100"/>
      <c r="HE595" s="100"/>
      <c r="HF595" s="100"/>
      <c r="HG595" s="100"/>
      <c r="HH595" s="100"/>
      <c r="HI595" s="100"/>
      <c r="HJ595" s="100"/>
      <c r="HK595" s="100"/>
      <c r="HL595" s="100"/>
      <c r="HM595" s="100"/>
      <c r="HN595" s="100"/>
      <c r="HO595" s="100"/>
      <c r="HP595" s="100"/>
      <c r="HQ595" s="100"/>
      <c r="HR595" s="100"/>
      <c r="HS595" s="100"/>
      <c r="HT595" s="100"/>
      <c r="HU595" s="100"/>
      <c r="HV595" s="100"/>
      <c r="HW595" s="100"/>
      <c r="HX595" s="100"/>
      <c r="HY595" s="100"/>
      <c r="HZ595" s="100"/>
      <c r="IA595" s="100"/>
      <c r="IB595" s="100"/>
      <c r="IC595" s="100"/>
      <c r="ID595" s="100"/>
      <c r="IE595" s="100"/>
      <c r="IF595" s="100"/>
      <c r="IG595" s="100"/>
      <c r="IH595" s="100"/>
      <c r="II595" s="100"/>
      <c r="IJ595" s="100"/>
      <c r="IK595" s="100"/>
      <c r="IL595" s="100"/>
      <c r="IM595" s="100"/>
      <c r="IN595" s="100"/>
      <c r="IO595" s="100"/>
      <c r="IP595" s="100"/>
      <c r="IQ595" s="100"/>
    </row>
    <row r="596" customFormat="false" ht="14.15" hidden="false" customHeight="false" outlineLevel="0" collapsed="false">
      <c r="A596" s="127" t="s">
        <v>2123</v>
      </c>
      <c r="B596" s="30" t="s">
        <v>375</v>
      </c>
      <c r="C596" s="28" t="s">
        <v>1373</v>
      </c>
      <c r="D596" s="3" t="s">
        <v>2442</v>
      </c>
      <c r="E596" s="7" t="s">
        <v>2443</v>
      </c>
      <c r="F596" s="116" t="s">
        <v>2444</v>
      </c>
      <c r="G596" s="104" t="s">
        <v>41</v>
      </c>
      <c r="H596" s="3" t="s">
        <v>437</v>
      </c>
      <c r="I596" s="32"/>
      <c r="K596" s="97"/>
      <c r="L596" s="98"/>
      <c r="M596" s="3" t="s">
        <v>64</v>
      </c>
      <c r="N596" s="37" t="s">
        <v>2445</v>
      </c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100"/>
      <c r="AH596" s="100"/>
      <c r="AI596" s="100"/>
      <c r="AJ596" s="100"/>
      <c r="AK596" s="100"/>
      <c r="AL596" s="100"/>
      <c r="AM596" s="100"/>
      <c r="AN596" s="100"/>
      <c r="AO596" s="100"/>
      <c r="AP596" s="100"/>
      <c r="AQ596" s="100"/>
      <c r="AR596" s="100"/>
      <c r="AS596" s="100"/>
      <c r="AT596" s="100"/>
      <c r="AU596" s="100"/>
      <c r="AV596" s="100"/>
      <c r="AW596" s="100"/>
      <c r="AX596" s="100"/>
      <c r="AY596" s="100"/>
      <c r="AZ596" s="100"/>
      <c r="BA596" s="100"/>
      <c r="BB596" s="100"/>
      <c r="BC596" s="100"/>
      <c r="BD596" s="100"/>
      <c r="BE596" s="100"/>
      <c r="BF596" s="100"/>
      <c r="BG596" s="100"/>
      <c r="BH596" s="100"/>
      <c r="BI596" s="100"/>
      <c r="BJ596" s="100"/>
      <c r="BK596" s="100"/>
      <c r="BL596" s="100"/>
      <c r="BM596" s="100"/>
      <c r="BN596" s="100"/>
      <c r="BO596" s="100"/>
      <c r="BP596" s="100"/>
      <c r="BQ596" s="100"/>
      <c r="BR596" s="100"/>
      <c r="BS596" s="100"/>
      <c r="BT596" s="100"/>
      <c r="BU596" s="100"/>
      <c r="BV596" s="100"/>
      <c r="BW596" s="100"/>
      <c r="BX596" s="100"/>
      <c r="BY596" s="100"/>
      <c r="BZ596" s="100"/>
      <c r="CA596" s="100"/>
      <c r="CB596" s="100"/>
      <c r="CC596" s="100"/>
      <c r="CD596" s="100"/>
      <c r="CE596" s="100"/>
      <c r="CF596" s="100"/>
      <c r="CG596" s="100"/>
      <c r="CH596" s="100"/>
      <c r="CI596" s="100"/>
      <c r="CJ596" s="100"/>
      <c r="CK596" s="100"/>
      <c r="CL596" s="100"/>
      <c r="CM596" s="100"/>
      <c r="CN596" s="100"/>
      <c r="CO596" s="100"/>
      <c r="CP596" s="100"/>
      <c r="CQ596" s="100"/>
      <c r="CR596" s="100"/>
      <c r="CS596" s="100"/>
      <c r="CT596" s="100"/>
      <c r="CU596" s="100"/>
      <c r="CV596" s="100"/>
      <c r="CW596" s="100"/>
      <c r="CX596" s="100"/>
      <c r="CY596" s="100"/>
      <c r="CZ596" s="100"/>
      <c r="DA596" s="100"/>
      <c r="DB596" s="100"/>
      <c r="DC596" s="100"/>
      <c r="DD596" s="100"/>
      <c r="DE596" s="100"/>
      <c r="DF596" s="100"/>
      <c r="DG596" s="100"/>
      <c r="DH596" s="100"/>
      <c r="DI596" s="100"/>
      <c r="DJ596" s="100"/>
      <c r="DK596" s="100"/>
      <c r="DL596" s="100"/>
      <c r="DM596" s="100"/>
      <c r="DN596" s="100"/>
      <c r="DO596" s="100"/>
      <c r="DP596" s="100"/>
      <c r="DQ596" s="100"/>
      <c r="DR596" s="100"/>
      <c r="DS596" s="100"/>
      <c r="DT596" s="100"/>
      <c r="DU596" s="100"/>
      <c r="DV596" s="100"/>
      <c r="DW596" s="100"/>
      <c r="DX596" s="100"/>
      <c r="DY596" s="100"/>
      <c r="DZ596" s="100"/>
      <c r="EA596" s="100"/>
      <c r="EB596" s="100"/>
      <c r="EC596" s="100"/>
      <c r="ED596" s="100"/>
      <c r="EE596" s="100"/>
      <c r="EF596" s="100"/>
      <c r="EG596" s="100"/>
      <c r="EH596" s="100"/>
      <c r="EI596" s="100"/>
      <c r="EJ596" s="100"/>
      <c r="EK596" s="100"/>
      <c r="EL596" s="100"/>
      <c r="EM596" s="100"/>
      <c r="EN596" s="100"/>
      <c r="EO596" s="100"/>
      <c r="EP596" s="100"/>
      <c r="EQ596" s="100"/>
      <c r="ER596" s="100"/>
      <c r="ES596" s="100"/>
      <c r="ET596" s="100"/>
      <c r="EU596" s="100"/>
      <c r="EV596" s="100"/>
      <c r="EW596" s="100"/>
      <c r="EX596" s="100"/>
      <c r="EY596" s="100"/>
      <c r="EZ596" s="100"/>
      <c r="FA596" s="100"/>
      <c r="FB596" s="100"/>
      <c r="FC596" s="100"/>
      <c r="FD596" s="100"/>
      <c r="FE596" s="100"/>
      <c r="FF596" s="100"/>
      <c r="FG596" s="100"/>
      <c r="FH596" s="100"/>
      <c r="FI596" s="100"/>
      <c r="FJ596" s="100"/>
      <c r="FK596" s="100"/>
      <c r="FL596" s="100"/>
      <c r="FM596" s="100"/>
      <c r="FN596" s="100"/>
      <c r="FO596" s="100"/>
      <c r="FP596" s="100"/>
      <c r="FQ596" s="100"/>
      <c r="FR596" s="100"/>
      <c r="FS596" s="100"/>
      <c r="FT596" s="100"/>
      <c r="FU596" s="100"/>
      <c r="FV596" s="100"/>
      <c r="FW596" s="100"/>
      <c r="FX596" s="100"/>
      <c r="FY596" s="100"/>
      <c r="FZ596" s="100"/>
      <c r="GA596" s="100"/>
      <c r="GB596" s="100"/>
      <c r="GC596" s="100"/>
      <c r="GD596" s="100"/>
      <c r="GE596" s="100"/>
      <c r="GF596" s="100"/>
      <c r="GG596" s="100"/>
      <c r="GH596" s="100"/>
      <c r="GI596" s="100"/>
      <c r="GJ596" s="100"/>
      <c r="GK596" s="100"/>
      <c r="GL596" s="100"/>
      <c r="GM596" s="100"/>
      <c r="GN596" s="100"/>
      <c r="GO596" s="100"/>
      <c r="GP596" s="100"/>
      <c r="GQ596" s="100"/>
      <c r="GR596" s="100"/>
      <c r="GS596" s="100"/>
      <c r="GT596" s="100"/>
      <c r="GU596" s="100"/>
      <c r="GV596" s="100"/>
      <c r="GW596" s="100"/>
      <c r="GX596" s="100"/>
      <c r="GY596" s="100"/>
      <c r="GZ596" s="100"/>
      <c r="HA596" s="100"/>
      <c r="HB596" s="100"/>
      <c r="HC596" s="100"/>
      <c r="HD596" s="100"/>
      <c r="HE596" s="100"/>
      <c r="HF596" s="100"/>
      <c r="HG596" s="100"/>
      <c r="HH596" s="100"/>
      <c r="HI596" s="100"/>
      <c r="HJ596" s="100"/>
      <c r="HK596" s="100"/>
      <c r="HL596" s="100"/>
      <c r="HM596" s="100"/>
      <c r="HN596" s="100"/>
      <c r="HO596" s="100"/>
      <c r="HP596" s="100"/>
      <c r="HQ596" s="100"/>
      <c r="HR596" s="100"/>
      <c r="HS596" s="100"/>
      <c r="HT596" s="100"/>
      <c r="HU596" s="100"/>
      <c r="HV596" s="100"/>
      <c r="HW596" s="100"/>
      <c r="HX596" s="100"/>
      <c r="HY596" s="100"/>
      <c r="HZ596" s="100"/>
      <c r="IA596" s="100"/>
      <c r="IB596" s="100"/>
      <c r="IC596" s="100"/>
      <c r="ID596" s="100"/>
      <c r="IE596" s="100"/>
      <c r="IF596" s="100"/>
      <c r="IG596" s="100"/>
      <c r="IH596" s="100"/>
      <c r="II596" s="100"/>
      <c r="IJ596" s="100"/>
      <c r="IK596" s="100"/>
      <c r="IL596" s="100"/>
      <c r="IM596" s="100"/>
      <c r="IN596" s="100"/>
      <c r="IO596" s="100"/>
      <c r="IP596" s="100"/>
      <c r="IQ596" s="100"/>
    </row>
    <row r="597" customFormat="false" ht="14.15" hidden="false" customHeight="false" outlineLevel="0" collapsed="false">
      <c r="A597" s="127" t="s">
        <v>2123</v>
      </c>
      <c r="B597" s="30" t="s">
        <v>380</v>
      </c>
      <c r="C597" s="28" t="s">
        <v>1373</v>
      </c>
      <c r="D597" s="3" t="s">
        <v>2446</v>
      </c>
      <c r="E597" s="7" t="s">
        <v>623</v>
      </c>
      <c r="F597" s="116" t="s">
        <v>2447</v>
      </c>
      <c r="G597" s="104" t="s">
        <v>110</v>
      </c>
      <c r="H597" s="3" t="s">
        <v>1377</v>
      </c>
      <c r="I597" s="32" t="s">
        <v>342</v>
      </c>
      <c r="K597" s="97"/>
      <c r="L597" s="98"/>
      <c r="M597" s="3" t="s">
        <v>64</v>
      </c>
      <c r="N597" s="37" t="s">
        <v>2448</v>
      </c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100"/>
      <c r="AH597" s="100"/>
      <c r="AI597" s="100"/>
      <c r="AJ597" s="100"/>
      <c r="AK597" s="100"/>
      <c r="AL597" s="100"/>
      <c r="AM597" s="100"/>
      <c r="AN597" s="100"/>
      <c r="AO597" s="100"/>
      <c r="AP597" s="100"/>
      <c r="AQ597" s="100"/>
      <c r="AR597" s="100"/>
      <c r="AS597" s="100"/>
      <c r="AT597" s="100"/>
      <c r="AU597" s="100"/>
      <c r="AV597" s="100"/>
      <c r="AW597" s="100"/>
      <c r="AX597" s="100"/>
      <c r="AY597" s="100"/>
      <c r="AZ597" s="100"/>
      <c r="BA597" s="100"/>
      <c r="BB597" s="100"/>
      <c r="BC597" s="100"/>
      <c r="BD597" s="100"/>
      <c r="BE597" s="100"/>
      <c r="BF597" s="100"/>
      <c r="BG597" s="100"/>
      <c r="BH597" s="100"/>
      <c r="BI597" s="100"/>
      <c r="BJ597" s="100"/>
      <c r="BK597" s="100"/>
      <c r="BL597" s="100"/>
      <c r="BM597" s="100"/>
      <c r="BN597" s="100"/>
      <c r="BO597" s="100"/>
      <c r="BP597" s="100"/>
      <c r="BQ597" s="100"/>
      <c r="BR597" s="100"/>
      <c r="BS597" s="100"/>
      <c r="BT597" s="100"/>
      <c r="BU597" s="100"/>
      <c r="BV597" s="100"/>
      <c r="BW597" s="100"/>
      <c r="BX597" s="100"/>
      <c r="BY597" s="100"/>
      <c r="BZ597" s="100"/>
      <c r="CA597" s="100"/>
      <c r="CB597" s="100"/>
      <c r="CC597" s="100"/>
      <c r="CD597" s="100"/>
      <c r="CE597" s="100"/>
      <c r="CF597" s="100"/>
      <c r="CG597" s="100"/>
      <c r="CH597" s="100"/>
      <c r="CI597" s="100"/>
      <c r="CJ597" s="100"/>
      <c r="CK597" s="100"/>
      <c r="CL597" s="100"/>
      <c r="CM597" s="100"/>
      <c r="CN597" s="100"/>
      <c r="CO597" s="100"/>
      <c r="CP597" s="100"/>
      <c r="CQ597" s="100"/>
      <c r="CR597" s="100"/>
      <c r="CS597" s="100"/>
      <c r="CT597" s="100"/>
      <c r="CU597" s="100"/>
      <c r="CV597" s="100"/>
      <c r="CW597" s="100"/>
      <c r="CX597" s="100"/>
      <c r="CY597" s="100"/>
      <c r="CZ597" s="100"/>
      <c r="DA597" s="100"/>
      <c r="DB597" s="100"/>
      <c r="DC597" s="100"/>
      <c r="DD597" s="100"/>
      <c r="DE597" s="100"/>
      <c r="DF597" s="100"/>
      <c r="DG597" s="100"/>
      <c r="DH597" s="100"/>
      <c r="DI597" s="100"/>
      <c r="DJ597" s="100"/>
      <c r="DK597" s="100"/>
      <c r="DL597" s="100"/>
      <c r="DM597" s="100"/>
      <c r="DN597" s="100"/>
      <c r="DO597" s="100"/>
      <c r="DP597" s="100"/>
      <c r="DQ597" s="100"/>
      <c r="DR597" s="100"/>
      <c r="DS597" s="100"/>
      <c r="DT597" s="100"/>
      <c r="DU597" s="100"/>
      <c r="DV597" s="100"/>
      <c r="DW597" s="100"/>
      <c r="DX597" s="100"/>
      <c r="DY597" s="100"/>
      <c r="DZ597" s="100"/>
      <c r="EA597" s="100"/>
      <c r="EB597" s="100"/>
      <c r="EC597" s="100"/>
      <c r="ED597" s="100"/>
      <c r="EE597" s="100"/>
      <c r="EF597" s="100"/>
      <c r="EG597" s="100"/>
      <c r="EH597" s="100"/>
      <c r="EI597" s="100"/>
      <c r="EJ597" s="100"/>
      <c r="EK597" s="100"/>
      <c r="EL597" s="100"/>
      <c r="EM597" s="100"/>
      <c r="EN597" s="100"/>
      <c r="EO597" s="100"/>
      <c r="EP597" s="100"/>
      <c r="EQ597" s="100"/>
      <c r="ER597" s="100"/>
      <c r="ES597" s="100"/>
      <c r="ET597" s="100"/>
      <c r="EU597" s="100"/>
      <c r="EV597" s="100"/>
      <c r="EW597" s="100"/>
      <c r="EX597" s="100"/>
      <c r="EY597" s="100"/>
      <c r="EZ597" s="100"/>
      <c r="FA597" s="100"/>
      <c r="FB597" s="100"/>
      <c r="FC597" s="100"/>
      <c r="FD597" s="100"/>
      <c r="FE597" s="100"/>
      <c r="FF597" s="100"/>
      <c r="FG597" s="100"/>
      <c r="FH597" s="100"/>
      <c r="FI597" s="100"/>
      <c r="FJ597" s="100"/>
      <c r="FK597" s="100"/>
      <c r="FL597" s="100"/>
      <c r="FM597" s="100"/>
      <c r="FN597" s="100"/>
      <c r="FO597" s="100"/>
      <c r="FP597" s="100"/>
      <c r="FQ597" s="100"/>
      <c r="FR597" s="100"/>
      <c r="FS597" s="100"/>
      <c r="FT597" s="100"/>
      <c r="FU597" s="100"/>
      <c r="FV597" s="100"/>
      <c r="FW597" s="100"/>
      <c r="FX597" s="100"/>
      <c r="FY597" s="100"/>
      <c r="FZ597" s="100"/>
      <c r="GA597" s="100"/>
      <c r="GB597" s="100"/>
      <c r="GC597" s="100"/>
      <c r="GD597" s="100"/>
      <c r="GE597" s="100"/>
      <c r="GF597" s="100"/>
      <c r="GG597" s="100"/>
      <c r="GH597" s="100"/>
      <c r="GI597" s="100"/>
      <c r="GJ597" s="100"/>
      <c r="GK597" s="100"/>
      <c r="GL597" s="100"/>
      <c r="GM597" s="100"/>
      <c r="GN597" s="100"/>
      <c r="GO597" s="100"/>
      <c r="GP597" s="100"/>
      <c r="GQ597" s="100"/>
      <c r="GR597" s="100"/>
      <c r="GS597" s="100"/>
      <c r="GT597" s="100"/>
      <c r="GU597" s="100"/>
      <c r="GV597" s="100"/>
      <c r="GW597" s="100"/>
      <c r="GX597" s="100"/>
      <c r="GY597" s="100"/>
      <c r="GZ597" s="100"/>
      <c r="HA597" s="100"/>
      <c r="HB597" s="100"/>
      <c r="HC597" s="100"/>
      <c r="HD597" s="100"/>
      <c r="HE597" s="100"/>
      <c r="HF597" s="100"/>
      <c r="HG597" s="100"/>
      <c r="HH597" s="100"/>
      <c r="HI597" s="100"/>
      <c r="HJ597" s="100"/>
      <c r="HK597" s="100"/>
      <c r="HL597" s="100"/>
      <c r="HM597" s="100"/>
      <c r="HN597" s="100"/>
      <c r="HO597" s="100"/>
      <c r="HP597" s="100"/>
      <c r="HQ597" s="100"/>
      <c r="HR597" s="100"/>
      <c r="HS597" s="100"/>
      <c r="HT597" s="100"/>
      <c r="HU597" s="100"/>
      <c r="HV597" s="100"/>
      <c r="HW597" s="100"/>
      <c r="HX597" s="100"/>
      <c r="HY597" s="100"/>
      <c r="HZ597" s="100"/>
      <c r="IA597" s="100"/>
      <c r="IB597" s="100"/>
      <c r="IC597" s="100"/>
      <c r="ID597" s="100"/>
      <c r="IE597" s="100"/>
      <c r="IF597" s="100"/>
      <c r="IG597" s="100"/>
      <c r="IH597" s="100"/>
      <c r="II597" s="100"/>
      <c r="IJ597" s="100"/>
      <c r="IK597" s="100"/>
      <c r="IL597" s="100"/>
      <c r="IM597" s="100"/>
      <c r="IN597" s="100"/>
      <c r="IO597" s="100"/>
      <c r="IP597" s="100"/>
      <c r="IQ597" s="100"/>
    </row>
    <row r="598" customFormat="false" ht="14.15" hidden="false" customHeight="false" outlineLevel="0" collapsed="false">
      <c r="A598" s="127" t="s">
        <v>2123</v>
      </c>
      <c r="B598" s="30" t="s">
        <v>385</v>
      </c>
      <c r="C598" s="28" t="s">
        <v>1373</v>
      </c>
      <c r="D598" s="3" t="s">
        <v>2449</v>
      </c>
      <c r="E598" s="7" t="s">
        <v>1390</v>
      </c>
      <c r="F598" s="96" t="s">
        <v>2450</v>
      </c>
      <c r="G598" s="104" t="s">
        <v>110</v>
      </c>
      <c r="H598" s="3" t="s">
        <v>539</v>
      </c>
      <c r="I598" s="32" t="s">
        <v>342</v>
      </c>
      <c r="K598" s="97"/>
      <c r="L598" s="98"/>
      <c r="M598" s="3"/>
      <c r="N598" s="37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100"/>
      <c r="AH598" s="100"/>
      <c r="AI598" s="100"/>
      <c r="AJ598" s="100"/>
      <c r="AK598" s="100"/>
      <c r="AL598" s="100"/>
      <c r="AM598" s="100"/>
      <c r="AN598" s="100"/>
      <c r="AO598" s="100"/>
      <c r="AP598" s="100"/>
      <c r="AQ598" s="100"/>
      <c r="AR598" s="100"/>
      <c r="AS598" s="100"/>
      <c r="AT598" s="100"/>
      <c r="AU598" s="100"/>
      <c r="AV598" s="100"/>
      <c r="AW598" s="100"/>
      <c r="AX598" s="100"/>
      <c r="AY598" s="100"/>
      <c r="AZ598" s="100"/>
      <c r="BA598" s="100"/>
      <c r="BB598" s="100"/>
      <c r="BC598" s="100"/>
      <c r="BD598" s="100"/>
      <c r="BE598" s="100"/>
      <c r="BF598" s="100"/>
      <c r="BG598" s="100"/>
      <c r="BH598" s="100"/>
      <c r="BI598" s="100"/>
      <c r="BJ598" s="100"/>
      <c r="BK598" s="100"/>
      <c r="BL598" s="100"/>
      <c r="BM598" s="100"/>
      <c r="BN598" s="100"/>
      <c r="BO598" s="100"/>
      <c r="BP598" s="100"/>
      <c r="BQ598" s="100"/>
      <c r="BR598" s="100"/>
      <c r="BS598" s="100"/>
      <c r="BT598" s="100"/>
      <c r="BU598" s="100"/>
      <c r="BV598" s="100"/>
      <c r="BW598" s="100"/>
      <c r="BX598" s="100"/>
      <c r="BY598" s="100"/>
      <c r="BZ598" s="100"/>
      <c r="CA598" s="100"/>
      <c r="CB598" s="100"/>
      <c r="CC598" s="100"/>
      <c r="CD598" s="100"/>
      <c r="CE598" s="100"/>
      <c r="CF598" s="100"/>
      <c r="CG598" s="100"/>
      <c r="CH598" s="100"/>
      <c r="CI598" s="100"/>
      <c r="CJ598" s="100"/>
      <c r="CK598" s="100"/>
      <c r="CL598" s="100"/>
      <c r="CM598" s="100"/>
      <c r="CN598" s="100"/>
      <c r="CO598" s="100"/>
      <c r="CP598" s="100"/>
      <c r="CQ598" s="100"/>
      <c r="CR598" s="100"/>
      <c r="CS598" s="100"/>
      <c r="CT598" s="100"/>
      <c r="CU598" s="100"/>
      <c r="CV598" s="100"/>
      <c r="CW598" s="100"/>
      <c r="CX598" s="100"/>
      <c r="CY598" s="100"/>
      <c r="CZ598" s="100"/>
      <c r="DA598" s="100"/>
      <c r="DB598" s="100"/>
      <c r="DC598" s="100"/>
      <c r="DD598" s="100"/>
      <c r="DE598" s="100"/>
      <c r="DF598" s="100"/>
      <c r="DG598" s="100"/>
      <c r="DH598" s="100"/>
      <c r="DI598" s="100"/>
      <c r="DJ598" s="100"/>
      <c r="DK598" s="100"/>
      <c r="DL598" s="100"/>
      <c r="DM598" s="100"/>
      <c r="DN598" s="100"/>
      <c r="DO598" s="100"/>
      <c r="DP598" s="100"/>
      <c r="DQ598" s="100"/>
      <c r="DR598" s="100"/>
      <c r="DS598" s="100"/>
      <c r="DT598" s="100"/>
      <c r="DU598" s="100"/>
      <c r="DV598" s="100"/>
      <c r="DW598" s="100"/>
      <c r="DX598" s="100"/>
      <c r="DY598" s="100"/>
      <c r="DZ598" s="100"/>
      <c r="EA598" s="100"/>
      <c r="EB598" s="100"/>
      <c r="EC598" s="100"/>
      <c r="ED598" s="100"/>
      <c r="EE598" s="100"/>
      <c r="EF598" s="100"/>
      <c r="EG598" s="100"/>
      <c r="EH598" s="100"/>
      <c r="EI598" s="100"/>
      <c r="EJ598" s="100"/>
      <c r="EK598" s="100"/>
      <c r="EL598" s="100"/>
      <c r="EM598" s="100"/>
      <c r="EN598" s="100"/>
      <c r="EO598" s="100"/>
      <c r="EP598" s="100"/>
      <c r="EQ598" s="100"/>
      <c r="ER598" s="100"/>
      <c r="ES598" s="100"/>
      <c r="ET598" s="100"/>
      <c r="EU598" s="100"/>
      <c r="EV598" s="100"/>
      <c r="EW598" s="100"/>
      <c r="EX598" s="100"/>
      <c r="EY598" s="100"/>
      <c r="EZ598" s="100"/>
      <c r="FA598" s="100"/>
      <c r="FB598" s="100"/>
      <c r="FC598" s="100"/>
      <c r="FD598" s="100"/>
      <c r="FE598" s="100"/>
      <c r="FF598" s="100"/>
      <c r="FG598" s="100"/>
      <c r="FH598" s="100"/>
      <c r="FI598" s="100"/>
      <c r="FJ598" s="100"/>
      <c r="FK598" s="100"/>
      <c r="FL598" s="100"/>
      <c r="FM598" s="100"/>
      <c r="FN598" s="100"/>
      <c r="FO598" s="100"/>
      <c r="FP598" s="100"/>
      <c r="FQ598" s="100"/>
      <c r="FR598" s="100"/>
      <c r="FS598" s="100"/>
      <c r="FT598" s="100"/>
      <c r="FU598" s="100"/>
      <c r="FV598" s="100"/>
      <c r="FW598" s="100"/>
      <c r="FX598" s="100"/>
      <c r="FY598" s="100"/>
      <c r="FZ598" s="100"/>
      <c r="GA598" s="100"/>
      <c r="GB598" s="100"/>
      <c r="GC598" s="100"/>
      <c r="GD598" s="100"/>
      <c r="GE598" s="100"/>
      <c r="GF598" s="100"/>
      <c r="GG598" s="100"/>
      <c r="GH598" s="100"/>
      <c r="GI598" s="100"/>
      <c r="GJ598" s="100"/>
      <c r="GK598" s="100"/>
      <c r="GL598" s="100"/>
      <c r="GM598" s="100"/>
      <c r="GN598" s="100"/>
      <c r="GO598" s="100"/>
      <c r="GP598" s="100"/>
      <c r="GQ598" s="100"/>
      <c r="GR598" s="100"/>
      <c r="GS598" s="100"/>
      <c r="GT598" s="100"/>
      <c r="GU598" s="100"/>
      <c r="GV598" s="100"/>
      <c r="GW598" s="100"/>
      <c r="GX598" s="100"/>
      <c r="GY598" s="100"/>
      <c r="GZ598" s="100"/>
      <c r="HA598" s="100"/>
      <c r="HB598" s="100"/>
      <c r="HC598" s="100"/>
      <c r="HD598" s="100"/>
      <c r="HE598" s="100"/>
      <c r="HF598" s="100"/>
      <c r="HG598" s="100"/>
      <c r="HH598" s="100"/>
      <c r="HI598" s="100"/>
      <c r="HJ598" s="100"/>
      <c r="HK598" s="100"/>
      <c r="HL598" s="100"/>
      <c r="HM598" s="100"/>
      <c r="HN598" s="100"/>
      <c r="HO598" s="100"/>
      <c r="HP598" s="100"/>
      <c r="HQ598" s="100"/>
      <c r="HR598" s="100"/>
      <c r="HS598" s="100"/>
      <c r="HT598" s="100"/>
      <c r="HU598" s="100"/>
      <c r="HV598" s="100"/>
      <c r="HW598" s="100"/>
      <c r="HX598" s="100"/>
      <c r="HY598" s="100"/>
      <c r="HZ598" s="100"/>
      <c r="IA598" s="100"/>
      <c r="IB598" s="100"/>
      <c r="IC598" s="100"/>
      <c r="ID598" s="100"/>
      <c r="IE598" s="100"/>
      <c r="IF598" s="100"/>
      <c r="IG598" s="100"/>
      <c r="IH598" s="100"/>
      <c r="II598" s="100"/>
      <c r="IJ598" s="100"/>
      <c r="IK598" s="100"/>
      <c r="IL598" s="100"/>
      <c r="IM598" s="100"/>
      <c r="IN598" s="100"/>
      <c r="IO598" s="100"/>
      <c r="IP598" s="100"/>
      <c r="IQ598" s="100"/>
    </row>
    <row r="599" customFormat="false" ht="14.15" hidden="false" customHeight="false" outlineLevel="0" collapsed="false">
      <c r="A599" s="127" t="s">
        <v>2123</v>
      </c>
      <c r="B599" s="30" t="s">
        <v>385</v>
      </c>
      <c r="C599" s="28" t="s">
        <v>1373</v>
      </c>
      <c r="D599" s="3" t="s">
        <v>2451</v>
      </c>
      <c r="E599" s="7" t="s">
        <v>1390</v>
      </c>
      <c r="F599" s="96" t="s">
        <v>2452</v>
      </c>
      <c r="G599" s="104" t="s">
        <v>110</v>
      </c>
      <c r="H599" s="3" t="s">
        <v>1377</v>
      </c>
      <c r="I599" s="32" t="s">
        <v>342</v>
      </c>
      <c r="K599" s="97"/>
      <c r="L599" s="98"/>
      <c r="M599" s="3"/>
      <c r="N599" s="37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99"/>
      <c r="AG599" s="100"/>
      <c r="AH599" s="100"/>
      <c r="AI599" s="100"/>
      <c r="AJ599" s="100"/>
      <c r="AK599" s="100"/>
      <c r="AL599" s="100"/>
      <c r="AM599" s="100"/>
      <c r="AN599" s="100"/>
      <c r="AO599" s="100"/>
      <c r="AP599" s="100"/>
      <c r="AQ599" s="100"/>
      <c r="AR599" s="100"/>
      <c r="AS599" s="100"/>
      <c r="AT599" s="100"/>
      <c r="AU599" s="100"/>
      <c r="AV599" s="100"/>
      <c r="AW599" s="100"/>
      <c r="AX599" s="100"/>
      <c r="AY599" s="100"/>
      <c r="AZ599" s="100"/>
      <c r="BA599" s="100"/>
      <c r="BB599" s="100"/>
      <c r="BC599" s="100"/>
      <c r="BD599" s="100"/>
      <c r="BE599" s="100"/>
      <c r="BF599" s="100"/>
      <c r="BG599" s="100"/>
      <c r="BH599" s="100"/>
      <c r="BI599" s="100"/>
      <c r="BJ599" s="100"/>
      <c r="BK599" s="100"/>
      <c r="BL599" s="100"/>
      <c r="BM599" s="100"/>
      <c r="BN599" s="100"/>
      <c r="BO599" s="100"/>
      <c r="BP599" s="100"/>
      <c r="BQ599" s="100"/>
      <c r="BR599" s="100"/>
      <c r="BS599" s="100"/>
      <c r="BT599" s="100"/>
      <c r="BU599" s="100"/>
      <c r="BV599" s="100"/>
      <c r="BW599" s="100"/>
      <c r="BX599" s="100"/>
      <c r="BY599" s="100"/>
      <c r="BZ599" s="100"/>
      <c r="CA599" s="100"/>
      <c r="CB599" s="100"/>
      <c r="CC599" s="100"/>
      <c r="CD599" s="100"/>
      <c r="CE599" s="100"/>
      <c r="CF599" s="100"/>
      <c r="CG599" s="100"/>
      <c r="CH599" s="100"/>
      <c r="CI599" s="100"/>
      <c r="CJ599" s="100"/>
      <c r="CK599" s="100"/>
      <c r="CL599" s="100"/>
      <c r="CM599" s="100"/>
      <c r="CN599" s="100"/>
      <c r="CO599" s="100"/>
      <c r="CP599" s="100"/>
      <c r="CQ599" s="100"/>
      <c r="CR599" s="100"/>
      <c r="CS599" s="100"/>
      <c r="CT599" s="100"/>
      <c r="CU599" s="100"/>
      <c r="CV599" s="100"/>
      <c r="CW599" s="100"/>
      <c r="CX599" s="100"/>
      <c r="CY599" s="100"/>
      <c r="CZ599" s="100"/>
      <c r="DA599" s="100"/>
      <c r="DB599" s="100"/>
      <c r="DC599" s="100"/>
      <c r="DD599" s="100"/>
      <c r="DE599" s="100"/>
      <c r="DF599" s="100"/>
      <c r="DG599" s="100"/>
      <c r="DH599" s="100"/>
      <c r="DI599" s="100"/>
      <c r="DJ599" s="100"/>
      <c r="DK599" s="100"/>
      <c r="DL599" s="100"/>
      <c r="DM599" s="100"/>
      <c r="DN599" s="100"/>
      <c r="DO599" s="100"/>
      <c r="DP599" s="100"/>
      <c r="DQ599" s="100"/>
      <c r="DR599" s="100"/>
      <c r="DS599" s="100"/>
      <c r="DT599" s="100"/>
      <c r="DU599" s="100"/>
      <c r="DV599" s="100"/>
      <c r="DW599" s="100"/>
      <c r="DX599" s="100"/>
      <c r="DY599" s="100"/>
      <c r="DZ599" s="100"/>
      <c r="EA599" s="100"/>
      <c r="EB599" s="100"/>
      <c r="EC599" s="100"/>
      <c r="ED599" s="100"/>
      <c r="EE599" s="100"/>
      <c r="EF599" s="100"/>
      <c r="EG599" s="100"/>
      <c r="EH599" s="100"/>
      <c r="EI599" s="100"/>
      <c r="EJ599" s="100"/>
      <c r="EK599" s="100"/>
      <c r="EL599" s="100"/>
      <c r="EM599" s="100"/>
      <c r="EN599" s="100"/>
      <c r="EO599" s="100"/>
      <c r="EP599" s="100"/>
      <c r="EQ599" s="100"/>
      <c r="ER599" s="100"/>
      <c r="ES599" s="100"/>
      <c r="ET599" s="100"/>
      <c r="EU599" s="100"/>
      <c r="EV599" s="100"/>
      <c r="EW599" s="100"/>
      <c r="EX599" s="100"/>
      <c r="EY599" s="100"/>
      <c r="EZ599" s="100"/>
      <c r="FA599" s="100"/>
      <c r="FB599" s="100"/>
      <c r="FC599" s="100"/>
      <c r="FD599" s="100"/>
      <c r="FE599" s="100"/>
      <c r="FF599" s="100"/>
      <c r="FG599" s="100"/>
      <c r="FH599" s="100"/>
      <c r="FI599" s="100"/>
      <c r="FJ599" s="100"/>
      <c r="FK599" s="100"/>
      <c r="FL599" s="100"/>
      <c r="FM599" s="100"/>
      <c r="FN599" s="100"/>
      <c r="FO599" s="100"/>
      <c r="FP599" s="100"/>
      <c r="FQ599" s="100"/>
      <c r="FR599" s="100"/>
      <c r="FS599" s="100"/>
      <c r="FT599" s="100"/>
      <c r="FU599" s="100"/>
      <c r="FV599" s="100"/>
      <c r="FW599" s="100"/>
      <c r="FX599" s="100"/>
      <c r="FY599" s="100"/>
      <c r="FZ599" s="100"/>
      <c r="GA599" s="100"/>
      <c r="GB599" s="100"/>
      <c r="GC599" s="100"/>
      <c r="GD599" s="100"/>
      <c r="GE599" s="100"/>
      <c r="GF599" s="100"/>
      <c r="GG599" s="100"/>
      <c r="GH599" s="100"/>
      <c r="GI599" s="100"/>
      <c r="GJ599" s="100"/>
      <c r="GK599" s="100"/>
      <c r="GL599" s="100"/>
      <c r="GM599" s="100"/>
      <c r="GN599" s="100"/>
      <c r="GO599" s="100"/>
      <c r="GP599" s="100"/>
      <c r="GQ599" s="100"/>
      <c r="GR599" s="100"/>
      <c r="GS599" s="100"/>
      <c r="GT599" s="100"/>
      <c r="GU599" s="100"/>
      <c r="GV599" s="100"/>
      <c r="GW599" s="100"/>
      <c r="GX599" s="100"/>
      <c r="GY599" s="100"/>
      <c r="GZ599" s="100"/>
      <c r="HA599" s="100"/>
      <c r="HB599" s="100"/>
      <c r="HC599" s="100"/>
      <c r="HD599" s="100"/>
      <c r="HE599" s="100"/>
      <c r="HF599" s="100"/>
      <c r="HG599" s="100"/>
      <c r="HH599" s="100"/>
      <c r="HI599" s="100"/>
      <c r="HJ599" s="100"/>
      <c r="HK599" s="100"/>
      <c r="HL599" s="100"/>
      <c r="HM599" s="100"/>
      <c r="HN599" s="100"/>
      <c r="HO599" s="100"/>
      <c r="HP599" s="100"/>
      <c r="HQ599" s="100"/>
      <c r="HR599" s="100"/>
      <c r="HS599" s="100"/>
      <c r="HT599" s="100"/>
      <c r="HU599" s="100"/>
      <c r="HV599" s="100"/>
      <c r="HW599" s="100"/>
      <c r="HX599" s="100"/>
      <c r="HY599" s="100"/>
      <c r="HZ599" s="100"/>
      <c r="IA599" s="100"/>
      <c r="IB599" s="100"/>
      <c r="IC599" s="100"/>
      <c r="ID599" s="100"/>
      <c r="IE599" s="100"/>
      <c r="IF599" s="100"/>
      <c r="IG599" s="100"/>
      <c r="IH599" s="100"/>
      <c r="II599" s="100"/>
      <c r="IJ599" s="100"/>
      <c r="IK599" s="100"/>
      <c r="IL599" s="100"/>
      <c r="IM599" s="100"/>
      <c r="IN599" s="100"/>
      <c r="IO599" s="100"/>
      <c r="IP599" s="100"/>
      <c r="IQ599" s="100"/>
    </row>
    <row r="600" customFormat="false" ht="14.15" hidden="false" customHeight="false" outlineLevel="0" collapsed="false">
      <c r="A600" s="127" t="s">
        <v>2123</v>
      </c>
      <c r="B600" s="30" t="s">
        <v>388</v>
      </c>
      <c r="C600" s="28" t="s">
        <v>1373</v>
      </c>
      <c r="D600" s="3" t="s">
        <v>2453</v>
      </c>
      <c r="E600" s="7" t="s">
        <v>1390</v>
      </c>
      <c r="F600" s="96" t="s">
        <v>2454</v>
      </c>
      <c r="G600" s="104" t="s">
        <v>110</v>
      </c>
      <c r="H600" s="3" t="s">
        <v>1350</v>
      </c>
      <c r="I600" s="32" t="s">
        <v>342</v>
      </c>
      <c r="K600" s="97"/>
      <c r="L600" s="98"/>
      <c r="M600" s="3"/>
      <c r="N600" s="37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99"/>
      <c r="AG600" s="100"/>
      <c r="AH600" s="100"/>
      <c r="AI600" s="100"/>
      <c r="AJ600" s="100"/>
      <c r="AK600" s="100"/>
      <c r="AL600" s="100"/>
      <c r="AM600" s="100"/>
      <c r="AN600" s="100"/>
      <c r="AO600" s="100"/>
      <c r="AP600" s="100"/>
      <c r="AQ600" s="100"/>
      <c r="AR600" s="100"/>
      <c r="AS600" s="100"/>
      <c r="AT600" s="100"/>
      <c r="AU600" s="100"/>
      <c r="AV600" s="100"/>
      <c r="AW600" s="100"/>
      <c r="AX600" s="100"/>
      <c r="AY600" s="100"/>
      <c r="AZ600" s="100"/>
      <c r="BA600" s="100"/>
      <c r="BB600" s="100"/>
      <c r="BC600" s="100"/>
      <c r="BD600" s="100"/>
      <c r="BE600" s="100"/>
      <c r="BF600" s="100"/>
      <c r="BG600" s="100"/>
      <c r="BH600" s="100"/>
      <c r="BI600" s="100"/>
      <c r="BJ600" s="100"/>
      <c r="BK600" s="100"/>
      <c r="BL600" s="100"/>
      <c r="BM600" s="100"/>
      <c r="BN600" s="100"/>
      <c r="BO600" s="100"/>
      <c r="BP600" s="100"/>
      <c r="BQ600" s="100"/>
      <c r="BR600" s="100"/>
      <c r="BS600" s="100"/>
      <c r="BT600" s="100"/>
      <c r="BU600" s="100"/>
      <c r="BV600" s="100"/>
      <c r="BW600" s="100"/>
      <c r="BX600" s="100"/>
      <c r="BY600" s="100"/>
      <c r="BZ600" s="100"/>
      <c r="CA600" s="100"/>
      <c r="CB600" s="100"/>
      <c r="CC600" s="100"/>
      <c r="CD600" s="100"/>
      <c r="CE600" s="100"/>
      <c r="CF600" s="100"/>
      <c r="CG600" s="100"/>
      <c r="CH600" s="100"/>
      <c r="CI600" s="100"/>
      <c r="CJ600" s="100"/>
      <c r="CK600" s="100"/>
      <c r="CL600" s="100"/>
      <c r="CM600" s="100"/>
      <c r="CN600" s="100"/>
      <c r="CO600" s="100"/>
      <c r="CP600" s="100"/>
      <c r="CQ600" s="100"/>
      <c r="CR600" s="100"/>
      <c r="CS600" s="100"/>
      <c r="CT600" s="100"/>
      <c r="CU600" s="100"/>
      <c r="CV600" s="100"/>
      <c r="CW600" s="100"/>
      <c r="CX600" s="100"/>
      <c r="CY600" s="100"/>
      <c r="CZ600" s="100"/>
      <c r="DA600" s="100"/>
      <c r="DB600" s="100"/>
      <c r="DC600" s="100"/>
      <c r="DD600" s="100"/>
      <c r="DE600" s="100"/>
      <c r="DF600" s="100"/>
      <c r="DG600" s="100"/>
      <c r="DH600" s="100"/>
      <c r="DI600" s="100"/>
      <c r="DJ600" s="100"/>
      <c r="DK600" s="100"/>
      <c r="DL600" s="100"/>
      <c r="DM600" s="100"/>
      <c r="DN600" s="100"/>
      <c r="DO600" s="100"/>
      <c r="DP600" s="100"/>
      <c r="DQ600" s="100"/>
      <c r="DR600" s="100"/>
      <c r="DS600" s="100"/>
      <c r="DT600" s="100"/>
      <c r="DU600" s="100"/>
      <c r="DV600" s="100"/>
      <c r="DW600" s="100"/>
      <c r="DX600" s="100"/>
      <c r="DY600" s="100"/>
      <c r="DZ600" s="100"/>
      <c r="EA600" s="100"/>
      <c r="EB600" s="100"/>
      <c r="EC600" s="100"/>
      <c r="ED600" s="100"/>
      <c r="EE600" s="100"/>
      <c r="EF600" s="100"/>
      <c r="EG600" s="100"/>
      <c r="EH600" s="100"/>
      <c r="EI600" s="100"/>
      <c r="EJ600" s="100"/>
      <c r="EK600" s="100"/>
      <c r="EL600" s="100"/>
      <c r="EM600" s="100"/>
      <c r="EN600" s="100"/>
      <c r="EO600" s="100"/>
      <c r="EP600" s="100"/>
      <c r="EQ600" s="100"/>
      <c r="ER600" s="100"/>
      <c r="ES600" s="100"/>
      <c r="ET600" s="100"/>
      <c r="EU600" s="100"/>
      <c r="EV600" s="100"/>
      <c r="EW600" s="100"/>
      <c r="EX600" s="100"/>
      <c r="EY600" s="100"/>
      <c r="EZ600" s="100"/>
      <c r="FA600" s="100"/>
      <c r="FB600" s="100"/>
      <c r="FC600" s="100"/>
      <c r="FD600" s="100"/>
      <c r="FE600" s="100"/>
      <c r="FF600" s="100"/>
      <c r="FG600" s="100"/>
      <c r="FH600" s="100"/>
      <c r="FI600" s="100"/>
      <c r="FJ600" s="100"/>
      <c r="FK600" s="100"/>
      <c r="FL600" s="100"/>
      <c r="FM600" s="100"/>
      <c r="FN600" s="100"/>
      <c r="FO600" s="100"/>
      <c r="FP600" s="100"/>
      <c r="FQ600" s="100"/>
      <c r="FR600" s="100"/>
      <c r="FS600" s="100"/>
      <c r="FT600" s="100"/>
      <c r="FU600" s="100"/>
      <c r="FV600" s="100"/>
      <c r="FW600" s="100"/>
      <c r="FX600" s="100"/>
      <c r="FY600" s="100"/>
      <c r="FZ600" s="100"/>
      <c r="GA600" s="100"/>
      <c r="GB600" s="100"/>
      <c r="GC600" s="100"/>
      <c r="GD600" s="100"/>
      <c r="GE600" s="100"/>
      <c r="GF600" s="100"/>
      <c r="GG600" s="100"/>
      <c r="GH600" s="100"/>
      <c r="GI600" s="100"/>
      <c r="GJ600" s="100"/>
      <c r="GK600" s="100"/>
      <c r="GL600" s="100"/>
      <c r="GM600" s="100"/>
      <c r="GN600" s="100"/>
      <c r="GO600" s="100"/>
      <c r="GP600" s="100"/>
      <c r="GQ600" s="100"/>
      <c r="GR600" s="100"/>
      <c r="GS600" s="100"/>
      <c r="GT600" s="100"/>
      <c r="GU600" s="100"/>
      <c r="GV600" s="100"/>
      <c r="GW600" s="100"/>
      <c r="GX600" s="100"/>
      <c r="GY600" s="100"/>
      <c r="GZ600" s="100"/>
      <c r="HA600" s="100"/>
      <c r="HB600" s="100"/>
      <c r="HC600" s="100"/>
      <c r="HD600" s="100"/>
      <c r="HE600" s="100"/>
      <c r="HF600" s="100"/>
      <c r="HG600" s="100"/>
      <c r="HH600" s="100"/>
      <c r="HI600" s="100"/>
      <c r="HJ600" s="100"/>
      <c r="HK600" s="100"/>
      <c r="HL600" s="100"/>
      <c r="HM600" s="100"/>
      <c r="HN600" s="100"/>
      <c r="HO600" s="100"/>
      <c r="HP600" s="100"/>
      <c r="HQ600" s="100"/>
      <c r="HR600" s="100"/>
      <c r="HS600" s="100"/>
      <c r="HT600" s="100"/>
      <c r="HU600" s="100"/>
      <c r="HV600" s="100"/>
      <c r="HW600" s="100"/>
      <c r="HX600" s="100"/>
      <c r="HY600" s="100"/>
      <c r="HZ600" s="100"/>
      <c r="IA600" s="100"/>
      <c r="IB600" s="100"/>
      <c r="IC600" s="100"/>
      <c r="ID600" s="100"/>
      <c r="IE600" s="100"/>
      <c r="IF600" s="100"/>
      <c r="IG600" s="100"/>
      <c r="IH600" s="100"/>
      <c r="II600" s="100"/>
      <c r="IJ600" s="100"/>
      <c r="IK600" s="100"/>
      <c r="IL600" s="100"/>
      <c r="IM600" s="100"/>
      <c r="IN600" s="100"/>
      <c r="IO600" s="100"/>
      <c r="IP600" s="100"/>
      <c r="IQ600" s="100"/>
    </row>
    <row r="601" customFormat="false" ht="14.15" hidden="false" customHeight="false" outlineLevel="0" collapsed="false">
      <c r="A601" s="127" t="s">
        <v>2123</v>
      </c>
      <c r="B601" s="30" t="s">
        <v>391</v>
      </c>
      <c r="C601" s="28" t="s">
        <v>1373</v>
      </c>
      <c r="D601" s="3" t="s">
        <v>2455</v>
      </c>
      <c r="E601" s="7" t="s">
        <v>1390</v>
      </c>
      <c r="F601" s="96" t="s">
        <v>2456</v>
      </c>
      <c r="G601" s="104" t="s">
        <v>110</v>
      </c>
      <c r="H601" s="3" t="s">
        <v>1350</v>
      </c>
      <c r="I601" s="32" t="s">
        <v>342</v>
      </c>
      <c r="K601" s="97"/>
      <c r="L601" s="98"/>
      <c r="M601" s="3"/>
      <c r="N601" s="37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99"/>
      <c r="AG601" s="100"/>
      <c r="AH601" s="100"/>
      <c r="AI601" s="100"/>
      <c r="AJ601" s="100"/>
      <c r="AK601" s="100"/>
      <c r="AL601" s="100"/>
      <c r="AM601" s="100"/>
      <c r="AN601" s="100"/>
      <c r="AO601" s="100"/>
      <c r="AP601" s="100"/>
      <c r="AQ601" s="100"/>
      <c r="AR601" s="100"/>
      <c r="AS601" s="100"/>
      <c r="AT601" s="100"/>
      <c r="AU601" s="100"/>
      <c r="AV601" s="100"/>
      <c r="AW601" s="100"/>
      <c r="AX601" s="100"/>
      <c r="AY601" s="100"/>
      <c r="AZ601" s="100"/>
      <c r="BA601" s="100"/>
      <c r="BB601" s="100"/>
      <c r="BC601" s="100"/>
      <c r="BD601" s="100"/>
      <c r="BE601" s="100"/>
      <c r="BF601" s="100"/>
      <c r="BG601" s="100"/>
      <c r="BH601" s="100"/>
      <c r="BI601" s="100"/>
      <c r="BJ601" s="100"/>
      <c r="BK601" s="100"/>
      <c r="BL601" s="100"/>
      <c r="BM601" s="100"/>
      <c r="BN601" s="100"/>
      <c r="BO601" s="100"/>
      <c r="BP601" s="100"/>
      <c r="BQ601" s="100"/>
      <c r="BR601" s="100"/>
      <c r="BS601" s="100"/>
      <c r="BT601" s="100"/>
      <c r="BU601" s="100"/>
      <c r="BV601" s="100"/>
      <c r="BW601" s="100"/>
      <c r="BX601" s="100"/>
      <c r="BY601" s="100"/>
      <c r="BZ601" s="100"/>
      <c r="CA601" s="100"/>
      <c r="CB601" s="100"/>
      <c r="CC601" s="100"/>
      <c r="CD601" s="100"/>
      <c r="CE601" s="100"/>
      <c r="CF601" s="100"/>
      <c r="CG601" s="100"/>
      <c r="CH601" s="100"/>
      <c r="CI601" s="100"/>
      <c r="CJ601" s="100"/>
      <c r="CK601" s="100"/>
      <c r="CL601" s="100"/>
      <c r="CM601" s="100"/>
      <c r="CN601" s="100"/>
      <c r="CO601" s="100"/>
      <c r="CP601" s="100"/>
      <c r="CQ601" s="100"/>
      <c r="CR601" s="100"/>
      <c r="CS601" s="100"/>
      <c r="CT601" s="100"/>
      <c r="CU601" s="100"/>
      <c r="CV601" s="100"/>
      <c r="CW601" s="100"/>
      <c r="CX601" s="100"/>
      <c r="CY601" s="100"/>
      <c r="CZ601" s="100"/>
      <c r="DA601" s="100"/>
      <c r="DB601" s="100"/>
      <c r="DC601" s="100"/>
      <c r="DD601" s="100"/>
      <c r="DE601" s="100"/>
      <c r="DF601" s="100"/>
      <c r="DG601" s="100"/>
      <c r="DH601" s="100"/>
      <c r="DI601" s="100"/>
      <c r="DJ601" s="100"/>
      <c r="DK601" s="100"/>
      <c r="DL601" s="100"/>
      <c r="DM601" s="100"/>
      <c r="DN601" s="100"/>
      <c r="DO601" s="100"/>
      <c r="DP601" s="100"/>
      <c r="DQ601" s="100"/>
      <c r="DR601" s="100"/>
      <c r="DS601" s="100"/>
      <c r="DT601" s="100"/>
      <c r="DU601" s="100"/>
      <c r="DV601" s="100"/>
      <c r="DW601" s="100"/>
      <c r="DX601" s="100"/>
      <c r="DY601" s="100"/>
      <c r="DZ601" s="100"/>
      <c r="EA601" s="100"/>
      <c r="EB601" s="100"/>
      <c r="EC601" s="100"/>
      <c r="ED601" s="100"/>
      <c r="EE601" s="100"/>
      <c r="EF601" s="100"/>
      <c r="EG601" s="100"/>
      <c r="EH601" s="100"/>
      <c r="EI601" s="100"/>
      <c r="EJ601" s="100"/>
      <c r="EK601" s="100"/>
      <c r="EL601" s="100"/>
      <c r="EM601" s="100"/>
      <c r="EN601" s="100"/>
      <c r="EO601" s="100"/>
      <c r="EP601" s="100"/>
      <c r="EQ601" s="100"/>
      <c r="ER601" s="100"/>
      <c r="ES601" s="100"/>
      <c r="ET601" s="100"/>
      <c r="EU601" s="100"/>
      <c r="EV601" s="100"/>
      <c r="EW601" s="100"/>
      <c r="EX601" s="100"/>
      <c r="EY601" s="100"/>
      <c r="EZ601" s="100"/>
      <c r="FA601" s="100"/>
      <c r="FB601" s="100"/>
      <c r="FC601" s="100"/>
      <c r="FD601" s="100"/>
      <c r="FE601" s="100"/>
      <c r="FF601" s="100"/>
      <c r="FG601" s="100"/>
      <c r="FH601" s="100"/>
      <c r="FI601" s="100"/>
      <c r="FJ601" s="100"/>
      <c r="FK601" s="100"/>
      <c r="FL601" s="100"/>
      <c r="FM601" s="100"/>
      <c r="FN601" s="100"/>
      <c r="FO601" s="100"/>
      <c r="FP601" s="100"/>
      <c r="FQ601" s="100"/>
      <c r="FR601" s="100"/>
      <c r="FS601" s="100"/>
      <c r="FT601" s="100"/>
      <c r="FU601" s="100"/>
      <c r="FV601" s="100"/>
      <c r="FW601" s="100"/>
      <c r="FX601" s="100"/>
      <c r="FY601" s="100"/>
      <c r="FZ601" s="100"/>
      <c r="GA601" s="100"/>
      <c r="GB601" s="100"/>
      <c r="GC601" s="100"/>
      <c r="GD601" s="100"/>
      <c r="GE601" s="100"/>
      <c r="GF601" s="100"/>
      <c r="GG601" s="100"/>
      <c r="GH601" s="100"/>
      <c r="GI601" s="100"/>
      <c r="GJ601" s="100"/>
      <c r="GK601" s="100"/>
      <c r="GL601" s="100"/>
      <c r="GM601" s="100"/>
      <c r="GN601" s="100"/>
      <c r="GO601" s="100"/>
      <c r="GP601" s="100"/>
      <c r="GQ601" s="100"/>
      <c r="GR601" s="100"/>
      <c r="GS601" s="100"/>
      <c r="GT601" s="100"/>
      <c r="GU601" s="100"/>
      <c r="GV601" s="100"/>
      <c r="GW601" s="100"/>
      <c r="GX601" s="100"/>
      <c r="GY601" s="100"/>
      <c r="GZ601" s="100"/>
      <c r="HA601" s="100"/>
      <c r="HB601" s="100"/>
      <c r="HC601" s="100"/>
      <c r="HD601" s="100"/>
      <c r="HE601" s="100"/>
      <c r="HF601" s="100"/>
      <c r="HG601" s="100"/>
      <c r="HH601" s="100"/>
      <c r="HI601" s="100"/>
      <c r="HJ601" s="100"/>
      <c r="HK601" s="100"/>
      <c r="HL601" s="100"/>
      <c r="HM601" s="100"/>
      <c r="HN601" s="100"/>
      <c r="HO601" s="100"/>
      <c r="HP601" s="100"/>
      <c r="HQ601" s="100"/>
      <c r="HR601" s="100"/>
      <c r="HS601" s="100"/>
      <c r="HT601" s="100"/>
      <c r="HU601" s="100"/>
      <c r="HV601" s="100"/>
      <c r="HW601" s="100"/>
      <c r="HX601" s="100"/>
      <c r="HY601" s="100"/>
      <c r="HZ601" s="100"/>
      <c r="IA601" s="100"/>
      <c r="IB601" s="100"/>
      <c r="IC601" s="100"/>
      <c r="ID601" s="100"/>
      <c r="IE601" s="100"/>
      <c r="IF601" s="100"/>
      <c r="IG601" s="100"/>
      <c r="IH601" s="100"/>
      <c r="II601" s="100"/>
      <c r="IJ601" s="100"/>
      <c r="IK601" s="100"/>
      <c r="IL601" s="100"/>
      <c r="IM601" s="100"/>
      <c r="IN601" s="100"/>
      <c r="IO601" s="100"/>
      <c r="IP601" s="100"/>
      <c r="IQ601" s="100"/>
    </row>
    <row r="602" customFormat="false" ht="14.15" hidden="false" customHeight="false" outlineLevel="0" collapsed="false">
      <c r="A602" s="127" t="s">
        <v>2123</v>
      </c>
      <c r="B602" s="30" t="s">
        <v>392</v>
      </c>
      <c r="C602" s="28" t="s">
        <v>1373</v>
      </c>
      <c r="D602" s="3" t="s">
        <v>2457</v>
      </c>
      <c r="E602" s="7" t="s">
        <v>108</v>
      </c>
      <c r="F602" s="96" t="s">
        <v>2458</v>
      </c>
      <c r="G602" s="104" t="s">
        <v>41</v>
      </c>
      <c r="H602" s="3" t="s">
        <v>387</v>
      </c>
      <c r="I602" s="32" t="s">
        <v>342</v>
      </c>
      <c r="K602" s="97"/>
      <c r="L602" s="98"/>
      <c r="M602" s="3"/>
      <c r="N602" s="37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99"/>
      <c r="AG602" s="100"/>
      <c r="AH602" s="100"/>
      <c r="AI602" s="100"/>
      <c r="AJ602" s="100"/>
      <c r="AK602" s="100"/>
      <c r="AL602" s="100"/>
      <c r="AM602" s="100"/>
      <c r="AN602" s="100"/>
      <c r="AO602" s="100"/>
      <c r="AP602" s="100"/>
      <c r="AQ602" s="100"/>
      <c r="AR602" s="100"/>
      <c r="AS602" s="100"/>
      <c r="AT602" s="100"/>
      <c r="AU602" s="100"/>
      <c r="AV602" s="100"/>
      <c r="AW602" s="100"/>
      <c r="AX602" s="100"/>
      <c r="AY602" s="100"/>
      <c r="AZ602" s="100"/>
      <c r="BA602" s="100"/>
      <c r="BB602" s="100"/>
      <c r="BC602" s="100"/>
      <c r="BD602" s="100"/>
      <c r="BE602" s="100"/>
      <c r="BF602" s="100"/>
      <c r="BG602" s="100"/>
      <c r="BH602" s="100"/>
      <c r="BI602" s="100"/>
      <c r="BJ602" s="100"/>
      <c r="BK602" s="100"/>
      <c r="BL602" s="100"/>
      <c r="BM602" s="100"/>
      <c r="BN602" s="100"/>
      <c r="BO602" s="100"/>
      <c r="BP602" s="100"/>
      <c r="BQ602" s="100"/>
      <c r="BR602" s="100"/>
      <c r="BS602" s="100"/>
      <c r="BT602" s="100"/>
      <c r="BU602" s="100"/>
      <c r="BV602" s="100"/>
      <c r="BW602" s="100"/>
      <c r="BX602" s="100"/>
      <c r="BY602" s="100"/>
      <c r="BZ602" s="100"/>
      <c r="CA602" s="100"/>
      <c r="CB602" s="100"/>
      <c r="CC602" s="100"/>
      <c r="CD602" s="100"/>
      <c r="CE602" s="100"/>
      <c r="CF602" s="100"/>
      <c r="CG602" s="100"/>
      <c r="CH602" s="100"/>
      <c r="CI602" s="100"/>
      <c r="CJ602" s="100"/>
      <c r="CK602" s="100"/>
      <c r="CL602" s="100"/>
      <c r="CM602" s="100"/>
      <c r="CN602" s="100"/>
      <c r="CO602" s="100"/>
      <c r="CP602" s="100"/>
      <c r="CQ602" s="100"/>
      <c r="CR602" s="100"/>
      <c r="CS602" s="100"/>
      <c r="CT602" s="100"/>
      <c r="CU602" s="100"/>
      <c r="CV602" s="100"/>
      <c r="CW602" s="100"/>
      <c r="CX602" s="100"/>
      <c r="CY602" s="100"/>
      <c r="CZ602" s="100"/>
      <c r="DA602" s="100"/>
      <c r="DB602" s="100"/>
      <c r="DC602" s="100"/>
      <c r="DD602" s="100"/>
      <c r="DE602" s="100"/>
      <c r="DF602" s="100"/>
      <c r="DG602" s="100"/>
      <c r="DH602" s="100"/>
      <c r="DI602" s="100"/>
      <c r="DJ602" s="100"/>
      <c r="DK602" s="100"/>
      <c r="DL602" s="100"/>
      <c r="DM602" s="100"/>
      <c r="DN602" s="100"/>
      <c r="DO602" s="100"/>
      <c r="DP602" s="100"/>
      <c r="DQ602" s="100"/>
      <c r="DR602" s="100"/>
      <c r="DS602" s="100"/>
      <c r="DT602" s="100"/>
      <c r="DU602" s="100"/>
      <c r="DV602" s="100"/>
      <c r="DW602" s="100"/>
      <c r="DX602" s="100"/>
      <c r="DY602" s="100"/>
      <c r="DZ602" s="100"/>
      <c r="EA602" s="100"/>
      <c r="EB602" s="100"/>
      <c r="EC602" s="100"/>
      <c r="ED602" s="100"/>
      <c r="EE602" s="100"/>
      <c r="EF602" s="100"/>
      <c r="EG602" s="100"/>
      <c r="EH602" s="100"/>
      <c r="EI602" s="100"/>
      <c r="EJ602" s="100"/>
      <c r="EK602" s="100"/>
      <c r="EL602" s="100"/>
      <c r="EM602" s="100"/>
      <c r="EN602" s="100"/>
      <c r="EO602" s="100"/>
      <c r="EP602" s="100"/>
      <c r="EQ602" s="100"/>
      <c r="ER602" s="100"/>
      <c r="ES602" s="100"/>
      <c r="ET602" s="100"/>
      <c r="EU602" s="100"/>
      <c r="EV602" s="100"/>
      <c r="EW602" s="100"/>
      <c r="EX602" s="100"/>
      <c r="EY602" s="100"/>
      <c r="EZ602" s="100"/>
      <c r="FA602" s="100"/>
      <c r="FB602" s="100"/>
      <c r="FC602" s="100"/>
      <c r="FD602" s="100"/>
      <c r="FE602" s="100"/>
      <c r="FF602" s="100"/>
      <c r="FG602" s="100"/>
      <c r="FH602" s="100"/>
      <c r="FI602" s="100"/>
      <c r="FJ602" s="100"/>
      <c r="FK602" s="100"/>
      <c r="FL602" s="100"/>
      <c r="FM602" s="100"/>
      <c r="FN602" s="100"/>
      <c r="FO602" s="100"/>
      <c r="FP602" s="100"/>
      <c r="FQ602" s="100"/>
      <c r="FR602" s="100"/>
      <c r="FS602" s="100"/>
      <c r="FT602" s="100"/>
      <c r="FU602" s="100"/>
      <c r="FV602" s="100"/>
      <c r="FW602" s="100"/>
      <c r="FX602" s="100"/>
      <c r="FY602" s="100"/>
      <c r="FZ602" s="100"/>
      <c r="GA602" s="100"/>
      <c r="GB602" s="100"/>
      <c r="GC602" s="100"/>
      <c r="GD602" s="100"/>
      <c r="GE602" s="100"/>
      <c r="GF602" s="100"/>
      <c r="GG602" s="100"/>
      <c r="GH602" s="100"/>
      <c r="GI602" s="100"/>
      <c r="GJ602" s="100"/>
      <c r="GK602" s="100"/>
      <c r="GL602" s="100"/>
      <c r="GM602" s="100"/>
      <c r="GN602" s="100"/>
      <c r="GO602" s="100"/>
      <c r="GP602" s="100"/>
      <c r="GQ602" s="100"/>
      <c r="GR602" s="100"/>
      <c r="GS602" s="100"/>
      <c r="GT602" s="100"/>
      <c r="GU602" s="100"/>
      <c r="GV602" s="100"/>
      <c r="GW602" s="100"/>
      <c r="GX602" s="100"/>
      <c r="GY602" s="100"/>
      <c r="GZ602" s="100"/>
      <c r="HA602" s="100"/>
      <c r="HB602" s="100"/>
      <c r="HC602" s="100"/>
      <c r="HD602" s="100"/>
      <c r="HE602" s="100"/>
      <c r="HF602" s="100"/>
      <c r="HG602" s="100"/>
      <c r="HH602" s="100"/>
      <c r="HI602" s="100"/>
      <c r="HJ602" s="100"/>
      <c r="HK602" s="100"/>
      <c r="HL602" s="100"/>
      <c r="HM602" s="100"/>
      <c r="HN602" s="100"/>
      <c r="HO602" s="100"/>
      <c r="HP602" s="100"/>
      <c r="HQ602" s="100"/>
      <c r="HR602" s="100"/>
      <c r="HS602" s="100"/>
      <c r="HT602" s="100"/>
      <c r="HU602" s="100"/>
      <c r="HV602" s="100"/>
      <c r="HW602" s="100"/>
      <c r="HX602" s="100"/>
      <c r="HY602" s="100"/>
      <c r="HZ602" s="100"/>
      <c r="IA602" s="100"/>
      <c r="IB602" s="100"/>
      <c r="IC602" s="100"/>
      <c r="ID602" s="100"/>
      <c r="IE602" s="100"/>
      <c r="IF602" s="100"/>
      <c r="IG602" s="100"/>
      <c r="IH602" s="100"/>
      <c r="II602" s="100"/>
      <c r="IJ602" s="100"/>
      <c r="IK602" s="100"/>
      <c r="IL602" s="100"/>
      <c r="IM602" s="100"/>
      <c r="IN602" s="100"/>
      <c r="IO602" s="100"/>
      <c r="IP602" s="100"/>
      <c r="IQ602" s="100"/>
    </row>
    <row r="603" customFormat="false" ht="14.15" hidden="false" customHeight="false" outlineLevel="0" collapsed="false">
      <c r="A603" s="127" t="s">
        <v>2123</v>
      </c>
      <c r="B603" s="30" t="s">
        <v>398</v>
      </c>
      <c r="C603" s="28" t="s">
        <v>1373</v>
      </c>
      <c r="D603" s="3" t="s">
        <v>2459</v>
      </c>
      <c r="E603" s="7" t="s">
        <v>108</v>
      </c>
      <c r="F603" s="96" t="s">
        <v>2460</v>
      </c>
      <c r="G603" s="104" t="s">
        <v>41</v>
      </c>
      <c r="H603" s="3" t="s">
        <v>1350</v>
      </c>
      <c r="I603" s="32" t="s">
        <v>342</v>
      </c>
      <c r="K603" s="97"/>
      <c r="L603" s="98"/>
      <c r="M603" s="3"/>
      <c r="N603" s="37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99"/>
      <c r="AG603" s="100"/>
      <c r="AH603" s="100"/>
      <c r="AI603" s="100"/>
      <c r="AJ603" s="100"/>
      <c r="AK603" s="100"/>
      <c r="AL603" s="100"/>
      <c r="AM603" s="100"/>
      <c r="AN603" s="100"/>
      <c r="AO603" s="100"/>
      <c r="AP603" s="100"/>
      <c r="AQ603" s="100"/>
      <c r="AR603" s="100"/>
      <c r="AS603" s="100"/>
      <c r="AT603" s="100"/>
      <c r="AU603" s="100"/>
      <c r="AV603" s="100"/>
      <c r="AW603" s="100"/>
      <c r="AX603" s="100"/>
      <c r="AY603" s="100"/>
      <c r="AZ603" s="100"/>
      <c r="BA603" s="100"/>
      <c r="BB603" s="100"/>
      <c r="BC603" s="100"/>
      <c r="BD603" s="100"/>
      <c r="BE603" s="100"/>
      <c r="BF603" s="100"/>
      <c r="BG603" s="100"/>
      <c r="BH603" s="100"/>
      <c r="BI603" s="100"/>
      <c r="BJ603" s="100"/>
      <c r="BK603" s="100"/>
      <c r="BL603" s="100"/>
      <c r="BM603" s="100"/>
      <c r="BN603" s="100"/>
      <c r="BO603" s="100"/>
      <c r="BP603" s="100"/>
      <c r="BQ603" s="100"/>
      <c r="BR603" s="100"/>
      <c r="BS603" s="100"/>
      <c r="BT603" s="100"/>
      <c r="BU603" s="100"/>
      <c r="BV603" s="100"/>
      <c r="BW603" s="100"/>
      <c r="BX603" s="100"/>
      <c r="BY603" s="100"/>
      <c r="BZ603" s="100"/>
      <c r="CA603" s="100"/>
      <c r="CB603" s="100"/>
      <c r="CC603" s="100"/>
      <c r="CD603" s="100"/>
      <c r="CE603" s="100"/>
      <c r="CF603" s="100"/>
      <c r="CG603" s="100"/>
      <c r="CH603" s="100"/>
      <c r="CI603" s="100"/>
      <c r="CJ603" s="100"/>
      <c r="CK603" s="100"/>
      <c r="CL603" s="100"/>
      <c r="CM603" s="100"/>
      <c r="CN603" s="100"/>
      <c r="CO603" s="100"/>
      <c r="CP603" s="100"/>
      <c r="CQ603" s="100"/>
      <c r="CR603" s="100"/>
      <c r="CS603" s="100"/>
      <c r="CT603" s="100"/>
      <c r="CU603" s="100"/>
      <c r="CV603" s="100"/>
      <c r="CW603" s="100"/>
      <c r="CX603" s="100"/>
      <c r="CY603" s="100"/>
      <c r="CZ603" s="100"/>
      <c r="DA603" s="100"/>
      <c r="DB603" s="100"/>
      <c r="DC603" s="100"/>
      <c r="DD603" s="100"/>
      <c r="DE603" s="100"/>
      <c r="DF603" s="100"/>
      <c r="DG603" s="100"/>
      <c r="DH603" s="100"/>
      <c r="DI603" s="100"/>
      <c r="DJ603" s="100"/>
      <c r="DK603" s="100"/>
      <c r="DL603" s="100"/>
      <c r="DM603" s="100"/>
      <c r="DN603" s="100"/>
      <c r="DO603" s="100"/>
      <c r="DP603" s="100"/>
      <c r="DQ603" s="100"/>
      <c r="DR603" s="100"/>
      <c r="DS603" s="100"/>
      <c r="DT603" s="100"/>
      <c r="DU603" s="100"/>
      <c r="DV603" s="100"/>
      <c r="DW603" s="100"/>
      <c r="DX603" s="100"/>
      <c r="DY603" s="100"/>
      <c r="DZ603" s="100"/>
      <c r="EA603" s="100"/>
      <c r="EB603" s="100"/>
      <c r="EC603" s="100"/>
      <c r="ED603" s="100"/>
      <c r="EE603" s="100"/>
      <c r="EF603" s="100"/>
      <c r="EG603" s="100"/>
      <c r="EH603" s="100"/>
      <c r="EI603" s="100"/>
      <c r="EJ603" s="100"/>
      <c r="EK603" s="100"/>
      <c r="EL603" s="100"/>
      <c r="EM603" s="100"/>
      <c r="EN603" s="100"/>
      <c r="EO603" s="100"/>
      <c r="EP603" s="100"/>
      <c r="EQ603" s="100"/>
      <c r="ER603" s="100"/>
      <c r="ES603" s="100"/>
      <c r="ET603" s="100"/>
      <c r="EU603" s="100"/>
      <c r="EV603" s="100"/>
      <c r="EW603" s="100"/>
      <c r="EX603" s="100"/>
      <c r="EY603" s="100"/>
      <c r="EZ603" s="100"/>
      <c r="FA603" s="100"/>
      <c r="FB603" s="100"/>
      <c r="FC603" s="100"/>
      <c r="FD603" s="100"/>
      <c r="FE603" s="100"/>
      <c r="FF603" s="100"/>
      <c r="FG603" s="100"/>
      <c r="FH603" s="100"/>
      <c r="FI603" s="100"/>
      <c r="FJ603" s="100"/>
      <c r="FK603" s="100"/>
      <c r="FL603" s="100"/>
      <c r="FM603" s="100"/>
      <c r="FN603" s="100"/>
      <c r="FO603" s="100"/>
      <c r="FP603" s="100"/>
      <c r="FQ603" s="100"/>
      <c r="FR603" s="100"/>
      <c r="FS603" s="100"/>
      <c r="FT603" s="100"/>
      <c r="FU603" s="100"/>
      <c r="FV603" s="100"/>
      <c r="FW603" s="100"/>
      <c r="FX603" s="100"/>
      <c r="FY603" s="100"/>
      <c r="FZ603" s="100"/>
      <c r="GA603" s="100"/>
      <c r="GB603" s="100"/>
      <c r="GC603" s="100"/>
      <c r="GD603" s="100"/>
      <c r="GE603" s="100"/>
      <c r="GF603" s="100"/>
      <c r="GG603" s="100"/>
      <c r="GH603" s="100"/>
      <c r="GI603" s="100"/>
      <c r="GJ603" s="100"/>
      <c r="GK603" s="100"/>
      <c r="GL603" s="100"/>
      <c r="GM603" s="100"/>
      <c r="GN603" s="100"/>
      <c r="GO603" s="100"/>
      <c r="GP603" s="100"/>
      <c r="GQ603" s="100"/>
      <c r="GR603" s="100"/>
      <c r="GS603" s="100"/>
      <c r="GT603" s="100"/>
      <c r="GU603" s="100"/>
      <c r="GV603" s="100"/>
      <c r="GW603" s="100"/>
      <c r="GX603" s="100"/>
      <c r="GY603" s="100"/>
      <c r="GZ603" s="100"/>
      <c r="HA603" s="100"/>
      <c r="HB603" s="100"/>
      <c r="HC603" s="100"/>
      <c r="HD603" s="100"/>
      <c r="HE603" s="100"/>
      <c r="HF603" s="100"/>
      <c r="HG603" s="100"/>
      <c r="HH603" s="100"/>
      <c r="HI603" s="100"/>
      <c r="HJ603" s="100"/>
      <c r="HK603" s="100"/>
      <c r="HL603" s="100"/>
      <c r="HM603" s="100"/>
      <c r="HN603" s="100"/>
      <c r="HO603" s="100"/>
      <c r="HP603" s="100"/>
      <c r="HQ603" s="100"/>
      <c r="HR603" s="100"/>
      <c r="HS603" s="100"/>
      <c r="HT603" s="100"/>
      <c r="HU603" s="100"/>
      <c r="HV603" s="100"/>
      <c r="HW603" s="100"/>
      <c r="HX603" s="100"/>
      <c r="HY603" s="100"/>
      <c r="HZ603" s="100"/>
      <c r="IA603" s="100"/>
      <c r="IB603" s="100"/>
      <c r="IC603" s="100"/>
      <c r="ID603" s="100"/>
      <c r="IE603" s="100"/>
      <c r="IF603" s="100"/>
      <c r="IG603" s="100"/>
      <c r="IH603" s="100"/>
      <c r="II603" s="100"/>
      <c r="IJ603" s="100"/>
      <c r="IK603" s="100"/>
      <c r="IL603" s="100"/>
      <c r="IM603" s="100"/>
      <c r="IN603" s="100"/>
      <c r="IO603" s="100"/>
      <c r="IP603" s="100"/>
      <c r="IQ603" s="100"/>
    </row>
    <row r="604" customFormat="false" ht="16.5" hidden="false" customHeight="true" outlineLevel="0" collapsed="false">
      <c r="A604" s="127" t="s">
        <v>2123</v>
      </c>
      <c r="B604" s="30" t="s">
        <v>403</v>
      </c>
      <c r="C604" s="28" t="s">
        <v>1409</v>
      </c>
      <c r="D604" s="23" t="s">
        <v>2461</v>
      </c>
      <c r="E604" s="7" t="s">
        <v>2462</v>
      </c>
      <c r="F604" s="96" t="s">
        <v>2463</v>
      </c>
      <c r="G604" s="104" t="s">
        <v>23</v>
      </c>
      <c r="H604" s="23" t="s">
        <v>2464</v>
      </c>
      <c r="I604" s="32" t="s">
        <v>342</v>
      </c>
      <c r="K604" s="97"/>
      <c r="L604" s="98"/>
      <c r="N604" s="37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99"/>
      <c r="AD604" s="99"/>
      <c r="AE604" s="99"/>
      <c r="AF604" s="99"/>
      <c r="AG604" s="100"/>
      <c r="AH604" s="100"/>
      <c r="AI604" s="100"/>
      <c r="AJ604" s="100"/>
      <c r="AK604" s="100"/>
      <c r="AL604" s="100"/>
      <c r="AM604" s="100"/>
      <c r="AN604" s="100"/>
      <c r="AO604" s="100"/>
      <c r="AP604" s="100"/>
      <c r="AQ604" s="100"/>
      <c r="AR604" s="100"/>
      <c r="AS604" s="100"/>
      <c r="AT604" s="100"/>
      <c r="AU604" s="100"/>
      <c r="AV604" s="100"/>
      <c r="AW604" s="100"/>
      <c r="AX604" s="100"/>
      <c r="AY604" s="100"/>
      <c r="AZ604" s="100"/>
      <c r="BA604" s="100"/>
      <c r="BB604" s="100"/>
      <c r="BC604" s="100"/>
      <c r="BD604" s="100"/>
      <c r="BE604" s="100"/>
      <c r="BF604" s="100"/>
      <c r="BG604" s="100"/>
      <c r="BH604" s="100"/>
      <c r="BI604" s="100"/>
      <c r="BJ604" s="100"/>
      <c r="BK604" s="100"/>
      <c r="BL604" s="100"/>
      <c r="BM604" s="100"/>
      <c r="BN604" s="100"/>
      <c r="BO604" s="100"/>
      <c r="BP604" s="100"/>
      <c r="BQ604" s="100"/>
      <c r="BR604" s="100"/>
      <c r="BS604" s="100"/>
      <c r="BT604" s="100"/>
      <c r="BU604" s="100"/>
      <c r="BV604" s="100"/>
      <c r="BW604" s="100"/>
      <c r="BX604" s="100"/>
      <c r="BY604" s="100"/>
      <c r="BZ604" s="100"/>
      <c r="CA604" s="100"/>
      <c r="CB604" s="100"/>
      <c r="CC604" s="100"/>
      <c r="CD604" s="100"/>
      <c r="CE604" s="100"/>
      <c r="CF604" s="100"/>
      <c r="CG604" s="100"/>
      <c r="CH604" s="100"/>
      <c r="CI604" s="100"/>
      <c r="CJ604" s="100"/>
      <c r="CK604" s="100"/>
      <c r="CL604" s="100"/>
      <c r="CM604" s="100"/>
      <c r="CN604" s="100"/>
      <c r="CO604" s="100"/>
      <c r="CP604" s="100"/>
      <c r="CQ604" s="100"/>
      <c r="CR604" s="100"/>
      <c r="CS604" s="100"/>
      <c r="CT604" s="100"/>
      <c r="CU604" s="100"/>
      <c r="CV604" s="100"/>
      <c r="CW604" s="100"/>
      <c r="CX604" s="100"/>
      <c r="CY604" s="100"/>
      <c r="CZ604" s="100"/>
      <c r="DA604" s="100"/>
      <c r="DB604" s="100"/>
      <c r="DC604" s="100"/>
      <c r="DD604" s="100"/>
      <c r="DE604" s="100"/>
      <c r="DF604" s="100"/>
      <c r="DG604" s="100"/>
      <c r="DH604" s="100"/>
      <c r="DI604" s="100"/>
      <c r="DJ604" s="100"/>
      <c r="DK604" s="100"/>
      <c r="DL604" s="100"/>
      <c r="DM604" s="100"/>
      <c r="DN604" s="100"/>
      <c r="DO604" s="100"/>
      <c r="DP604" s="100"/>
      <c r="DQ604" s="100"/>
      <c r="DR604" s="100"/>
      <c r="DS604" s="100"/>
      <c r="DT604" s="100"/>
      <c r="DU604" s="100"/>
      <c r="DV604" s="100"/>
      <c r="DW604" s="100"/>
      <c r="DX604" s="100"/>
      <c r="DY604" s="100"/>
      <c r="DZ604" s="100"/>
      <c r="EA604" s="100"/>
      <c r="EB604" s="100"/>
      <c r="EC604" s="100"/>
      <c r="ED604" s="100"/>
      <c r="EE604" s="100"/>
      <c r="EF604" s="100"/>
      <c r="EG604" s="100"/>
      <c r="EH604" s="100"/>
      <c r="EI604" s="100"/>
      <c r="EJ604" s="100"/>
      <c r="EK604" s="100"/>
      <c r="EL604" s="100"/>
      <c r="EM604" s="100"/>
      <c r="EN604" s="100"/>
      <c r="EO604" s="100"/>
      <c r="EP604" s="100"/>
      <c r="EQ604" s="100"/>
      <c r="ER604" s="100"/>
      <c r="ES604" s="100"/>
      <c r="ET604" s="100"/>
      <c r="EU604" s="100"/>
      <c r="EV604" s="100"/>
      <c r="EW604" s="100"/>
      <c r="EX604" s="100"/>
      <c r="EY604" s="100"/>
      <c r="EZ604" s="100"/>
      <c r="FA604" s="100"/>
      <c r="FB604" s="100"/>
      <c r="FC604" s="100"/>
      <c r="FD604" s="100"/>
      <c r="FE604" s="100"/>
      <c r="FF604" s="100"/>
      <c r="FG604" s="100"/>
      <c r="FH604" s="100"/>
      <c r="FI604" s="100"/>
      <c r="FJ604" s="100"/>
      <c r="FK604" s="100"/>
      <c r="FL604" s="100"/>
      <c r="FM604" s="100"/>
      <c r="FN604" s="100"/>
      <c r="FO604" s="100"/>
      <c r="FP604" s="100"/>
      <c r="FQ604" s="100"/>
      <c r="FR604" s="100"/>
      <c r="FS604" s="100"/>
      <c r="FT604" s="100"/>
      <c r="FU604" s="100"/>
      <c r="FV604" s="100"/>
      <c r="FW604" s="100"/>
      <c r="FX604" s="100"/>
      <c r="FY604" s="100"/>
      <c r="FZ604" s="100"/>
      <c r="GA604" s="100"/>
      <c r="GB604" s="100"/>
      <c r="GC604" s="100"/>
      <c r="GD604" s="100"/>
      <c r="GE604" s="100"/>
      <c r="GF604" s="100"/>
      <c r="GG604" s="100"/>
      <c r="GH604" s="100"/>
      <c r="GI604" s="100"/>
      <c r="GJ604" s="100"/>
      <c r="GK604" s="100"/>
      <c r="GL604" s="100"/>
      <c r="GM604" s="100"/>
      <c r="GN604" s="100"/>
      <c r="GO604" s="100"/>
      <c r="GP604" s="100"/>
      <c r="GQ604" s="100"/>
      <c r="GR604" s="100"/>
      <c r="GS604" s="100"/>
      <c r="GT604" s="100"/>
      <c r="GU604" s="100"/>
      <c r="GV604" s="100"/>
      <c r="GW604" s="100"/>
      <c r="GX604" s="100"/>
      <c r="GY604" s="100"/>
      <c r="GZ604" s="100"/>
      <c r="HA604" s="100"/>
      <c r="HB604" s="100"/>
      <c r="HC604" s="100"/>
      <c r="HD604" s="100"/>
      <c r="HE604" s="100"/>
      <c r="HF604" s="100"/>
      <c r="HG604" s="100"/>
      <c r="HH604" s="100"/>
      <c r="HI604" s="100"/>
      <c r="HJ604" s="100"/>
      <c r="HK604" s="100"/>
      <c r="HL604" s="100"/>
      <c r="HM604" s="100"/>
      <c r="HN604" s="100"/>
      <c r="HO604" s="100"/>
      <c r="HP604" s="100"/>
      <c r="HQ604" s="100"/>
      <c r="HR604" s="100"/>
      <c r="HS604" s="100"/>
      <c r="HT604" s="100"/>
      <c r="HU604" s="100"/>
      <c r="HV604" s="100"/>
      <c r="HW604" s="100"/>
      <c r="HX604" s="100"/>
      <c r="HY604" s="100"/>
      <c r="HZ604" s="100"/>
      <c r="IA604" s="100"/>
      <c r="IB604" s="100"/>
      <c r="IC604" s="100"/>
      <c r="ID604" s="100"/>
      <c r="IE604" s="100"/>
      <c r="IF604" s="100"/>
      <c r="IG604" s="100"/>
      <c r="IH604" s="100"/>
      <c r="II604" s="100"/>
      <c r="IJ604" s="100"/>
      <c r="IK604" s="100"/>
      <c r="IL604" s="100"/>
      <c r="IM604" s="100"/>
      <c r="IN604" s="100"/>
      <c r="IO604" s="100"/>
      <c r="IP604" s="100"/>
      <c r="IQ604" s="100"/>
    </row>
    <row r="605" customFormat="false" ht="16.5" hidden="false" customHeight="true" outlineLevel="0" collapsed="false">
      <c r="A605" s="127" t="s">
        <v>2123</v>
      </c>
      <c r="B605" s="30" t="s">
        <v>408</v>
      </c>
      <c r="C605" s="28" t="s">
        <v>1373</v>
      </c>
      <c r="D605" s="23" t="s">
        <v>2465</v>
      </c>
      <c r="E605" s="7" t="s">
        <v>2466</v>
      </c>
      <c r="F605" s="96" t="s">
        <v>2467</v>
      </c>
      <c r="G605" s="104" t="s">
        <v>86</v>
      </c>
      <c r="H605" s="23" t="s">
        <v>534</v>
      </c>
      <c r="I605" s="32" t="s">
        <v>342</v>
      </c>
      <c r="K605" s="97"/>
      <c r="L605" s="98"/>
      <c r="N605" s="37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99"/>
      <c r="AG605" s="100"/>
      <c r="AH605" s="100"/>
      <c r="AI605" s="100"/>
      <c r="AJ605" s="100"/>
      <c r="AK605" s="100"/>
      <c r="AL605" s="100"/>
      <c r="AM605" s="100"/>
      <c r="AN605" s="100"/>
      <c r="AO605" s="100"/>
      <c r="AP605" s="100"/>
      <c r="AQ605" s="100"/>
      <c r="AR605" s="100"/>
      <c r="AS605" s="100"/>
      <c r="AT605" s="100"/>
      <c r="AU605" s="100"/>
      <c r="AV605" s="100"/>
      <c r="AW605" s="100"/>
      <c r="AX605" s="100"/>
      <c r="AY605" s="100"/>
      <c r="AZ605" s="100"/>
      <c r="BA605" s="100"/>
      <c r="BB605" s="100"/>
      <c r="BC605" s="100"/>
      <c r="BD605" s="100"/>
      <c r="BE605" s="100"/>
      <c r="BF605" s="100"/>
      <c r="BG605" s="100"/>
      <c r="BH605" s="100"/>
      <c r="BI605" s="100"/>
      <c r="BJ605" s="100"/>
      <c r="BK605" s="100"/>
      <c r="BL605" s="100"/>
      <c r="BM605" s="100"/>
      <c r="BN605" s="100"/>
      <c r="BO605" s="100"/>
      <c r="BP605" s="100"/>
      <c r="BQ605" s="100"/>
      <c r="BR605" s="100"/>
      <c r="BS605" s="100"/>
      <c r="BT605" s="100"/>
      <c r="BU605" s="100"/>
      <c r="BV605" s="100"/>
      <c r="BW605" s="100"/>
      <c r="BX605" s="100"/>
      <c r="BY605" s="100"/>
      <c r="BZ605" s="100"/>
      <c r="CA605" s="100"/>
      <c r="CB605" s="100"/>
      <c r="CC605" s="100"/>
      <c r="CD605" s="100"/>
      <c r="CE605" s="100"/>
      <c r="CF605" s="100"/>
      <c r="CG605" s="100"/>
      <c r="CH605" s="100"/>
      <c r="CI605" s="100"/>
      <c r="CJ605" s="100"/>
      <c r="CK605" s="100"/>
      <c r="CL605" s="100"/>
      <c r="CM605" s="100"/>
      <c r="CN605" s="100"/>
      <c r="CO605" s="100"/>
      <c r="CP605" s="100"/>
      <c r="CQ605" s="100"/>
      <c r="CR605" s="100"/>
      <c r="CS605" s="100"/>
      <c r="CT605" s="100"/>
      <c r="CU605" s="100"/>
      <c r="CV605" s="100"/>
      <c r="CW605" s="100"/>
      <c r="CX605" s="100"/>
      <c r="CY605" s="100"/>
      <c r="CZ605" s="100"/>
      <c r="DA605" s="100"/>
      <c r="DB605" s="100"/>
      <c r="DC605" s="100"/>
      <c r="DD605" s="100"/>
      <c r="DE605" s="100"/>
      <c r="DF605" s="100"/>
      <c r="DG605" s="100"/>
      <c r="DH605" s="100"/>
      <c r="DI605" s="100"/>
      <c r="DJ605" s="100"/>
      <c r="DK605" s="100"/>
      <c r="DL605" s="100"/>
      <c r="DM605" s="100"/>
      <c r="DN605" s="100"/>
      <c r="DO605" s="100"/>
      <c r="DP605" s="100"/>
      <c r="DQ605" s="100"/>
      <c r="DR605" s="100"/>
      <c r="DS605" s="100"/>
      <c r="DT605" s="100"/>
      <c r="DU605" s="100"/>
      <c r="DV605" s="100"/>
      <c r="DW605" s="100"/>
      <c r="DX605" s="100"/>
      <c r="DY605" s="100"/>
      <c r="DZ605" s="100"/>
      <c r="EA605" s="100"/>
      <c r="EB605" s="100"/>
      <c r="EC605" s="100"/>
      <c r="ED605" s="100"/>
      <c r="EE605" s="100"/>
      <c r="EF605" s="100"/>
      <c r="EG605" s="100"/>
      <c r="EH605" s="100"/>
      <c r="EI605" s="100"/>
      <c r="EJ605" s="100"/>
      <c r="EK605" s="100"/>
      <c r="EL605" s="100"/>
      <c r="EM605" s="100"/>
      <c r="EN605" s="100"/>
      <c r="EO605" s="100"/>
      <c r="EP605" s="100"/>
      <c r="EQ605" s="100"/>
      <c r="ER605" s="100"/>
      <c r="ES605" s="100"/>
      <c r="ET605" s="100"/>
      <c r="EU605" s="100"/>
      <c r="EV605" s="100"/>
      <c r="EW605" s="100"/>
      <c r="EX605" s="100"/>
      <c r="EY605" s="100"/>
      <c r="EZ605" s="100"/>
      <c r="FA605" s="100"/>
      <c r="FB605" s="100"/>
      <c r="FC605" s="100"/>
      <c r="FD605" s="100"/>
      <c r="FE605" s="100"/>
      <c r="FF605" s="100"/>
      <c r="FG605" s="100"/>
      <c r="FH605" s="100"/>
      <c r="FI605" s="100"/>
      <c r="FJ605" s="100"/>
      <c r="FK605" s="100"/>
      <c r="FL605" s="100"/>
      <c r="FM605" s="100"/>
      <c r="FN605" s="100"/>
      <c r="FO605" s="100"/>
      <c r="FP605" s="100"/>
      <c r="FQ605" s="100"/>
      <c r="FR605" s="100"/>
      <c r="FS605" s="100"/>
      <c r="FT605" s="100"/>
      <c r="FU605" s="100"/>
      <c r="FV605" s="100"/>
      <c r="FW605" s="100"/>
      <c r="FX605" s="100"/>
      <c r="FY605" s="100"/>
      <c r="FZ605" s="100"/>
      <c r="GA605" s="100"/>
      <c r="GB605" s="100"/>
      <c r="GC605" s="100"/>
      <c r="GD605" s="100"/>
      <c r="GE605" s="100"/>
      <c r="GF605" s="100"/>
      <c r="GG605" s="100"/>
      <c r="GH605" s="100"/>
      <c r="GI605" s="100"/>
      <c r="GJ605" s="100"/>
      <c r="GK605" s="100"/>
      <c r="GL605" s="100"/>
      <c r="GM605" s="100"/>
      <c r="GN605" s="100"/>
      <c r="GO605" s="100"/>
      <c r="GP605" s="100"/>
      <c r="GQ605" s="100"/>
      <c r="GR605" s="100"/>
      <c r="GS605" s="100"/>
      <c r="GT605" s="100"/>
      <c r="GU605" s="100"/>
      <c r="GV605" s="100"/>
      <c r="GW605" s="100"/>
      <c r="GX605" s="100"/>
      <c r="GY605" s="100"/>
      <c r="GZ605" s="100"/>
      <c r="HA605" s="100"/>
      <c r="HB605" s="100"/>
      <c r="HC605" s="100"/>
      <c r="HD605" s="100"/>
      <c r="HE605" s="100"/>
      <c r="HF605" s="100"/>
      <c r="HG605" s="100"/>
      <c r="HH605" s="100"/>
      <c r="HI605" s="100"/>
      <c r="HJ605" s="100"/>
      <c r="HK605" s="100"/>
      <c r="HL605" s="100"/>
      <c r="HM605" s="100"/>
      <c r="HN605" s="100"/>
      <c r="HO605" s="100"/>
      <c r="HP605" s="100"/>
      <c r="HQ605" s="100"/>
      <c r="HR605" s="100"/>
      <c r="HS605" s="100"/>
      <c r="HT605" s="100"/>
      <c r="HU605" s="100"/>
      <c r="HV605" s="100"/>
      <c r="HW605" s="100"/>
      <c r="HX605" s="100"/>
      <c r="HY605" s="100"/>
      <c r="HZ605" s="100"/>
      <c r="IA605" s="100"/>
      <c r="IB605" s="100"/>
      <c r="IC605" s="100"/>
      <c r="ID605" s="100"/>
      <c r="IE605" s="100"/>
      <c r="IF605" s="100"/>
      <c r="IG605" s="100"/>
      <c r="IH605" s="100"/>
      <c r="II605" s="100"/>
      <c r="IJ605" s="100"/>
      <c r="IK605" s="100"/>
      <c r="IL605" s="100"/>
      <c r="IM605" s="100"/>
      <c r="IN605" s="100"/>
      <c r="IO605" s="100"/>
      <c r="IP605" s="100"/>
      <c r="IQ605" s="100"/>
    </row>
    <row r="606" customFormat="false" ht="14.15" hidden="false" customHeight="false" outlineLevel="0" collapsed="false">
      <c r="A606" s="127" t="s">
        <v>2123</v>
      </c>
      <c r="B606" s="30" t="s">
        <v>551</v>
      </c>
      <c r="C606" s="131" t="s">
        <v>2468</v>
      </c>
      <c r="D606" s="28" t="s">
        <v>2469</v>
      </c>
      <c r="E606" s="132" t="s">
        <v>2470</v>
      </c>
      <c r="F606" s="3" t="s">
        <v>2471</v>
      </c>
      <c r="I606" s="32" t="s">
        <v>342</v>
      </c>
      <c r="K606" s="122"/>
      <c r="L606" s="123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99"/>
      <c r="AG606" s="100"/>
      <c r="AH606" s="100"/>
      <c r="AI606" s="100"/>
      <c r="AJ606" s="100"/>
      <c r="AK606" s="100"/>
      <c r="AL606" s="100"/>
      <c r="AM606" s="100"/>
      <c r="AN606" s="100"/>
      <c r="AO606" s="100"/>
      <c r="AP606" s="100"/>
      <c r="AQ606" s="100"/>
      <c r="AR606" s="100"/>
      <c r="AS606" s="100"/>
      <c r="AT606" s="100"/>
      <c r="AU606" s="100"/>
      <c r="AV606" s="100"/>
      <c r="AW606" s="100"/>
      <c r="AX606" s="100"/>
      <c r="AY606" s="100"/>
      <c r="AZ606" s="100"/>
      <c r="BA606" s="100"/>
      <c r="BB606" s="100"/>
      <c r="BC606" s="100"/>
      <c r="BD606" s="100"/>
      <c r="BE606" s="100"/>
      <c r="BF606" s="100"/>
      <c r="BG606" s="100"/>
      <c r="BH606" s="100"/>
      <c r="BI606" s="100"/>
      <c r="BJ606" s="100"/>
      <c r="BK606" s="100"/>
      <c r="BL606" s="100"/>
      <c r="BM606" s="100"/>
      <c r="BN606" s="100"/>
      <c r="BO606" s="100"/>
      <c r="BP606" s="100"/>
      <c r="BQ606" s="100"/>
      <c r="BR606" s="100"/>
      <c r="BS606" s="100"/>
      <c r="BT606" s="100"/>
      <c r="BU606" s="100"/>
      <c r="BV606" s="100"/>
      <c r="BW606" s="100"/>
      <c r="BX606" s="100"/>
      <c r="BY606" s="100"/>
      <c r="BZ606" s="100"/>
      <c r="CA606" s="100"/>
      <c r="CB606" s="100"/>
      <c r="CC606" s="100"/>
      <c r="CD606" s="100"/>
      <c r="CE606" s="100"/>
      <c r="CF606" s="100"/>
      <c r="CG606" s="100"/>
      <c r="CH606" s="100"/>
      <c r="CI606" s="100"/>
      <c r="CJ606" s="100"/>
      <c r="CK606" s="100"/>
      <c r="CL606" s="100"/>
      <c r="CM606" s="100"/>
      <c r="CN606" s="100"/>
      <c r="CO606" s="100"/>
      <c r="CP606" s="100"/>
      <c r="CQ606" s="100"/>
      <c r="CR606" s="100"/>
      <c r="CS606" s="100"/>
      <c r="CT606" s="100"/>
      <c r="CU606" s="100"/>
      <c r="CV606" s="100"/>
      <c r="CW606" s="100"/>
      <c r="CX606" s="100"/>
      <c r="CY606" s="100"/>
      <c r="CZ606" s="100"/>
      <c r="DA606" s="100"/>
      <c r="DB606" s="100"/>
      <c r="DC606" s="100"/>
      <c r="DD606" s="100"/>
      <c r="DE606" s="100"/>
      <c r="DF606" s="100"/>
      <c r="DG606" s="100"/>
      <c r="DH606" s="100"/>
      <c r="DI606" s="100"/>
      <c r="DJ606" s="100"/>
      <c r="DK606" s="100"/>
      <c r="DL606" s="100"/>
      <c r="DM606" s="100"/>
      <c r="DN606" s="100"/>
      <c r="DO606" s="100"/>
      <c r="DP606" s="100"/>
      <c r="DQ606" s="100"/>
      <c r="DR606" s="100"/>
      <c r="DS606" s="100"/>
      <c r="DT606" s="100"/>
      <c r="DU606" s="100"/>
      <c r="DV606" s="100"/>
      <c r="DW606" s="100"/>
      <c r="DX606" s="100"/>
      <c r="DY606" s="100"/>
      <c r="DZ606" s="100"/>
      <c r="EA606" s="100"/>
      <c r="EB606" s="100"/>
      <c r="EC606" s="100"/>
      <c r="ED606" s="100"/>
      <c r="EE606" s="100"/>
      <c r="EF606" s="100"/>
      <c r="EG606" s="100"/>
      <c r="EH606" s="100"/>
      <c r="EI606" s="100"/>
      <c r="EJ606" s="100"/>
      <c r="EK606" s="100"/>
      <c r="EL606" s="100"/>
      <c r="EM606" s="100"/>
      <c r="EN606" s="100"/>
      <c r="EO606" s="100"/>
      <c r="EP606" s="100"/>
      <c r="EQ606" s="100"/>
      <c r="ER606" s="100"/>
      <c r="ES606" s="100"/>
      <c r="ET606" s="100"/>
      <c r="EU606" s="100"/>
      <c r="EV606" s="100"/>
      <c r="EW606" s="100"/>
      <c r="EX606" s="100"/>
      <c r="EY606" s="100"/>
      <c r="EZ606" s="100"/>
      <c r="FA606" s="100"/>
      <c r="FB606" s="100"/>
      <c r="FC606" s="100"/>
      <c r="FD606" s="100"/>
      <c r="FE606" s="100"/>
      <c r="FF606" s="100"/>
      <c r="FG606" s="100"/>
      <c r="FH606" s="100"/>
      <c r="FI606" s="100"/>
      <c r="FJ606" s="100"/>
      <c r="FK606" s="100"/>
      <c r="FL606" s="100"/>
      <c r="FM606" s="100"/>
      <c r="FN606" s="100"/>
      <c r="FO606" s="100"/>
      <c r="FP606" s="100"/>
      <c r="FQ606" s="100"/>
      <c r="FR606" s="100"/>
      <c r="FS606" s="100"/>
      <c r="FT606" s="100"/>
      <c r="FU606" s="100"/>
      <c r="FV606" s="100"/>
      <c r="FW606" s="100"/>
      <c r="FX606" s="100"/>
      <c r="FY606" s="100"/>
      <c r="FZ606" s="100"/>
      <c r="GA606" s="100"/>
      <c r="GB606" s="100"/>
      <c r="GC606" s="100"/>
      <c r="GD606" s="100"/>
      <c r="GE606" s="100"/>
      <c r="GF606" s="100"/>
      <c r="GG606" s="100"/>
      <c r="GH606" s="100"/>
      <c r="GI606" s="100"/>
      <c r="GJ606" s="100"/>
      <c r="GK606" s="100"/>
      <c r="GL606" s="100"/>
      <c r="GM606" s="100"/>
      <c r="GN606" s="100"/>
      <c r="GO606" s="100"/>
      <c r="GP606" s="100"/>
      <c r="GQ606" s="100"/>
      <c r="GR606" s="100"/>
      <c r="GS606" s="100"/>
      <c r="GT606" s="100"/>
      <c r="GU606" s="100"/>
      <c r="GV606" s="100"/>
      <c r="GW606" s="100"/>
      <c r="GX606" s="100"/>
      <c r="GY606" s="100"/>
      <c r="GZ606" s="100"/>
      <c r="HA606" s="100"/>
      <c r="HB606" s="100"/>
      <c r="HC606" s="100"/>
      <c r="HD606" s="100"/>
      <c r="HE606" s="100"/>
      <c r="HF606" s="100"/>
      <c r="HG606" s="100"/>
      <c r="HH606" s="100"/>
      <c r="HI606" s="100"/>
      <c r="HJ606" s="100"/>
      <c r="HK606" s="100"/>
      <c r="HL606" s="100"/>
      <c r="HM606" s="100"/>
      <c r="HN606" s="100"/>
      <c r="HO606" s="100"/>
      <c r="HP606" s="100"/>
      <c r="HQ606" s="100"/>
      <c r="HR606" s="100"/>
      <c r="HS606" s="100"/>
      <c r="HT606" s="100"/>
      <c r="HU606" s="100"/>
      <c r="HV606" s="100"/>
      <c r="HW606" s="100"/>
      <c r="HX606" s="100"/>
      <c r="HY606" s="100"/>
      <c r="HZ606" s="100"/>
      <c r="IA606" s="100"/>
      <c r="IB606" s="100"/>
      <c r="IC606" s="100"/>
      <c r="ID606" s="100"/>
      <c r="IE606" s="100"/>
      <c r="IF606" s="100"/>
      <c r="IG606" s="100"/>
      <c r="IH606" s="100"/>
      <c r="II606" s="100"/>
      <c r="IJ606" s="100"/>
      <c r="IK606" s="100"/>
      <c r="IL606" s="100"/>
      <c r="IM606" s="100"/>
      <c r="IN606" s="100"/>
      <c r="IO606" s="100"/>
      <c r="IP606" s="100"/>
      <c r="IQ606" s="100"/>
    </row>
    <row r="607" customFormat="false" ht="23.85" hidden="false" customHeight="false" outlineLevel="0" collapsed="false">
      <c r="A607" s="127" t="s">
        <v>2123</v>
      </c>
      <c r="B607" s="30" t="s">
        <v>557</v>
      </c>
      <c r="C607" s="131" t="s">
        <v>2472</v>
      </c>
      <c r="D607" s="28" t="s">
        <v>2473</v>
      </c>
      <c r="E607" s="132" t="s">
        <v>2474</v>
      </c>
      <c r="F607" s="3" t="s">
        <v>2475</v>
      </c>
      <c r="G607" s="23" t="s">
        <v>23</v>
      </c>
      <c r="H607" s="3" t="s">
        <v>2476</v>
      </c>
      <c r="I607" s="32"/>
      <c r="K607" s="122"/>
      <c r="L607" s="123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99"/>
      <c r="AD607" s="99"/>
      <c r="AE607" s="99"/>
      <c r="AF607" s="99"/>
      <c r="AG607" s="100"/>
      <c r="AH607" s="100"/>
      <c r="AI607" s="100"/>
      <c r="AJ607" s="100"/>
      <c r="AK607" s="100"/>
      <c r="AL607" s="100"/>
      <c r="AM607" s="100"/>
      <c r="AN607" s="100"/>
      <c r="AO607" s="100"/>
      <c r="AP607" s="100"/>
      <c r="AQ607" s="100"/>
      <c r="AR607" s="100"/>
      <c r="AS607" s="100"/>
      <c r="AT607" s="100"/>
      <c r="AU607" s="100"/>
      <c r="AV607" s="100"/>
      <c r="AW607" s="100"/>
      <c r="AX607" s="100"/>
      <c r="AY607" s="100"/>
      <c r="AZ607" s="100"/>
      <c r="BA607" s="100"/>
      <c r="BB607" s="100"/>
      <c r="BC607" s="100"/>
      <c r="BD607" s="100"/>
      <c r="BE607" s="100"/>
      <c r="BF607" s="100"/>
      <c r="BG607" s="100"/>
      <c r="BH607" s="100"/>
      <c r="BI607" s="100"/>
      <c r="BJ607" s="100"/>
      <c r="BK607" s="100"/>
      <c r="BL607" s="100"/>
      <c r="BM607" s="100"/>
      <c r="BN607" s="100"/>
      <c r="BO607" s="100"/>
      <c r="BP607" s="100"/>
      <c r="BQ607" s="100"/>
      <c r="BR607" s="100"/>
      <c r="BS607" s="100"/>
      <c r="BT607" s="100"/>
      <c r="BU607" s="100"/>
      <c r="BV607" s="100"/>
      <c r="BW607" s="100"/>
      <c r="BX607" s="100"/>
      <c r="BY607" s="100"/>
      <c r="BZ607" s="100"/>
      <c r="CA607" s="100"/>
      <c r="CB607" s="100"/>
      <c r="CC607" s="100"/>
      <c r="CD607" s="100"/>
      <c r="CE607" s="100"/>
      <c r="CF607" s="100"/>
      <c r="CG607" s="100"/>
      <c r="CH607" s="100"/>
      <c r="CI607" s="100"/>
      <c r="CJ607" s="100"/>
      <c r="CK607" s="100"/>
      <c r="CL607" s="100"/>
      <c r="CM607" s="100"/>
      <c r="CN607" s="100"/>
      <c r="CO607" s="100"/>
      <c r="CP607" s="100"/>
      <c r="CQ607" s="100"/>
      <c r="CR607" s="100"/>
      <c r="CS607" s="100"/>
      <c r="CT607" s="100"/>
      <c r="CU607" s="100"/>
      <c r="CV607" s="100"/>
      <c r="CW607" s="100"/>
      <c r="CX607" s="100"/>
      <c r="CY607" s="100"/>
      <c r="CZ607" s="100"/>
      <c r="DA607" s="100"/>
      <c r="DB607" s="100"/>
      <c r="DC607" s="100"/>
      <c r="DD607" s="100"/>
      <c r="DE607" s="100"/>
      <c r="DF607" s="100"/>
      <c r="DG607" s="100"/>
      <c r="DH607" s="100"/>
      <c r="DI607" s="100"/>
      <c r="DJ607" s="100"/>
      <c r="DK607" s="100"/>
      <c r="DL607" s="100"/>
      <c r="DM607" s="100"/>
      <c r="DN607" s="100"/>
      <c r="DO607" s="100"/>
      <c r="DP607" s="100"/>
      <c r="DQ607" s="100"/>
      <c r="DR607" s="100"/>
      <c r="DS607" s="100"/>
      <c r="DT607" s="100"/>
      <c r="DU607" s="100"/>
      <c r="DV607" s="100"/>
      <c r="DW607" s="100"/>
      <c r="DX607" s="100"/>
      <c r="DY607" s="100"/>
      <c r="DZ607" s="100"/>
      <c r="EA607" s="100"/>
      <c r="EB607" s="100"/>
      <c r="EC607" s="100"/>
      <c r="ED607" s="100"/>
      <c r="EE607" s="100"/>
      <c r="EF607" s="100"/>
      <c r="EG607" s="100"/>
      <c r="EH607" s="100"/>
      <c r="EI607" s="100"/>
      <c r="EJ607" s="100"/>
      <c r="EK607" s="100"/>
      <c r="EL607" s="100"/>
      <c r="EM607" s="100"/>
      <c r="EN607" s="100"/>
      <c r="EO607" s="100"/>
      <c r="EP607" s="100"/>
      <c r="EQ607" s="100"/>
      <c r="ER607" s="100"/>
      <c r="ES607" s="100"/>
      <c r="ET607" s="100"/>
      <c r="EU607" s="100"/>
      <c r="EV607" s="100"/>
      <c r="EW607" s="100"/>
      <c r="EX607" s="100"/>
      <c r="EY607" s="100"/>
      <c r="EZ607" s="100"/>
      <c r="FA607" s="100"/>
      <c r="FB607" s="100"/>
      <c r="FC607" s="100"/>
      <c r="FD607" s="100"/>
      <c r="FE607" s="100"/>
      <c r="FF607" s="100"/>
      <c r="FG607" s="100"/>
      <c r="FH607" s="100"/>
      <c r="FI607" s="100"/>
      <c r="FJ607" s="100"/>
      <c r="FK607" s="100"/>
      <c r="FL607" s="100"/>
      <c r="FM607" s="100"/>
      <c r="FN607" s="100"/>
      <c r="FO607" s="100"/>
      <c r="FP607" s="100"/>
      <c r="FQ607" s="100"/>
      <c r="FR607" s="100"/>
      <c r="FS607" s="100"/>
      <c r="FT607" s="100"/>
      <c r="FU607" s="100"/>
      <c r="FV607" s="100"/>
      <c r="FW607" s="100"/>
      <c r="FX607" s="100"/>
      <c r="FY607" s="100"/>
      <c r="FZ607" s="100"/>
      <c r="GA607" s="100"/>
      <c r="GB607" s="100"/>
      <c r="GC607" s="100"/>
      <c r="GD607" s="100"/>
      <c r="GE607" s="100"/>
      <c r="GF607" s="100"/>
      <c r="GG607" s="100"/>
      <c r="GH607" s="100"/>
      <c r="GI607" s="100"/>
      <c r="GJ607" s="100"/>
      <c r="GK607" s="100"/>
      <c r="GL607" s="100"/>
      <c r="GM607" s="100"/>
      <c r="GN607" s="100"/>
      <c r="GO607" s="100"/>
      <c r="GP607" s="100"/>
      <c r="GQ607" s="100"/>
      <c r="GR607" s="100"/>
      <c r="GS607" s="100"/>
      <c r="GT607" s="100"/>
      <c r="GU607" s="100"/>
      <c r="GV607" s="100"/>
      <c r="GW607" s="100"/>
      <c r="GX607" s="100"/>
      <c r="GY607" s="100"/>
      <c r="GZ607" s="100"/>
      <c r="HA607" s="100"/>
      <c r="HB607" s="100"/>
      <c r="HC607" s="100"/>
      <c r="HD607" s="100"/>
      <c r="HE607" s="100"/>
      <c r="HF607" s="100"/>
      <c r="HG607" s="100"/>
      <c r="HH607" s="100"/>
      <c r="HI607" s="100"/>
      <c r="HJ607" s="100"/>
      <c r="HK607" s="100"/>
      <c r="HL607" s="100"/>
      <c r="HM607" s="100"/>
      <c r="HN607" s="100"/>
      <c r="HO607" s="100"/>
      <c r="HP607" s="100"/>
      <c r="HQ607" s="100"/>
      <c r="HR607" s="100"/>
      <c r="HS607" s="100"/>
      <c r="HT607" s="100"/>
      <c r="HU607" s="100"/>
      <c r="HV607" s="100"/>
      <c r="HW607" s="100"/>
      <c r="HX607" s="100"/>
      <c r="HY607" s="100"/>
      <c r="HZ607" s="100"/>
      <c r="IA607" s="100"/>
      <c r="IB607" s="100"/>
      <c r="IC607" s="100"/>
      <c r="ID607" s="100"/>
      <c r="IE607" s="100"/>
      <c r="IF607" s="100"/>
      <c r="IG607" s="100"/>
      <c r="IH607" s="100"/>
      <c r="II607" s="100"/>
      <c r="IJ607" s="100"/>
      <c r="IK607" s="100"/>
      <c r="IL607" s="100"/>
      <c r="IM607" s="100"/>
      <c r="IN607" s="100"/>
      <c r="IO607" s="100"/>
      <c r="IP607" s="100"/>
      <c r="IQ607" s="100"/>
    </row>
    <row r="608" customFormat="false" ht="14.15" hidden="false" customHeight="false" outlineLevel="0" collapsed="false">
      <c r="A608" s="127" t="s">
        <v>2123</v>
      </c>
      <c r="B608" s="30" t="s">
        <v>563</v>
      </c>
      <c r="C608" s="131" t="s">
        <v>2468</v>
      </c>
      <c r="D608" s="28" t="s">
        <v>2477</v>
      </c>
      <c r="E608" s="132" t="s">
        <v>2478</v>
      </c>
      <c r="F608" s="3" t="s">
        <v>2479</v>
      </c>
      <c r="G608" s="3" t="s">
        <v>86</v>
      </c>
      <c r="H608" s="3" t="s">
        <v>29</v>
      </c>
      <c r="I608" s="32" t="s">
        <v>342</v>
      </c>
      <c r="K608" s="97"/>
      <c r="L608" s="98"/>
      <c r="M608" s="3" t="s">
        <v>64</v>
      </c>
      <c r="N608" s="37" t="s">
        <v>2480</v>
      </c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99"/>
      <c r="AD608" s="99"/>
      <c r="AE608" s="99"/>
      <c r="AF608" s="99"/>
      <c r="AG608" s="100"/>
      <c r="AH608" s="100"/>
      <c r="AI608" s="100"/>
      <c r="AJ608" s="100"/>
      <c r="AK608" s="100"/>
      <c r="AL608" s="100"/>
      <c r="AM608" s="100"/>
      <c r="AN608" s="100"/>
      <c r="AO608" s="100"/>
      <c r="AP608" s="100"/>
      <c r="AQ608" s="100"/>
      <c r="AR608" s="100"/>
      <c r="AS608" s="100"/>
      <c r="AT608" s="100"/>
      <c r="AU608" s="100"/>
      <c r="AV608" s="100"/>
      <c r="AW608" s="100"/>
      <c r="AX608" s="100"/>
      <c r="AY608" s="100"/>
      <c r="AZ608" s="100"/>
      <c r="BA608" s="100"/>
      <c r="BB608" s="100"/>
      <c r="BC608" s="100"/>
      <c r="BD608" s="100"/>
      <c r="BE608" s="100"/>
      <c r="BF608" s="100"/>
      <c r="BG608" s="100"/>
      <c r="BH608" s="100"/>
      <c r="BI608" s="100"/>
      <c r="BJ608" s="100"/>
      <c r="BK608" s="100"/>
      <c r="BL608" s="100"/>
      <c r="BM608" s="100"/>
      <c r="BN608" s="100"/>
      <c r="BO608" s="100"/>
      <c r="BP608" s="100"/>
      <c r="BQ608" s="100"/>
      <c r="BR608" s="100"/>
      <c r="BS608" s="100"/>
      <c r="BT608" s="100"/>
      <c r="BU608" s="100"/>
      <c r="BV608" s="100"/>
      <c r="BW608" s="100"/>
      <c r="BX608" s="100"/>
      <c r="BY608" s="100"/>
      <c r="BZ608" s="100"/>
      <c r="CA608" s="100"/>
      <c r="CB608" s="100"/>
      <c r="CC608" s="100"/>
      <c r="CD608" s="100"/>
      <c r="CE608" s="100"/>
      <c r="CF608" s="100"/>
      <c r="CG608" s="100"/>
      <c r="CH608" s="100"/>
      <c r="CI608" s="100"/>
      <c r="CJ608" s="100"/>
      <c r="CK608" s="100"/>
      <c r="CL608" s="100"/>
      <c r="CM608" s="100"/>
      <c r="CN608" s="100"/>
      <c r="CO608" s="100"/>
      <c r="CP608" s="100"/>
      <c r="CQ608" s="100"/>
      <c r="CR608" s="100"/>
      <c r="CS608" s="100"/>
      <c r="CT608" s="100"/>
      <c r="CU608" s="100"/>
      <c r="CV608" s="100"/>
      <c r="CW608" s="100"/>
      <c r="CX608" s="100"/>
      <c r="CY608" s="100"/>
      <c r="CZ608" s="100"/>
      <c r="DA608" s="100"/>
      <c r="DB608" s="100"/>
      <c r="DC608" s="100"/>
      <c r="DD608" s="100"/>
      <c r="DE608" s="100"/>
      <c r="DF608" s="100"/>
      <c r="DG608" s="100"/>
      <c r="DH608" s="100"/>
      <c r="DI608" s="100"/>
      <c r="DJ608" s="100"/>
      <c r="DK608" s="100"/>
      <c r="DL608" s="100"/>
      <c r="DM608" s="100"/>
      <c r="DN608" s="100"/>
      <c r="DO608" s="100"/>
      <c r="DP608" s="100"/>
      <c r="DQ608" s="100"/>
      <c r="DR608" s="100"/>
      <c r="DS608" s="100"/>
      <c r="DT608" s="100"/>
      <c r="DU608" s="100"/>
      <c r="DV608" s="100"/>
      <c r="DW608" s="100"/>
      <c r="DX608" s="100"/>
      <c r="DY608" s="100"/>
      <c r="DZ608" s="100"/>
      <c r="EA608" s="100"/>
      <c r="EB608" s="100"/>
      <c r="EC608" s="100"/>
      <c r="ED608" s="100"/>
      <c r="EE608" s="100"/>
      <c r="EF608" s="100"/>
      <c r="EG608" s="100"/>
      <c r="EH608" s="100"/>
      <c r="EI608" s="100"/>
      <c r="EJ608" s="100"/>
      <c r="EK608" s="100"/>
      <c r="EL608" s="100"/>
      <c r="EM608" s="100"/>
      <c r="EN608" s="100"/>
      <c r="EO608" s="100"/>
      <c r="EP608" s="100"/>
      <c r="EQ608" s="100"/>
      <c r="ER608" s="100"/>
      <c r="ES608" s="100"/>
      <c r="ET608" s="100"/>
      <c r="EU608" s="100"/>
      <c r="EV608" s="100"/>
      <c r="EW608" s="100"/>
      <c r="EX608" s="100"/>
      <c r="EY608" s="100"/>
      <c r="EZ608" s="100"/>
      <c r="FA608" s="100"/>
      <c r="FB608" s="100"/>
      <c r="FC608" s="100"/>
      <c r="FD608" s="100"/>
      <c r="FE608" s="100"/>
      <c r="FF608" s="100"/>
      <c r="FG608" s="100"/>
      <c r="FH608" s="100"/>
      <c r="FI608" s="100"/>
      <c r="FJ608" s="100"/>
      <c r="FK608" s="100"/>
      <c r="FL608" s="100"/>
      <c r="FM608" s="100"/>
      <c r="FN608" s="100"/>
      <c r="FO608" s="100"/>
      <c r="FP608" s="100"/>
      <c r="FQ608" s="100"/>
      <c r="FR608" s="100"/>
      <c r="FS608" s="100"/>
      <c r="FT608" s="100"/>
      <c r="FU608" s="100"/>
      <c r="FV608" s="100"/>
      <c r="FW608" s="100"/>
      <c r="FX608" s="100"/>
      <c r="FY608" s="100"/>
      <c r="FZ608" s="100"/>
      <c r="GA608" s="100"/>
      <c r="GB608" s="100"/>
      <c r="GC608" s="100"/>
      <c r="GD608" s="100"/>
      <c r="GE608" s="100"/>
      <c r="GF608" s="100"/>
      <c r="GG608" s="100"/>
      <c r="GH608" s="100"/>
      <c r="GI608" s="100"/>
      <c r="GJ608" s="100"/>
      <c r="GK608" s="100"/>
      <c r="GL608" s="100"/>
      <c r="GM608" s="100"/>
      <c r="GN608" s="100"/>
      <c r="GO608" s="100"/>
      <c r="GP608" s="100"/>
      <c r="GQ608" s="100"/>
      <c r="GR608" s="100"/>
      <c r="GS608" s="100"/>
      <c r="GT608" s="100"/>
      <c r="GU608" s="100"/>
      <c r="GV608" s="100"/>
      <c r="GW608" s="100"/>
      <c r="GX608" s="100"/>
      <c r="GY608" s="100"/>
      <c r="GZ608" s="100"/>
      <c r="HA608" s="100"/>
      <c r="HB608" s="100"/>
      <c r="HC608" s="100"/>
      <c r="HD608" s="100"/>
      <c r="HE608" s="100"/>
      <c r="HF608" s="100"/>
      <c r="HG608" s="100"/>
      <c r="HH608" s="100"/>
      <c r="HI608" s="100"/>
      <c r="HJ608" s="100"/>
      <c r="HK608" s="100"/>
      <c r="HL608" s="100"/>
      <c r="HM608" s="100"/>
      <c r="HN608" s="100"/>
      <c r="HO608" s="100"/>
      <c r="HP608" s="100"/>
      <c r="HQ608" s="100"/>
      <c r="HR608" s="100"/>
      <c r="HS608" s="100"/>
      <c r="HT608" s="100"/>
      <c r="HU608" s="100"/>
      <c r="HV608" s="100"/>
      <c r="HW608" s="100"/>
      <c r="HX608" s="100"/>
      <c r="HY608" s="100"/>
      <c r="HZ608" s="100"/>
      <c r="IA608" s="100"/>
      <c r="IB608" s="100"/>
      <c r="IC608" s="100"/>
      <c r="ID608" s="100"/>
      <c r="IE608" s="100"/>
      <c r="IF608" s="100"/>
      <c r="IG608" s="100"/>
      <c r="IH608" s="100"/>
      <c r="II608" s="100"/>
      <c r="IJ608" s="100"/>
      <c r="IK608" s="100"/>
      <c r="IL608" s="100"/>
      <c r="IM608" s="100"/>
      <c r="IN608" s="100"/>
      <c r="IO608" s="100"/>
      <c r="IP608" s="100"/>
      <c r="IQ608" s="100"/>
    </row>
    <row r="609" customFormat="false" ht="14.15" hidden="false" customHeight="false" outlineLevel="0" collapsed="false">
      <c r="A609" s="127" t="s">
        <v>2123</v>
      </c>
      <c r="B609" s="30" t="s">
        <v>567</v>
      </c>
      <c r="C609" s="131" t="s">
        <v>2468</v>
      </c>
      <c r="D609" s="28" t="s">
        <v>2481</v>
      </c>
      <c r="E609" s="132" t="s">
        <v>2482</v>
      </c>
      <c r="F609" s="3" t="s">
        <v>2483</v>
      </c>
      <c r="G609" s="3" t="s">
        <v>2484</v>
      </c>
      <c r="I609" s="32" t="s">
        <v>342</v>
      </c>
      <c r="K609" s="97"/>
      <c r="L609" s="98"/>
      <c r="M609" s="3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99"/>
      <c r="AD609" s="99"/>
      <c r="AE609" s="99"/>
      <c r="AF609" s="99"/>
      <c r="AG609" s="100"/>
      <c r="AH609" s="100"/>
      <c r="AI609" s="100"/>
      <c r="AJ609" s="100"/>
      <c r="AK609" s="100"/>
      <c r="AL609" s="100"/>
      <c r="AM609" s="100"/>
      <c r="AN609" s="100"/>
      <c r="AO609" s="100"/>
      <c r="AP609" s="100"/>
      <c r="AQ609" s="100"/>
      <c r="AR609" s="100"/>
      <c r="AS609" s="100"/>
      <c r="AT609" s="100"/>
      <c r="AU609" s="100"/>
      <c r="AV609" s="100"/>
      <c r="AW609" s="100"/>
      <c r="AX609" s="100"/>
      <c r="AY609" s="100"/>
      <c r="AZ609" s="100"/>
      <c r="BA609" s="100"/>
      <c r="BB609" s="100"/>
      <c r="BC609" s="100"/>
      <c r="BD609" s="100"/>
      <c r="BE609" s="100"/>
      <c r="BF609" s="100"/>
      <c r="BG609" s="100"/>
      <c r="BH609" s="100"/>
      <c r="BI609" s="100"/>
      <c r="BJ609" s="100"/>
      <c r="BK609" s="100"/>
      <c r="BL609" s="100"/>
      <c r="BM609" s="100"/>
      <c r="BN609" s="100"/>
      <c r="BO609" s="100"/>
      <c r="BP609" s="100"/>
      <c r="BQ609" s="100"/>
      <c r="BR609" s="100"/>
      <c r="BS609" s="100"/>
      <c r="BT609" s="100"/>
      <c r="BU609" s="100"/>
      <c r="BV609" s="100"/>
      <c r="BW609" s="100"/>
      <c r="BX609" s="100"/>
      <c r="BY609" s="100"/>
      <c r="BZ609" s="100"/>
      <c r="CA609" s="100"/>
      <c r="CB609" s="100"/>
      <c r="CC609" s="100"/>
      <c r="CD609" s="100"/>
      <c r="CE609" s="100"/>
      <c r="CF609" s="100"/>
      <c r="CG609" s="100"/>
      <c r="CH609" s="100"/>
      <c r="CI609" s="100"/>
      <c r="CJ609" s="100"/>
      <c r="CK609" s="100"/>
      <c r="CL609" s="100"/>
      <c r="CM609" s="100"/>
      <c r="CN609" s="100"/>
      <c r="CO609" s="100"/>
      <c r="CP609" s="100"/>
      <c r="CQ609" s="100"/>
      <c r="CR609" s="100"/>
      <c r="CS609" s="100"/>
      <c r="CT609" s="100"/>
      <c r="CU609" s="100"/>
      <c r="CV609" s="100"/>
      <c r="CW609" s="100"/>
      <c r="CX609" s="100"/>
      <c r="CY609" s="100"/>
      <c r="CZ609" s="100"/>
      <c r="DA609" s="100"/>
      <c r="DB609" s="100"/>
      <c r="DC609" s="100"/>
      <c r="DD609" s="100"/>
      <c r="DE609" s="100"/>
      <c r="DF609" s="100"/>
      <c r="DG609" s="100"/>
      <c r="DH609" s="100"/>
      <c r="DI609" s="100"/>
      <c r="DJ609" s="100"/>
      <c r="DK609" s="100"/>
      <c r="DL609" s="100"/>
      <c r="DM609" s="100"/>
      <c r="DN609" s="100"/>
      <c r="DO609" s="100"/>
      <c r="DP609" s="100"/>
      <c r="DQ609" s="100"/>
      <c r="DR609" s="100"/>
      <c r="DS609" s="100"/>
      <c r="DT609" s="100"/>
      <c r="DU609" s="100"/>
      <c r="DV609" s="100"/>
      <c r="DW609" s="100"/>
      <c r="DX609" s="100"/>
      <c r="DY609" s="100"/>
      <c r="DZ609" s="100"/>
      <c r="EA609" s="100"/>
      <c r="EB609" s="100"/>
      <c r="EC609" s="100"/>
      <c r="ED609" s="100"/>
      <c r="EE609" s="100"/>
      <c r="EF609" s="100"/>
      <c r="EG609" s="100"/>
      <c r="EH609" s="100"/>
      <c r="EI609" s="100"/>
      <c r="EJ609" s="100"/>
      <c r="EK609" s="100"/>
      <c r="EL609" s="100"/>
      <c r="EM609" s="100"/>
      <c r="EN609" s="100"/>
      <c r="EO609" s="100"/>
      <c r="EP609" s="100"/>
      <c r="EQ609" s="100"/>
      <c r="ER609" s="100"/>
      <c r="ES609" s="100"/>
      <c r="ET609" s="100"/>
      <c r="EU609" s="100"/>
      <c r="EV609" s="100"/>
      <c r="EW609" s="100"/>
      <c r="EX609" s="100"/>
      <c r="EY609" s="100"/>
      <c r="EZ609" s="100"/>
      <c r="FA609" s="100"/>
      <c r="FB609" s="100"/>
      <c r="FC609" s="100"/>
      <c r="FD609" s="100"/>
      <c r="FE609" s="100"/>
      <c r="FF609" s="100"/>
      <c r="FG609" s="100"/>
      <c r="FH609" s="100"/>
      <c r="FI609" s="100"/>
      <c r="FJ609" s="100"/>
      <c r="FK609" s="100"/>
      <c r="FL609" s="100"/>
      <c r="FM609" s="100"/>
      <c r="FN609" s="100"/>
      <c r="FO609" s="100"/>
      <c r="FP609" s="100"/>
      <c r="FQ609" s="100"/>
      <c r="FR609" s="100"/>
      <c r="FS609" s="100"/>
      <c r="FT609" s="100"/>
      <c r="FU609" s="100"/>
      <c r="FV609" s="100"/>
      <c r="FW609" s="100"/>
      <c r="FX609" s="100"/>
      <c r="FY609" s="100"/>
      <c r="FZ609" s="100"/>
      <c r="GA609" s="100"/>
      <c r="GB609" s="100"/>
      <c r="GC609" s="100"/>
      <c r="GD609" s="100"/>
      <c r="GE609" s="100"/>
      <c r="GF609" s="100"/>
      <c r="GG609" s="100"/>
      <c r="GH609" s="100"/>
      <c r="GI609" s="100"/>
      <c r="GJ609" s="100"/>
      <c r="GK609" s="100"/>
      <c r="GL609" s="100"/>
      <c r="GM609" s="100"/>
      <c r="GN609" s="100"/>
      <c r="GO609" s="100"/>
      <c r="GP609" s="100"/>
      <c r="GQ609" s="100"/>
      <c r="GR609" s="100"/>
      <c r="GS609" s="100"/>
      <c r="GT609" s="100"/>
      <c r="GU609" s="100"/>
      <c r="GV609" s="100"/>
      <c r="GW609" s="100"/>
      <c r="GX609" s="100"/>
      <c r="GY609" s="100"/>
      <c r="GZ609" s="100"/>
      <c r="HA609" s="100"/>
      <c r="HB609" s="100"/>
      <c r="HC609" s="100"/>
      <c r="HD609" s="100"/>
      <c r="HE609" s="100"/>
      <c r="HF609" s="100"/>
      <c r="HG609" s="100"/>
      <c r="HH609" s="100"/>
      <c r="HI609" s="100"/>
      <c r="HJ609" s="100"/>
      <c r="HK609" s="100"/>
      <c r="HL609" s="100"/>
      <c r="HM609" s="100"/>
      <c r="HN609" s="100"/>
      <c r="HO609" s="100"/>
      <c r="HP609" s="100"/>
      <c r="HQ609" s="100"/>
      <c r="HR609" s="100"/>
      <c r="HS609" s="100"/>
      <c r="HT609" s="100"/>
      <c r="HU609" s="100"/>
      <c r="HV609" s="100"/>
      <c r="HW609" s="100"/>
      <c r="HX609" s="100"/>
      <c r="HY609" s="100"/>
      <c r="HZ609" s="100"/>
      <c r="IA609" s="100"/>
      <c r="IB609" s="100"/>
      <c r="IC609" s="100"/>
      <c r="ID609" s="100"/>
      <c r="IE609" s="100"/>
      <c r="IF609" s="100"/>
      <c r="IG609" s="100"/>
      <c r="IH609" s="100"/>
      <c r="II609" s="100"/>
      <c r="IJ609" s="100"/>
      <c r="IK609" s="100"/>
      <c r="IL609" s="100"/>
      <c r="IM609" s="100"/>
      <c r="IN609" s="100"/>
      <c r="IO609" s="100"/>
      <c r="IP609" s="100"/>
      <c r="IQ609" s="100"/>
    </row>
    <row r="610" customFormat="false" ht="14.15" hidden="false" customHeight="false" outlineLevel="0" collapsed="false">
      <c r="A610" s="127" t="s">
        <v>2123</v>
      </c>
      <c r="B610" s="30" t="s">
        <v>569</v>
      </c>
      <c r="C610" s="131" t="s">
        <v>2468</v>
      </c>
      <c r="D610" s="28" t="s">
        <v>2485</v>
      </c>
      <c r="E610" s="132" t="s">
        <v>2486</v>
      </c>
      <c r="F610" s="3" t="s">
        <v>2487</v>
      </c>
      <c r="G610" s="23"/>
      <c r="I610" s="32" t="s">
        <v>342</v>
      </c>
      <c r="K610" s="97"/>
      <c r="L610" s="98"/>
      <c r="M610" s="3" t="s">
        <v>64</v>
      </c>
      <c r="N610" s="7" t="s">
        <v>2488</v>
      </c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99"/>
      <c r="AD610" s="99"/>
      <c r="AE610" s="99"/>
      <c r="AF610" s="99"/>
      <c r="AG610" s="100"/>
      <c r="AH610" s="100"/>
      <c r="AI610" s="100"/>
      <c r="AJ610" s="100"/>
      <c r="AK610" s="100"/>
      <c r="AL610" s="100"/>
      <c r="AM610" s="100"/>
      <c r="AN610" s="100"/>
      <c r="AO610" s="100"/>
      <c r="AP610" s="100"/>
      <c r="AQ610" s="100"/>
      <c r="AR610" s="100"/>
      <c r="AS610" s="100"/>
      <c r="AT610" s="100"/>
      <c r="AU610" s="100"/>
      <c r="AV610" s="100"/>
      <c r="AW610" s="100"/>
      <c r="AX610" s="100"/>
      <c r="AY610" s="100"/>
      <c r="AZ610" s="100"/>
      <c r="BA610" s="100"/>
      <c r="BB610" s="100"/>
      <c r="BC610" s="100"/>
      <c r="BD610" s="100"/>
      <c r="BE610" s="100"/>
      <c r="BF610" s="100"/>
      <c r="BG610" s="100"/>
      <c r="BH610" s="100"/>
      <c r="BI610" s="100"/>
      <c r="BJ610" s="100"/>
      <c r="BK610" s="100"/>
      <c r="BL610" s="100"/>
      <c r="BM610" s="100"/>
      <c r="BN610" s="100"/>
      <c r="BO610" s="100"/>
      <c r="BP610" s="100"/>
      <c r="BQ610" s="100"/>
      <c r="BR610" s="100"/>
      <c r="BS610" s="100"/>
      <c r="BT610" s="100"/>
      <c r="BU610" s="100"/>
      <c r="BV610" s="100"/>
      <c r="BW610" s="100"/>
      <c r="BX610" s="100"/>
      <c r="BY610" s="100"/>
      <c r="BZ610" s="100"/>
      <c r="CA610" s="100"/>
      <c r="CB610" s="100"/>
      <c r="CC610" s="100"/>
      <c r="CD610" s="100"/>
      <c r="CE610" s="100"/>
      <c r="CF610" s="100"/>
      <c r="CG610" s="100"/>
      <c r="CH610" s="100"/>
      <c r="CI610" s="100"/>
      <c r="CJ610" s="100"/>
      <c r="CK610" s="100"/>
      <c r="CL610" s="100"/>
      <c r="CM610" s="100"/>
      <c r="CN610" s="100"/>
      <c r="CO610" s="100"/>
      <c r="CP610" s="100"/>
      <c r="CQ610" s="100"/>
      <c r="CR610" s="100"/>
      <c r="CS610" s="100"/>
      <c r="CT610" s="100"/>
      <c r="CU610" s="100"/>
      <c r="CV610" s="100"/>
      <c r="CW610" s="100"/>
      <c r="CX610" s="100"/>
      <c r="CY610" s="100"/>
      <c r="CZ610" s="100"/>
      <c r="DA610" s="100"/>
      <c r="DB610" s="100"/>
      <c r="DC610" s="100"/>
      <c r="DD610" s="100"/>
      <c r="DE610" s="100"/>
      <c r="DF610" s="100"/>
      <c r="DG610" s="100"/>
      <c r="DH610" s="100"/>
      <c r="DI610" s="100"/>
      <c r="DJ610" s="100"/>
      <c r="DK610" s="100"/>
      <c r="DL610" s="100"/>
      <c r="DM610" s="100"/>
      <c r="DN610" s="100"/>
      <c r="DO610" s="100"/>
      <c r="DP610" s="100"/>
      <c r="DQ610" s="100"/>
      <c r="DR610" s="100"/>
      <c r="DS610" s="100"/>
      <c r="DT610" s="100"/>
      <c r="DU610" s="100"/>
      <c r="DV610" s="100"/>
      <c r="DW610" s="100"/>
      <c r="DX610" s="100"/>
      <c r="DY610" s="100"/>
      <c r="DZ610" s="100"/>
      <c r="EA610" s="100"/>
      <c r="EB610" s="100"/>
      <c r="EC610" s="100"/>
      <c r="ED610" s="100"/>
      <c r="EE610" s="100"/>
      <c r="EF610" s="100"/>
      <c r="EG610" s="100"/>
      <c r="EH610" s="100"/>
      <c r="EI610" s="100"/>
      <c r="EJ610" s="100"/>
      <c r="EK610" s="100"/>
      <c r="EL610" s="100"/>
      <c r="EM610" s="100"/>
      <c r="EN610" s="100"/>
      <c r="EO610" s="100"/>
      <c r="EP610" s="100"/>
      <c r="EQ610" s="100"/>
      <c r="ER610" s="100"/>
      <c r="ES610" s="100"/>
      <c r="ET610" s="100"/>
      <c r="EU610" s="100"/>
      <c r="EV610" s="100"/>
      <c r="EW610" s="100"/>
      <c r="EX610" s="100"/>
      <c r="EY610" s="100"/>
      <c r="EZ610" s="100"/>
      <c r="FA610" s="100"/>
      <c r="FB610" s="100"/>
      <c r="FC610" s="100"/>
      <c r="FD610" s="100"/>
      <c r="FE610" s="100"/>
      <c r="FF610" s="100"/>
      <c r="FG610" s="100"/>
      <c r="FH610" s="100"/>
      <c r="FI610" s="100"/>
      <c r="FJ610" s="100"/>
      <c r="FK610" s="100"/>
      <c r="FL610" s="100"/>
      <c r="FM610" s="100"/>
      <c r="FN610" s="100"/>
      <c r="FO610" s="100"/>
      <c r="FP610" s="100"/>
      <c r="FQ610" s="100"/>
      <c r="FR610" s="100"/>
      <c r="FS610" s="100"/>
      <c r="FT610" s="100"/>
      <c r="FU610" s="100"/>
      <c r="FV610" s="100"/>
      <c r="FW610" s="100"/>
      <c r="FX610" s="100"/>
      <c r="FY610" s="100"/>
      <c r="FZ610" s="100"/>
      <c r="GA610" s="100"/>
      <c r="GB610" s="100"/>
      <c r="GC610" s="100"/>
      <c r="GD610" s="100"/>
      <c r="GE610" s="100"/>
      <c r="GF610" s="100"/>
      <c r="GG610" s="100"/>
      <c r="GH610" s="100"/>
      <c r="GI610" s="100"/>
      <c r="GJ610" s="100"/>
      <c r="GK610" s="100"/>
      <c r="GL610" s="100"/>
      <c r="GM610" s="100"/>
      <c r="GN610" s="100"/>
      <c r="GO610" s="100"/>
      <c r="GP610" s="100"/>
      <c r="GQ610" s="100"/>
      <c r="GR610" s="100"/>
      <c r="GS610" s="100"/>
      <c r="GT610" s="100"/>
      <c r="GU610" s="100"/>
      <c r="GV610" s="100"/>
      <c r="GW610" s="100"/>
      <c r="GX610" s="100"/>
      <c r="GY610" s="100"/>
      <c r="GZ610" s="100"/>
      <c r="HA610" s="100"/>
      <c r="HB610" s="100"/>
      <c r="HC610" s="100"/>
      <c r="HD610" s="100"/>
      <c r="HE610" s="100"/>
      <c r="HF610" s="100"/>
      <c r="HG610" s="100"/>
      <c r="HH610" s="100"/>
      <c r="HI610" s="100"/>
      <c r="HJ610" s="100"/>
      <c r="HK610" s="100"/>
      <c r="HL610" s="100"/>
      <c r="HM610" s="100"/>
      <c r="HN610" s="100"/>
      <c r="HO610" s="100"/>
      <c r="HP610" s="100"/>
      <c r="HQ610" s="100"/>
      <c r="HR610" s="100"/>
      <c r="HS610" s="100"/>
      <c r="HT610" s="100"/>
      <c r="HU610" s="100"/>
      <c r="HV610" s="100"/>
      <c r="HW610" s="100"/>
      <c r="HX610" s="100"/>
      <c r="HY610" s="100"/>
      <c r="HZ610" s="100"/>
      <c r="IA610" s="100"/>
      <c r="IB610" s="100"/>
      <c r="IC610" s="100"/>
      <c r="ID610" s="100"/>
      <c r="IE610" s="100"/>
      <c r="IF610" s="100"/>
      <c r="IG610" s="100"/>
      <c r="IH610" s="100"/>
      <c r="II610" s="100"/>
      <c r="IJ610" s="100"/>
      <c r="IK610" s="100"/>
      <c r="IL610" s="100"/>
      <c r="IM610" s="100"/>
      <c r="IN610" s="100"/>
      <c r="IO610" s="100"/>
      <c r="IP610" s="100"/>
      <c r="IQ610" s="100"/>
    </row>
    <row r="611" customFormat="false" ht="14.15" hidden="false" customHeight="false" outlineLevel="0" collapsed="false">
      <c r="A611" s="127" t="s">
        <v>2123</v>
      </c>
      <c r="B611" s="30" t="s">
        <v>571</v>
      </c>
      <c r="C611" s="133" t="s">
        <v>2468</v>
      </c>
      <c r="D611" s="134" t="s">
        <v>2489</v>
      </c>
      <c r="E611" s="135" t="s">
        <v>2490</v>
      </c>
      <c r="F611" s="7" t="s">
        <v>2491</v>
      </c>
      <c r="G611" s="3" t="s">
        <v>106</v>
      </c>
      <c r="I611" s="32" t="s">
        <v>342</v>
      </c>
      <c r="K611" s="97"/>
      <c r="L611" s="98"/>
      <c r="M611" s="3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99"/>
      <c r="AG611" s="100"/>
      <c r="AH611" s="100"/>
      <c r="AI611" s="100"/>
      <c r="AJ611" s="100"/>
      <c r="AK611" s="100"/>
      <c r="AL611" s="100"/>
      <c r="AM611" s="100"/>
      <c r="AN611" s="100"/>
      <c r="AO611" s="100"/>
      <c r="AP611" s="100"/>
      <c r="AQ611" s="100"/>
      <c r="AR611" s="100"/>
      <c r="AS611" s="100"/>
      <c r="AT611" s="100"/>
      <c r="AU611" s="100"/>
      <c r="AV611" s="100"/>
      <c r="AW611" s="100"/>
      <c r="AX611" s="100"/>
      <c r="AY611" s="100"/>
      <c r="AZ611" s="100"/>
      <c r="BA611" s="100"/>
      <c r="BB611" s="100"/>
      <c r="BC611" s="100"/>
      <c r="BD611" s="100"/>
      <c r="BE611" s="100"/>
      <c r="BF611" s="100"/>
      <c r="BG611" s="100"/>
      <c r="BH611" s="100"/>
      <c r="BI611" s="100"/>
      <c r="BJ611" s="100"/>
      <c r="BK611" s="100"/>
      <c r="BL611" s="100"/>
      <c r="BM611" s="100"/>
      <c r="BN611" s="100"/>
      <c r="BO611" s="100"/>
      <c r="BP611" s="100"/>
      <c r="BQ611" s="100"/>
      <c r="BR611" s="100"/>
      <c r="BS611" s="100"/>
      <c r="BT611" s="100"/>
      <c r="BU611" s="100"/>
      <c r="BV611" s="100"/>
      <c r="BW611" s="100"/>
      <c r="BX611" s="100"/>
      <c r="BY611" s="100"/>
      <c r="BZ611" s="100"/>
      <c r="CA611" s="100"/>
      <c r="CB611" s="100"/>
      <c r="CC611" s="100"/>
      <c r="CD611" s="100"/>
      <c r="CE611" s="100"/>
      <c r="CF611" s="100"/>
      <c r="CG611" s="100"/>
      <c r="CH611" s="100"/>
      <c r="CI611" s="100"/>
      <c r="CJ611" s="100"/>
      <c r="CK611" s="100"/>
      <c r="CL611" s="100"/>
      <c r="CM611" s="100"/>
      <c r="CN611" s="100"/>
      <c r="CO611" s="100"/>
      <c r="CP611" s="100"/>
      <c r="CQ611" s="100"/>
      <c r="CR611" s="100"/>
      <c r="CS611" s="100"/>
      <c r="CT611" s="100"/>
      <c r="CU611" s="100"/>
      <c r="CV611" s="100"/>
      <c r="CW611" s="100"/>
      <c r="CX611" s="100"/>
      <c r="CY611" s="100"/>
      <c r="CZ611" s="100"/>
      <c r="DA611" s="100"/>
      <c r="DB611" s="100"/>
      <c r="DC611" s="100"/>
      <c r="DD611" s="100"/>
      <c r="DE611" s="100"/>
      <c r="DF611" s="100"/>
      <c r="DG611" s="100"/>
      <c r="DH611" s="100"/>
      <c r="DI611" s="100"/>
      <c r="DJ611" s="100"/>
      <c r="DK611" s="100"/>
      <c r="DL611" s="100"/>
      <c r="DM611" s="100"/>
      <c r="DN611" s="100"/>
      <c r="DO611" s="100"/>
      <c r="DP611" s="100"/>
      <c r="DQ611" s="100"/>
      <c r="DR611" s="100"/>
      <c r="DS611" s="100"/>
      <c r="DT611" s="100"/>
      <c r="DU611" s="100"/>
      <c r="DV611" s="100"/>
      <c r="DW611" s="100"/>
      <c r="DX611" s="100"/>
      <c r="DY611" s="100"/>
      <c r="DZ611" s="100"/>
      <c r="EA611" s="100"/>
      <c r="EB611" s="100"/>
      <c r="EC611" s="100"/>
      <c r="ED611" s="100"/>
      <c r="EE611" s="100"/>
      <c r="EF611" s="100"/>
      <c r="EG611" s="100"/>
      <c r="EH611" s="100"/>
      <c r="EI611" s="100"/>
      <c r="EJ611" s="100"/>
      <c r="EK611" s="100"/>
      <c r="EL611" s="100"/>
      <c r="EM611" s="100"/>
      <c r="EN611" s="100"/>
      <c r="EO611" s="100"/>
      <c r="EP611" s="100"/>
      <c r="EQ611" s="100"/>
      <c r="ER611" s="100"/>
      <c r="ES611" s="100"/>
      <c r="ET611" s="100"/>
      <c r="EU611" s="100"/>
      <c r="EV611" s="100"/>
      <c r="EW611" s="100"/>
      <c r="EX611" s="100"/>
      <c r="EY611" s="100"/>
      <c r="EZ611" s="100"/>
      <c r="FA611" s="100"/>
      <c r="FB611" s="100"/>
      <c r="FC611" s="100"/>
      <c r="FD611" s="100"/>
      <c r="FE611" s="100"/>
      <c r="FF611" s="100"/>
      <c r="FG611" s="100"/>
      <c r="FH611" s="100"/>
      <c r="FI611" s="100"/>
      <c r="FJ611" s="100"/>
      <c r="FK611" s="100"/>
      <c r="FL611" s="100"/>
      <c r="FM611" s="100"/>
      <c r="FN611" s="100"/>
      <c r="FO611" s="100"/>
      <c r="FP611" s="100"/>
      <c r="FQ611" s="100"/>
      <c r="FR611" s="100"/>
      <c r="FS611" s="100"/>
      <c r="FT611" s="100"/>
      <c r="FU611" s="100"/>
      <c r="FV611" s="100"/>
      <c r="FW611" s="100"/>
      <c r="FX611" s="100"/>
      <c r="FY611" s="100"/>
      <c r="FZ611" s="100"/>
      <c r="GA611" s="100"/>
      <c r="GB611" s="100"/>
      <c r="GC611" s="100"/>
      <c r="GD611" s="100"/>
      <c r="GE611" s="100"/>
      <c r="GF611" s="100"/>
      <c r="GG611" s="100"/>
      <c r="GH611" s="100"/>
      <c r="GI611" s="100"/>
      <c r="GJ611" s="100"/>
      <c r="GK611" s="100"/>
      <c r="GL611" s="100"/>
      <c r="GM611" s="100"/>
      <c r="GN611" s="100"/>
      <c r="GO611" s="100"/>
      <c r="GP611" s="100"/>
      <c r="GQ611" s="100"/>
      <c r="GR611" s="100"/>
      <c r="GS611" s="100"/>
      <c r="GT611" s="100"/>
      <c r="GU611" s="100"/>
      <c r="GV611" s="100"/>
      <c r="GW611" s="100"/>
      <c r="GX611" s="100"/>
      <c r="GY611" s="100"/>
      <c r="GZ611" s="100"/>
      <c r="HA611" s="100"/>
      <c r="HB611" s="100"/>
      <c r="HC611" s="100"/>
      <c r="HD611" s="100"/>
      <c r="HE611" s="100"/>
      <c r="HF611" s="100"/>
      <c r="HG611" s="100"/>
      <c r="HH611" s="100"/>
      <c r="HI611" s="100"/>
      <c r="HJ611" s="100"/>
      <c r="HK611" s="100"/>
      <c r="HL611" s="100"/>
      <c r="HM611" s="100"/>
      <c r="HN611" s="100"/>
      <c r="HO611" s="100"/>
      <c r="HP611" s="100"/>
      <c r="HQ611" s="100"/>
      <c r="HR611" s="100"/>
      <c r="HS611" s="100"/>
      <c r="HT611" s="100"/>
      <c r="HU611" s="100"/>
      <c r="HV611" s="100"/>
      <c r="HW611" s="100"/>
      <c r="HX611" s="100"/>
      <c r="HY611" s="100"/>
      <c r="HZ611" s="100"/>
      <c r="IA611" s="100"/>
      <c r="IB611" s="100"/>
      <c r="IC611" s="100"/>
      <c r="ID611" s="100"/>
      <c r="IE611" s="100"/>
      <c r="IF611" s="100"/>
      <c r="IG611" s="100"/>
      <c r="IH611" s="100"/>
      <c r="II611" s="100"/>
      <c r="IJ611" s="100"/>
      <c r="IK611" s="100"/>
      <c r="IL611" s="100"/>
      <c r="IM611" s="100"/>
      <c r="IN611" s="100"/>
      <c r="IO611" s="100"/>
      <c r="IP611" s="100"/>
      <c r="IQ611" s="100"/>
    </row>
    <row r="612" customFormat="false" ht="23.85" hidden="false" customHeight="false" outlineLevel="0" collapsed="false">
      <c r="A612" s="127" t="s">
        <v>2123</v>
      </c>
      <c r="B612" s="30" t="s">
        <v>574</v>
      </c>
      <c r="C612" s="131" t="s">
        <v>2472</v>
      </c>
      <c r="D612" s="28" t="s">
        <v>2492</v>
      </c>
      <c r="E612" s="132" t="s">
        <v>270</v>
      </c>
      <c r="F612" s="3" t="s">
        <v>2493</v>
      </c>
      <c r="G612" s="23" t="s">
        <v>94</v>
      </c>
      <c r="I612" s="32"/>
      <c r="K612" s="97"/>
      <c r="L612" s="98"/>
      <c r="M612" s="3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99"/>
      <c r="AG612" s="100"/>
      <c r="AH612" s="100"/>
      <c r="AI612" s="100"/>
      <c r="AJ612" s="100"/>
      <c r="AK612" s="100"/>
      <c r="AL612" s="100"/>
      <c r="AM612" s="100"/>
      <c r="AN612" s="100"/>
      <c r="AO612" s="100"/>
      <c r="AP612" s="100"/>
      <c r="AQ612" s="100"/>
      <c r="AR612" s="100"/>
      <c r="AS612" s="100"/>
      <c r="AT612" s="100"/>
      <c r="AU612" s="100"/>
      <c r="AV612" s="100"/>
      <c r="AW612" s="100"/>
      <c r="AX612" s="100"/>
      <c r="AY612" s="100"/>
      <c r="AZ612" s="100"/>
      <c r="BA612" s="100"/>
      <c r="BB612" s="100"/>
      <c r="BC612" s="100"/>
      <c r="BD612" s="100"/>
      <c r="BE612" s="100"/>
      <c r="BF612" s="100"/>
      <c r="BG612" s="100"/>
      <c r="BH612" s="100"/>
      <c r="BI612" s="100"/>
      <c r="BJ612" s="100"/>
      <c r="BK612" s="100"/>
      <c r="BL612" s="100"/>
      <c r="BM612" s="100"/>
      <c r="BN612" s="100"/>
      <c r="BO612" s="100"/>
      <c r="BP612" s="100"/>
      <c r="BQ612" s="100"/>
      <c r="BR612" s="100"/>
      <c r="BS612" s="100"/>
      <c r="BT612" s="100"/>
      <c r="BU612" s="100"/>
      <c r="BV612" s="100"/>
      <c r="BW612" s="100"/>
      <c r="BX612" s="100"/>
      <c r="BY612" s="100"/>
      <c r="BZ612" s="100"/>
      <c r="CA612" s="100"/>
      <c r="CB612" s="100"/>
      <c r="CC612" s="100"/>
      <c r="CD612" s="100"/>
      <c r="CE612" s="100"/>
      <c r="CF612" s="100"/>
      <c r="CG612" s="100"/>
      <c r="CH612" s="100"/>
      <c r="CI612" s="100"/>
      <c r="CJ612" s="100"/>
      <c r="CK612" s="100"/>
      <c r="CL612" s="100"/>
      <c r="CM612" s="100"/>
      <c r="CN612" s="100"/>
      <c r="CO612" s="100"/>
      <c r="CP612" s="100"/>
      <c r="CQ612" s="100"/>
      <c r="CR612" s="100"/>
      <c r="CS612" s="100"/>
      <c r="CT612" s="100"/>
      <c r="CU612" s="100"/>
      <c r="CV612" s="100"/>
      <c r="CW612" s="100"/>
      <c r="CX612" s="100"/>
      <c r="CY612" s="100"/>
      <c r="CZ612" s="100"/>
      <c r="DA612" s="100"/>
      <c r="DB612" s="100"/>
      <c r="DC612" s="100"/>
      <c r="DD612" s="100"/>
      <c r="DE612" s="100"/>
      <c r="DF612" s="100"/>
      <c r="DG612" s="100"/>
      <c r="DH612" s="100"/>
      <c r="DI612" s="100"/>
      <c r="DJ612" s="100"/>
      <c r="DK612" s="100"/>
      <c r="DL612" s="100"/>
      <c r="DM612" s="100"/>
      <c r="DN612" s="100"/>
      <c r="DO612" s="100"/>
      <c r="DP612" s="100"/>
      <c r="DQ612" s="100"/>
      <c r="DR612" s="100"/>
      <c r="DS612" s="100"/>
      <c r="DT612" s="100"/>
      <c r="DU612" s="100"/>
      <c r="DV612" s="100"/>
      <c r="DW612" s="100"/>
      <c r="DX612" s="100"/>
      <c r="DY612" s="100"/>
      <c r="DZ612" s="100"/>
      <c r="EA612" s="100"/>
      <c r="EB612" s="100"/>
      <c r="EC612" s="100"/>
      <c r="ED612" s="100"/>
      <c r="EE612" s="100"/>
      <c r="EF612" s="100"/>
      <c r="EG612" s="100"/>
      <c r="EH612" s="100"/>
      <c r="EI612" s="100"/>
      <c r="EJ612" s="100"/>
      <c r="EK612" s="100"/>
      <c r="EL612" s="100"/>
      <c r="EM612" s="100"/>
      <c r="EN612" s="100"/>
      <c r="EO612" s="100"/>
      <c r="EP612" s="100"/>
      <c r="EQ612" s="100"/>
      <c r="ER612" s="100"/>
      <c r="ES612" s="100"/>
      <c r="ET612" s="100"/>
      <c r="EU612" s="100"/>
      <c r="EV612" s="100"/>
      <c r="EW612" s="100"/>
      <c r="EX612" s="100"/>
      <c r="EY612" s="100"/>
      <c r="EZ612" s="100"/>
      <c r="FA612" s="100"/>
      <c r="FB612" s="100"/>
      <c r="FC612" s="100"/>
      <c r="FD612" s="100"/>
      <c r="FE612" s="100"/>
      <c r="FF612" s="100"/>
      <c r="FG612" s="100"/>
      <c r="FH612" s="100"/>
      <c r="FI612" s="100"/>
      <c r="FJ612" s="100"/>
      <c r="FK612" s="100"/>
      <c r="FL612" s="100"/>
      <c r="FM612" s="100"/>
      <c r="FN612" s="100"/>
      <c r="FO612" s="100"/>
      <c r="FP612" s="100"/>
      <c r="FQ612" s="100"/>
      <c r="FR612" s="100"/>
      <c r="FS612" s="100"/>
      <c r="FT612" s="100"/>
      <c r="FU612" s="100"/>
      <c r="FV612" s="100"/>
      <c r="FW612" s="100"/>
      <c r="FX612" s="100"/>
      <c r="FY612" s="100"/>
      <c r="FZ612" s="100"/>
      <c r="GA612" s="100"/>
      <c r="GB612" s="100"/>
      <c r="GC612" s="100"/>
      <c r="GD612" s="100"/>
      <c r="GE612" s="100"/>
      <c r="GF612" s="100"/>
      <c r="GG612" s="100"/>
      <c r="GH612" s="100"/>
      <c r="GI612" s="100"/>
      <c r="GJ612" s="100"/>
      <c r="GK612" s="100"/>
      <c r="GL612" s="100"/>
      <c r="GM612" s="100"/>
      <c r="GN612" s="100"/>
      <c r="GO612" s="100"/>
      <c r="GP612" s="100"/>
      <c r="GQ612" s="100"/>
      <c r="GR612" s="100"/>
      <c r="GS612" s="100"/>
      <c r="GT612" s="100"/>
      <c r="GU612" s="100"/>
      <c r="GV612" s="100"/>
      <c r="GW612" s="100"/>
      <c r="GX612" s="100"/>
      <c r="GY612" s="100"/>
      <c r="GZ612" s="100"/>
      <c r="HA612" s="100"/>
      <c r="HB612" s="100"/>
      <c r="HC612" s="100"/>
      <c r="HD612" s="100"/>
      <c r="HE612" s="100"/>
      <c r="HF612" s="100"/>
      <c r="HG612" s="100"/>
      <c r="HH612" s="100"/>
      <c r="HI612" s="100"/>
      <c r="HJ612" s="100"/>
      <c r="HK612" s="100"/>
      <c r="HL612" s="100"/>
      <c r="HM612" s="100"/>
      <c r="HN612" s="100"/>
      <c r="HO612" s="100"/>
      <c r="HP612" s="100"/>
      <c r="HQ612" s="100"/>
      <c r="HR612" s="100"/>
      <c r="HS612" s="100"/>
      <c r="HT612" s="100"/>
      <c r="HU612" s="100"/>
      <c r="HV612" s="100"/>
      <c r="HW612" s="100"/>
      <c r="HX612" s="100"/>
      <c r="HY612" s="100"/>
      <c r="HZ612" s="100"/>
      <c r="IA612" s="100"/>
      <c r="IB612" s="100"/>
      <c r="IC612" s="100"/>
      <c r="ID612" s="100"/>
      <c r="IE612" s="100"/>
      <c r="IF612" s="100"/>
      <c r="IG612" s="100"/>
      <c r="IH612" s="100"/>
      <c r="II612" s="100"/>
      <c r="IJ612" s="100"/>
      <c r="IK612" s="100"/>
      <c r="IL612" s="100"/>
      <c r="IM612" s="100"/>
      <c r="IN612" s="100"/>
      <c r="IO612" s="100"/>
      <c r="IP612" s="100"/>
      <c r="IQ612" s="100"/>
    </row>
    <row r="613" customFormat="false" ht="14.15" hidden="false" customHeight="false" outlineLevel="0" collapsed="false">
      <c r="A613" s="127" t="s">
        <v>2123</v>
      </c>
      <c r="B613" s="30" t="s">
        <v>580</v>
      </c>
      <c r="C613" s="131" t="s">
        <v>225</v>
      </c>
      <c r="D613" s="28"/>
      <c r="E613" s="28"/>
      <c r="F613" s="56"/>
      <c r="G613" s="23"/>
      <c r="I613" s="46"/>
      <c r="K613" s="97"/>
      <c r="L613" s="98"/>
      <c r="M613" s="3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99"/>
      <c r="AD613" s="99"/>
      <c r="AE613" s="99"/>
      <c r="AF613" s="99"/>
      <c r="AG613" s="100"/>
      <c r="AH613" s="100"/>
      <c r="AI613" s="100"/>
      <c r="AJ613" s="100"/>
      <c r="AK613" s="100"/>
      <c r="AL613" s="100"/>
      <c r="AM613" s="100"/>
      <c r="AN613" s="100"/>
      <c r="AO613" s="100"/>
      <c r="AP613" s="100"/>
      <c r="AQ613" s="100"/>
      <c r="AR613" s="100"/>
      <c r="AS613" s="100"/>
      <c r="AT613" s="100"/>
      <c r="AU613" s="100"/>
      <c r="AV613" s="100"/>
      <c r="AW613" s="100"/>
      <c r="AX613" s="100"/>
      <c r="AY613" s="100"/>
      <c r="AZ613" s="100"/>
      <c r="BA613" s="100"/>
      <c r="BB613" s="100"/>
      <c r="BC613" s="100"/>
      <c r="BD613" s="100"/>
      <c r="BE613" s="100"/>
      <c r="BF613" s="100"/>
      <c r="BG613" s="100"/>
      <c r="BH613" s="100"/>
      <c r="BI613" s="100"/>
      <c r="BJ613" s="100"/>
      <c r="BK613" s="100"/>
      <c r="BL613" s="100"/>
      <c r="BM613" s="100"/>
      <c r="BN613" s="100"/>
      <c r="BO613" s="100"/>
      <c r="BP613" s="100"/>
      <c r="BQ613" s="100"/>
      <c r="BR613" s="100"/>
      <c r="BS613" s="100"/>
      <c r="BT613" s="100"/>
      <c r="BU613" s="100"/>
      <c r="BV613" s="100"/>
      <c r="BW613" s="100"/>
      <c r="BX613" s="100"/>
      <c r="BY613" s="100"/>
      <c r="BZ613" s="100"/>
      <c r="CA613" s="100"/>
      <c r="CB613" s="100"/>
      <c r="CC613" s="100"/>
      <c r="CD613" s="100"/>
      <c r="CE613" s="100"/>
      <c r="CF613" s="100"/>
      <c r="CG613" s="100"/>
      <c r="CH613" s="100"/>
      <c r="CI613" s="100"/>
      <c r="CJ613" s="100"/>
      <c r="CK613" s="100"/>
      <c r="CL613" s="100"/>
      <c r="CM613" s="100"/>
      <c r="CN613" s="100"/>
      <c r="CO613" s="100"/>
      <c r="CP613" s="100"/>
      <c r="CQ613" s="100"/>
      <c r="CR613" s="100"/>
      <c r="CS613" s="100"/>
      <c r="CT613" s="100"/>
      <c r="CU613" s="100"/>
      <c r="CV613" s="100"/>
      <c r="CW613" s="100"/>
      <c r="CX613" s="100"/>
      <c r="CY613" s="100"/>
      <c r="CZ613" s="100"/>
      <c r="DA613" s="100"/>
      <c r="DB613" s="100"/>
      <c r="DC613" s="100"/>
      <c r="DD613" s="100"/>
      <c r="DE613" s="100"/>
      <c r="DF613" s="100"/>
      <c r="DG613" s="100"/>
      <c r="DH613" s="100"/>
      <c r="DI613" s="100"/>
      <c r="DJ613" s="100"/>
      <c r="DK613" s="100"/>
      <c r="DL613" s="100"/>
      <c r="DM613" s="100"/>
      <c r="DN613" s="100"/>
      <c r="DO613" s="100"/>
      <c r="DP613" s="100"/>
      <c r="DQ613" s="100"/>
      <c r="DR613" s="100"/>
      <c r="DS613" s="100"/>
      <c r="DT613" s="100"/>
      <c r="DU613" s="100"/>
      <c r="DV613" s="100"/>
      <c r="DW613" s="100"/>
      <c r="DX613" s="100"/>
      <c r="DY613" s="100"/>
      <c r="DZ613" s="100"/>
      <c r="EA613" s="100"/>
      <c r="EB613" s="100"/>
      <c r="EC613" s="100"/>
      <c r="ED613" s="100"/>
      <c r="EE613" s="100"/>
      <c r="EF613" s="100"/>
      <c r="EG613" s="100"/>
      <c r="EH613" s="100"/>
      <c r="EI613" s="100"/>
      <c r="EJ613" s="100"/>
      <c r="EK613" s="100"/>
      <c r="EL613" s="100"/>
      <c r="EM613" s="100"/>
      <c r="EN613" s="100"/>
      <c r="EO613" s="100"/>
      <c r="EP613" s="100"/>
      <c r="EQ613" s="100"/>
      <c r="ER613" s="100"/>
      <c r="ES613" s="100"/>
      <c r="ET613" s="100"/>
      <c r="EU613" s="100"/>
      <c r="EV613" s="100"/>
      <c r="EW613" s="100"/>
      <c r="EX613" s="100"/>
      <c r="EY613" s="100"/>
      <c r="EZ613" s="100"/>
      <c r="FA613" s="100"/>
      <c r="FB613" s="100"/>
      <c r="FC613" s="100"/>
      <c r="FD613" s="100"/>
      <c r="FE613" s="100"/>
      <c r="FF613" s="100"/>
      <c r="FG613" s="100"/>
      <c r="FH613" s="100"/>
      <c r="FI613" s="100"/>
      <c r="FJ613" s="100"/>
      <c r="FK613" s="100"/>
      <c r="FL613" s="100"/>
      <c r="FM613" s="100"/>
      <c r="FN613" s="100"/>
      <c r="FO613" s="100"/>
      <c r="FP613" s="100"/>
      <c r="FQ613" s="100"/>
      <c r="FR613" s="100"/>
      <c r="FS613" s="100"/>
      <c r="FT613" s="100"/>
      <c r="FU613" s="100"/>
      <c r="FV613" s="100"/>
      <c r="FW613" s="100"/>
      <c r="FX613" s="100"/>
      <c r="FY613" s="100"/>
      <c r="FZ613" s="100"/>
      <c r="GA613" s="100"/>
      <c r="GB613" s="100"/>
      <c r="GC613" s="100"/>
      <c r="GD613" s="100"/>
      <c r="GE613" s="100"/>
      <c r="GF613" s="100"/>
      <c r="GG613" s="100"/>
      <c r="GH613" s="100"/>
      <c r="GI613" s="100"/>
      <c r="GJ613" s="100"/>
      <c r="GK613" s="100"/>
      <c r="GL613" s="100"/>
      <c r="GM613" s="100"/>
      <c r="GN613" s="100"/>
      <c r="GO613" s="100"/>
      <c r="GP613" s="100"/>
      <c r="GQ613" s="100"/>
      <c r="GR613" s="100"/>
      <c r="GS613" s="100"/>
      <c r="GT613" s="100"/>
      <c r="GU613" s="100"/>
      <c r="GV613" s="100"/>
      <c r="GW613" s="100"/>
      <c r="GX613" s="100"/>
      <c r="GY613" s="100"/>
      <c r="GZ613" s="100"/>
      <c r="HA613" s="100"/>
      <c r="HB613" s="100"/>
      <c r="HC613" s="100"/>
      <c r="HD613" s="100"/>
      <c r="HE613" s="100"/>
      <c r="HF613" s="100"/>
      <c r="HG613" s="100"/>
      <c r="HH613" s="100"/>
      <c r="HI613" s="100"/>
      <c r="HJ613" s="100"/>
      <c r="HK613" s="100"/>
      <c r="HL613" s="100"/>
      <c r="HM613" s="100"/>
      <c r="HN613" s="100"/>
      <c r="HO613" s="100"/>
      <c r="HP613" s="100"/>
      <c r="HQ613" s="100"/>
      <c r="HR613" s="100"/>
      <c r="HS613" s="100"/>
      <c r="HT613" s="100"/>
      <c r="HU613" s="100"/>
      <c r="HV613" s="100"/>
      <c r="HW613" s="100"/>
      <c r="HX613" s="100"/>
      <c r="HY613" s="100"/>
      <c r="HZ613" s="100"/>
      <c r="IA613" s="100"/>
      <c r="IB613" s="100"/>
      <c r="IC613" s="100"/>
      <c r="ID613" s="100"/>
      <c r="IE613" s="100"/>
      <c r="IF613" s="100"/>
      <c r="IG613" s="100"/>
      <c r="IH613" s="100"/>
      <c r="II613" s="100"/>
      <c r="IJ613" s="100"/>
      <c r="IK613" s="100"/>
      <c r="IL613" s="100"/>
      <c r="IM613" s="100"/>
      <c r="IN613" s="100"/>
      <c r="IO613" s="100"/>
      <c r="IP613" s="100"/>
      <c r="IQ613" s="100"/>
    </row>
    <row r="614" customFormat="false" ht="23.85" hidden="false" customHeight="false" outlineLevel="0" collapsed="false">
      <c r="A614" s="127" t="s">
        <v>2123</v>
      </c>
      <c r="B614" s="30" t="s">
        <v>2494</v>
      </c>
      <c r="C614" s="131" t="s">
        <v>2472</v>
      </c>
      <c r="D614" s="28" t="s">
        <v>2473</v>
      </c>
      <c r="E614" s="132" t="s">
        <v>2495</v>
      </c>
      <c r="F614" s="3" t="s">
        <v>796</v>
      </c>
      <c r="G614" s="23" t="s">
        <v>110</v>
      </c>
      <c r="H614" s="3" t="s">
        <v>2496</v>
      </c>
      <c r="I614" s="32" t="s">
        <v>342</v>
      </c>
      <c r="K614" s="97"/>
      <c r="L614" s="98"/>
      <c r="M614" s="3" t="s">
        <v>64</v>
      </c>
      <c r="N614" s="37" t="s">
        <v>2497</v>
      </c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99"/>
      <c r="AD614" s="99"/>
      <c r="AE614" s="99"/>
      <c r="AF614" s="99"/>
      <c r="AG614" s="100"/>
      <c r="AH614" s="100"/>
      <c r="AI614" s="100"/>
      <c r="AJ614" s="100"/>
      <c r="AK614" s="100"/>
      <c r="AL614" s="100"/>
      <c r="AM614" s="100"/>
      <c r="AN614" s="100"/>
      <c r="AO614" s="100"/>
      <c r="AP614" s="100"/>
      <c r="AQ614" s="100"/>
      <c r="AR614" s="100"/>
      <c r="AS614" s="100"/>
      <c r="AT614" s="100"/>
      <c r="AU614" s="100"/>
      <c r="AV614" s="100"/>
      <c r="AW614" s="100"/>
      <c r="AX614" s="100"/>
      <c r="AY614" s="100"/>
      <c r="AZ614" s="100"/>
      <c r="BA614" s="100"/>
      <c r="BB614" s="100"/>
      <c r="BC614" s="100"/>
      <c r="BD614" s="100"/>
      <c r="BE614" s="100"/>
      <c r="BF614" s="100"/>
      <c r="BG614" s="100"/>
      <c r="BH614" s="100"/>
      <c r="BI614" s="100"/>
      <c r="BJ614" s="100"/>
      <c r="BK614" s="100"/>
      <c r="BL614" s="100"/>
      <c r="BM614" s="100"/>
      <c r="BN614" s="100"/>
      <c r="BO614" s="100"/>
      <c r="BP614" s="100"/>
      <c r="BQ614" s="100"/>
      <c r="BR614" s="100"/>
      <c r="BS614" s="100"/>
      <c r="BT614" s="100"/>
      <c r="BU614" s="100"/>
      <c r="BV614" s="100"/>
      <c r="BW614" s="100"/>
      <c r="BX614" s="100"/>
      <c r="BY614" s="100"/>
      <c r="BZ614" s="100"/>
      <c r="CA614" s="100"/>
      <c r="CB614" s="100"/>
      <c r="CC614" s="100"/>
      <c r="CD614" s="100"/>
      <c r="CE614" s="100"/>
      <c r="CF614" s="100"/>
      <c r="CG614" s="100"/>
      <c r="CH614" s="100"/>
      <c r="CI614" s="100"/>
      <c r="CJ614" s="100"/>
      <c r="CK614" s="100"/>
      <c r="CL614" s="100"/>
      <c r="CM614" s="100"/>
      <c r="CN614" s="100"/>
      <c r="CO614" s="100"/>
      <c r="CP614" s="100"/>
      <c r="CQ614" s="100"/>
      <c r="CR614" s="100"/>
      <c r="CS614" s="100"/>
      <c r="CT614" s="100"/>
      <c r="CU614" s="100"/>
      <c r="CV614" s="100"/>
      <c r="CW614" s="100"/>
      <c r="CX614" s="100"/>
      <c r="CY614" s="100"/>
      <c r="CZ614" s="100"/>
      <c r="DA614" s="100"/>
      <c r="DB614" s="100"/>
      <c r="DC614" s="100"/>
      <c r="DD614" s="100"/>
      <c r="DE614" s="100"/>
      <c r="DF614" s="100"/>
      <c r="DG614" s="100"/>
      <c r="DH614" s="100"/>
      <c r="DI614" s="100"/>
      <c r="DJ614" s="100"/>
      <c r="DK614" s="100"/>
      <c r="DL614" s="100"/>
      <c r="DM614" s="100"/>
      <c r="DN614" s="100"/>
      <c r="DO614" s="100"/>
      <c r="DP614" s="100"/>
      <c r="DQ614" s="100"/>
      <c r="DR614" s="100"/>
      <c r="DS614" s="100"/>
      <c r="DT614" s="100"/>
      <c r="DU614" s="100"/>
      <c r="DV614" s="100"/>
      <c r="DW614" s="100"/>
      <c r="DX614" s="100"/>
      <c r="DY614" s="100"/>
      <c r="DZ614" s="100"/>
      <c r="EA614" s="100"/>
      <c r="EB614" s="100"/>
      <c r="EC614" s="100"/>
      <c r="ED614" s="100"/>
      <c r="EE614" s="100"/>
      <c r="EF614" s="100"/>
      <c r="EG614" s="100"/>
      <c r="EH614" s="100"/>
      <c r="EI614" s="100"/>
      <c r="EJ614" s="100"/>
      <c r="EK614" s="100"/>
      <c r="EL614" s="100"/>
      <c r="EM614" s="100"/>
      <c r="EN614" s="100"/>
      <c r="EO614" s="100"/>
      <c r="EP614" s="100"/>
      <c r="EQ614" s="100"/>
      <c r="ER614" s="100"/>
      <c r="ES614" s="100"/>
      <c r="ET614" s="100"/>
      <c r="EU614" s="100"/>
      <c r="EV614" s="100"/>
      <c r="EW614" s="100"/>
      <c r="EX614" s="100"/>
      <c r="EY614" s="100"/>
      <c r="EZ614" s="100"/>
      <c r="FA614" s="100"/>
      <c r="FB614" s="100"/>
      <c r="FC614" s="100"/>
      <c r="FD614" s="100"/>
      <c r="FE614" s="100"/>
      <c r="FF614" s="100"/>
      <c r="FG614" s="100"/>
      <c r="FH614" s="100"/>
      <c r="FI614" s="100"/>
      <c r="FJ614" s="100"/>
      <c r="FK614" s="100"/>
      <c r="FL614" s="100"/>
      <c r="FM614" s="100"/>
      <c r="FN614" s="100"/>
      <c r="FO614" s="100"/>
      <c r="FP614" s="100"/>
      <c r="FQ614" s="100"/>
      <c r="FR614" s="100"/>
      <c r="FS614" s="100"/>
      <c r="FT614" s="100"/>
      <c r="FU614" s="100"/>
      <c r="FV614" s="100"/>
      <c r="FW614" s="100"/>
      <c r="FX614" s="100"/>
      <c r="FY614" s="100"/>
      <c r="FZ614" s="100"/>
      <c r="GA614" s="100"/>
      <c r="GB614" s="100"/>
      <c r="GC614" s="100"/>
      <c r="GD614" s="100"/>
      <c r="GE614" s="100"/>
      <c r="GF614" s="100"/>
      <c r="GG614" s="100"/>
      <c r="GH614" s="100"/>
      <c r="GI614" s="100"/>
      <c r="GJ614" s="100"/>
      <c r="GK614" s="100"/>
      <c r="GL614" s="100"/>
      <c r="GM614" s="100"/>
      <c r="GN614" s="100"/>
      <c r="GO614" s="100"/>
      <c r="GP614" s="100"/>
      <c r="GQ614" s="100"/>
      <c r="GR614" s="100"/>
      <c r="GS614" s="100"/>
      <c r="GT614" s="100"/>
      <c r="GU614" s="100"/>
      <c r="GV614" s="100"/>
      <c r="GW614" s="100"/>
      <c r="GX614" s="100"/>
      <c r="GY614" s="100"/>
      <c r="GZ614" s="100"/>
      <c r="HA614" s="100"/>
      <c r="HB614" s="100"/>
      <c r="HC614" s="100"/>
      <c r="HD614" s="100"/>
      <c r="HE614" s="100"/>
      <c r="HF614" s="100"/>
      <c r="HG614" s="100"/>
      <c r="HH614" s="100"/>
      <c r="HI614" s="100"/>
      <c r="HJ614" s="100"/>
      <c r="HK614" s="100"/>
      <c r="HL614" s="100"/>
      <c r="HM614" s="100"/>
      <c r="HN614" s="100"/>
      <c r="HO614" s="100"/>
      <c r="HP614" s="100"/>
      <c r="HQ614" s="100"/>
      <c r="HR614" s="100"/>
      <c r="HS614" s="100"/>
      <c r="HT614" s="100"/>
      <c r="HU614" s="100"/>
      <c r="HV614" s="100"/>
      <c r="HW614" s="100"/>
      <c r="HX614" s="100"/>
      <c r="HY614" s="100"/>
      <c r="HZ614" s="100"/>
      <c r="IA614" s="100"/>
      <c r="IB614" s="100"/>
      <c r="IC614" s="100"/>
      <c r="ID614" s="100"/>
      <c r="IE614" s="100"/>
      <c r="IF614" s="100"/>
      <c r="IG614" s="100"/>
      <c r="IH614" s="100"/>
      <c r="II614" s="100"/>
      <c r="IJ614" s="100"/>
      <c r="IK614" s="100"/>
      <c r="IL614" s="100"/>
      <c r="IM614" s="100"/>
      <c r="IN614" s="100"/>
      <c r="IO614" s="100"/>
      <c r="IP614" s="100"/>
      <c r="IQ614" s="100"/>
    </row>
    <row r="615" customFormat="false" ht="14.15" hidden="false" customHeight="false" outlineLevel="0" collapsed="false">
      <c r="A615" s="127" t="s">
        <v>2123</v>
      </c>
      <c r="B615" s="30" t="s">
        <v>586</v>
      </c>
      <c r="C615" s="131" t="s">
        <v>2468</v>
      </c>
      <c r="D615" s="131" t="s">
        <v>2498</v>
      </c>
      <c r="E615" s="132" t="s">
        <v>2499</v>
      </c>
      <c r="F615" s="56" t="s">
        <v>2500</v>
      </c>
      <c r="G615" s="23" t="s">
        <v>41</v>
      </c>
      <c r="H615" s="3" t="s">
        <v>2501</v>
      </c>
      <c r="I615" s="32"/>
      <c r="K615" s="97"/>
      <c r="L615" s="98"/>
      <c r="M615" s="3" t="s">
        <v>64</v>
      </c>
      <c r="N615" s="37" t="s">
        <v>2502</v>
      </c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99"/>
      <c r="AG615" s="100"/>
      <c r="AH615" s="100"/>
      <c r="AI615" s="100"/>
      <c r="AJ615" s="100"/>
      <c r="AK615" s="100"/>
      <c r="AL615" s="100"/>
      <c r="AM615" s="100"/>
      <c r="AN615" s="100"/>
      <c r="AO615" s="100"/>
      <c r="AP615" s="100"/>
      <c r="AQ615" s="100"/>
      <c r="AR615" s="100"/>
      <c r="AS615" s="100"/>
      <c r="AT615" s="100"/>
      <c r="AU615" s="100"/>
      <c r="AV615" s="100"/>
      <c r="AW615" s="100"/>
      <c r="AX615" s="100"/>
      <c r="AY615" s="100"/>
      <c r="AZ615" s="100"/>
      <c r="BA615" s="100"/>
      <c r="BB615" s="100"/>
      <c r="BC615" s="100"/>
      <c r="BD615" s="100"/>
      <c r="BE615" s="100"/>
      <c r="BF615" s="100"/>
      <c r="BG615" s="100"/>
      <c r="BH615" s="100"/>
      <c r="BI615" s="100"/>
      <c r="BJ615" s="100"/>
      <c r="BK615" s="100"/>
      <c r="BL615" s="100"/>
      <c r="BM615" s="100"/>
      <c r="BN615" s="100"/>
      <c r="BO615" s="100"/>
      <c r="BP615" s="100"/>
      <c r="BQ615" s="100"/>
      <c r="BR615" s="100"/>
      <c r="BS615" s="100"/>
      <c r="BT615" s="100"/>
      <c r="BU615" s="100"/>
      <c r="BV615" s="100"/>
      <c r="BW615" s="100"/>
      <c r="BX615" s="100"/>
      <c r="BY615" s="100"/>
      <c r="BZ615" s="100"/>
      <c r="CA615" s="100"/>
      <c r="CB615" s="100"/>
      <c r="CC615" s="100"/>
      <c r="CD615" s="100"/>
      <c r="CE615" s="100"/>
      <c r="CF615" s="100"/>
      <c r="CG615" s="100"/>
      <c r="CH615" s="100"/>
      <c r="CI615" s="100"/>
      <c r="CJ615" s="100"/>
      <c r="CK615" s="100"/>
      <c r="CL615" s="100"/>
      <c r="CM615" s="100"/>
      <c r="CN615" s="100"/>
      <c r="CO615" s="100"/>
      <c r="CP615" s="100"/>
      <c r="CQ615" s="100"/>
      <c r="CR615" s="100"/>
      <c r="CS615" s="100"/>
      <c r="CT615" s="100"/>
      <c r="CU615" s="100"/>
      <c r="CV615" s="100"/>
      <c r="CW615" s="100"/>
      <c r="CX615" s="100"/>
      <c r="CY615" s="100"/>
      <c r="CZ615" s="100"/>
      <c r="DA615" s="100"/>
      <c r="DB615" s="100"/>
      <c r="DC615" s="100"/>
      <c r="DD615" s="100"/>
      <c r="DE615" s="100"/>
      <c r="DF615" s="100"/>
      <c r="DG615" s="100"/>
      <c r="DH615" s="100"/>
      <c r="DI615" s="100"/>
      <c r="DJ615" s="100"/>
      <c r="DK615" s="100"/>
      <c r="DL615" s="100"/>
      <c r="DM615" s="100"/>
      <c r="DN615" s="100"/>
      <c r="DO615" s="100"/>
      <c r="DP615" s="100"/>
      <c r="DQ615" s="100"/>
      <c r="DR615" s="100"/>
      <c r="DS615" s="100"/>
      <c r="DT615" s="100"/>
      <c r="DU615" s="100"/>
      <c r="DV615" s="100"/>
      <c r="DW615" s="100"/>
      <c r="DX615" s="100"/>
      <c r="DY615" s="100"/>
      <c r="DZ615" s="100"/>
      <c r="EA615" s="100"/>
      <c r="EB615" s="100"/>
      <c r="EC615" s="100"/>
      <c r="ED615" s="100"/>
      <c r="EE615" s="100"/>
      <c r="EF615" s="100"/>
      <c r="EG615" s="100"/>
      <c r="EH615" s="100"/>
      <c r="EI615" s="100"/>
      <c r="EJ615" s="100"/>
      <c r="EK615" s="100"/>
      <c r="EL615" s="100"/>
      <c r="EM615" s="100"/>
      <c r="EN615" s="100"/>
      <c r="EO615" s="100"/>
      <c r="EP615" s="100"/>
      <c r="EQ615" s="100"/>
      <c r="ER615" s="100"/>
      <c r="ES615" s="100"/>
      <c r="ET615" s="100"/>
      <c r="EU615" s="100"/>
      <c r="EV615" s="100"/>
      <c r="EW615" s="100"/>
      <c r="EX615" s="100"/>
      <c r="EY615" s="100"/>
      <c r="EZ615" s="100"/>
      <c r="FA615" s="100"/>
      <c r="FB615" s="100"/>
      <c r="FC615" s="100"/>
      <c r="FD615" s="100"/>
      <c r="FE615" s="100"/>
      <c r="FF615" s="100"/>
      <c r="FG615" s="100"/>
      <c r="FH615" s="100"/>
      <c r="FI615" s="100"/>
      <c r="FJ615" s="100"/>
      <c r="FK615" s="100"/>
      <c r="FL615" s="100"/>
      <c r="FM615" s="100"/>
      <c r="FN615" s="100"/>
      <c r="FO615" s="100"/>
      <c r="FP615" s="100"/>
      <c r="FQ615" s="100"/>
      <c r="FR615" s="100"/>
      <c r="FS615" s="100"/>
      <c r="FT615" s="100"/>
      <c r="FU615" s="100"/>
      <c r="FV615" s="100"/>
      <c r="FW615" s="100"/>
      <c r="FX615" s="100"/>
      <c r="FY615" s="100"/>
      <c r="FZ615" s="100"/>
      <c r="GA615" s="100"/>
      <c r="GB615" s="100"/>
      <c r="GC615" s="100"/>
      <c r="GD615" s="100"/>
      <c r="GE615" s="100"/>
      <c r="GF615" s="100"/>
      <c r="GG615" s="100"/>
      <c r="GH615" s="100"/>
      <c r="GI615" s="100"/>
      <c r="GJ615" s="100"/>
      <c r="GK615" s="100"/>
      <c r="GL615" s="100"/>
      <c r="GM615" s="100"/>
      <c r="GN615" s="100"/>
      <c r="GO615" s="100"/>
      <c r="GP615" s="100"/>
      <c r="GQ615" s="100"/>
      <c r="GR615" s="100"/>
      <c r="GS615" s="100"/>
      <c r="GT615" s="100"/>
      <c r="GU615" s="100"/>
      <c r="GV615" s="100"/>
      <c r="GW615" s="100"/>
      <c r="GX615" s="100"/>
      <c r="GY615" s="100"/>
      <c r="GZ615" s="100"/>
      <c r="HA615" s="100"/>
      <c r="HB615" s="100"/>
      <c r="HC615" s="100"/>
      <c r="HD615" s="100"/>
      <c r="HE615" s="100"/>
      <c r="HF615" s="100"/>
      <c r="HG615" s="100"/>
      <c r="HH615" s="100"/>
      <c r="HI615" s="100"/>
      <c r="HJ615" s="100"/>
      <c r="HK615" s="100"/>
      <c r="HL615" s="100"/>
      <c r="HM615" s="100"/>
      <c r="HN615" s="100"/>
      <c r="HO615" s="100"/>
      <c r="HP615" s="100"/>
      <c r="HQ615" s="100"/>
      <c r="HR615" s="100"/>
      <c r="HS615" s="100"/>
      <c r="HT615" s="100"/>
      <c r="HU615" s="100"/>
      <c r="HV615" s="100"/>
      <c r="HW615" s="100"/>
      <c r="HX615" s="100"/>
      <c r="HY615" s="100"/>
      <c r="HZ615" s="100"/>
      <c r="IA615" s="100"/>
      <c r="IB615" s="100"/>
      <c r="IC615" s="100"/>
      <c r="ID615" s="100"/>
      <c r="IE615" s="100"/>
      <c r="IF615" s="100"/>
      <c r="IG615" s="100"/>
      <c r="IH615" s="100"/>
      <c r="II615" s="100"/>
      <c r="IJ615" s="100"/>
      <c r="IK615" s="100"/>
      <c r="IL615" s="100"/>
      <c r="IM615" s="100"/>
      <c r="IN615" s="100"/>
      <c r="IO615" s="100"/>
      <c r="IP615" s="100"/>
      <c r="IQ615" s="100"/>
    </row>
    <row r="616" customFormat="false" ht="23.85" hidden="false" customHeight="false" outlineLevel="0" collapsed="false">
      <c r="A616" s="127" t="s">
        <v>2123</v>
      </c>
      <c r="B616" s="30" t="s">
        <v>590</v>
      </c>
      <c r="C616" s="131" t="s">
        <v>2124</v>
      </c>
      <c r="D616" s="28" t="s">
        <v>2503</v>
      </c>
      <c r="E616" s="132" t="s">
        <v>2504</v>
      </c>
      <c r="F616" s="56" t="s">
        <v>2505</v>
      </c>
      <c r="G616" s="23" t="s">
        <v>23</v>
      </c>
      <c r="H616" s="3" t="s">
        <v>2506</v>
      </c>
      <c r="I616" s="32" t="s">
        <v>342</v>
      </c>
      <c r="K616" s="97"/>
      <c r="L616" s="98"/>
      <c r="M616" s="6" t="s">
        <v>64</v>
      </c>
      <c r="N616" s="37" t="s">
        <v>2507</v>
      </c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99"/>
      <c r="AD616" s="99"/>
      <c r="AE616" s="99"/>
      <c r="AF616" s="100"/>
      <c r="AG616" s="100"/>
      <c r="AH616" s="100"/>
      <c r="AI616" s="100"/>
      <c r="AJ616" s="100"/>
      <c r="AK616" s="100"/>
      <c r="AL616" s="100"/>
      <c r="AM616" s="100"/>
      <c r="AN616" s="100"/>
      <c r="AO616" s="100"/>
      <c r="AP616" s="100"/>
      <c r="AQ616" s="100"/>
      <c r="AR616" s="100"/>
      <c r="AS616" s="100"/>
      <c r="AT616" s="100"/>
      <c r="AU616" s="100"/>
      <c r="AV616" s="100"/>
      <c r="AW616" s="100"/>
      <c r="AX616" s="100"/>
      <c r="AY616" s="100"/>
      <c r="AZ616" s="100"/>
      <c r="BA616" s="100"/>
      <c r="BB616" s="100"/>
      <c r="BC616" s="100"/>
      <c r="BD616" s="100"/>
      <c r="BE616" s="100"/>
      <c r="BF616" s="100"/>
      <c r="BG616" s="100"/>
      <c r="BH616" s="100"/>
      <c r="BI616" s="100"/>
      <c r="BJ616" s="100"/>
      <c r="BK616" s="100"/>
      <c r="BL616" s="100"/>
      <c r="BM616" s="100"/>
      <c r="BN616" s="100"/>
      <c r="BO616" s="100"/>
      <c r="BP616" s="100"/>
      <c r="BQ616" s="100"/>
      <c r="BR616" s="100"/>
      <c r="BS616" s="100"/>
      <c r="BT616" s="100"/>
      <c r="BU616" s="100"/>
      <c r="BV616" s="100"/>
      <c r="BW616" s="100"/>
      <c r="BX616" s="100"/>
      <c r="BY616" s="100"/>
      <c r="BZ616" s="100"/>
      <c r="CA616" s="100"/>
      <c r="CB616" s="100"/>
      <c r="CC616" s="100"/>
      <c r="CD616" s="100"/>
      <c r="CE616" s="100"/>
      <c r="CF616" s="100"/>
      <c r="CG616" s="100"/>
      <c r="CH616" s="100"/>
      <c r="CI616" s="100"/>
      <c r="CJ616" s="100"/>
      <c r="CK616" s="100"/>
      <c r="CL616" s="100"/>
      <c r="CM616" s="100"/>
      <c r="CN616" s="100"/>
      <c r="CO616" s="100"/>
      <c r="CP616" s="100"/>
      <c r="CQ616" s="100"/>
      <c r="CR616" s="100"/>
      <c r="CS616" s="100"/>
      <c r="CT616" s="100"/>
      <c r="CU616" s="100"/>
      <c r="CV616" s="100"/>
      <c r="CW616" s="100"/>
      <c r="CX616" s="100"/>
      <c r="CY616" s="100"/>
      <c r="CZ616" s="100"/>
      <c r="DA616" s="100"/>
      <c r="DB616" s="100"/>
      <c r="DC616" s="100"/>
      <c r="DD616" s="100"/>
      <c r="DE616" s="100"/>
      <c r="DF616" s="100"/>
      <c r="DG616" s="100"/>
      <c r="DH616" s="100"/>
      <c r="DI616" s="100"/>
      <c r="DJ616" s="100"/>
      <c r="DK616" s="100"/>
      <c r="DL616" s="100"/>
      <c r="DM616" s="100"/>
      <c r="DN616" s="100"/>
      <c r="DO616" s="100"/>
      <c r="DP616" s="100"/>
      <c r="DQ616" s="100"/>
      <c r="DR616" s="100"/>
      <c r="DS616" s="100"/>
      <c r="DT616" s="100"/>
      <c r="DU616" s="100"/>
      <c r="DV616" s="100"/>
      <c r="DW616" s="100"/>
      <c r="DX616" s="100"/>
      <c r="DY616" s="100"/>
      <c r="DZ616" s="100"/>
      <c r="EA616" s="100"/>
      <c r="EB616" s="100"/>
      <c r="EC616" s="100"/>
      <c r="ED616" s="100"/>
      <c r="EE616" s="100"/>
      <c r="EF616" s="100"/>
      <c r="EG616" s="100"/>
      <c r="EH616" s="100"/>
      <c r="EI616" s="100"/>
      <c r="EJ616" s="100"/>
      <c r="EK616" s="100"/>
      <c r="EL616" s="100"/>
      <c r="EM616" s="100"/>
      <c r="EN616" s="100"/>
      <c r="EO616" s="100"/>
      <c r="EP616" s="100"/>
      <c r="EQ616" s="100"/>
      <c r="ER616" s="100"/>
      <c r="ES616" s="100"/>
      <c r="ET616" s="100"/>
      <c r="EU616" s="100"/>
      <c r="EV616" s="100"/>
      <c r="EW616" s="100"/>
      <c r="EX616" s="100"/>
      <c r="EY616" s="100"/>
      <c r="EZ616" s="100"/>
      <c r="FA616" s="100"/>
      <c r="FB616" s="100"/>
      <c r="FC616" s="100"/>
      <c r="FD616" s="100"/>
      <c r="FE616" s="100"/>
      <c r="FF616" s="100"/>
      <c r="FG616" s="100"/>
      <c r="FH616" s="100"/>
      <c r="FI616" s="100"/>
      <c r="FJ616" s="100"/>
      <c r="FK616" s="100"/>
      <c r="FL616" s="100"/>
      <c r="FM616" s="100"/>
      <c r="FN616" s="100"/>
      <c r="FO616" s="100"/>
      <c r="FP616" s="100"/>
      <c r="FQ616" s="100"/>
      <c r="FR616" s="100"/>
      <c r="FS616" s="100"/>
      <c r="FT616" s="100"/>
      <c r="FU616" s="100"/>
      <c r="FV616" s="100"/>
      <c r="FW616" s="100"/>
      <c r="FX616" s="100"/>
      <c r="FY616" s="100"/>
      <c r="FZ616" s="100"/>
      <c r="GA616" s="100"/>
      <c r="GB616" s="100"/>
      <c r="GC616" s="100"/>
      <c r="GD616" s="100"/>
      <c r="GE616" s="100"/>
      <c r="GF616" s="100"/>
      <c r="GG616" s="100"/>
      <c r="GH616" s="100"/>
      <c r="GI616" s="100"/>
      <c r="GJ616" s="100"/>
      <c r="GK616" s="100"/>
      <c r="GL616" s="100"/>
      <c r="GM616" s="100"/>
      <c r="GN616" s="100"/>
      <c r="GO616" s="100"/>
      <c r="GP616" s="100"/>
      <c r="GQ616" s="100"/>
      <c r="GR616" s="100"/>
      <c r="GS616" s="100"/>
      <c r="GT616" s="100"/>
      <c r="GU616" s="100"/>
      <c r="GV616" s="100"/>
      <c r="GW616" s="100"/>
      <c r="GX616" s="100"/>
      <c r="GY616" s="100"/>
      <c r="GZ616" s="100"/>
      <c r="HA616" s="100"/>
      <c r="HB616" s="100"/>
      <c r="HC616" s="100"/>
      <c r="HD616" s="100"/>
      <c r="HE616" s="100"/>
      <c r="HF616" s="100"/>
      <c r="HG616" s="100"/>
      <c r="HH616" s="100"/>
      <c r="HI616" s="100"/>
      <c r="HJ616" s="100"/>
      <c r="HK616" s="100"/>
      <c r="HL616" s="100"/>
      <c r="HM616" s="100"/>
      <c r="HN616" s="100"/>
      <c r="HO616" s="100"/>
      <c r="HP616" s="100"/>
      <c r="HQ616" s="100"/>
      <c r="HR616" s="100"/>
      <c r="HS616" s="100"/>
      <c r="HT616" s="100"/>
      <c r="HU616" s="100"/>
      <c r="HV616" s="100"/>
      <c r="HW616" s="100"/>
      <c r="HX616" s="100"/>
      <c r="HY616" s="100"/>
      <c r="HZ616" s="100"/>
      <c r="IA616" s="100"/>
      <c r="IB616" s="100"/>
      <c r="IC616" s="100"/>
      <c r="ID616" s="100"/>
      <c r="IE616" s="100"/>
      <c r="IF616" s="100"/>
      <c r="IG616" s="100"/>
      <c r="IH616" s="100"/>
      <c r="II616" s="100"/>
      <c r="IJ616" s="100"/>
      <c r="IK616" s="100"/>
      <c r="IL616" s="100"/>
      <c r="IM616" s="100"/>
      <c r="IN616" s="100"/>
      <c r="IO616" s="100"/>
      <c r="IP616" s="100"/>
    </row>
    <row r="617" customFormat="false" ht="14.15" hidden="false" customHeight="false" outlineLevel="0" collapsed="false">
      <c r="A617" s="127" t="s">
        <v>2123</v>
      </c>
      <c r="B617" s="30" t="s">
        <v>596</v>
      </c>
      <c r="C617" s="131" t="s">
        <v>2468</v>
      </c>
      <c r="D617" s="131" t="s">
        <v>2508</v>
      </c>
      <c r="E617" s="132" t="s">
        <v>2509</v>
      </c>
      <c r="F617" s="56" t="s">
        <v>2510</v>
      </c>
      <c r="G617" s="23" t="s">
        <v>86</v>
      </c>
      <c r="H617" s="3" t="s">
        <v>2511</v>
      </c>
      <c r="I617" s="32" t="s">
        <v>342</v>
      </c>
      <c r="K617" s="97"/>
      <c r="L617" s="98"/>
      <c r="M617" s="3" t="s">
        <v>64</v>
      </c>
      <c r="N617" s="101" t="s">
        <v>2512</v>
      </c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99"/>
      <c r="AD617" s="99"/>
      <c r="AE617" s="99"/>
      <c r="AF617" s="99"/>
      <c r="AG617" s="100"/>
      <c r="AH617" s="100"/>
      <c r="AI617" s="100"/>
      <c r="AJ617" s="100"/>
      <c r="AK617" s="100"/>
      <c r="AL617" s="100"/>
      <c r="AM617" s="100"/>
      <c r="AN617" s="100"/>
      <c r="AO617" s="100"/>
      <c r="AP617" s="100"/>
      <c r="AQ617" s="100"/>
      <c r="AR617" s="100"/>
      <c r="AS617" s="100"/>
      <c r="AT617" s="100"/>
      <c r="AU617" s="100"/>
      <c r="AV617" s="100"/>
      <c r="AW617" s="100"/>
      <c r="AX617" s="100"/>
      <c r="AY617" s="100"/>
      <c r="AZ617" s="100"/>
      <c r="BA617" s="100"/>
      <c r="BB617" s="100"/>
      <c r="BC617" s="100"/>
      <c r="BD617" s="100"/>
      <c r="BE617" s="100"/>
      <c r="BF617" s="100"/>
      <c r="BG617" s="100"/>
      <c r="BH617" s="100"/>
      <c r="BI617" s="100"/>
      <c r="BJ617" s="100"/>
      <c r="BK617" s="100"/>
      <c r="BL617" s="100"/>
      <c r="BM617" s="100"/>
      <c r="BN617" s="100"/>
      <c r="BO617" s="100"/>
      <c r="BP617" s="100"/>
      <c r="BQ617" s="100"/>
      <c r="BR617" s="100"/>
      <c r="BS617" s="100"/>
      <c r="BT617" s="100"/>
      <c r="BU617" s="100"/>
      <c r="BV617" s="100"/>
      <c r="BW617" s="100"/>
      <c r="BX617" s="100"/>
      <c r="BY617" s="100"/>
      <c r="BZ617" s="100"/>
      <c r="CA617" s="100"/>
      <c r="CB617" s="100"/>
      <c r="CC617" s="100"/>
      <c r="CD617" s="100"/>
      <c r="CE617" s="100"/>
      <c r="CF617" s="100"/>
      <c r="CG617" s="100"/>
      <c r="CH617" s="100"/>
      <c r="CI617" s="100"/>
      <c r="CJ617" s="100"/>
      <c r="CK617" s="100"/>
      <c r="CL617" s="100"/>
      <c r="CM617" s="100"/>
      <c r="CN617" s="100"/>
      <c r="CO617" s="100"/>
      <c r="CP617" s="100"/>
      <c r="CQ617" s="100"/>
      <c r="CR617" s="100"/>
      <c r="CS617" s="100"/>
      <c r="CT617" s="100"/>
      <c r="CU617" s="100"/>
      <c r="CV617" s="100"/>
      <c r="CW617" s="100"/>
      <c r="CX617" s="100"/>
      <c r="CY617" s="100"/>
      <c r="CZ617" s="100"/>
      <c r="DA617" s="100"/>
      <c r="DB617" s="100"/>
      <c r="DC617" s="100"/>
      <c r="DD617" s="100"/>
      <c r="DE617" s="100"/>
      <c r="DF617" s="100"/>
      <c r="DG617" s="100"/>
      <c r="DH617" s="100"/>
      <c r="DI617" s="100"/>
      <c r="DJ617" s="100"/>
      <c r="DK617" s="100"/>
      <c r="DL617" s="100"/>
      <c r="DM617" s="100"/>
      <c r="DN617" s="100"/>
      <c r="DO617" s="100"/>
      <c r="DP617" s="100"/>
      <c r="DQ617" s="100"/>
      <c r="DR617" s="100"/>
      <c r="DS617" s="100"/>
      <c r="DT617" s="100"/>
      <c r="DU617" s="100"/>
      <c r="DV617" s="100"/>
      <c r="DW617" s="100"/>
      <c r="DX617" s="100"/>
      <c r="DY617" s="100"/>
      <c r="DZ617" s="100"/>
      <c r="EA617" s="100"/>
      <c r="EB617" s="100"/>
      <c r="EC617" s="100"/>
      <c r="ED617" s="100"/>
      <c r="EE617" s="100"/>
      <c r="EF617" s="100"/>
      <c r="EG617" s="100"/>
      <c r="EH617" s="100"/>
      <c r="EI617" s="100"/>
      <c r="EJ617" s="100"/>
      <c r="EK617" s="100"/>
      <c r="EL617" s="100"/>
      <c r="EM617" s="100"/>
      <c r="EN617" s="100"/>
      <c r="EO617" s="100"/>
      <c r="EP617" s="100"/>
      <c r="EQ617" s="100"/>
      <c r="ER617" s="100"/>
      <c r="ES617" s="100"/>
      <c r="ET617" s="100"/>
      <c r="EU617" s="100"/>
      <c r="EV617" s="100"/>
      <c r="EW617" s="100"/>
      <c r="EX617" s="100"/>
      <c r="EY617" s="100"/>
      <c r="EZ617" s="100"/>
      <c r="FA617" s="100"/>
      <c r="FB617" s="100"/>
      <c r="FC617" s="100"/>
      <c r="FD617" s="100"/>
      <c r="FE617" s="100"/>
      <c r="FF617" s="100"/>
      <c r="FG617" s="100"/>
      <c r="FH617" s="100"/>
      <c r="FI617" s="100"/>
      <c r="FJ617" s="100"/>
      <c r="FK617" s="100"/>
      <c r="FL617" s="100"/>
      <c r="FM617" s="100"/>
      <c r="FN617" s="100"/>
      <c r="FO617" s="100"/>
      <c r="FP617" s="100"/>
      <c r="FQ617" s="100"/>
      <c r="FR617" s="100"/>
      <c r="FS617" s="100"/>
      <c r="FT617" s="100"/>
      <c r="FU617" s="100"/>
      <c r="FV617" s="100"/>
      <c r="FW617" s="100"/>
      <c r="FX617" s="100"/>
      <c r="FY617" s="100"/>
      <c r="FZ617" s="100"/>
      <c r="GA617" s="100"/>
      <c r="GB617" s="100"/>
      <c r="GC617" s="100"/>
      <c r="GD617" s="100"/>
      <c r="GE617" s="100"/>
      <c r="GF617" s="100"/>
      <c r="GG617" s="100"/>
      <c r="GH617" s="100"/>
      <c r="GI617" s="100"/>
      <c r="GJ617" s="100"/>
      <c r="GK617" s="100"/>
      <c r="GL617" s="100"/>
      <c r="GM617" s="100"/>
      <c r="GN617" s="100"/>
      <c r="GO617" s="100"/>
      <c r="GP617" s="100"/>
      <c r="GQ617" s="100"/>
      <c r="GR617" s="100"/>
      <c r="GS617" s="100"/>
      <c r="GT617" s="100"/>
      <c r="GU617" s="100"/>
      <c r="GV617" s="100"/>
      <c r="GW617" s="100"/>
      <c r="GX617" s="100"/>
      <c r="GY617" s="100"/>
      <c r="GZ617" s="100"/>
      <c r="HA617" s="100"/>
      <c r="HB617" s="100"/>
      <c r="HC617" s="100"/>
      <c r="HD617" s="100"/>
      <c r="HE617" s="100"/>
      <c r="HF617" s="100"/>
      <c r="HG617" s="100"/>
      <c r="HH617" s="100"/>
      <c r="HI617" s="100"/>
      <c r="HJ617" s="100"/>
      <c r="HK617" s="100"/>
      <c r="HL617" s="100"/>
      <c r="HM617" s="100"/>
      <c r="HN617" s="100"/>
      <c r="HO617" s="100"/>
      <c r="HP617" s="100"/>
      <c r="HQ617" s="100"/>
      <c r="HR617" s="100"/>
      <c r="HS617" s="100"/>
      <c r="HT617" s="100"/>
      <c r="HU617" s="100"/>
      <c r="HV617" s="100"/>
      <c r="HW617" s="100"/>
      <c r="HX617" s="100"/>
      <c r="HY617" s="100"/>
      <c r="HZ617" s="100"/>
      <c r="IA617" s="100"/>
      <c r="IB617" s="100"/>
      <c r="IC617" s="100"/>
      <c r="ID617" s="100"/>
      <c r="IE617" s="100"/>
      <c r="IF617" s="100"/>
      <c r="IG617" s="100"/>
      <c r="IH617" s="100"/>
      <c r="II617" s="100"/>
      <c r="IJ617" s="100"/>
      <c r="IK617" s="100"/>
      <c r="IL617" s="100"/>
      <c r="IM617" s="100"/>
      <c r="IN617" s="100"/>
      <c r="IO617" s="100"/>
      <c r="IP617" s="100"/>
      <c r="IQ617" s="100"/>
    </row>
    <row r="618" s="94" customFormat="true" ht="14.15" hidden="false" customHeight="false" outlineLevel="0" collapsed="false">
      <c r="A618" s="127" t="s">
        <v>2123</v>
      </c>
      <c r="B618" s="30" t="s">
        <v>2513</v>
      </c>
      <c r="C618" s="131" t="s">
        <v>2468</v>
      </c>
      <c r="D618" s="131" t="s">
        <v>2514</v>
      </c>
      <c r="E618" s="132" t="s">
        <v>1681</v>
      </c>
      <c r="F618" s="56" t="s">
        <v>289</v>
      </c>
      <c r="G618" s="23" t="s">
        <v>106</v>
      </c>
      <c r="H618" s="3" t="s">
        <v>2515</v>
      </c>
      <c r="I618" s="32"/>
      <c r="J618" s="3"/>
      <c r="K618" s="97"/>
      <c r="L618" s="98"/>
      <c r="M618" s="3"/>
      <c r="N618" s="37"/>
      <c r="AG618" s="95"/>
      <c r="AH618" s="95"/>
      <c r="AI618" s="95"/>
      <c r="AJ618" s="95"/>
      <c r="AK618" s="95"/>
      <c r="AL618" s="95"/>
      <c r="AM618" s="95"/>
      <c r="AN618" s="95"/>
      <c r="AO618" s="95"/>
      <c r="AP618" s="95"/>
      <c r="AQ618" s="95"/>
      <c r="AR618" s="95"/>
      <c r="AS618" s="95"/>
      <c r="AT618" s="95"/>
      <c r="AU618" s="95"/>
      <c r="AV618" s="95"/>
      <c r="AW618" s="95"/>
      <c r="AX618" s="95"/>
      <c r="AY618" s="95"/>
      <c r="AZ618" s="95"/>
      <c r="BA618" s="95"/>
      <c r="BB618" s="95"/>
      <c r="BC618" s="95"/>
      <c r="BD618" s="95"/>
      <c r="BE618" s="95"/>
      <c r="BF618" s="95"/>
      <c r="BG618" s="95"/>
      <c r="BH618" s="95"/>
      <c r="BI618" s="95"/>
      <c r="BJ618" s="95"/>
      <c r="BK618" s="95"/>
      <c r="BL618" s="95"/>
      <c r="BM618" s="95"/>
      <c r="BN618" s="95"/>
      <c r="BO618" s="95"/>
      <c r="BP618" s="95"/>
      <c r="BQ618" s="95"/>
      <c r="BR618" s="95"/>
      <c r="BS618" s="95"/>
      <c r="BT618" s="95"/>
      <c r="BU618" s="95"/>
      <c r="BV618" s="95"/>
      <c r="BW618" s="95"/>
      <c r="BX618" s="95"/>
      <c r="BY618" s="95"/>
      <c r="BZ618" s="95"/>
      <c r="CA618" s="95"/>
      <c r="CB618" s="95"/>
      <c r="CC618" s="95"/>
      <c r="CD618" s="95"/>
      <c r="CE618" s="95"/>
      <c r="CF618" s="95"/>
      <c r="CG618" s="95"/>
      <c r="CH618" s="95"/>
      <c r="CI618" s="95"/>
      <c r="CJ618" s="95"/>
      <c r="CK618" s="95"/>
      <c r="CL618" s="95"/>
      <c r="CM618" s="95"/>
      <c r="CN618" s="95"/>
      <c r="CO618" s="95"/>
      <c r="CP618" s="95"/>
      <c r="CQ618" s="95"/>
      <c r="CR618" s="95"/>
      <c r="CS618" s="95"/>
      <c r="CT618" s="95"/>
      <c r="CU618" s="95"/>
      <c r="CV618" s="95"/>
      <c r="CW618" s="95"/>
      <c r="CX618" s="95"/>
      <c r="CY618" s="95"/>
      <c r="CZ618" s="95"/>
      <c r="DA618" s="95"/>
      <c r="DB618" s="95"/>
      <c r="DC618" s="95"/>
      <c r="DD618" s="95"/>
      <c r="DE618" s="95"/>
      <c r="DF618" s="95"/>
      <c r="DG618" s="95"/>
      <c r="DH618" s="95"/>
      <c r="DI618" s="95"/>
      <c r="DJ618" s="95"/>
      <c r="DK618" s="95"/>
      <c r="DL618" s="95"/>
      <c r="DM618" s="95"/>
      <c r="DN618" s="95"/>
      <c r="DO618" s="95"/>
      <c r="DP618" s="95"/>
      <c r="DQ618" s="95"/>
      <c r="DR618" s="95"/>
      <c r="DS618" s="95"/>
      <c r="DT618" s="95"/>
      <c r="DU618" s="95"/>
      <c r="DV618" s="95"/>
      <c r="DW618" s="95"/>
      <c r="DX618" s="95"/>
      <c r="DY618" s="95"/>
      <c r="DZ618" s="95"/>
      <c r="EA618" s="95"/>
      <c r="EB618" s="95"/>
      <c r="EC618" s="95"/>
      <c r="ED618" s="95"/>
      <c r="EE618" s="95"/>
      <c r="EF618" s="95"/>
      <c r="EG618" s="95"/>
      <c r="EH618" s="95"/>
      <c r="EI618" s="95"/>
      <c r="EJ618" s="95"/>
      <c r="EK618" s="95"/>
      <c r="EL618" s="95"/>
      <c r="EM618" s="95"/>
      <c r="EN618" s="95"/>
      <c r="EO618" s="95"/>
      <c r="EP618" s="95"/>
      <c r="EQ618" s="95"/>
      <c r="ER618" s="95"/>
      <c r="ES618" s="95"/>
      <c r="ET618" s="95"/>
      <c r="EU618" s="95"/>
      <c r="EV618" s="95"/>
      <c r="EW618" s="95"/>
      <c r="EX618" s="95"/>
      <c r="EY618" s="95"/>
      <c r="EZ618" s="95"/>
      <c r="FA618" s="95"/>
      <c r="FB618" s="95"/>
      <c r="FC618" s="95"/>
      <c r="FD618" s="95"/>
      <c r="FE618" s="95"/>
      <c r="FF618" s="95"/>
      <c r="FG618" s="95"/>
      <c r="FH618" s="95"/>
      <c r="FI618" s="95"/>
      <c r="FJ618" s="95"/>
      <c r="FK618" s="95"/>
      <c r="FL618" s="95"/>
      <c r="FM618" s="95"/>
      <c r="FN618" s="95"/>
      <c r="FO618" s="95"/>
      <c r="FP618" s="95"/>
      <c r="FQ618" s="95"/>
      <c r="FR618" s="95"/>
      <c r="FS618" s="95"/>
      <c r="FT618" s="95"/>
      <c r="FU618" s="95"/>
      <c r="FV618" s="95"/>
      <c r="FW618" s="95"/>
      <c r="FX618" s="95"/>
      <c r="FY618" s="95"/>
      <c r="FZ618" s="95"/>
      <c r="GA618" s="95"/>
      <c r="GB618" s="95"/>
      <c r="GC618" s="95"/>
      <c r="GD618" s="95"/>
      <c r="GE618" s="95"/>
      <c r="GF618" s="95"/>
      <c r="GG618" s="95"/>
      <c r="GH618" s="95"/>
      <c r="GI618" s="95"/>
      <c r="GJ618" s="95"/>
      <c r="GK618" s="95"/>
      <c r="GL618" s="95"/>
      <c r="GM618" s="95"/>
      <c r="GN618" s="95"/>
      <c r="GO618" s="95"/>
      <c r="GP618" s="95"/>
      <c r="GQ618" s="95"/>
      <c r="GR618" s="95"/>
      <c r="GS618" s="95"/>
      <c r="GT618" s="95"/>
      <c r="GU618" s="95"/>
      <c r="GV618" s="95"/>
      <c r="GW618" s="95"/>
      <c r="GX618" s="95"/>
      <c r="GY618" s="95"/>
      <c r="GZ618" s="95"/>
      <c r="HA618" s="95"/>
      <c r="HB618" s="95"/>
      <c r="HC618" s="95"/>
      <c r="HD618" s="95"/>
      <c r="HE618" s="95"/>
      <c r="HF618" s="95"/>
      <c r="HG618" s="95"/>
      <c r="HH618" s="95"/>
      <c r="HI618" s="95"/>
      <c r="HJ618" s="95"/>
      <c r="HK618" s="95"/>
      <c r="HL618" s="95"/>
      <c r="HM618" s="95"/>
      <c r="HN618" s="95"/>
      <c r="HO618" s="95"/>
      <c r="HP618" s="95"/>
      <c r="HQ618" s="95"/>
      <c r="HR618" s="95"/>
      <c r="HS618" s="95"/>
      <c r="HT618" s="95"/>
      <c r="HU618" s="95"/>
      <c r="HV618" s="95"/>
      <c r="HW618" s="95"/>
      <c r="HX618" s="95"/>
      <c r="HY618" s="95"/>
      <c r="HZ618" s="95"/>
      <c r="IA618" s="95"/>
      <c r="IB618" s="95"/>
      <c r="IC618" s="95"/>
      <c r="ID618" s="95"/>
      <c r="IE618" s="95"/>
      <c r="IF618" s="95"/>
      <c r="IG618" s="95"/>
      <c r="IH618" s="95"/>
      <c r="II618" s="95"/>
      <c r="IJ618" s="95"/>
      <c r="IK618" s="95"/>
      <c r="IL618" s="95"/>
      <c r="IM618" s="95"/>
      <c r="IN618" s="95"/>
      <c r="IO618" s="95"/>
      <c r="IP618" s="95"/>
      <c r="IQ618" s="95"/>
    </row>
    <row r="619" s="94" customFormat="true" ht="23.85" hidden="false" customHeight="false" outlineLevel="0" collapsed="false">
      <c r="A619" s="127" t="s">
        <v>2123</v>
      </c>
      <c r="B619" s="30" t="s">
        <v>2516</v>
      </c>
      <c r="C619" s="131" t="s">
        <v>2472</v>
      </c>
      <c r="D619" s="131" t="s">
        <v>2517</v>
      </c>
      <c r="E619" s="132" t="s">
        <v>270</v>
      </c>
      <c r="F619" s="56" t="s">
        <v>2518</v>
      </c>
      <c r="G619" s="23" t="s">
        <v>86</v>
      </c>
      <c r="H619" s="3" t="s">
        <v>2519</v>
      </c>
      <c r="I619" s="32"/>
      <c r="J619" s="3"/>
      <c r="K619" s="97"/>
      <c r="L619" s="98"/>
      <c r="M619" s="3"/>
      <c r="N619" s="37"/>
      <c r="AG619" s="95"/>
      <c r="AH619" s="95"/>
      <c r="AI619" s="95"/>
      <c r="AJ619" s="95"/>
      <c r="AK619" s="95"/>
      <c r="AL619" s="95"/>
      <c r="AM619" s="95"/>
      <c r="AN619" s="95"/>
      <c r="AO619" s="95"/>
      <c r="AP619" s="95"/>
      <c r="AQ619" s="95"/>
      <c r="AR619" s="95"/>
      <c r="AS619" s="95"/>
      <c r="AT619" s="95"/>
      <c r="AU619" s="95"/>
      <c r="AV619" s="95"/>
      <c r="AW619" s="95"/>
      <c r="AX619" s="95"/>
      <c r="AY619" s="95"/>
      <c r="AZ619" s="95"/>
      <c r="BA619" s="95"/>
      <c r="BB619" s="95"/>
      <c r="BC619" s="95"/>
      <c r="BD619" s="95"/>
      <c r="BE619" s="95"/>
      <c r="BF619" s="95"/>
      <c r="BG619" s="95"/>
      <c r="BH619" s="95"/>
      <c r="BI619" s="95"/>
      <c r="BJ619" s="95"/>
      <c r="BK619" s="95"/>
      <c r="BL619" s="95"/>
      <c r="BM619" s="95"/>
      <c r="BN619" s="95"/>
      <c r="BO619" s="95"/>
      <c r="BP619" s="95"/>
      <c r="BQ619" s="95"/>
      <c r="BR619" s="95"/>
      <c r="BS619" s="95"/>
      <c r="BT619" s="95"/>
      <c r="BU619" s="95"/>
      <c r="BV619" s="95"/>
      <c r="BW619" s="95"/>
      <c r="BX619" s="95"/>
      <c r="BY619" s="95"/>
      <c r="BZ619" s="95"/>
      <c r="CA619" s="95"/>
      <c r="CB619" s="95"/>
      <c r="CC619" s="95"/>
      <c r="CD619" s="95"/>
      <c r="CE619" s="95"/>
      <c r="CF619" s="95"/>
      <c r="CG619" s="95"/>
      <c r="CH619" s="95"/>
      <c r="CI619" s="95"/>
      <c r="CJ619" s="95"/>
      <c r="CK619" s="95"/>
      <c r="CL619" s="95"/>
      <c r="CM619" s="95"/>
      <c r="CN619" s="95"/>
      <c r="CO619" s="95"/>
      <c r="CP619" s="95"/>
      <c r="CQ619" s="95"/>
      <c r="CR619" s="95"/>
      <c r="CS619" s="95"/>
      <c r="CT619" s="95"/>
      <c r="CU619" s="95"/>
      <c r="CV619" s="95"/>
      <c r="CW619" s="95"/>
      <c r="CX619" s="95"/>
      <c r="CY619" s="95"/>
      <c r="CZ619" s="95"/>
      <c r="DA619" s="95"/>
      <c r="DB619" s="95"/>
      <c r="DC619" s="95"/>
      <c r="DD619" s="95"/>
      <c r="DE619" s="95"/>
      <c r="DF619" s="95"/>
      <c r="DG619" s="95"/>
      <c r="DH619" s="95"/>
      <c r="DI619" s="95"/>
      <c r="DJ619" s="95"/>
      <c r="DK619" s="95"/>
      <c r="DL619" s="95"/>
      <c r="DM619" s="95"/>
      <c r="DN619" s="95"/>
      <c r="DO619" s="95"/>
      <c r="DP619" s="95"/>
      <c r="DQ619" s="95"/>
      <c r="DR619" s="95"/>
      <c r="DS619" s="95"/>
      <c r="DT619" s="95"/>
      <c r="DU619" s="95"/>
      <c r="DV619" s="95"/>
      <c r="DW619" s="95"/>
      <c r="DX619" s="95"/>
      <c r="DY619" s="95"/>
      <c r="DZ619" s="95"/>
      <c r="EA619" s="95"/>
      <c r="EB619" s="95"/>
      <c r="EC619" s="95"/>
      <c r="ED619" s="95"/>
      <c r="EE619" s="95"/>
      <c r="EF619" s="95"/>
      <c r="EG619" s="95"/>
      <c r="EH619" s="95"/>
      <c r="EI619" s="95"/>
      <c r="EJ619" s="95"/>
      <c r="EK619" s="95"/>
      <c r="EL619" s="95"/>
      <c r="EM619" s="95"/>
      <c r="EN619" s="95"/>
      <c r="EO619" s="95"/>
      <c r="EP619" s="95"/>
      <c r="EQ619" s="95"/>
      <c r="ER619" s="95"/>
      <c r="ES619" s="95"/>
      <c r="ET619" s="95"/>
      <c r="EU619" s="95"/>
      <c r="EV619" s="95"/>
      <c r="EW619" s="95"/>
      <c r="EX619" s="95"/>
      <c r="EY619" s="95"/>
      <c r="EZ619" s="95"/>
      <c r="FA619" s="95"/>
      <c r="FB619" s="95"/>
      <c r="FC619" s="95"/>
      <c r="FD619" s="95"/>
      <c r="FE619" s="95"/>
      <c r="FF619" s="95"/>
      <c r="FG619" s="95"/>
      <c r="FH619" s="95"/>
      <c r="FI619" s="95"/>
      <c r="FJ619" s="95"/>
      <c r="FK619" s="95"/>
      <c r="FL619" s="95"/>
      <c r="FM619" s="95"/>
      <c r="FN619" s="95"/>
      <c r="FO619" s="95"/>
      <c r="FP619" s="95"/>
      <c r="FQ619" s="95"/>
      <c r="FR619" s="95"/>
      <c r="FS619" s="95"/>
      <c r="FT619" s="95"/>
      <c r="FU619" s="95"/>
      <c r="FV619" s="95"/>
      <c r="FW619" s="95"/>
      <c r="FX619" s="95"/>
      <c r="FY619" s="95"/>
      <c r="FZ619" s="95"/>
      <c r="GA619" s="95"/>
      <c r="GB619" s="95"/>
      <c r="GC619" s="95"/>
      <c r="GD619" s="95"/>
      <c r="GE619" s="95"/>
      <c r="GF619" s="95"/>
      <c r="GG619" s="95"/>
      <c r="GH619" s="95"/>
      <c r="GI619" s="95"/>
      <c r="GJ619" s="95"/>
      <c r="GK619" s="95"/>
      <c r="GL619" s="95"/>
      <c r="GM619" s="95"/>
      <c r="GN619" s="95"/>
      <c r="GO619" s="95"/>
      <c r="GP619" s="95"/>
      <c r="GQ619" s="95"/>
      <c r="GR619" s="95"/>
      <c r="GS619" s="95"/>
      <c r="GT619" s="95"/>
      <c r="GU619" s="95"/>
      <c r="GV619" s="95"/>
      <c r="GW619" s="95"/>
      <c r="GX619" s="95"/>
      <c r="GY619" s="95"/>
      <c r="GZ619" s="95"/>
      <c r="HA619" s="95"/>
      <c r="HB619" s="95"/>
      <c r="HC619" s="95"/>
      <c r="HD619" s="95"/>
      <c r="HE619" s="95"/>
      <c r="HF619" s="95"/>
      <c r="HG619" s="95"/>
      <c r="HH619" s="95"/>
      <c r="HI619" s="95"/>
      <c r="HJ619" s="95"/>
      <c r="HK619" s="95"/>
      <c r="HL619" s="95"/>
      <c r="HM619" s="95"/>
      <c r="HN619" s="95"/>
      <c r="HO619" s="95"/>
      <c r="HP619" s="95"/>
      <c r="HQ619" s="95"/>
      <c r="HR619" s="95"/>
      <c r="HS619" s="95"/>
      <c r="HT619" s="95"/>
      <c r="HU619" s="95"/>
      <c r="HV619" s="95"/>
      <c r="HW619" s="95"/>
      <c r="HX619" s="95"/>
      <c r="HY619" s="95"/>
      <c r="HZ619" s="95"/>
      <c r="IA619" s="95"/>
      <c r="IB619" s="95"/>
      <c r="IC619" s="95"/>
      <c r="ID619" s="95"/>
      <c r="IE619" s="95"/>
      <c r="IF619" s="95"/>
      <c r="IG619" s="95"/>
      <c r="IH619" s="95"/>
      <c r="II619" s="95"/>
      <c r="IJ619" s="95"/>
      <c r="IK619" s="95"/>
      <c r="IL619" s="95"/>
      <c r="IM619" s="95"/>
      <c r="IN619" s="95"/>
      <c r="IO619" s="95"/>
      <c r="IP619" s="95"/>
      <c r="IQ619" s="95"/>
    </row>
    <row r="620" s="94" customFormat="true" ht="14.15" hidden="false" customHeight="false" outlineLevel="0" collapsed="false">
      <c r="A620" s="127" t="s">
        <v>2123</v>
      </c>
      <c r="B620" s="30" t="s">
        <v>2520</v>
      </c>
      <c r="C620" s="131" t="s">
        <v>2468</v>
      </c>
      <c r="D620" s="131" t="s">
        <v>2517</v>
      </c>
      <c r="E620" s="132" t="s">
        <v>2521</v>
      </c>
      <c r="F620" s="56" t="s">
        <v>2522</v>
      </c>
      <c r="G620" s="23" t="s">
        <v>86</v>
      </c>
      <c r="H620" s="3" t="s">
        <v>2523</v>
      </c>
      <c r="I620" s="32"/>
      <c r="J620" s="3"/>
      <c r="K620" s="97"/>
      <c r="L620" s="98"/>
      <c r="M620" s="3"/>
      <c r="N620" s="37"/>
      <c r="AG620" s="95"/>
      <c r="AH620" s="95"/>
      <c r="AI620" s="95"/>
      <c r="AJ620" s="95"/>
      <c r="AK620" s="95"/>
      <c r="AL620" s="95"/>
      <c r="AM620" s="95"/>
      <c r="AN620" s="95"/>
      <c r="AO620" s="95"/>
      <c r="AP620" s="95"/>
      <c r="AQ620" s="95"/>
      <c r="AR620" s="95"/>
      <c r="AS620" s="95"/>
      <c r="AT620" s="95"/>
      <c r="AU620" s="95"/>
      <c r="AV620" s="95"/>
      <c r="AW620" s="95"/>
      <c r="AX620" s="95"/>
      <c r="AY620" s="95"/>
      <c r="AZ620" s="95"/>
      <c r="BA620" s="95"/>
      <c r="BB620" s="95"/>
      <c r="BC620" s="95"/>
      <c r="BD620" s="95"/>
      <c r="BE620" s="95"/>
      <c r="BF620" s="95"/>
      <c r="BG620" s="95"/>
      <c r="BH620" s="95"/>
      <c r="BI620" s="95"/>
      <c r="BJ620" s="95"/>
      <c r="BK620" s="95"/>
      <c r="BL620" s="95"/>
      <c r="BM620" s="95"/>
      <c r="BN620" s="95"/>
      <c r="BO620" s="95"/>
      <c r="BP620" s="95"/>
      <c r="BQ620" s="95"/>
      <c r="BR620" s="95"/>
      <c r="BS620" s="95"/>
      <c r="BT620" s="95"/>
      <c r="BU620" s="95"/>
      <c r="BV620" s="95"/>
      <c r="BW620" s="95"/>
      <c r="BX620" s="95"/>
      <c r="BY620" s="95"/>
      <c r="BZ620" s="95"/>
      <c r="CA620" s="95"/>
      <c r="CB620" s="95"/>
      <c r="CC620" s="95"/>
      <c r="CD620" s="95"/>
      <c r="CE620" s="95"/>
      <c r="CF620" s="95"/>
      <c r="CG620" s="95"/>
      <c r="CH620" s="95"/>
      <c r="CI620" s="95"/>
      <c r="CJ620" s="95"/>
      <c r="CK620" s="95"/>
      <c r="CL620" s="95"/>
      <c r="CM620" s="95"/>
      <c r="CN620" s="95"/>
      <c r="CO620" s="95"/>
      <c r="CP620" s="95"/>
      <c r="CQ620" s="95"/>
      <c r="CR620" s="95"/>
      <c r="CS620" s="95"/>
      <c r="CT620" s="95"/>
      <c r="CU620" s="95"/>
      <c r="CV620" s="95"/>
      <c r="CW620" s="95"/>
      <c r="CX620" s="95"/>
      <c r="CY620" s="95"/>
      <c r="CZ620" s="95"/>
      <c r="DA620" s="95"/>
      <c r="DB620" s="95"/>
      <c r="DC620" s="95"/>
      <c r="DD620" s="95"/>
      <c r="DE620" s="95"/>
      <c r="DF620" s="95"/>
      <c r="DG620" s="95"/>
      <c r="DH620" s="95"/>
      <c r="DI620" s="95"/>
      <c r="DJ620" s="95"/>
      <c r="DK620" s="95"/>
      <c r="DL620" s="95"/>
      <c r="DM620" s="95"/>
      <c r="DN620" s="95"/>
      <c r="DO620" s="95"/>
      <c r="DP620" s="95"/>
      <c r="DQ620" s="95"/>
      <c r="DR620" s="95"/>
      <c r="DS620" s="95"/>
      <c r="DT620" s="95"/>
      <c r="DU620" s="95"/>
      <c r="DV620" s="95"/>
      <c r="DW620" s="95"/>
      <c r="DX620" s="95"/>
      <c r="DY620" s="95"/>
      <c r="DZ620" s="95"/>
      <c r="EA620" s="95"/>
      <c r="EB620" s="95"/>
      <c r="EC620" s="95"/>
      <c r="ED620" s="95"/>
      <c r="EE620" s="95"/>
      <c r="EF620" s="95"/>
      <c r="EG620" s="95"/>
      <c r="EH620" s="95"/>
      <c r="EI620" s="95"/>
      <c r="EJ620" s="95"/>
      <c r="EK620" s="95"/>
      <c r="EL620" s="95"/>
      <c r="EM620" s="95"/>
      <c r="EN620" s="95"/>
      <c r="EO620" s="95"/>
      <c r="EP620" s="95"/>
      <c r="EQ620" s="95"/>
      <c r="ER620" s="95"/>
      <c r="ES620" s="95"/>
      <c r="ET620" s="95"/>
      <c r="EU620" s="95"/>
      <c r="EV620" s="95"/>
      <c r="EW620" s="95"/>
      <c r="EX620" s="95"/>
      <c r="EY620" s="95"/>
      <c r="EZ620" s="95"/>
      <c r="FA620" s="95"/>
      <c r="FB620" s="95"/>
      <c r="FC620" s="95"/>
      <c r="FD620" s="95"/>
      <c r="FE620" s="95"/>
      <c r="FF620" s="95"/>
      <c r="FG620" s="95"/>
      <c r="FH620" s="95"/>
      <c r="FI620" s="95"/>
      <c r="FJ620" s="95"/>
      <c r="FK620" s="95"/>
      <c r="FL620" s="95"/>
      <c r="FM620" s="95"/>
      <c r="FN620" s="95"/>
      <c r="FO620" s="95"/>
      <c r="FP620" s="95"/>
      <c r="FQ620" s="95"/>
      <c r="FR620" s="95"/>
      <c r="FS620" s="95"/>
      <c r="FT620" s="95"/>
      <c r="FU620" s="95"/>
      <c r="FV620" s="95"/>
      <c r="FW620" s="95"/>
      <c r="FX620" s="95"/>
      <c r="FY620" s="95"/>
      <c r="FZ620" s="95"/>
      <c r="GA620" s="95"/>
      <c r="GB620" s="95"/>
      <c r="GC620" s="95"/>
      <c r="GD620" s="95"/>
      <c r="GE620" s="95"/>
      <c r="GF620" s="95"/>
      <c r="GG620" s="95"/>
      <c r="GH620" s="95"/>
      <c r="GI620" s="95"/>
      <c r="GJ620" s="95"/>
      <c r="GK620" s="95"/>
      <c r="GL620" s="95"/>
      <c r="GM620" s="95"/>
      <c r="GN620" s="95"/>
      <c r="GO620" s="95"/>
      <c r="GP620" s="95"/>
      <c r="GQ620" s="95"/>
      <c r="GR620" s="95"/>
      <c r="GS620" s="95"/>
      <c r="GT620" s="95"/>
      <c r="GU620" s="95"/>
      <c r="GV620" s="95"/>
      <c r="GW620" s="95"/>
      <c r="GX620" s="95"/>
      <c r="GY620" s="95"/>
      <c r="GZ620" s="95"/>
      <c r="HA620" s="95"/>
      <c r="HB620" s="95"/>
      <c r="HC620" s="95"/>
      <c r="HD620" s="95"/>
      <c r="HE620" s="95"/>
      <c r="HF620" s="95"/>
      <c r="HG620" s="95"/>
      <c r="HH620" s="95"/>
      <c r="HI620" s="95"/>
      <c r="HJ620" s="95"/>
      <c r="HK620" s="95"/>
      <c r="HL620" s="95"/>
      <c r="HM620" s="95"/>
      <c r="HN620" s="95"/>
      <c r="HO620" s="95"/>
      <c r="HP620" s="95"/>
      <c r="HQ620" s="95"/>
      <c r="HR620" s="95"/>
      <c r="HS620" s="95"/>
      <c r="HT620" s="95"/>
      <c r="HU620" s="95"/>
      <c r="HV620" s="95"/>
      <c r="HW620" s="95"/>
      <c r="HX620" s="95"/>
      <c r="HY620" s="95"/>
      <c r="HZ620" s="95"/>
      <c r="IA620" s="95"/>
      <c r="IB620" s="95"/>
      <c r="IC620" s="95"/>
      <c r="ID620" s="95"/>
      <c r="IE620" s="95"/>
      <c r="IF620" s="95"/>
      <c r="IG620" s="95"/>
      <c r="IH620" s="95"/>
      <c r="II620" s="95"/>
      <c r="IJ620" s="95"/>
      <c r="IK620" s="95"/>
      <c r="IL620" s="95"/>
      <c r="IM620" s="95"/>
      <c r="IN620" s="95"/>
      <c r="IO620" s="95"/>
      <c r="IP620" s="95"/>
      <c r="IQ620" s="95"/>
    </row>
    <row r="621" s="94" customFormat="true" ht="14.15" hidden="false" customHeight="false" outlineLevel="0" collapsed="false">
      <c r="A621" s="127" t="s">
        <v>2123</v>
      </c>
      <c r="B621" s="30" t="s">
        <v>2524</v>
      </c>
      <c r="C621" s="131" t="s">
        <v>2468</v>
      </c>
      <c r="D621" s="131" t="s">
        <v>2517</v>
      </c>
      <c r="E621" s="132" t="s">
        <v>2525</v>
      </c>
      <c r="F621" s="56" t="s">
        <v>2526</v>
      </c>
      <c r="G621" s="23" t="s">
        <v>110</v>
      </c>
      <c r="H621" s="3" t="s">
        <v>2527</v>
      </c>
      <c r="I621" s="32"/>
      <c r="J621" s="3"/>
      <c r="K621" s="97"/>
      <c r="L621" s="98"/>
      <c r="M621" s="3"/>
      <c r="N621" s="37"/>
      <c r="AG621" s="95"/>
      <c r="AH621" s="95"/>
      <c r="AI621" s="95"/>
      <c r="AJ621" s="95"/>
      <c r="AK621" s="95"/>
      <c r="AL621" s="95"/>
      <c r="AM621" s="95"/>
      <c r="AN621" s="95"/>
      <c r="AO621" s="95"/>
      <c r="AP621" s="95"/>
      <c r="AQ621" s="95"/>
      <c r="AR621" s="95"/>
      <c r="AS621" s="95"/>
      <c r="AT621" s="95"/>
      <c r="AU621" s="95"/>
      <c r="AV621" s="95"/>
      <c r="AW621" s="95"/>
      <c r="AX621" s="95"/>
      <c r="AY621" s="95"/>
      <c r="AZ621" s="95"/>
      <c r="BA621" s="95"/>
      <c r="BB621" s="95"/>
      <c r="BC621" s="95"/>
      <c r="BD621" s="95"/>
      <c r="BE621" s="95"/>
      <c r="BF621" s="95"/>
      <c r="BG621" s="95"/>
      <c r="BH621" s="95"/>
      <c r="BI621" s="95"/>
      <c r="BJ621" s="95"/>
      <c r="BK621" s="95"/>
      <c r="BL621" s="95"/>
      <c r="BM621" s="95"/>
      <c r="BN621" s="95"/>
      <c r="BO621" s="95"/>
      <c r="BP621" s="95"/>
      <c r="BQ621" s="95"/>
      <c r="BR621" s="95"/>
      <c r="BS621" s="95"/>
      <c r="BT621" s="95"/>
      <c r="BU621" s="95"/>
      <c r="BV621" s="95"/>
      <c r="BW621" s="95"/>
      <c r="BX621" s="95"/>
      <c r="BY621" s="95"/>
      <c r="BZ621" s="95"/>
      <c r="CA621" s="95"/>
      <c r="CB621" s="95"/>
      <c r="CC621" s="95"/>
      <c r="CD621" s="95"/>
      <c r="CE621" s="95"/>
      <c r="CF621" s="95"/>
      <c r="CG621" s="95"/>
      <c r="CH621" s="95"/>
      <c r="CI621" s="95"/>
      <c r="CJ621" s="95"/>
      <c r="CK621" s="95"/>
      <c r="CL621" s="95"/>
      <c r="CM621" s="95"/>
      <c r="CN621" s="95"/>
      <c r="CO621" s="95"/>
      <c r="CP621" s="95"/>
      <c r="CQ621" s="95"/>
      <c r="CR621" s="95"/>
      <c r="CS621" s="95"/>
      <c r="CT621" s="95"/>
      <c r="CU621" s="95"/>
      <c r="CV621" s="95"/>
      <c r="CW621" s="95"/>
      <c r="CX621" s="95"/>
      <c r="CY621" s="95"/>
      <c r="CZ621" s="95"/>
      <c r="DA621" s="95"/>
      <c r="DB621" s="95"/>
      <c r="DC621" s="95"/>
      <c r="DD621" s="95"/>
      <c r="DE621" s="95"/>
      <c r="DF621" s="95"/>
      <c r="DG621" s="95"/>
      <c r="DH621" s="95"/>
      <c r="DI621" s="95"/>
      <c r="DJ621" s="95"/>
      <c r="DK621" s="95"/>
      <c r="DL621" s="95"/>
      <c r="DM621" s="95"/>
      <c r="DN621" s="95"/>
      <c r="DO621" s="95"/>
      <c r="DP621" s="95"/>
      <c r="DQ621" s="95"/>
      <c r="DR621" s="95"/>
      <c r="DS621" s="95"/>
      <c r="DT621" s="95"/>
      <c r="DU621" s="95"/>
      <c r="DV621" s="95"/>
      <c r="DW621" s="95"/>
      <c r="DX621" s="95"/>
      <c r="DY621" s="95"/>
      <c r="DZ621" s="95"/>
      <c r="EA621" s="95"/>
      <c r="EB621" s="95"/>
      <c r="EC621" s="95"/>
      <c r="ED621" s="95"/>
      <c r="EE621" s="95"/>
      <c r="EF621" s="95"/>
      <c r="EG621" s="95"/>
      <c r="EH621" s="95"/>
      <c r="EI621" s="95"/>
      <c r="EJ621" s="95"/>
      <c r="EK621" s="95"/>
      <c r="EL621" s="95"/>
      <c r="EM621" s="95"/>
      <c r="EN621" s="95"/>
      <c r="EO621" s="95"/>
      <c r="EP621" s="95"/>
      <c r="EQ621" s="95"/>
      <c r="ER621" s="95"/>
      <c r="ES621" s="95"/>
      <c r="ET621" s="95"/>
      <c r="EU621" s="95"/>
      <c r="EV621" s="95"/>
      <c r="EW621" s="95"/>
      <c r="EX621" s="95"/>
      <c r="EY621" s="95"/>
      <c r="EZ621" s="95"/>
      <c r="FA621" s="95"/>
      <c r="FB621" s="95"/>
      <c r="FC621" s="95"/>
      <c r="FD621" s="95"/>
      <c r="FE621" s="95"/>
      <c r="FF621" s="95"/>
      <c r="FG621" s="95"/>
      <c r="FH621" s="95"/>
      <c r="FI621" s="95"/>
      <c r="FJ621" s="95"/>
      <c r="FK621" s="95"/>
      <c r="FL621" s="95"/>
      <c r="FM621" s="95"/>
      <c r="FN621" s="95"/>
      <c r="FO621" s="95"/>
      <c r="FP621" s="95"/>
      <c r="FQ621" s="95"/>
      <c r="FR621" s="95"/>
      <c r="FS621" s="95"/>
      <c r="FT621" s="95"/>
      <c r="FU621" s="95"/>
      <c r="FV621" s="95"/>
      <c r="FW621" s="95"/>
      <c r="FX621" s="95"/>
      <c r="FY621" s="95"/>
      <c r="FZ621" s="95"/>
      <c r="GA621" s="95"/>
      <c r="GB621" s="95"/>
      <c r="GC621" s="95"/>
      <c r="GD621" s="95"/>
      <c r="GE621" s="95"/>
      <c r="GF621" s="95"/>
      <c r="GG621" s="95"/>
      <c r="GH621" s="95"/>
      <c r="GI621" s="95"/>
      <c r="GJ621" s="95"/>
      <c r="GK621" s="95"/>
      <c r="GL621" s="95"/>
      <c r="GM621" s="95"/>
      <c r="GN621" s="95"/>
      <c r="GO621" s="95"/>
      <c r="GP621" s="95"/>
      <c r="GQ621" s="95"/>
      <c r="GR621" s="95"/>
      <c r="GS621" s="95"/>
      <c r="GT621" s="95"/>
      <c r="GU621" s="95"/>
      <c r="GV621" s="95"/>
      <c r="GW621" s="95"/>
      <c r="GX621" s="95"/>
      <c r="GY621" s="95"/>
      <c r="GZ621" s="95"/>
      <c r="HA621" s="95"/>
      <c r="HB621" s="95"/>
      <c r="HC621" s="95"/>
      <c r="HD621" s="95"/>
      <c r="HE621" s="95"/>
      <c r="HF621" s="95"/>
      <c r="HG621" s="95"/>
      <c r="HH621" s="95"/>
      <c r="HI621" s="95"/>
      <c r="HJ621" s="95"/>
      <c r="HK621" s="95"/>
      <c r="HL621" s="95"/>
      <c r="HM621" s="95"/>
      <c r="HN621" s="95"/>
      <c r="HO621" s="95"/>
      <c r="HP621" s="95"/>
      <c r="HQ621" s="95"/>
      <c r="HR621" s="95"/>
      <c r="HS621" s="95"/>
      <c r="HT621" s="95"/>
      <c r="HU621" s="95"/>
      <c r="HV621" s="95"/>
      <c r="HW621" s="95"/>
      <c r="HX621" s="95"/>
      <c r="HY621" s="95"/>
      <c r="HZ621" s="95"/>
      <c r="IA621" s="95"/>
      <c r="IB621" s="95"/>
      <c r="IC621" s="95"/>
      <c r="ID621" s="95"/>
      <c r="IE621" s="95"/>
      <c r="IF621" s="95"/>
      <c r="IG621" s="95"/>
      <c r="IH621" s="95"/>
      <c r="II621" s="95"/>
      <c r="IJ621" s="95"/>
      <c r="IK621" s="95"/>
      <c r="IL621" s="95"/>
      <c r="IM621" s="95"/>
      <c r="IN621" s="95"/>
      <c r="IO621" s="95"/>
      <c r="IP621" s="95"/>
      <c r="IQ621" s="95"/>
    </row>
    <row r="622" s="94" customFormat="true" ht="14.15" hidden="false" customHeight="false" outlineLevel="0" collapsed="false">
      <c r="A622" s="127" t="s">
        <v>2123</v>
      </c>
      <c r="B622" s="30" t="s">
        <v>2528</v>
      </c>
      <c r="C622" s="131" t="s">
        <v>2468</v>
      </c>
      <c r="D622" s="131" t="s">
        <v>2529</v>
      </c>
      <c r="E622" s="132" t="s">
        <v>920</v>
      </c>
      <c r="F622" s="56" t="s">
        <v>2530</v>
      </c>
      <c r="G622" s="23" t="s">
        <v>86</v>
      </c>
      <c r="H622" s="3" t="s">
        <v>2531</v>
      </c>
      <c r="I622" s="32"/>
      <c r="J622" s="3"/>
      <c r="K622" s="97"/>
      <c r="L622" s="98"/>
      <c r="M622" s="3"/>
      <c r="N622" s="37"/>
      <c r="AG622" s="95"/>
      <c r="AH622" s="95"/>
      <c r="AI622" s="95"/>
      <c r="AJ622" s="95"/>
      <c r="AK622" s="95"/>
      <c r="AL622" s="95"/>
      <c r="AM622" s="95"/>
      <c r="AN622" s="95"/>
      <c r="AO622" s="95"/>
      <c r="AP622" s="95"/>
      <c r="AQ622" s="95"/>
      <c r="AR622" s="95"/>
      <c r="AS622" s="95"/>
      <c r="AT622" s="95"/>
      <c r="AU622" s="95"/>
      <c r="AV622" s="95"/>
      <c r="AW622" s="95"/>
      <c r="AX622" s="95"/>
      <c r="AY622" s="95"/>
      <c r="AZ622" s="95"/>
      <c r="BA622" s="95"/>
      <c r="BB622" s="95"/>
      <c r="BC622" s="95"/>
      <c r="BD622" s="95"/>
      <c r="BE622" s="95"/>
      <c r="BF622" s="95"/>
      <c r="BG622" s="95"/>
      <c r="BH622" s="95"/>
      <c r="BI622" s="95"/>
      <c r="BJ622" s="95"/>
      <c r="BK622" s="95"/>
      <c r="BL622" s="95"/>
      <c r="BM622" s="95"/>
      <c r="BN622" s="95"/>
      <c r="BO622" s="95"/>
      <c r="BP622" s="95"/>
      <c r="BQ622" s="95"/>
      <c r="BR622" s="95"/>
      <c r="BS622" s="95"/>
      <c r="BT622" s="95"/>
      <c r="BU622" s="95"/>
      <c r="BV622" s="95"/>
      <c r="BW622" s="95"/>
      <c r="BX622" s="95"/>
      <c r="BY622" s="95"/>
      <c r="BZ622" s="95"/>
      <c r="CA622" s="95"/>
      <c r="CB622" s="95"/>
      <c r="CC622" s="95"/>
      <c r="CD622" s="95"/>
      <c r="CE622" s="95"/>
      <c r="CF622" s="95"/>
      <c r="CG622" s="95"/>
      <c r="CH622" s="95"/>
      <c r="CI622" s="95"/>
      <c r="CJ622" s="95"/>
      <c r="CK622" s="95"/>
      <c r="CL622" s="95"/>
      <c r="CM622" s="95"/>
      <c r="CN622" s="95"/>
      <c r="CO622" s="95"/>
      <c r="CP622" s="95"/>
      <c r="CQ622" s="95"/>
      <c r="CR622" s="95"/>
      <c r="CS622" s="95"/>
      <c r="CT622" s="95"/>
      <c r="CU622" s="95"/>
      <c r="CV622" s="95"/>
      <c r="CW622" s="95"/>
      <c r="CX622" s="95"/>
      <c r="CY622" s="95"/>
      <c r="CZ622" s="95"/>
      <c r="DA622" s="95"/>
      <c r="DB622" s="95"/>
      <c r="DC622" s="95"/>
      <c r="DD622" s="95"/>
      <c r="DE622" s="95"/>
      <c r="DF622" s="95"/>
      <c r="DG622" s="95"/>
      <c r="DH622" s="95"/>
      <c r="DI622" s="95"/>
      <c r="DJ622" s="95"/>
      <c r="DK622" s="95"/>
      <c r="DL622" s="95"/>
      <c r="DM622" s="95"/>
      <c r="DN622" s="95"/>
      <c r="DO622" s="95"/>
      <c r="DP622" s="95"/>
      <c r="DQ622" s="95"/>
      <c r="DR622" s="95"/>
      <c r="DS622" s="95"/>
      <c r="DT622" s="95"/>
      <c r="DU622" s="95"/>
      <c r="DV622" s="95"/>
      <c r="DW622" s="95"/>
      <c r="DX622" s="95"/>
      <c r="DY622" s="95"/>
      <c r="DZ622" s="95"/>
      <c r="EA622" s="95"/>
      <c r="EB622" s="95"/>
      <c r="EC622" s="95"/>
      <c r="ED622" s="95"/>
      <c r="EE622" s="95"/>
      <c r="EF622" s="95"/>
      <c r="EG622" s="95"/>
      <c r="EH622" s="95"/>
      <c r="EI622" s="95"/>
      <c r="EJ622" s="95"/>
      <c r="EK622" s="95"/>
      <c r="EL622" s="95"/>
      <c r="EM622" s="95"/>
      <c r="EN622" s="95"/>
      <c r="EO622" s="95"/>
      <c r="EP622" s="95"/>
      <c r="EQ622" s="95"/>
      <c r="ER622" s="95"/>
      <c r="ES622" s="95"/>
      <c r="ET622" s="95"/>
      <c r="EU622" s="95"/>
      <c r="EV622" s="95"/>
      <c r="EW622" s="95"/>
      <c r="EX622" s="95"/>
      <c r="EY622" s="95"/>
      <c r="EZ622" s="95"/>
      <c r="FA622" s="95"/>
      <c r="FB622" s="95"/>
      <c r="FC622" s="95"/>
      <c r="FD622" s="95"/>
      <c r="FE622" s="95"/>
      <c r="FF622" s="95"/>
      <c r="FG622" s="95"/>
      <c r="FH622" s="95"/>
      <c r="FI622" s="95"/>
      <c r="FJ622" s="95"/>
      <c r="FK622" s="95"/>
      <c r="FL622" s="95"/>
      <c r="FM622" s="95"/>
      <c r="FN622" s="95"/>
      <c r="FO622" s="95"/>
      <c r="FP622" s="95"/>
      <c r="FQ622" s="95"/>
      <c r="FR622" s="95"/>
      <c r="FS622" s="95"/>
      <c r="FT622" s="95"/>
      <c r="FU622" s="95"/>
      <c r="FV622" s="95"/>
      <c r="FW622" s="95"/>
      <c r="FX622" s="95"/>
      <c r="FY622" s="95"/>
      <c r="FZ622" s="95"/>
      <c r="GA622" s="95"/>
      <c r="GB622" s="95"/>
      <c r="GC622" s="95"/>
      <c r="GD622" s="95"/>
      <c r="GE622" s="95"/>
      <c r="GF622" s="95"/>
      <c r="GG622" s="95"/>
      <c r="GH622" s="95"/>
      <c r="GI622" s="95"/>
      <c r="GJ622" s="95"/>
      <c r="GK622" s="95"/>
      <c r="GL622" s="95"/>
      <c r="GM622" s="95"/>
      <c r="GN622" s="95"/>
      <c r="GO622" s="95"/>
      <c r="GP622" s="95"/>
      <c r="GQ622" s="95"/>
      <c r="GR622" s="95"/>
      <c r="GS622" s="95"/>
      <c r="GT622" s="95"/>
      <c r="GU622" s="95"/>
      <c r="GV622" s="95"/>
      <c r="GW622" s="95"/>
      <c r="GX622" s="95"/>
      <c r="GY622" s="95"/>
      <c r="GZ622" s="95"/>
      <c r="HA622" s="95"/>
      <c r="HB622" s="95"/>
      <c r="HC622" s="95"/>
      <c r="HD622" s="95"/>
      <c r="HE622" s="95"/>
      <c r="HF622" s="95"/>
      <c r="HG622" s="95"/>
      <c r="HH622" s="95"/>
      <c r="HI622" s="95"/>
      <c r="HJ622" s="95"/>
      <c r="HK622" s="95"/>
      <c r="HL622" s="95"/>
      <c r="HM622" s="95"/>
      <c r="HN622" s="95"/>
      <c r="HO622" s="95"/>
      <c r="HP622" s="95"/>
      <c r="HQ622" s="95"/>
      <c r="HR622" s="95"/>
      <c r="HS622" s="95"/>
      <c r="HT622" s="95"/>
      <c r="HU622" s="95"/>
      <c r="HV622" s="95"/>
      <c r="HW622" s="95"/>
      <c r="HX622" s="95"/>
      <c r="HY622" s="95"/>
      <c r="HZ622" s="95"/>
      <c r="IA622" s="95"/>
      <c r="IB622" s="95"/>
      <c r="IC622" s="95"/>
      <c r="ID622" s="95"/>
      <c r="IE622" s="95"/>
      <c r="IF622" s="95"/>
      <c r="IG622" s="95"/>
      <c r="IH622" s="95"/>
      <c r="II622" s="95"/>
      <c r="IJ622" s="95"/>
      <c r="IK622" s="95"/>
      <c r="IL622" s="95"/>
      <c r="IM622" s="95"/>
      <c r="IN622" s="95"/>
      <c r="IO622" s="95"/>
      <c r="IP622" s="95"/>
      <c r="IQ622" s="95"/>
    </row>
    <row r="623" s="94" customFormat="true" ht="14.15" hidden="false" customHeight="false" outlineLevel="0" collapsed="false">
      <c r="A623" s="127" t="s">
        <v>2123</v>
      </c>
      <c r="B623" s="30" t="s">
        <v>2532</v>
      </c>
      <c r="C623" s="131" t="s">
        <v>2468</v>
      </c>
      <c r="D623" s="131" t="s">
        <v>2529</v>
      </c>
      <c r="E623" s="132" t="s">
        <v>920</v>
      </c>
      <c r="F623" s="56" t="s">
        <v>2533</v>
      </c>
      <c r="G623" s="23" t="s">
        <v>86</v>
      </c>
      <c r="H623" s="3" t="s">
        <v>2534</v>
      </c>
      <c r="I623" s="32"/>
      <c r="J623" s="3"/>
      <c r="K623" s="97"/>
      <c r="L623" s="98"/>
      <c r="M623" s="3"/>
      <c r="N623" s="37"/>
      <c r="AG623" s="95"/>
      <c r="AH623" s="95"/>
      <c r="AI623" s="95"/>
      <c r="AJ623" s="95"/>
      <c r="AK623" s="95"/>
      <c r="AL623" s="95"/>
      <c r="AM623" s="95"/>
      <c r="AN623" s="95"/>
      <c r="AO623" s="95"/>
      <c r="AP623" s="95"/>
      <c r="AQ623" s="95"/>
      <c r="AR623" s="95"/>
      <c r="AS623" s="95"/>
      <c r="AT623" s="95"/>
      <c r="AU623" s="95"/>
      <c r="AV623" s="95"/>
      <c r="AW623" s="95"/>
      <c r="AX623" s="95"/>
      <c r="AY623" s="95"/>
      <c r="AZ623" s="95"/>
      <c r="BA623" s="95"/>
      <c r="BB623" s="95"/>
      <c r="BC623" s="95"/>
      <c r="BD623" s="95"/>
      <c r="BE623" s="95"/>
      <c r="BF623" s="95"/>
      <c r="BG623" s="95"/>
      <c r="BH623" s="95"/>
      <c r="BI623" s="95"/>
      <c r="BJ623" s="95"/>
      <c r="BK623" s="95"/>
      <c r="BL623" s="95"/>
      <c r="BM623" s="95"/>
      <c r="BN623" s="95"/>
      <c r="BO623" s="95"/>
      <c r="BP623" s="95"/>
      <c r="BQ623" s="95"/>
      <c r="BR623" s="95"/>
      <c r="BS623" s="95"/>
      <c r="BT623" s="95"/>
      <c r="BU623" s="95"/>
      <c r="BV623" s="95"/>
      <c r="BW623" s="95"/>
      <c r="BX623" s="95"/>
      <c r="BY623" s="95"/>
      <c r="BZ623" s="95"/>
      <c r="CA623" s="95"/>
      <c r="CB623" s="95"/>
      <c r="CC623" s="95"/>
      <c r="CD623" s="95"/>
      <c r="CE623" s="95"/>
      <c r="CF623" s="95"/>
      <c r="CG623" s="95"/>
      <c r="CH623" s="95"/>
      <c r="CI623" s="95"/>
      <c r="CJ623" s="95"/>
      <c r="CK623" s="95"/>
      <c r="CL623" s="95"/>
      <c r="CM623" s="95"/>
      <c r="CN623" s="95"/>
      <c r="CO623" s="95"/>
      <c r="CP623" s="95"/>
      <c r="CQ623" s="95"/>
      <c r="CR623" s="95"/>
      <c r="CS623" s="95"/>
      <c r="CT623" s="95"/>
      <c r="CU623" s="95"/>
      <c r="CV623" s="95"/>
      <c r="CW623" s="95"/>
      <c r="CX623" s="95"/>
      <c r="CY623" s="95"/>
      <c r="CZ623" s="95"/>
      <c r="DA623" s="95"/>
      <c r="DB623" s="95"/>
      <c r="DC623" s="95"/>
      <c r="DD623" s="95"/>
      <c r="DE623" s="95"/>
      <c r="DF623" s="95"/>
      <c r="DG623" s="95"/>
      <c r="DH623" s="95"/>
      <c r="DI623" s="95"/>
      <c r="DJ623" s="95"/>
      <c r="DK623" s="95"/>
      <c r="DL623" s="95"/>
      <c r="DM623" s="95"/>
      <c r="DN623" s="95"/>
      <c r="DO623" s="95"/>
      <c r="DP623" s="95"/>
      <c r="DQ623" s="95"/>
      <c r="DR623" s="95"/>
      <c r="DS623" s="95"/>
      <c r="DT623" s="95"/>
      <c r="DU623" s="95"/>
      <c r="DV623" s="95"/>
      <c r="DW623" s="95"/>
      <c r="DX623" s="95"/>
      <c r="DY623" s="95"/>
      <c r="DZ623" s="95"/>
      <c r="EA623" s="95"/>
      <c r="EB623" s="95"/>
      <c r="EC623" s="95"/>
      <c r="ED623" s="95"/>
      <c r="EE623" s="95"/>
      <c r="EF623" s="95"/>
      <c r="EG623" s="95"/>
      <c r="EH623" s="95"/>
      <c r="EI623" s="95"/>
      <c r="EJ623" s="95"/>
      <c r="EK623" s="95"/>
      <c r="EL623" s="95"/>
      <c r="EM623" s="95"/>
      <c r="EN623" s="95"/>
      <c r="EO623" s="95"/>
      <c r="EP623" s="95"/>
      <c r="EQ623" s="95"/>
      <c r="ER623" s="95"/>
      <c r="ES623" s="95"/>
      <c r="ET623" s="95"/>
      <c r="EU623" s="95"/>
      <c r="EV623" s="95"/>
      <c r="EW623" s="95"/>
      <c r="EX623" s="95"/>
      <c r="EY623" s="95"/>
      <c r="EZ623" s="95"/>
      <c r="FA623" s="95"/>
      <c r="FB623" s="95"/>
      <c r="FC623" s="95"/>
      <c r="FD623" s="95"/>
      <c r="FE623" s="95"/>
      <c r="FF623" s="95"/>
      <c r="FG623" s="95"/>
      <c r="FH623" s="95"/>
      <c r="FI623" s="95"/>
      <c r="FJ623" s="95"/>
      <c r="FK623" s="95"/>
      <c r="FL623" s="95"/>
      <c r="FM623" s="95"/>
      <c r="FN623" s="95"/>
      <c r="FO623" s="95"/>
      <c r="FP623" s="95"/>
      <c r="FQ623" s="95"/>
      <c r="FR623" s="95"/>
      <c r="FS623" s="95"/>
      <c r="FT623" s="95"/>
      <c r="FU623" s="95"/>
      <c r="FV623" s="95"/>
      <c r="FW623" s="95"/>
      <c r="FX623" s="95"/>
      <c r="FY623" s="95"/>
      <c r="FZ623" s="95"/>
      <c r="GA623" s="95"/>
      <c r="GB623" s="95"/>
      <c r="GC623" s="95"/>
      <c r="GD623" s="95"/>
      <c r="GE623" s="95"/>
      <c r="GF623" s="95"/>
      <c r="GG623" s="95"/>
      <c r="GH623" s="95"/>
      <c r="GI623" s="95"/>
      <c r="GJ623" s="95"/>
      <c r="GK623" s="95"/>
      <c r="GL623" s="95"/>
      <c r="GM623" s="95"/>
      <c r="GN623" s="95"/>
      <c r="GO623" s="95"/>
      <c r="GP623" s="95"/>
      <c r="GQ623" s="95"/>
      <c r="GR623" s="95"/>
      <c r="GS623" s="95"/>
      <c r="GT623" s="95"/>
      <c r="GU623" s="95"/>
      <c r="GV623" s="95"/>
      <c r="GW623" s="95"/>
      <c r="GX623" s="95"/>
      <c r="GY623" s="95"/>
      <c r="GZ623" s="95"/>
      <c r="HA623" s="95"/>
      <c r="HB623" s="95"/>
      <c r="HC623" s="95"/>
      <c r="HD623" s="95"/>
      <c r="HE623" s="95"/>
      <c r="HF623" s="95"/>
      <c r="HG623" s="95"/>
      <c r="HH623" s="95"/>
      <c r="HI623" s="95"/>
      <c r="HJ623" s="95"/>
      <c r="HK623" s="95"/>
      <c r="HL623" s="95"/>
      <c r="HM623" s="95"/>
      <c r="HN623" s="95"/>
      <c r="HO623" s="95"/>
      <c r="HP623" s="95"/>
      <c r="HQ623" s="95"/>
      <c r="HR623" s="95"/>
      <c r="HS623" s="95"/>
      <c r="HT623" s="95"/>
      <c r="HU623" s="95"/>
      <c r="HV623" s="95"/>
      <c r="HW623" s="95"/>
      <c r="HX623" s="95"/>
      <c r="HY623" s="95"/>
      <c r="HZ623" s="95"/>
      <c r="IA623" s="95"/>
      <c r="IB623" s="95"/>
      <c r="IC623" s="95"/>
      <c r="ID623" s="95"/>
      <c r="IE623" s="95"/>
      <c r="IF623" s="95"/>
      <c r="IG623" s="95"/>
      <c r="IH623" s="95"/>
      <c r="II623" s="95"/>
      <c r="IJ623" s="95"/>
      <c r="IK623" s="95"/>
      <c r="IL623" s="95"/>
      <c r="IM623" s="95"/>
      <c r="IN623" s="95"/>
      <c r="IO623" s="95"/>
      <c r="IP623" s="95"/>
      <c r="IQ623" s="95"/>
    </row>
    <row r="624" s="94" customFormat="true" ht="23.85" hidden="false" customHeight="false" outlineLevel="0" collapsed="false">
      <c r="A624" s="127" t="s">
        <v>2123</v>
      </c>
      <c r="B624" s="30" t="s">
        <v>2535</v>
      </c>
      <c r="C624" s="131" t="s">
        <v>2472</v>
      </c>
      <c r="D624" s="131" t="s">
        <v>2517</v>
      </c>
      <c r="E624" s="132" t="s">
        <v>119</v>
      </c>
      <c r="F624" s="56" t="s">
        <v>2536</v>
      </c>
      <c r="G624" s="23" t="s">
        <v>41</v>
      </c>
      <c r="H624" s="3" t="s">
        <v>2537</v>
      </c>
      <c r="I624" s="32"/>
      <c r="J624" s="3"/>
      <c r="K624" s="97"/>
      <c r="L624" s="98"/>
      <c r="M624" s="3"/>
      <c r="N624" s="37"/>
      <c r="AG624" s="95"/>
      <c r="AH624" s="95"/>
      <c r="AI624" s="95"/>
      <c r="AJ624" s="95"/>
      <c r="AK624" s="95"/>
      <c r="AL624" s="95"/>
      <c r="AM624" s="95"/>
      <c r="AN624" s="95"/>
      <c r="AO624" s="95"/>
      <c r="AP624" s="95"/>
      <c r="AQ624" s="95"/>
      <c r="AR624" s="95"/>
      <c r="AS624" s="95"/>
      <c r="AT624" s="95"/>
      <c r="AU624" s="95"/>
      <c r="AV624" s="95"/>
      <c r="AW624" s="95"/>
      <c r="AX624" s="95"/>
      <c r="AY624" s="95"/>
      <c r="AZ624" s="95"/>
      <c r="BA624" s="95"/>
      <c r="BB624" s="95"/>
      <c r="BC624" s="95"/>
      <c r="BD624" s="95"/>
      <c r="BE624" s="95"/>
      <c r="BF624" s="95"/>
      <c r="BG624" s="95"/>
      <c r="BH624" s="95"/>
      <c r="BI624" s="95"/>
      <c r="BJ624" s="95"/>
      <c r="BK624" s="95"/>
      <c r="BL624" s="95"/>
      <c r="BM624" s="95"/>
      <c r="BN624" s="95"/>
      <c r="BO624" s="95"/>
      <c r="BP624" s="95"/>
      <c r="BQ624" s="95"/>
      <c r="BR624" s="95"/>
      <c r="BS624" s="95"/>
      <c r="BT624" s="95"/>
      <c r="BU624" s="95"/>
      <c r="BV624" s="95"/>
      <c r="BW624" s="95"/>
      <c r="BX624" s="95"/>
      <c r="BY624" s="95"/>
      <c r="BZ624" s="95"/>
      <c r="CA624" s="95"/>
      <c r="CB624" s="95"/>
      <c r="CC624" s="95"/>
      <c r="CD624" s="95"/>
      <c r="CE624" s="95"/>
      <c r="CF624" s="95"/>
      <c r="CG624" s="95"/>
      <c r="CH624" s="95"/>
      <c r="CI624" s="95"/>
      <c r="CJ624" s="95"/>
      <c r="CK624" s="95"/>
      <c r="CL624" s="95"/>
      <c r="CM624" s="95"/>
      <c r="CN624" s="95"/>
      <c r="CO624" s="95"/>
      <c r="CP624" s="95"/>
      <c r="CQ624" s="95"/>
      <c r="CR624" s="95"/>
      <c r="CS624" s="95"/>
      <c r="CT624" s="95"/>
      <c r="CU624" s="95"/>
      <c r="CV624" s="95"/>
      <c r="CW624" s="95"/>
      <c r="CX624" s="95"/>
      <c r="CY624" s="95"/>
      <c r="CZ624" s="95"/>
      <c r="DA624" s="95"/>
      <c r="DB624" s="95"/>
      <c r="DC624" s="95"/>
      <c r="DD624" s="95"/>
      <c r="DE624" s="95"/>
      <c r="DF624" s="95"/>
      <c r="DG624" s="95"/>
      <c r="DH624" s="95"/>
      <c r="DI624" s="95"/>
      <c r="DJ624" s="95"/>
      <c r="DK624" s="95"/>
      <c r="DL624" s="95"/>
      <c r="DM624" s="95"/>
      <c r="DN624" s="95"/>
      <c r="DO624" s="95"/>
      <c r="DP624" s="95"/>
      <c r="DQ624" s="95"/>
      <c r="DR624" s="95"/>
      <c r="DS624" s="95"/>
      <c r="DT624" s="95"/>
      <c r="DU624" s="95"/>
      <c r="DV624" s="95"/>
      <c r="DW624" s="95"/>
      <c r="DX624" s="95"/>
      <c r="DY624" s="95"/>
      <c r="DZ624" s="95"/>
      <c r="EA624" s="95"/>
      <c r="EB624" s="95"/>
      <c r="EC624" s="95"/>
      <c r="ED624" s="95"/>
      <c r="EE624" s="95"/>
      <c r="EF624" s="95"/>
      <c r="EG624" s="95"/>
      <c r="EH624" s="95"/>
      <c r="EI624" s="95"/>
      <c r="EJ624" s="95"/>
      <c r="EK624" s="95"/>
      <c r="EL624" s="95"/>
      <c r="EM624" s="95"/>
      <c r="EN624" s="95"/>
      <c r="EO624" s="95"/>
      <c r="EP624" s="95"/>
      <c r="EQ624" s="95"/>
      <c r="ER624" s="95"/>
      <c r="ES624" s="95"/>
      <c r="ET624" s="95"/>
      <c r="EU624" s="95"/>
      <c r="EV624" s="95"/>
      <c r="EW624" s="95"/>
      <c r="EX624" s="95"/>
      <c r="EY624" s="95"/>
      <c r="EZ624" s="95"/>
      <c r="FA624" s="95"/>
      <c r="FB624" s="95"/>
      <c r="FC624" s="95"/>
      <c r="FD624" s="95"/>
      <c r="FE624" s="95"/>
      <c r="FF624" s="95"/>
      <c r="FG624" s="95"/>
      <c r="FH624" s="95"/>
      <c r="FI624" s="95"/>
      <c r="FJ624" s="95"/>
      <c r="FK624" s="95"/>
      <c r="FL624" s="95"/>
      <c r="FM624" s="95"/>
      <c r="FN624" s="95"/>
      <c r="FO624" s="95"/>
      <c r="FP624" s="95"/>
      <c r="FQ624" s="95"/>
      <c r="FR624" s="95"/>
      <c r="FS624" s="95"/>
      <c r="FT624" s="95"/>
      <c r="FU624" s="95"/>
      <c r="FV624" s="95"/>
      <c r="FW624" s="95"/>
      <c r="FX624" s="95"/>
      <c r="FY624" s="95"/>
      <c r="FZ624" s="95"/>
      <c r="GA624" s="95"/>
      <c r="GB624" s="95"/>
      <c r="GC624" s="95"/>
      <c r="GD624" s="95"/>
      <c r="GE624" s="95"/>
      <c r="GF624" s="95"/>
      <c r="GG624" s="95"/>
      <c r="GH624" s="95"/>
      <c r="GI624" s="95"/>
      <c r="GJ624" s="95"/>
      <c r="GK624" s="95"/>
      <c r="GL624" s="95"/>
      <c r="GM624" s="95"/>
      <c r="GN624" s="95"/>
      <c r="GO624" s="95"/>
      <c r="GP624" s="95"/>
      <c r="GQ624" s="95"/>
      <c r="GR624" s="95"/>
      <c r="GS624" s="95"/>
      <c r="GT624" s="95"/>
      <c r="GU624" s="95"/>
      <c r="GV624" s="95"/>
      <c r="GW624" s="95"/>
      <c r="GX624" s="95"/>
      <c r="GY624" s="95"/>
      <c r="GZ624" s="95"/>
      <c r="HA624" s="95"/>
      <c r="HB624" s="95"/>
      <c r="HC624" s="95"/>
      <c r="HD624" s="95"/>
      <c r="HE624" s="95"/>
      <c r="HF624" s="95"/>
      <c r="HG624" s="95"/>
      <c r="HH624" s="95"/>
      <c r="HI624" s="95"/>
      <c r="HJ624" s="95"/>
      <c r="HK624" s="95"/>
      <c r="HL624" s="95"/>
      <c r="HM624" s="95"/>
      <c r="HN624" s="95"/>
      <c r="HO624" s="95"/>
      <c r="HP624" s="95"/>
      <c r="HQ624" s="95"/>
      <c r="HR624" s="95"/>
      <c r="HS624" s="95"/>
      <c r="HT624" s="95"/>
      <c r="HU624" s="95"/>
      <c r="HV624" s="95"/>
      <c r="HW624" s="95"/>
      <c r="HX624" s="95"/>
      <c r="HY624" s="95"/>
      <c r="HZ624" s="95"/>
      <c r="IA624" s="95"/>
      <c r="IB624" s="95"/>
      <c r="IC624" s="95"/>
      <c r="ID624" s="95"/>
      <c r="IE624" s="95"/>
      <c r="IF624" s="95"/>
      <c r="IG624" s="95"/>
      <c r="IH624" s="95"/>
      <c r="II624" s="95"/>
      <c r="IJ624" s="95"/>
      <c r="IK624" s="95"/>
      <c r="IL624" s="95"/>
      <c r="IM624" s="95"/>
      <c r="IN624" s="95"/>
      <c r="IO624" s="95"/>
      <c r="IP624" s="95"/>
      <c r="IQ624" s="95"/>
    </row>
    <row r="625" s="94" customFormat="true" ht="14.15" hidden="false" customHeight="false" outlineLevel="0" collapsed="false">
      <c r="A625" s="127" t="s">
        <v>2123</v>
      </c>
      <c r="B625" s="30" t="s">
        <v>2538</v>
      </c>
      <c r="C625" s="131" t="s">
        <v>2468</v>
      </c>
      <c r="D625" s="131" t="s">
        <v>2539</v>
      </c>
      <c r="E625" s="132" t="s">
        <v>2540</v>
      </c>
      <c r="F625" s="56" t="s">
        <v>99</v>
      </c>
      <c r="G625" s="23" t="s">
        <v>86</v>
      </c>
      <c r="H625" s="3" t="s">
        <v>2541</v>
      </c>
      <c r="I625" s="32"/>
      <c r="J625" s="3"/>
      <c r="K625" s="97"/>
      <c r="L625" s="98"/>
      <c r="M625" s="3"/>
      <c r="N625" s="37"/>
      <c r="AG625" s="95"/>
      <c r="AH625" s="95"/>
      <c r="AI625" s="95"/>
      <c r="AJ625" s="95"/>
      <c r="AK625" s="95"/>
      <c r="AL625" s="95"/>
      <c r="AM625" s="95"/>
      <c r="AN625" s="95"/>
      <c r="AO625" s="95"/>
      <c r="AP625" s="95"/>
      <c r="AQ625" s="95"/>
      <c r="AR625" s="95"/>
      <c r="AS625" s="95"/>
      <c r="AT625" s="95"/>
      <c r="AU625" s="95"/>
      <c r="AV625" s="95"/>
      <c r="AW625" s="95"/>
      <c r="AX625" s="95"/>
      <c r="AY625" s="95"/>
      <c r="AZ625" s="95"/>
      <c r="BA625" s="95"/>
      <c r="BB625" s="95"/>
      <c r="BC625" s="95"/>
      <c r="BD625" s="95"/>
      <c r="BE625" s="95"/>
      <c r="BF625" s="95"/>
      <c r="BG625" s="95"/>
      <c r="BH625" s="95"/>
      <c r="BI625" s="95"/>
      <c r="BJ625" s="95"/>
      <c r="BK625" s="95"/>
      <c r="BL625" s="95"/>
      <c r="BM625" s="95"/>
      <c r="BN625" s="95"/>
      <c r="BO625" s="95"/>
      <c r="BP625" s="95"/>
      <c r="BQ625" s="95"/>
      <c r="BR625" s="95"/>
      <c r="BS625" s="95"/>
      <c r="BT625" s="95"/>
      <c r="BU625" s="95"/>
      <c r="BV625" s="95"/>
      <c r="BW625" s="95"/>
      <c r="BX625" s="95"/>
      <c r="BY625" s="95"/>
      <c r="BZ625" s="95"/>
      <c r="CA625" s="95"/>
      <c r="CB625" s="95"/>
      <c r="CC625" s="95"/>
      <c r="CD625" s="95"/>
      <c r="CE625" s="95"/>
      <c r="CF625" s="95"/>
      <c r="CG625" s="95"/>
      <c r="CH625" s="95"/>
      <c r="CI625" s="95"/>
      <c r="CJ625" s="95"/>
      <c r="CK625" s="95"/>
      <c r="CL625" s="95"/>
      <c r="CM625" s="95"/>
      <c r="CN625" s="95"/>
      <c r="CO625" s="95"/>
      <c r="CP625" s="95"/>
      <c r="CQ625" s="95"/>
      <c r="CR625" s="95"/>
      <c r="CS625" s="95"/>
      <c r="CT625" s="95"/>
      <c r="CU625" s="95"/>
      <c r="CV625" s="95"/>
      <c r="CW625" s="95"/>
      <c r="CX625" s="95"/>
      <c r="CY625" s="95"/>
      <c r="CZ625" s="95"/>
      <c r="DA625" s="95"/>
      <c r="DB625" s="95"/>
      <c r="DC625" s="95"/>
      <c r="DD625" s="95"/>
      <c r="DE625" s="95"/>
      <c r="DF625" s="95"/>
      <c r="DG625" s="95"/>
      <c r="DH625" s="95"/>
      <c r="DI625" s="95"/>
      <c r="DJ625" s="95"/>
      <c r="DK625" s="95"/>
      <c r="DL625" s="95"/>
      <c r="DM625" s="95"/>
      <c r="DN625" s="95"/>
      <c r="DO625" s="95"/>
      <c r="DP625" s="95"/>
      <c r="DQ625" s="95"/>
      <c r="DR625" s="95"/>
      <c r="DS625" s="95"/>
      <c r="DT625" s="95"/>
      <c r="DU625" s="95"/>
      <c r="DV625" s="95"/>
      <c r="DW625" s="95"/>
      <c r="DX625" s="95"/>
      <c r="DY625" s="95"/>
      <c r="DZ625" s="95"/>
      <c r="EA625" s="95"/>
      <c r="EB625" s="95"/>
      <c r="EC625" s="95"/>
      <c r="ED625" s="95"/>
      <c r="EE625" s="95"/>
      <c r="EF625" s="95"/>
      <c r="EG625" s="95"/>
      <c r="EH625" s="95"/>
      <c r="EI625" s="95"/>
      <c r="EJ625" s="95"/>
      <c r="EK625" s="95"/>
      <c r="EL625" s="95"/>
      <c r="EM625" s="95"/>
      <c r="EN625" s="95"/>
      <c r="EO625" s="95"/>
      <c r="EP625" s="95"/>
      <c r="EQ625" s="95"/>
      <c r="ER625" s="95"/>
      <c r="ES625" s="95"/>
      <c r="ET625" s="95"/>
      <c r="EU625" s="95"/>
      <c r="EV625" s="95"/>
      <c r="EW625" s="95"/>
      <c r="EX625" s="95"/>
      <c r="EY625" s="95"/>
      <c r="EZ625" s="95"/>
      <c r="FA625" s="95"/>
      <c r="FB625" s="95"/>
      <c r="FC625" s="95"/>
      <c r="FD625" s="95"/>
      <c r="FE625" s="95"/>
      <c r="FF625" s="95"/>
      <c r="FG625" s="95"/>
      <c r="FH625" s="95"/>
      <c r="FI625" s="95"/>
      <c r="FJ625" s="95"/>
      <c r="FK625" s="95"/>
      <c r="FL625" s="95"/>
      <c r="FM625" s="95"/>
      <c r="FN625" s="95"/>
      <c r="FO625" s="95"/>
      <c r="FP625" s="95"/>
      <c r="FQ625" s="95"/>
      <c r="FR625" s="95"/>
      <c r="FS625" s="95"/>
      <c r="FT625" s="95"/>
      <c r="FU625" s="95"/>
      <c r="FV625" s="95"/>
      <c r="FW625" s="95"/>
      <c r="FX625" s="95"/>
      <c r="FY625" s="95"/>
      <c r="FZ625" s="95"/>
      <c r="GA625" s="95"/>
      <c r="GB625" s="95"/>
      <c r="GC625" s="95"/>
      <c r="GD625" s="95"/>
      <c r="GE625" s="95"/>
      <c r="GF625" s="95"/>
      <c r="GG625" s="95"/>
      <c r="GH625" s="95"/>
      <c r="GI625" s="95"/>
      <c r="GJ625" s="95"/>
      <c r="GK625" s="95"/>
      <c r="GL625" s="95"/>
      <c r="GM625" s="95"/>
      <c r="GN625" s="95"/>
      <c r="GO625" s="95"/>
      <c r="GP625" s="95"/>
      <c r="GQ625" s="95"/>
      <c r="GR625" s="95"/>
      <c r="GS625" s="95"/>
      <c r="GT625" s="95"/>
      <c r="GU625" s="95"/>
      <c r="GV625" s="95"/>
      <c r="GW625" s="95"/>
      <c r="GX625" s="95"/>
      <c r="GY625" s="95"/>
      <c r="GZ625" s="95"/>
      <c r="HA625" s="95"/>
      <c r="HB625" s="95"/>
      <c r="HC625" s="95"/>
      <c r="HD625" s="95"/>
      <c r="HE625" s="95"/>
      <c r="HF625" s="95"/>
      <c r="HG625" s="95"/>
      <c r="HH625" s="95"/>
      <c r="HI625" s="95"/>
      <c r="HJ625" s="95"/>
      <c r="HK625" s="95"/>
      <c r="HL625" s="95"/>
      <c r="HM625" s="95"/>
      <c r="HN625" s="95"/>
      <c r="HO625" s="95"/>
      <c r="HP625" s="95"/>
      <c r="HQ625" s="95"/>
      <c r="HR625" s="95"/>
      <c r="HS625" s="95"/>
      <c r="HT625" s="95"/>
      <c r="HU625" s="95"/>
      <c r="HV625" s="95"/>
      <c r="HW625" s="95"/>
      <c r="HX625" s="95"/>
      <c r="HY625" s="95"/>
      <c r="HZ625" s="95"/>
      <c r="IA625" s="95"/>
      <c r="IB625" s="95"/>
      <c r="IC625" s="95"/>
      <c r="ID625" s="95"/>
      <c r="IE625" s="95"/>
      <c r="IF625" s="95"/>
      <c r="IG625" s="95"/>
      <c r="IH625" s="95"/>
      <c r="II625" s="95"/>
      <c r="IJ625" s="95"/>
      <c r="IK625" s="95"/>
      <c r="IL625" s="95"/>
      <c r="IM625" s="95"/>
      <c r="IN625" s="95"/>
      <c r="IO625" s="95"/>
      <c r="IP625" s="95"/>
      <c r="IQ625" s="95"/>
    </row>
    <row r="626" s="94" customFormat="true" ht="23.85" hidden="false" customHeight="false" outlineLevel="0" collapsed="false">
      <c r="A626" s="127" t="s">
        <v>2123</v>
      </c>
      <c r="B626" s="30" t="s">
        <v>2542</v>
      </c>
      <c r="C626" s="131" t="s">
        <v>2468</v>
      </c>
      <c r="D626" s="49" t="s">
        <v>2543</v>
      </c>
      <c r="E626" s="49" t="s">
        <v>2544</v>
      </c>
      <c r="F626" s="49" t="s">
        <v>2545</v>
      </c>
      <c r="G626" s="49" t="s">
        <v>106</v>
      </c>
      <c r="H626" s="50" t="s">
        <v>2546</v>
      </c>
      <c r="I626" s="32" t="s">
        <v>342</v>
      </c>
      <c r="J626" s="3"/>
      <c r="K626" s="97"/>
      <c r="L626" s="98"/>
      <c r="M626" s="6" t="s">
        <v>64</v>
      </c>
      <c r="N626" s="101" t="s">
        <v>2547</v>
      </c>
      <c r="AG626" s="95"/>
      <c r="AH626" s="95"/>
      <c r="AI626" s="95"/>
      <c r="AJ626" s="95"/>
      <c r="AK626" s="95"/>
      <c r="AL626" s="95"/>
      <c r="AM626" s="95"/>
      <c r="AN626" s="95"/>
      <c r="AO626" s="95"/>
      <c r="AP626" s="95"/>
      <c r="AQ626" s="95"/>
      <c r="AR626" s="95"/>
      <c r="AS626" s="95"/>
      <c r="AT626" s="95"/>
      <c r="AU626" s="95"/>
      <c r="AV626" s="95"/>
      <c r="AW626" s="95"/>
      <c r="AX626" s="95"/>
      <c r="AY626" s="95"/>
      <c r="AZ626" s="95"/>
      <c r="BA626" s="95"/>
      <c r="BB626" s="95"/>
      <c r="BC626" s="95"/>
      <c r="BD626" s="95"/>
      <c r="BE626" s="95"/>
      <c r="BF626" s="95"/>
      <c r="BG626" s="95"/>
      <c r="BH626" s="95"/>
      <c r="BI626" s="95"/>
      <c r="BJ626" s="95"/>
      <c r="BK626" s="95"/>
      <c r="BL626" s="95"/>
      <c r="BM626" s="95"/>
      <c r="BN626" s="95"/>
      <c r="BO626" s="95"/>
      <c r="BP626" s="95"/>
      <c r="BQ626" s="95"/>
      <c r="BR626" s="95"/>
      <c r="BS626" s="95"/>
      <c r="BT626" s="95"/>
      <c r="BU626" s="95"/>
      <c r="BV626" s="95"/>
      <c r="BW626" s="95"/>
      <c r="BX626" s="95"/>
      <c r="BY626" s="95"/>
      <c r="BZ626" s="95"/>
      <c r="CA626" s="95"/>
      <c r="CB626" s="95"/>
      <c r="CC626" s="95"/>
      <c r="CD626" s="95"/>
      <c r="CE626" s="95"/>
      <c r="CF626" s="95"/>
      <c r="CG626" s="95"/>
      <c r="CH626" s="95"/>
      <c r="CI626" s="95"/>
      <c r="CJ626" s="95"/>
      <c r="CK626" s="95"/>
      <c r="CL626" s="95"/>
      <c r="CM626" s="95"/>
      <c r="CN626" s="95"/>
      <c r="CO626" s="95"/>
      <c r="CP626" s="95"/>
      <c r="CQ626" s="95"/>
      <c r="CR626" s="95"/>
      <c r="CS626" s="95"/>
      <c r="CT626" s="95"/>
      <c r="CU626" s="95"/>
      <c r="CV626" s="95"/>
      <c r="CW626" s="95"/>
      <c r="CX626" s="95"/>
      <c r="CY626" s="95"/>
      <c r="CZ626" s="95"/>
      <c r="DA626" s="95"/>
      <c r="DB626" s="95"/>
      <c r="DC626" s="95"/>
      <c r="DD626" s="95"/>
      <c r="DE626" s="95"/>
      <c r="DF626" s="95"/>
      <c r="DG626" s="95"/>
      <c r="DH626" s="95"/>
      <c r="DI626" s="95"/>
      <c r="DJ626" s="95"/>
      <c r="DK626" s="95"/>
      <c r="DL626" s="95"/>
      <c r="DM626" s="95"/>
      <c r="DN626" s="95"/>
      <c r="DO626" s="95"/>
      <c r="DP626" s="95"/>
      <c r="DQ626" s="95"/>
      <c r="DR626" s="95"/>
      <c r="DS626" s="95"/>
      <c r="DT626" s="95"/>
      <c r="DU626" s="95"/>
      <c r="DV626" s="95"/>
      <c r="DW626" s="95"/>
      <c r="DX626" s="95"/>
      <c r="DY626" s="95"/>
      <c r="DZ626" s="95"/>
      <c r="EA626" s="95"/>
      <c r="EB626" s="95"/>
      <c r="EC626" s="95"/>
      <c r="ED626" s="95"/>
      <c r="EE626" s="95"/>
      <c r="EF626" s="95"/>
      <c r="EG626" s="95"/>
      <c r="EH626" s="95"/>
      <c r="EI626" s="95"/>
      <c r="EJ626" s="95"/>
      <c r="EK626" s="95"/>
      <c r="EL626" s="95"/>
      <c r="EM626" s="95"/>
      <c r="EN626" s="95"/>
      <c r="EO626" s="95"/>
      <c r="EP626" s="95"/>
      <c r="EQ626" s="95"/>
      <c r="ER626" s="95"/>
      <c r="ES626" s="95"/>
      <c r="ET626" s="95"/>
      <c r="EU626" s="95"/>
      <c r="EV626" s="95"/>
      <c r="EW626" s="95"/>
      <c r="EX626" s="95"/>
      <c r="EY626" s="95"/>
      <c r="EZ626" s="95"/>
      <c r="FA626" s="95"/>
      <c r="FB626" s="95"/>
      <c r="FC626" s="95"/>
      <c r="FD626" s="95"/>
      <c r="FE626" s="95"/>
      <c r="FF626" s="95"/>
      <c r="FG626" s="95"/>
      <c r="FH626" s="95"/>
      <c r="FI626" s="95"/>
      <c r="FJ626" s="95"/>
      <c r="FK626" s="95"/>
      <c r="FL626" s="95"/>
      <c r="FM626" s="95"/>
      <c r="FN626" s="95"/>
      <c r="FO626" s="95"/>
      <c r="FP626" s="95"/>
      <c r="FQ626" s="95"/>
      <c r="FR626" s="95"/>
      <c r="FS626" s="95"/>
      <c r="FT626" s="95"/>
      <c r="FU626" s="95"/>
      <c r="FV626" s="95"/>
      <c r="FW626" s="95"/>
      <c r="FX626" s="95"/>
      <c r="FY626" s="95"/>
      <c r="FZ626" s="95"/>
      <c r="GA626" s="95"/>
      <c r="GB626" s="95"/>
      <c r="GC626" s="95"/>
      <c r="GD626" s="95"/>
      <c r="GE626" s="95"/>
      <c r="GF626" s="95"/>
      <c r="GG626" s="95"/>
      <c r="GH626" s="95"/>
      <c r="GI626" s="95"/>
      <c r="GJ626" s="95"/>
      <c r="GK626" s="95"/>
      <c r="GL626" s="95"/>
      <c r="GM626" s="95"/>
      <c r="GN626" s="95"/>
      <c r="GO626" s="95"/>
      <c r="GP626" s="95"/>
      <c r="GQ626" s="95"/>
      <c r="GR626" s="95"/>
      <c r="GS626" s="95"/>
      <c r="GT626" s="95"/>
      <c r="GU626" s="95"/>
      <c r="GV626" s="95"/>
      <c r="GW626" s="95"/>
      <c r="GX626" s="95"/>
      <c r="GY626" s="95"/>
      <c r="GZ626" s="95"/>
      <c r="HA626" s="95"/>
      <c r="HB626" s="95"/>
      <c r="HC626" s="95"/>
      <c r="HD626" s="95"/>
      <c r="HE626" s="95"/>
      <c r="HF626" s="95"/>
      <c r="HG626" s="95"/>
      <c r="HH626" s="95"/>
      <c r="HI626" s="95"/>
      <c r="HJ626" s="95"/>
      <c r="HK626" s="95"/>
      <c r="HL626" s="95"/>
      <c r="HM626" s="95"/>
      <c r="HN626" s="95"/>
      <c r="HO626" s="95"/>
      <c r="HP626" s="95"/>
      <c r="HQ626" s="95"/>
      <c r="HR626" s="95"/>
      <c r="HS626" s="95"/>
      <c r="HT626" s="95"/>
      <c r="HU626" s="95"/>
      <c r="HV626" s="95"/>
      <c r="HW626" s="95"/>
      <c r="HX626" s="95"/>
      <c r="HY626" s="95"/>
      <c r="HZ626" s="95"/>
      <c r="IA626" s="95"/>
      <c r="IB626" s="95"/>
      <c r="IC626" s="95"/>
      <c r="ID626" s="95"/>
      <c r="IE626" s="95"/>
      <c r="IF626" s="95"/>
      <c r="IG626" s="95"/>
      <c r="IH626" s="95"/>
      <c r="II626" s="95"/>
      <c r="IJ626" s="95"/>
      <c r="IK626" s="95"/>
      <c r="IL626" s="95"/>
      <c r="IM626" s="95"/>
      <c r="IN626" s="95"/>
      <c r="IO626" s="95"/>
      <c r="IP626" s="95"/>
      <c r="IQ626" s="95"/>
    </row>
    <row r="627" s="94" customFormat="true" ht="14.15" hidden="false" customHeight="false" outlineLevel="0" collapsed="false">
      <c r="A627" s="127" t="s">
        <v>2123</v>
      </c>
      <c r="B627" s="30" t="s">
        <v>2548</v>
      </c>
      <c r="C627" s="131" t="s">
        <v>2468</v>
      </c>
      <c r="D627" s="49" t="s">
        <v>2549</v>
      </c>
      <c r="E627" s="49" t="s">
        <v>119</v>
      </c>
      <c r="F627" s="49" t="s">
        <v>2550</v>
      </c>
      <c r="G627" s="49" t="s">
        <v>86</v>
      </c>
      <c r="H627" s="3" t="s">
        <v>2551</v>
      </c>
      <c r="I627" s="32" t="s">
        <v>342</v>
      </c>
      <c r="J627" s="3"/>
      <c r="K627" s="97"/>
      <c r="L627" s="98"/>
      <c r="M627" s="3" t="s">
        <v>1351</v>
      </c>
      <c r="N627" s="37"/>
      <c r="AG627" s="95"/>
      <c r="AH627" s="95"/>
      <c r="AI627" s="95"/>
      <c r="AJ627" s="95"/>
      <c r="AK627" s="95"/>
      <c r="AL627" s="95"/>
      <c r="AM627" s="95"/>
      <c r="AN627" s="95"/>
      <c r="AO627" s="95"/>
      <c r="AP627" s="95"/>
      <c r="AQ627" s="95"/>
      <c r="AR627" s="95"/>
      <c r="AS627" s="95"/>
      <c r="AT627" s="95"/>
      <c r="AU627" s="95"/>
      <c r="AV627" s="95"/>
      <c r="AW627" s="95"/>
      <c r="AX627" s="95"/>
      <c r="AY627" s="95"/>
      <c r="AZ627" s="95"/>
      <c r="BA627" s="95"/>
      <c r="BB627" s="95"/>
      <c r="BC627" s="95"/>
      <c r="BD627" s="95"/>
      <c r="BE627" s="95"/>
      <c r="BF627" s="95"/>
      <c r="BG627" s="95"/>
      <c r="BH627" s="95"/>
      <c r="BI627" s="95"/>
      <c r="BJ627" s="95"/>
      <c r="BK627" s="95"/>
      <c r="BL627" s="95"/>
      <c r="BM627" s="95"/>
      <c r="BN627" s="95"/>
      <c r="BO627" s="95"/>
      <c r="BP627" s="95"/>
      <c r="BQ627" s="95"/>
      <c r="BR627" s="95"/>
      <c r="BS627" s="95"/>
      <c r="BT627" s="95"/>
      <c r="BU627" s="95"/>
      <c r="BV627" s="95"/>
      <c r="BW627" s="95"/>
      <c r="BX627" s="95"/>
      <c r="BY627" s="95"/>
      <c r="BZ627" s="95"/>
      <c r="CA627" s="95"/>
      <c r="CB627" s="95"/>
      <c r="CC627" s="95"/>
      <c r="CD627" s="95"/>
      <c r="CE627" s="95"/>
      <c r="CF627" s="95"/>
      <c r="CG627" s="95"/>
      <c r="CH627" s="95"/>
      <c r="CI627" s="95"/>
      <c r="CJ627" s="95"/>
      <c r="CK627" s="95"/>
      <c r="CL627" s="95"/>
      <c r="CM627" s="95"/>
      <c r="CN627" s="95"/>
      <c r="CO627" s="95"/>
      <c r="CP627" s="95"/>
      <c r="CQ627" s="95"/>
      <c r="CR627" s="95"/>
      <c r="CS627" s="95"/>
      <c r="CT627" s="95"/>
      <c r="CU627" s="95"/>
      <c r="CV627" s="95"/>
      <c r="CW627" s="95"/>
      <c r="CX627" s="95"/>
      <c r="CY627" s="95"/>
      <c r="CZ627" s="95"/>
      <c r="DA627" s="95"/>
      <c r="DB627" s="95"/>
      <c r="DC627" s="95"/>
      <c r="DD627" s="95"/>
      <c r="DE627" s="95"/>
      <c r="DF627" s="95"/>
      <c r="DG627" s="95"/>
      <c r="DH627" s="95"/>
      <c r="DI627" s="95"/>
      <c r="DJ627" s="95"/>
      <c r="DK627" s="95"/>
      <c r="DL627" s="95"/>
      <c r="DM627" s="95"/>
      <c r="DN627" s="95"/>
      <c r="DO627" s="95"/>
      <c r="DP627" s="95"/>
      <c r="DQ627" s="95"/>
      <c r="DR627" s="95"/>
      <c r="DS627" s="95"/>
      <c r="DT627" s="95"/>
      <c r="DU627" s="95"/>
      <c r="DV627" s="95"/>
      <c r="DW627" s="95"/>
      <c r="DX627" s="95"/>
      <c r="DY627" s="95"/>
      <c r="DZ627" s="95"/>
      <c r="EA627" s="95"/>
      <c r="EB627" s="95"/>
      <c r="EC627" s="95"/>
      <c r="ED627" s="95"/>
      <c r="EE627" s="95"/>
      <c r="EF627" s="95"/>
      <c r="EG627" s="95"/>
      <c r="EH627" s="95"/>
      <c r="EI627" s="95"/>
      <c r="EJ627" s="95"/>
      <c r="EK627" s="95"/>
      <c r="EL627" s="95"/>
      <c r="EM627" s="95"/>
      <c r="EN627" s="95"/>
      <c r="EO627" s="95"/>
      <c r="EP627" s="95"/>
      <c r="EQ627" s="95"/>
      <c r="ER627" s="95"/>
      <c r="ES627" s="95"/>
      <c r="ET627" s="95"/>
      <c r="EU627" s="95"/>
      <c r="EV627" s="95"/>
      <c r="EW627" s="95"/>
      <c r="EX627" s="95"/>
      <c r="EY627" s="95"/>
      <c r="EZ627" s="95"/>
      <c r="FA627" s="95"/>
      <c r="FB627" s="95"/>
      <c r="FC627" s="95"/>
      <c r="FD627" s="95"/>
      <c r="FE627" s="95"/>
      <c r="FF627" s="95"/>
      <c r="FG627" s="95"/>
      <c r="FH627" s="95"/>
      <c r="FI627" s="95"/>
      <c r="FJ627" s="95"/>
      <c r="FK627" s="95"/>
      <c r="FL627" s="95"/>
      <c r="FM627" s="95"/>
      <c r="FN627" s="95"/>
      <c r="FO627" s="95"/>
      <c r="FP627" s="95"/>
      <c r="FQ627" s="95"/>
      <c r="FR627" s="95"/>
      <c r="FS627" s="95"/>
      <c r="FT627" s="95"/>
      <c r="FU627" s="95"/>
      <c r="FV627" s="95"/>
      <c r="FW627" s="95"/>
      <c r="FX627" s="95"/>
      <c r="FY627" s="95"/>
      <c r="FZ627" s="95"/>
      <c r="GA627" s="95"/>
      <c r="GB627" s="95"/>
      <c r="GC627" s="95"/>
      <c r="GD627" s="95"/>
      <c r="GE627" s="95"/>
      <c r="GF627" s="95"/>
      <c r="GG627" s="95"/>
      <c r="GH627" s="95"/>
      <c r="GI627" s="95"/>
      <c r="GJ627" s="95"/>
      <c r="GK627" s="95"/>
      <c r="GL627" s="95"/>
      <c r="GM627" s="95"/>
      <c r="GN627" s="95"/>
      <c r="GO627" s="95"/>
      <c r="GP627" s="95"/>
      <c r="GQ627" s="95"/>
      <c r="GR627" s="95"/>
      <c r="GS627" s="95"/>
      <c r="GT627" s="95"/>
      <c r="GU627" s="95"/>
      <c r="GV627" s="95"/>
      <c r="GW627" s="95"/>
      <c r="GX627" s="95"/>
      <c r="GY627" s="95"/>
      <c r="GZ627" s="95"/>
      <c r="HA627" s="95"/>
      <c r="HB627" s="95"/>
      <c r="HC627" s="95"/>
      <c r="HD627" s="95"/>
      <c r="HE627" s="95"/>
      <c r="HF627" s="95"/>
      <c r="HG627" s="95"/>
      <c r="HH627" s="95"/>
      <c r="HI627" s="95"/>
      <c r="HJ627" s="95"/>
      <c r="HK627" s="95"/>
      <c r="HL627" s="95"/>
      <c r="HM627" s="95"/>
      <c r="HN627" s="95"/>
      <c r="HO627" s="95"/>
      <c r="HP627" s="95"/>
      <c r="HQ627" s="95"/>
      <c r="HR627" s="95"/>
      <c r="HS627" s="95"/>
      <c r="HT627" s="95"/>
      <c r="HU627" s="95"/>
      <c r="HV627" s="95"/>
      <c r="HW627" s="95"/>
      <c r="HX627" s="95"/>
      <c r="HY627" s="95"/>
      <c r="HZ627" s="95"/>
      <c r="IA627" s="95"/>
      <c r="IB627" s="95"/>
      <c r="IC627" s="95"/>
      <c r="ID627" s="95"/>
      <c r="IE627" s="95"/>
      <c r="IF627" s="95"/>
      <c r="IG627" s="95"/>
      <c r="IH627" s="95"/>
      <c r="II627" s="95"/>
      <c r="IJ627" s="95"/>
      <c r="IK627" s="95"/>
      <c r="IL627" s="95"/>
      <c r="IM627" s="95"/>
      <c r="IN627" s="95"/>
      <c r="IO627" s="95"/>
      <c r="IP627" s="95"/>
      <c r="IQ627" s="95"/>
    </row>
    <row r="628" s="94" customFormat="true" ht="14.15" hidden="false" customHeight="false" outlineLevel="0" collapsed="false">
      <c r="A628" s="127" t="s">
        <v>2123</v>
      </c>
      <c r="B628" s="30" t="s">
        <v>2552</v>
      </c>
      <c r="C628" s="131" t="s">
        <v>2468</v>
      </c>
      <c r="D628" s="49" t="s">
        <v>2553</v>
      </c>
      <c r="E628" s="49" t="s">
        <v>2554</v>
      </c>
      <c r="F628" s="49" t="s">
        <v>2555</v>
      </c>
      <c r="G628" s="49" t="s">
        <v>86</v>
      </c>
      <c r="H628" s="3" t="s">
        <v>2556</v>
      </c>
      <c r="I628" s="32" t="s">
        <v>342</v>
      </c>
      <c r="J628" s="3"/>
      <c r="K628" s="97"/>
      <c r="L628" s="98"/>
      <c r="M628" s="3"/>
      <c r="N628" s="37"/>
      <c r="AG628" s="95"/>
      <c r="AH628" s="95"/>
      <c r="AI628" s="95"/>
      <c r="AJ628" s="95"/>
      <c r="AK628" s="95"/>
      <c r="AL628" s="95"/>
      <c r="AM628" s="95"/>
      <c r="AN628" s="95"/>
      <c r="AO628" s="95"/>
      <c r="AP628" s="95"/>
      <c r="AQ628" s="95"/>
      <c r="AR628" s="95"/>
      <c r="AS628" s="95"/>
      <c r="AT628" s="95"/>
      <c r="AU628" s="95"/>
      <c r="AV628" s="95"/>
      <c r="AW628" s="95"/>
      <c r="AX628" s="95"/>
      <c r="AY628" s="95"/>
      <c r="AZ628" s="95"/>
      <c r="BA628" s="95"/>
      <c r="BB628" s="95"/>
      <c r="BC628" s="95"/>
      <c r="BD628" s="95"/>
      <c r="BE628" s="95"/>
      <c r="BF628" s="95"/>
      <c r="BG628" s="95"/>
      <c r="BH628" s="95"/>
      <c r="BI628" s="95"/>
      <c r="BJ628" s="95"/>
      <c r="BK628" s="95"/>
      <c r="BL628" s="95"/>
      <c r="BM628" s="95"/>
      <c r="BN628" s="95"/>
      <c r="BO628" s="95"/>
      <c r="BP628" s="95"/>
      <c r="BQ628" s="95"/>
      <c r="BR628" s="95"/>
      <c r="BS628" s="95"/>
      <c r="BT628" s="95"/>
      <c r="BU628" s="95"/>
      <c r="BV628" s="95"/>
      <c r="BW628" s="95"/>
      <c r="BX628" s="95"/>
      <c r="BY628" s="95"/>
      <c r="BZ628" s="95"/>
      <c r="CA628" s="95"/>
      <c r="CB628" s="95"/>
      <c r="CC628" s="95"/>
      <c r="CD628" s="95"/>
      <c r="CE628" s="95"/>
      <c r="CF628" s="95"/>
      <c r="CG628" s="95"/>
      <c r="CH628" s="95"/>
      <c r="CI628" s="95"/>
      <c r="CJ628" s="95"/>
      <c r="CK628" s="95"/>
      <c r="CL628" s="95"/>
      <c r="CM628" s="95"/>
      <c r="CN628" s="95"/>
      <c r="CO628" s="95"/>
      <c r="CP628" s="95"/>
      <c r="CQ628" s="95"/>
      <c r="CR628" s="95"/>
      <c r="CS628" s="95"/>
      <c r="CT628" s="95"/>
      <c r="CU628" s="95"/>
      <c r="CV628" s="95"/>
      <c r="CW628" s="95"/>
      <c r="CX628" s="95"/>
      <c r="CY628" s="95"/>
      <c r="CZ628" s="95"/>
      <c r="DA628" s="95"/>
      <c r="DB628" s="95"/>
      <c r="DC628" s="95"/>
      <c r="DD628" s="95"/>
      <c r="DE628" s="95"/>
      <c r="DF628" s="95"/>
      <c r="DG628" s="95"/>
      <c r="DH628" s="95"/>
      <c r="DI628" s="95"/>
      <c r="DJ628" s="95"/>
      <c r="DK628" s="95"/>
      <c r="DL628" s="95"/>
      <c r="DM628" s="95"/>
      <c r="DN628" s="95"/>
      <c r="DO628" s="95"/>
      <c r="DP628" s="95"/>
      <c r="DQ628" s="95"/>
      <c r="DR628" s="95"/>
      <c r="DS628" s="95"/>
      <c r="DT628" s="95"/>
      <c r="DU628" s="95"/>
      <c r="DV628" s="95"/>
      <c r="DW628" s="95"/>
      <c r="DX628" s="95"/>
      <c r="DY628" s="95"/>
      <c r="DZ628" s="95"/>
      <c r="EA628" s="95"/>
      <c r="EB628" s="95"/>
      <c r="EC628" s="95"/>
      <c r="ED628" s="95"/>
      <c r="EE628" s="95"/>
      <c r="EF628" s="95"/>
      <c r="EG628" s="95"/>
      <c r="EH628" s="95"/>
      <c r="EI628" s="95"/>
      <c r="EJ628" s="95"/>
      <c r="EK628" s="95"/>
      <c r="EL628" s="95"/>
      <c r="EM628" s="95"/>
      <c r="EN628" s="95"/>
      <c r="EO628" s="95"/>
      <c r="EP628" s="95"/>
      <c r="EQ628" s="95"/>
      <c r="ER628" s="95"/>
      <c r="ES628" s="95"/>
      <c r="ET628" s="95"/>
      <c r="EU628" s="95"/>
      <c r="EV628" s="95"/>
      <c r="EW628" s="95"/>
      <c r="EX628" s="95"/>
      <c r="EY628" s="95"/>
      <c r="EZ628" s="95"/>
      <c r="FA628" s="95"/>
      <c r="FB628" s="95"/>
      <c r="FC628" s="95"/>
      <c r="FD628" s="95"/>
      <c r="FE628" s="95"/>
      <c r="FF628" s="95"/>
      <c r="FG628" s="95"/>
      <c r="FH628" s="95"/>
      <c r="FI628" s="95"/>
      <c r="FJ628" s="95"/>
      <c r="FK628" s="95"/>
      <c r="FL628" s="95"/>
      <c r="FM628" s="95"/>
      <c r="FN628" s="95"/>
      <c r="FO628" s="95"/>
      <c r="FP628" s="95"/>
      <c r="FQ628" s="95"/>
      <c r="FR628" s="95"/>
      <c r="FS628" s="95"/>
      <c r="FT628" s="95"/>
      <c r="FU628" s="95"/>
      <c r="FV628" s="95"/>
      <c r="FW628" s="95"/>
      <c r="FX628" s="95"/>
      <c r="FY628" s="95"/>
      <c r="FZ628" s="95"/>
      <c r="GA628" s="95"/>
      <c r="GB628" s="95"/>
      <c r="GC628" s="95"/>
      <c r="GD628" s="95"/>
      <c r="GE628" s="95"/>
      <c r="GF628" s="95"/>
      <c r="GG628" s="95"/>
      <c r="GH628" s="95"/>
      <c r="GI628" s="95"/>
      <c r="GJ628" s="95"/>
      <c r="GK628" s="95"/>
      <c r="GL628" s="95"/>
      <c r="GM628" s="95"/>
      <c r="GN628" s="95"/>
      <c r="GO628" s="95"/>
      <c r="GP628" s="95"/>
      <c r="GQ628" s="95"/>
      <c r="GR628" s="95"/>
      <c r="GS628" s="95"/>
      <c r="GT628" s="95"/>
      <c r="GU628" s="95"/>
      <c r="GV628" s="95"/>
      <c r="GW628" s="95"/>
      <c r="GX628" s="95"/>
      <c r="GY628" s="95"/>
      <c r="GZ628" s="95"/>
      <c r="HA628" s="95"/>
      <c r="HB628" s="95"/>
      <c r="HC628" s="95"/>
      <c r="HD628" s="95"/>
      <c r="HE628" s="95"/>
      <c r="HF628" s="95"/>
      <c r="HG628" s="95"/>
      <c r="HH628" s="95"/>
      <c r="HI628" s="95"/>
      <c r="HJ628" s="95"/>
      <c r="HK628" s="95"/>
      <c r="HL628" s="95"/>
      <c r="HM628" s="95"/>
      <c r="HN628" s="95"/>
      <c r="HO628" s="95"/>
      <c r="HP628" s="95"/>
      <c r="HQ628" s="95"/>
      <c r="HR628" s="95"/>
      <c r="HS628" s="95"/>
      <c r="HT628" s="95"/>
      <c r="HU628" s="95"/>
      <c r="HV628" s="95"/>
      <c r="HW628" s="95"/>
      <c r="HX628" s="95"/>
      <c r="HY628" s="95"/>
      <c r="HZ628" s="95"/>
      <c r="IA628" s="95"/>
      <c r="IB628" s="95"/>
      <c r="IC628" s="95"/>
      <c r="ID628" s="95"/>
      <c r="IE628" s="95"/>
      <c r="IF628" s="95"/>
      <c r="IG628" s="95"/>
      <c r="IH628" s="95"/>
      <c r="II628" s="95"/>
      <c r="IJ628" s="95"/>
      <c r="IK628" s="95"/>
      <c r="IL628" s="95"/>
      <c r="IM628" s="95"/>
      <c r="IN628" s="95"/>
      <c r="IO628" s="95"/>
      <c r="IP628" s="95"/>
      <c r="IQ628" s="95"/>
    </row>
    <row r="629" s="94" customFormat="true" ht="23.85" hidden="false" customHeight="false" outlineLevel="0" collapsed="false">
      <c r="A629" s="127" t="s">
        <v>2123</v>
      </c>
      <c r="B629" s="30" t="s">
        <v>2557</v>
      </c>
      <c r="C629" s="131" t="s">
        <v>2468</v>
      </c>
      <c r="D629" s="50" t="s">
        <v>2558</v>
      </c>
      <c r="E629" s="49" t="s">
        <v>1195</v>
      </c>
      <c r="F629" s="49" t="s">
        <v>2559</v>
      </c>
      <c r="G629" s="49" t="s">
        <v>86</v>
      </c>
      <c r="H629" s="3" t="s">
        <v>444</v>
      </c>
      <c r="I629" s="32" t="s">
        <v>342</v>
      </c>
      <c r="J629" s="3"/>
      <c r="K629" s="97"/>
      <c r="L629" s="98"/>
      <c r="M629" s="3" t="s">
        <v>64</v>
      </c>
      <c r="N629" s="101" t="s">
        <v>2560</v>
      </c>
      <c r="AG629" s="95"/>
      <c r="AH629" s="95"/>
      <c r="AI629" s="95"/>
      <c r="AJ629" s="95"/>
      <c r="AK629" s="95"/>
      <c r="AL629" s="95"/>
      <c r="AM629" s="95"/>
      <c r="AN629" s="95"/>
      <c r="AO629" s="95"/>
      <c r="AP629" s="95"/>
      <c r="AQ629" s="95"/>
      <c r="AR629" s="95"/>
      <c r="AS629" s="95"/>
      <c r="AT629" s="95"/>
      <c r="AU629" s="95"/>
      <c r="AV629" s="95"/>
      <c r="AW629" s="95"/>
      <c r="AX629" s="95"/>
      <c r="AY629" s="95"/>
      <c r="AZ629" s="95"/>
      <c r="BA629" s="95"/>
      <c r="BB629" s="95"/>
      <c r="BC629" s="95"/>
      <c r="BD629" s="95"/>
      <c r="BE629" s="95"/>
      <c r="BF629" s="95"/>
      <c r="BG629" s="95"/>
      <c r="BH629" s="95"/>
      <c r="BI629" s="95"/>
      <c r="BJ629" s="95"/>
      <c r="BK629" s="95"/>
      <c r="BL629" s="95"/>
      <c r="BM629" s="95"/>
      <c r="BN629" s="95"/>
      <c r="BO629" s="95"/>
      <c r="BP629" s="95"/>
      <c r="BQ629" s="95"/>
      <c r="BR629" s="95"/>
      <c r="BS629" s="95"/>
      <c r="BT629" s="95"/>
      <c r="BU629" s="95"/>
      <c r="BV629" s="95"/>
      <c r="BW629" s="95"/>
      <c r="BX629" s="95"/>
      <c r="BY629" s="95"/>
      <c r="BZ629" s="95"/>
      <c r="CA629" s="95"/>
      <c r="CB629" s="95"/>
      <c r="CC629" s="95"/>
      <c r="CD629" s="95"/>
      <c r="CE629" s="95"/>
      <c r="CF629" s="95"/>
      <c r="CG629" s="95"/>
      <c r="CH629" s="95"/>
      <c r="CI629" s="95"/>
      <c r="CJ629" s="95"/>
      <c r="CK629" s="95"/>
      <c r="CL629" s="95"/>
      <c r="CM629" s="95"/>
      <c r="CN629" s="95"/>
      <c r="CO629" s="95"/>
      <c r="CP629" s="95"/>
      <c r="CQ629" s="95"/>
      <c r="CR629" s="95"/>
      <c r="CS629" s="95"/>
      <c r="CT629" s="95"/>
      <c r="CU629" s="95"/>
      <c r="CV629" s="95"/>
      <c r="CW629" s="95"/>
      <c r="CX629" s="95"/>
      <c r="CY629" s="95"/>
      <c r="CZ629" s="95"/>
      <c r="DA629" s="95"/>
      <c r="DB629" s="95"/>
      <c r="DC629" s="95"/>
      <c r="DD629" s="95"/>
      <c r="DE629" s="95"/>
      <c r="DF629" s="95"/>
      <c r="DG629" s="95"/>
      <c r="DH629" s="95"/>
      <c r="DI629" s="95"/>
      <c r="DJ629" s="95"/>
      <c r="DK629" s="95"/>
      <c r="DL629" s="95"/>
      <c r="DM629" s="95"/>
      <c r="DN629" s="95"/>
      <c r="DO629" s="95"/>
      <c r="DP629" s="95"/>
      <c r="DQ629" s="95"/>
      <c r="DR629" s="95"/>
      <c r="DS629" s="95"/>
      <c r="DT629" s="95"/>
      <c r="DU629" s="95"/>
      <c r="DV629" s="95"/>
      <c r="DW629" s="95"/>
      <c r="DX629" s="95"/>
      <c r="DY629" s="95"/>
      <c r="DZ629" s="95"/>
      <c r="EA629" s="95"/>
      <c r="EB629" s="95"/>
      <c r="EC629" s="95"/>
      <c r="ED629" s="95"/>
      <c r="EE629" s="95"/>
      <c r="EF629" s="95"/>
      <c r="EG629" s="95"/>
      <c r="EH629" s="95"/>
      <c r="EI629" s="95"/>
      <c r="EJ629" s="95"/>
      <c r="EK629" s="95"/>
      <c r="EL629" s="95"/>
      <c r="EM629" s="95"/>
      <c r="EN629" s="95"/>
      <c r="EO629" s="95"/>
      <c r="EP629" s="95"/>
      <c r="EQ629" s="95"/>
      <c r="ER629" s="95"/>
      <c r="ES629" s="95"/>
      <c r="ET629" s="95"/>
      <c r="EU629" s="95"/>
      <c r="EV629" s="95"/>
      <c r="EW629" s="95"/>
      <c r="EX629" s="95"/>
      <c r="EY629" s="95"/>
      <c r="EZ629" s="95"/>
      <c r="FA629" s="95"/>
      <c r="FB629" s="95"/>
      <c r="FC629" s="95"/>
      <c r="FD629" s="95"/>
      <c r="FE629" s="95"/>
      <c r="FF629" s="95"/>
      <c r="FG629" s="95"/>
      <c r="FH629" s="95"/>
      <c r="FI629" s="95"/>
      <c r="FJ629" s="95"/>
      <c r="FK629" s="95"/>
      <c r="FL629" s="95"/>
      <c r="FM629" s="95"/>
      <c r="FN629" s="95"/>
      <c r="FO629" s="95"/>
      <c r="FP629" s="95"/>
      <c r="FQ629" s="95"/>
      <c r="FR629" s="95"/>
      <c r="FS629" s="95"/>
      <c r="FT629" s="95"/>
      <c r="FU629" s="95"/>
      <c r="FV629" s="95"/>
      <c r="FW629" s="95"/>
      <c r="FX629" s="95"/>
      <c r="FY629" s="95"/>
      <c r="FZ629" s="95"/>
      <c r="GA629" s="95"/>
      <c r="GB629" s="95"/>
      <c r="GC629" s="95"/>
      <c r="GD629" s="95"/>
      <c r="GE629" s="95"/>
      <c r="GF629" s="95"/>
      <c r="GG629" s="95"/>
      <c r="GH629" s="95"/>
      <c r="GI629" s="95"/>
      <c r="GJ629" s="95"/>
      <c r="GK629" s="95"/>
      <c r="GL629" s="95"/>
      <c r="GM629" s="95"/>
      <c r="GN629" s="95"/>
      <c r="GO629" s="95"/>
      <c r="GP629" s="95"/>
      <c r="GQ629" s="95"/>
      <c r="GR629" s="95"/>
      <c r="GS629" s="95"/>
      <c r="GT629" s="95"/>
      <c r="GU629" s="95"/>
      <c r="GV629" s="95"/>
      <c r="GW629" s="95"/>
      <c r="GX629" s="95"/>
      <c r="GY629" s="95"/>
      <c r="GZ629" s="95"/>
      <c r="HA629" s="95"/>
      <c r="HB629" s="95"/>
      <c r="HC629" s="95"/>
      <c r="HD629" s="95"/>
      <c r="HE629" s="95"/>
      <c r="HF629" s="95"/>
      <c r="HG629" s="95"/>
      <c r="HH629" s="95"/>
      <c r="HI629" s="95"/>
      <c r="HJ629" s="95"/>
      <c r="HK629" s="95"/>
      <c r="HL629" s="95"/>
      <c r="HM629" s="95"/>
      <c r="HN629" s="95"/>
      <c r="HO629" s="95"/>
      <c r="HP629" s="95"/>
      <c r="HQ629" s="95"/>
      <c r="HR629" s="95"/>
      <c r="HS629" s="95"/>
      <c r="HT629" s="95"/>
      <c r="HU629" s="95"/>
      <c r="HV629" s="95"/>
      <c r="HW629" s="95"/>
      <c r="HX629" s="95"/>
      <c r="HY629" s="95"/>
      <c r="HZ629" s="95"/>
      <c r="IA629" s="95"/>
      <c r="IB629" s="95"/>
      <c r="IC629" s="95"/>
      <c r="ID629" s="95"/>
      <c r="IE629" s="95"/>
      <c r="IF629" s="95"/>
      <c r="IG629" s="95"/>
      <c r="IH629" s="95"/>
      <c r="II629" s="95"/>
      <c r="IJ629" s="95"/>
      <c r="IK629" s="95"/>
      <c r="IL629" s="95"/>
      <c r="IM629" s="95"/>
      <c r="IN629" s="95"/>
      <c r="IO629" s="95"/>
      <c r="IP629" s="95"/>
      <c r="IQ629" s="95"/>
    </row>
    <row r="630" s="94" customFormat="true" ht="14.15" hidden="false" customHeight="false" outlineLevel="0" collapsed="false">
      <c r="A630" s="127" t="s">
        <v>2123</v>
      </c>
      <c r="B630" s="30" t="s">
        <v>2561</v>
      </c>
      <c r="C630" s="131" t="s">
        <v>2468</v>
      </c>
      <c r="D630" s="49" t="s">
        <v>2562</v>
      </c>
      <c r="E630" s="49" t="s">
        <v>1195</v>
      </c>
      <c r="F630" s="49" t="s">
        <v>1648</v>
      </c>
      <c r="G630" s="49" t="s">
        <v>41</v>
      </c>
      <c r="H630" s="3" t="s">
        <v>534</v>
      </c>
      <c r="I630" s="32" t="s">
        <v>342</v>
      </c>
      <c r="J630" s="3"/>
      <c r="K630" s="97"/>
      <c r="L630" s="98"/>
      <c r="M630" s="3" t="s">
        <v>64</v>
      </c>
      <c r="N630" s="101" t="s">
        <v>2563</v>
      </c>
      <c r="AG630" s="95"/>
      <c r="AH630" s="95"/>
      <c r="AI630" s="95"/>
      <c r="AJ630" s="95"/>
      <c r="AK630" s="95"/>
      <c r="AL630" s="95"/>
      <c r="AM630" s="95"/>
      <c r="AN630" s="95"/>
      <c r="AO630" s="95"/>
      <c r="AP630" s="95"/>
      <c r="AQ630" s="95"/>
      <c r="AR630" s="95"/>
      <c r="AS630" s="95"/>
      <c r="AT630" s="95"/>
      <c r="AU630" s="95"/>
      <c r="AV630" s="95"/>
      <c r="AW630" s="95"/>
      <c r="AX630" s="95"/>
      <c r="AY630" s="95"/>
      <c r="AZ630" s="95"/>
      <c r="BA630" s="95"/>
      <c r="BB630" s="95"/>
      <c r="BC630" s="95"/>
      <c r="BD630" s="95"/>
      <c r="BE630" s="95"/>
      <c r="BF630" s="95"/>
      <c r="BG630" s="95"/>
      <c r="BH630" s="95"/>
      <c r="BI630" s="95"/>
      <c r="BJ630" s="95"/>
      <c r="BK630" s="95"/>
      <c r="BL630" s="95"/>
      <c r="BM630" s="95"/>
      <c r="BN630" s="95"/>
      <c r="BO630" s="95"/>
      <c r="BP630" s="95"/>
      <c r="BQ630" s="95"/>
      <c r="BR630" s="95"/>
      <c r="BS630" s="95"/>
      <c r="BT630" s="95"/>
      <c r="BU630" s="95"/>
      <c r="BV630" s="95"/>
      <c r="BW630" s="95"/>
      <c r="BX630" s="95"/>
      <c r="BY630" s="95"/>
      <c r="BZ630" s="95"/>
      <c r="CA630" s="95"/>
      <c r="CB630" s="95"/>
      <c r="CC630" s="95"/>
      <c r="CD630" s="95"/>
      <c r="CE630" s="95"/>
      <c r="CF630" s="95"/>
      <c r="CG630" s="95"/>
      <c r="CH630" s="95"/>
      <c r="CI630" s="95"/>
      <c r="CJ630" s="95"/>
      <c r="CK630" s="95"/>
      <c r="CL630" s="95"/>
      <c r="CM630" s="95"/>
      <c r="CN630" s="95"/>
      <c r="CO630" s="95"/>
      <c r="CP630" s="95"/>
      <c r="CQ630" s="95"/>
      <c r="CR630" s="95"/>
      <c r="CS630" s="95"/>
      <c r="CT630" s="95"/>
      <c r="CU630" s="95"/>
      <c r="CV630" s="95"/>
      <c r="CW630" s="95"/>
      <c r="CX630" s="95"/>
      <c r="CY630" s="95"/>
      <c r="CZ630" s="95"/>
      <c r="DA630" s="95"/>
      <c r="DB630" s="95"/>
      <c r="DC630" s="95"/>
      <c r="DD630" s="95"/>
      <c r="DE630" s="95"/>
      <c r="DF630" s="95"/>
      <c r="DG630" s="95"/>
      <c r="DH630" s="95"/>
      <c r="DI630" s="95"/>
      <c r="DJ630" s="95"/>
      <c r="DK630" s="95"/>
      <c r="DL630" s="95"/>
      <c r="DM630" s="95"/>
      <c r="DN630" s="95"/>
      <c r="DO630" s="95"/>
      <c r="DP630" s="95"/>
      <c r="DQ630" s="95"/>
      <c r="DR630" s="95"/>
      <c r="DS630" s="95"/>
      <c r="DT630" s="95"/>
      <c r="DU630" s="95"/>
      <c r="DV630" s="95"/>
      <c r="DW630" s="95"/>
      <c r="DX630" s="95"/>
      <c r="DY630" s="95"/>
      <c r="DZ630" s="95"/>
      <c r="EA630" s="95"/>
      <c r="EB630" s="95"/>
      <c r="EC630" s="95"/>
      <c r="ED630" s="95"/>
      <c r="EE630" s="95"/>
      <c r="EF630" s="95"/>
      <c r="EG630" s="95"/>
      <c r="EH630" s="95"/>
      <c r="EI630" s="95"/>
      <c r="EJ630" s="95"/>
      <c r="EK630" s="95"/>
      <c r="EL630" s="95"/>
      <c r="EM630" s="95"/>
      <c r="EN630" s="95"/>
      <c r="EO630" s="95"/>
      <c r="EP630" s="95"/>
      <c r="EQ630" s="95"/>
      <c r="ER630" s="95"/>
      <c r="ES630" s="95"/>
      <c r="ET630" s="95"/>
      <c r="EU630" s="95"/>
      <c r="EV630" s="95"/>
      <c r="EW630" s="95"/>
      <c r="EX630" s="95"/>
      <c r="EY630" s="95"/>
      <c r="EZ630" s="95"/>
      <c r="FA630" s="95"/>
      <c r="FB630" s="95"/>
      <c r="FC630" s="95"/>
      <c r="FD630" s="95"/>
      <c r="FE630" s="95"/>
      <c r="FF630" s="95"/>
      <c r="FG630" s="95"/>
      <c r="FH630" s="95"/>
      <c r="FI630" s="95"/>
      <c r="FJ630" s="95"/>
      <c r="FK630" s="95"/>
      <c r="FL630" s="95"/>
      <c r="FM630" s="95"/>
      <c r="FN630" s="95"/>
      <c r="FO630" s="95"/>
      <c r="FP630" s="95"/>
      <c r="FQ630" s="95"/>
      <c r="FR630" s="95"/>
      <c r="FS630" s="95"/>
      <c r="FT630" s="95"/>
      <c r="FU630" s="95"/>
      <c r="FV630" s="95"/>
      <c r="FW630" s="95"/>
      <c r="FX630" s="95"/>
      <c r="FY630" s="95"/>
      <c r="FZ630" s="95"/>
      <c r="GA630" s="95"/>
      <c r="GB630" s="95"/>
      <c r="GC630" s="95"/>
      <c r="GD630" s="95"/>
      <c r="GE630" s="95"/>
      <c r="GF630" s="95"/>
      <c r="GG630" s="95"/>
      <c r="GH630" s="95"/>
      <c r="GI630" s="95"/>
      <c r="GJ630" s="95"/>
      <c r="GK630" s="95"/>
      <c r="GL630" s="95"/>
      <c r="GM630" s="95"/>
      <c r="GN630" s="95"/>
      <c r="GO630" s="95"/>
      <c r="GP630" s="95"/>
      <c r="GQ630" s="95"/>
      <c r="GR630" s="95"/>
      <c r="GS630" s="95"/>
      <c r="GT630" s="95"/>
      <c r="GU630" s="95"/>
      <c r="GV630" s="95"/>
      <c r="GW630" s="95"/>
      <c r="GX630" s="95"/>
      <c r="GY630" s="95"/>
      <c r="GZ630" s="95"/>
      <c r="HA630" s="95"/>
      <c r="HB630" s="95"/>
      <c r="HC630" s="95"/>
      <c r="HD630" s="95"/>
      <c r="HE630" s="95"/>
      <c r="HF630" s="95"/>
      <c r="HG630" s="95"/>
      <c r="HH630" s="95"/>
      <c r="HI630" s="95"/>
      <c r="HJ630" s="95"/>
      <c r="HK630" s="95"/>
      <c r="HL630" s="95"/>
      <c r="HM630" s="95"/>
      <c r="HN630" s="95"/>
      <c r="HO630" s="95"/>
      <c r="HP630" s="95"/>
      <c r="HQ630" s="95"/>
      <c r="HR630" s="95"/>
      <c r="HS630" s="95"/>
      <c r="HT630" s="95"/>
      <c r="HU630" s="95"/>
      <c r="HV630" s="95"/>
      <c r="HW630" s="95"/>
      <c r="HX630" s="95"/>
      <c r="HY630" s="95"/>
      <c r="HZ630" s="95"/>
      <c r="IA630" s="95"/>
      <c r="IB630" s="95"/>
      <c r="IC630" s="95"/>
      <c r="ID630" s="95"/>
      <c r="IE630" s="95"/>
      <c r="IF630" s="95"/>
      <c r="IG630" s="95"/>
      <c r="IH630" s="95"/>
      <c r="II630" s="95"/>
      <c r="IJ630" s="95"/>
      <c r="IK630" s="95"/>
      <c r="IL630" s="95"/>
      <c r="IM630" s="95"/>
      <c r="IN630" s="95"/>
      <c r="IO630" s="95"/>
      <c r="IP630" s="95"/>
      <c r="IQ630" s="95"/>
    </row>
    <row r="631" s="94" customFormat="true" ht="14.15" hidden="false" customHeight="false" outlineLevel="0" collapsed="false">
      <c r="A631" s="127" t="s">
        <v>2123</v>
      </c>
      <c r="B631" s="30" t="s">
        <v>2564</v>
      </c>
      <c r="C631" s="131" t="s">
        <v>2468</v>
      </c>
      <c r="D631" s="49" t="s">
        <v>2565</v>
      </c>
      <c r="E631" s="49" t="s">
        <v>2566</v>
      </c>
      <c r="F631" s="49" t="s">
        <v>2567</v>
      </c>
      <c r="G631" s="49" t="s">
        <v>86</v>
      </c>
      <c r="H631" s="3" t="s">
        <v>1377</v>
      </c>
      <c r="I631" s="32" t="s">
        <v>342</v>
      </c>
      <c r="J631" s="3"/>
      <c r="K631" s="97"/>
      <c r="L631" s="98"/>
      <c r="M631" s="3"/>
      <c r="N631" s="101"/>
      <c r="AG631" s="95"/>
      <c r="AH631" s="95"/>
      <c r="AI631" s="95"/>
      <c r="AJ631" s="95"/>
      <c r="AK631" s="95"/>
      <c r="AL631" s="95"/>
      <c r="AM631" s="95"/>
      <c r="AN631" s="95"/>
      <c r="AO631" s="95"/>
      <c r="AP631" s="95"/>
      <c r="AQ631" s="95"/>
      <c r="AR631" s="95"/>
      <c r="AS631" s="95"/>
      <c r="AT631" s="95"/>
      <c r="AU631" s="95"/>
      <c r="AV631" s="95"/>
      <c r="AW631" s="95"/>
      <c r="AX631" s="95"/>
      <c r="AY631" s="95"/>
      <c r="AZ631" s="95"/>
      <c r="BA631" s="95"/>
      <c r="BB631" s="95"/>
      <c r="BC631" s="95"/>
      <c r="BD631" s="95"/>
      <c r="BE631" s="95"/>
      <c r="BF631" s="95"/>
      <c r="BG631" s="95"/>
      <c r="BH631" s="95"/>
      <c r="BI631" s="95"/>
      <c r="BJ631" s="95"/>
      <c r="BK631" s="95"/>
      <c r="BL631" s="95"/>
      <c r="BM631" s="95"/>
      <c r="BN631" s="95"/>
      <c r="BO631" s="95"/>
      <c r="BP631" s="95"/>
      <c r="BQ631" s="95"/>
      <c r="BR631" s="95"/>
      <c r="BS631" s="95"/>
      <c r="BT631" s="95"/>
      <c r="BU631" s="95"/>
      <c r="BV631" s="95"/>
      <c r="BW631" s="95"/>
      <c r="BX631" s="95"/>
      <c r="BY631" s="95"/>
      <c r="BZ631" s="95"/>
      <c r="CA631" s="95"/>
      <c r="CB631" s="95"/>
      <c r="CC631" s="95"/>
      <c r="CD631" s="95"/>
      <c r="CE631" s="95"/>
      <c r="CF631" s="95"/>
      <c r="CG631" s="95"/>
      <c r="CH631" s="95"/>
      <c r="CI631" s="95"/>
      <c r="CJ631" s="95"/>
      <c r="CK631" s="95"/>
      <c r="CL631" s="95"/>
      <c r="CM631" s="95"/>
      <c r="CN631" s="95"/>
      <c r="CO631" s="95"/>
      <c r="CP631" s="95"/>
      <c r="CQ631" s="95"/>
      <c r="CR631" s="95"/>
      <c r="CS631" s="95"/>
      <c r="CT631" s="95"/>
      <c r="CU631" s="95"/>
      <c r="CV631" s="95"/>
      <c r="CW631" s="95"/>
      <c r="CX631" s="95"/>
      <c r="CY631" s="95"/>
      <c r="CZ631" s="95"/>
      <c r="DA631" s="95"/>
      <c r="DB631" s="95"/>
      <c r="DC631" s="95"/>
      <c r="DD631" s="95"/>
      <c r="DE631" s="95"/>
      <c r="DF631" s="95"/>
      <c r="DG631" s="95"/>
      <c r="DH631" s="95"/>
      <c r="DI631" s="95"/>
      <c r="DJ631" s="95"/>
      <c r="DK631" s="95"/>
      <c r="DL631" s="95"/>
      <c r="DM631" s="95"/>
      <c r="DN631" s="95"/>
      <c r="DO631" s="95"/>
      <c r="DP631" s="95"/>
      <c r="DQ631" s="95"/>
      <c r="DR631" s="95"/>
      <c r="DS631" s="95"/>
      <c r="DT631" s="95"/>
      <c r="DU631" s="95"/>
      <c r="DV631" s="95"/>
      <c r="DW631" s="95"/>
      <c r="DX631" s="95"/>
      <c r="DY631" s="95"/>
      <c r="DZ631" s="95"/>
      <c r="EA631" s="95"/>
      <c r="EB631" s="95"/>
      <c r="EC631" s="95"/>
      <c r="ED631" s="95"/>
      <c r="EE631" s="95"/>
      <c r="EF631" s="95"/>
      <c r="EG631" s="95"/>
      <c r="EH631" s="95"/>
      <c r="EI631" s="95"/>
      <c r="EJ631" s="95"/>
      <c r="EK631" s="95"/>
      <c r="EL631" s="95"/>
      <c r="EM631" s="95"/>
      <c r="EN631" s="95"/>
      <c r="EO631" s="95"/>
      <c r="EP631" s="95"/>
      <c r="EQ631" s="95"/>
      <c r="ER631" s="95"/>
      <c r="ES631" s="95"/>
      <c r="ET631" s="95"/>
      <c r="EU631" s="95"/>
      <c r="EV631" s="95"/>
      <c r="EW631" s="95"/>
      <c r="EX631" s="95"/>
      <c r="EY631" s="95"/>
      <c r="EZ631" s="95"/>
      <c r="FA631" s="95"/>
      <c r="FB631" s="95"/>
      <c r="FC631" s="95"/>
      <c r="FD631" s="95"/>
      <c r="FE631" s="95"/>
      <c r="FF631" s="95"/>
      <c r="FG631" s="95"/>
      <c r="FH631" s="95"/>
      <c r="FI631" s="95"/>
      <c r="FJ631" s="95"/>
      <c r="FK631" s="95"/>
      <c r="FL631" s="95"/>
      <c r="FM631" s="95"/>
      <c r="FN631" s="95"/>
      <c r="FO631" s="95"/>
      <c r="FP631" s="95"/>
      <c r="FQ631" s="95"/>
      <c r="FR631" s="95"/>
      <c r="FS631" s="95"/>
      <c r="FT631" s="95"/>
      <c r="FU631" s="95"/>
      <c r="FV631" s="95"/>
      <c r="FW631" s="95"/>
      <c r="FX631" s="95"/>
      <c r="FY631" s="95"/>
      <c r="FZ631" s="95"/>
      <c r="GA631" s="95"/>
      <c r="GB631" s="95"/>
      <c r="GC631" s="95"/>
      <c r="GD631" s="95"/>
      <c r="GE631" s="95"/>
      <c r="GF631" s="95"/>
      <c r="GG631" s="95"/>
      <c r="GH631" s="95"/>
      <c r="GI631" s="95"/>
      <c r="GJ631" s="95"/>
      <c r="GK631" s="95"/>
      <c r="GL631" s="95"/>
      <c r="GM631" s="95"/>
      <c r="GN631" s="95"/>
      <c r="GO631" s="95"/>
      <c r="GP631" s="95"/>
      <c r="GQ631" s="95"/>
      <c r="GR631" s="95"/>
      <c r="GS631" s="95"/>
      <c r="GT631" s="95"/>
      <c r="GU631" s="95"/>
      <c r="GV631" s="95"/>
      <c r="GW631" s="95"/>
      <c r="GX631" s="95"/>
      <c r="GY631" s="95"/>
      <c r="GZ631" s="95"/>
      <c r="HA631" s="95"/>
      <c r="HB631" s="95"/>
      <c r="HC631" s="95"/>
      <c r="HD631" s="95"/>
      <c r="HE631" s="95"/>
      <c r="HF631" s="95"/>
      <c r="HG631" s="95"/>
      <c r="HH631" s="95"/>
      <c r="HI631" s="95"/>
      <c r="HJ631" s="95"/>
      <c r="HK631" s="95"/>
      <c r="HL631" s="95"/>
      <c r="HM631" s="95"/>
      <c r="HN631" s="95"/>
      <c r="HO631" s="95"/>
      <c r="HP631" s="95"/>
      <c r="HQ631" s="95"/>
      <c r="HR631" s="95"/>
      <c r="HS631" s="95"/>
      <c r="HT631" s="95"/>
      <c r="HU631" s="95"/>
      <c r="HV631" s="95"/>
      <c r="HW631" s="95"/>
      <c r="HX631" s="95"/>
      <c r="HY631" s="95"/>
      <c r="HZ631" s="95"/>
      <c r="IA631" s="95"/>
      <c r="IB631" s="95"/>
      <c r="IC631" s="95"/>
      <c r="ID631" s="95"/>
      <c r="IE631" s="95"/>
      <c r="IF631" s="95"/>
      <c r="IG631" s="95"/>
      <c r="IH631" s="95"/>
      <c r="II631" s="95"/>
      <c r="IJ631" s="95"/>
      <c r="IK631" s="95"/>
      <c r="IL631" s="95"/>
      <c r="IM631" s="95"/>
      <c r="IN631" s="95"/>
      <c r="IO631" s="95"/>
      <c r="IP631" s="95"/>
      <c r="IQ631" s="95"/>
    </row>
    <row r="632" customFormat="false" ht="23.85" hidden="false" customHeight="false" outlineLevel="0" collapsed="false">
      <c r="A632" s="127" t="s">
        <v>2123</v>
      </c>
      <c r="B632" s="30" t="s">
        <v>1429</v>
      </c>
      <c r="C632" s="28" t="s">
        <v>2568</v>
      </c>
      <c r="D632" s="131" t="s">
        <v>2569</v>
      </c>
      <c r="E632" s="28" t="s">
        <v>2570</v>
      </c>
      <c r="F632" s="56" t="s">
        <v>2571</v>
      </c>
      <c r="G632" s="3" t="s">
        <v>41</v>
      </c>
      <c r="H632" s="3" t="s">
        <v>29</v>
      </c>
      <c r="I632" s="32" t="s">
        <v>342</v>
      </c>
      <c r="K632" s="97"/>
      <c r="L632" s="98"/>
      <c r="M632" s="3" t="s">
        <v>64</v>
      </c>
      <c r="N632" s="37" t="s">
        <v>2572</v>
      </c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99"/>
      <c r="AG632" s="100"/>
      <c r="AH632" s="100"/>
      <c r="AI632" s="100"/>
      <c r="AJ632" s="100"/>
      <c r="AK632" s="100"/>
      <c r="AL632" s="100"/>
      <c r="AM632" s="100"/>
      <c r="AN632" s="100"/>
      <c r="AO632" s="100"/>
      <c r="AP632" s="100"/>
      <c r="AQ632" s="100"/>
      <c r="AR632" s="100"/>
      <c r="AS632" s="100"/>
      <c r="AT632" s="100"/>
      <c r="AU632" s="100"/>
      <c r="AV632" s="100"/>
      <c r="AW632" s="100"/>
      <c r="AX632" s="100"/>
      <c r="AY632" s="100"/>
      <c r="AZ632" s="100"/>
      <c r="BA632" s="100"/>
      <c r="BB632" s="100"/>
      <c r="BC632" s="100"/>
      <c r="BD632" s="100"/>
      <c r="BE632" s="100"/>
      <c r="BF632" s="100"/>
      <c r="BG632" s="100"/>
      <c r="BH632" s="100"/>
      <c r="BI632" s="100"/>
      <c r="BJ632" s="100"/>
      <c r="BK632" s="100"/>
      <c r="BL632" s="100"/>
      <c r="BM632" s="100"/>
      <c r="BN632" s="100"/>
      <c r="BO632" s="100"/>
      <c r="BP632" s="100"/>
      <c r="BQ632" s="100"/>
      <c r="BR632" s="100"/>
      <c r="BS632" s="100"/>
      <c r="BT632" s="100"/>
      <c r="BU632" s="100"/>
      <c r="BV632" s="100"/>
      <c r="BW632" s="100"/>
      <c r="BX632" s="100"/>
      <c r="BY632" s="100"/>
      <c r="BZ632" s="100"/>
      <c r="CA632" s="100"/>
      <c r="CB632" s="100"/>
      <c r="CC632" s="100"/>
      <c r="CD632" s="100"/>
      <c r="CE632" s="100"/>
      <c r="CF632" s="100"/>
      <c r="CG632" s="100"/>
      <c r="CH632" s="100"/>
      <c r="CI632" s="100"/>
      <c r="CJ632" s="100"/>
      <c r="CK632" s="100"/>
      <c r="CL632" s="100"/>
      <c r="CM632" s="100"/>
      <c r="CN632" s="100"/>
      <c r="CO632" s="100"/>
      <c r="CP632" s="100"/>
      <c r="CQ632" s="100"/>
      <c r="CR632" s="100"/>
      <c r="CS632" s="100"/>
      <c r="CT632" s="100"/>
      <c r="CU632" s="100"/>
      <c r="CV632" s="100"/>
      <c r="CW632" s="100"/>
      <c r="CX632" s="100"/>
      <c r="CY632" s="100"/>
      <c r="CZ632" s="100"/>
      <c r="DA632" s="100"/>
      <c r="DB632" s="100"/>
      <c r="DC632" s="100"/>
      <c r="DD632" s="100"/>
      <c r="DE632" s="100"/>
      <c r="DF632" s="100"/>
      <c r="DG632" s="100"/>
      <c r="DH632" s="100"/>
      <c r="DI632" s="100"/>
      <c r="DJ632" s="100"/>
      <c r="DK632" s="100"/>
      <c r="DL632" s="100"/>
      <c r="DM632" s="100"/>
      <c r="DN632" s="100"/>
      <c r="DO632" s="100"/>
      <c r="DP632" s="100"/>
      <c r="DQ632" s="100"/>
      <c r="DR632" s="100"/>
      <c r="DS632" s="100"/>
      <c r="DT632" s="100"/>
      <c r="DU632" s="100"/>
      <c r="DV632" s="100"/>
      <c r="DW632" s="100"/>
      <c r="DX632" s="100"/>
      <c r="DY632" s="100"/>
      <c r="DZ632" s="100"/>
      <c r="EA632" s="100"/>
      <c r="EB632" s="100"/>
      <c r="EC632" s="100"/>
      <c r="ED632" s="100"/>
      <c r="EE632" s="100"/>
      <c r="EF632" s="100"/>
      <c r="EG632" s="100"/>
      <c r="EH632" s="100"/>
      <c r="EI632" s="100"/>
      <c r="EJ632" s="100"/>
      <c r="EK632" s="100"/>
      <c r="EL632" s="100"/>
      <c r="EM632" s="100"/>
      <c r="EN632" s="100"/>
      <c r="EO632" s="100"/>
      <c r="EP632" s="100"/>
      <c r="EQ632" s="100"/>
      <c r="ER632" s="100"/>
      <c r="ES632" s="100"/>
      <c r="ET632" s="100"/>
      <c r="EU632" s="100"/>
      <c r="EV632" s="100"/>
      <c r="EW632" s="100"/>
      <c r="EX632" s="100"/>
      <c r="EY632" s="100"/>
      <c r="EZ632" s="100"/>
      <c r="FA632" s="100"/>
      <c r="FB632" s="100"/>
      <c r="FC632" s="100"/>
      <c r="FD632" s="100"/>
      <c r="FE632" s="100"/>
      <c r="FF632" s="100"/>
      <c r="FG632" s="100"/>
      <c r="FH632" s="100"/>
      <c r="FI632" s="100"/>
      <c r="FJ632" s="100"/>
      <c r="FK632" s="100"/>
      <c r="FL632" s="100"/>
      <c r="FM632" s="100"/>
      <c r="FN632" s="100"/>
      <c r="FO632" s="100"/>
      <c r="FP632" s="100"/>
      <c r="FQ632" s="100"/>
      <c r="FR632" s="100"/>
      <c r="FS632" s="100"/>
      <c r="FT632" s="100"/>
      <c r="FU632" s="100"/>
      <c r="FV632" s="100"/>
      <c r="FW632" s="100"/>
      <c r="FX632" s="100"/>
      <c r="FY632" s="100"/>
      <c r="FZ632" s="100"/>
      <c r="GA632" s="100"/>
      <c r="GB632" s="100"/>
      <c r="GC632" s="100"/>
      <c r="GD632" s="100"/>
      <c r="GE632" s="100"/>
      <c r="GF632" s="100"/>
      <c r="GG632" s="100"/>
      <c r="GH632" s="100"/>
      <c r="GI632" s="100"/>
      <c r="GJ632" s="100"/>
      <c r="GK632" s="100"/>
      <c r="GL632" s="100"/>
      <c r="GM632" s="100"/>
      <c r="GN632" s="100"/>
      <c r="GO632" s="100"/>
      <c r="GP632" s="100"/>
      <c r="GQ632" s="100"/>
      <c r="GR632" s="100"/>
      <c r="GS632" s="100"/>
      <c r="GT632" s="100"/>
      <c r="GU632" s="100"/>
      <c r="GV632" s="100"/>
      <c r="GW632" s="100"/>
      <c r="GX632" s="100"/>
      <c r="GY632" s="100"/>
      <c r="GZ632" s="100"/>
      <c r="HA632" s="100"/>
      <c r="HB632" s="100"/>
      <c r="HC632" s="100"/>
      <c r="HD632" s="100"/>
      <c r="HE632" s="100"/>
      <c r="HF632" s="100"/>
      <c r="HG632" s="100"/>
      <c r="HH632" s="100"/>
      <c r="HI632" s="100"/>
      <c r="HJ632" s="100"/>
      <c r="HK632" s="100"/>
      <c r="HL632" s="100"/>
      <c r="HM632" s="100"/>
      <c r="HN632" s="100"/>
      <c r="HO632" s="100"/>
      <c r="HP632" s="100"/>
      <c r="HQ632" s="100"/>
      <c r="HR632" s="100"/>
      <c r="HS632" s="100"/>
      <c r="HT632" s="100"/>
      <c r="HU632" s="100"/>
      <c r="HV632" s="100"/>
      <c r="HW632" s="100"/>
      <c r="HX632" s="100"/>
      <c r="HY632" s="100"/>
      <c r="HZ632" s="100"/>
      <c r="IA632" s="100"/>
      <c r="IB632" s="100"/>
      <c r="IC632" s="100"/>
      <c r="ID632" s="100"/>
      <c r="IE632" s="100"/>
      <c r="IF632" s="100"/>
      <c r="IG632" s="100"/>
      <c r="IH632" s="100"/>
      <c r="II632" s="100"/>
      <c r="IJ632" s="100"/>
      <c r="IK632" s="100"/>
      <c r="IL632" s="100"/>
      <c r="IM632" s="100"/>
      <c r="IN632" s="100"/>
      <c r="IO632" s="100"/>
      <c r="IP632" s="100"/>
      <c r="IQ632" s="100"/>
    </row>
    <row r="633" customFormat="false" ht="14.15" hidden="false" customHeight="false" outlineLevel="0" collapsed="false">
      <c r="A633" s="127" t="s">
        <v>2123</v>
      </c>
      <c r="B633" s="30" t="s">
        <v>1434</v>
      </c>
      <c r="C633" s="136" t="s">
        <v>225</v>
      </c>
      <c r="D633" s="131"/>
      <c r="E633" s="28"/>
      <c r="F633" s="56"/>
      <c r="I633" s="32"/>
      <c r="K633" s="122"/>
      <c r="L633" s="123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99"/>
      <c r="AG633" s="100"/>
      <c r="AH633" s="100"/>
      <c r="AI633" s="100"/>
      <c r="AJ633" s="100"/>
      <c r="AK633" s="100"/>
      <c r="AL633" s="100"/>
      <c r="AM633" s="100"/>
      <c r="AN633" s="100"/>
      <c r="AO633" s="100"/>
      <c r="AP633" s="100"/>
      <c r="AQ633" s="100"/>
      <c r="AR633" s="100"/>
      <c r="AS633" s="100"/>
      <c r="AT633" s="100"/>
      <c r="AU633" s="100"/>
      <c r="AV633" s="100"/>
      <c r="AW633" s="100"/>
      <c r="AX633" s="100"/>
      <c r="AY633" s="100"/>
      <c r="AZ633" s="100"/>
      <c r="BA633" s="100"/>
      <c r="BB633" s="100"/>
      <c r="BC633" s="100"/>
      <c r="BD633" s="100"/>
      <c r="BE633" s="100"/>
      <c r="BF633" s="100"/>
      <c r="BG633" s="100"/>
      <c r="BH633" s="100"/>
      <c r="BI633" s="100"/>
      <c r="BJ633" s="100"/>
      <c r="BK633" s="100"/>
      <c r="BL633" s="100"/>
      <c r="BM633" s="100"/>
      <c r="BN633" s="100"/>
      <c r="BO633" s="100"/>
      <c r="BP633" s="100"/>
      <c r="BQ633" s="100"/>
      <c r="BR633" s="100"/>
      <c r="BS633" s="100"/>
      <c r="BT633" s="100"/>
      <c r="BU633" s="100"/>
      <c r="BV633" s="100"/>
      <c r="BW633" s="100"/>
      <c r="BX633" s="100"/>
      <c r="BY633" s="100"/>
      <c r="BZ633" s="100"/>
      <c r="CA633" s="100"/>
      <c r="CB633" s="100"/>
      <c r="CC633" s="100"/>
      <c r="CD633" s="100"/>
      <c r="CE633" s="100"/>
      <c r="CF633" s="100"/>
      <c r="CG633" s="100"/>
      <c r="CH633" s="100"/>
      <c r="CI633" s="100"/>
      <c r="CJ633" s="100"/>
      <c r="CK633" s="100"/>
      <c r="CL633" s="100"/>
      <c r="CM633" s="100"/>
      <c r="CN633" s="100"/>
      <c r="CO633" s="100"/>
      <c r="CP633" s="100"/>
      <c r="CQ633" s="100"/>
      <c r="CR633" s="100"/>
      <c r="CS633" s="100"/>
      <c r="CT633" s="100"/>
      <c r="CU633" s="100"/>
      <c r="CV633" s="100"/>
      <c r="CW633" s="100"/>
      <c r="CX633" s="100"/>
      <c r="CY633" s="100"/>
      <c r="CZ633" s="100"/>
      <c r="DA633" s="100"/>
      <c r="DB633" s="100"/>
      <c r="DC633" s="100"/>
      <c r="DD633" s="100"/>
      <c r="DE633" s="100"/>
      <c r="DF633" s="100"/>
      <c r="DG633" s="100"/>
      <c r="DH633" s="100"/>
      <c r="DI633" s="100"/>
      <c r="DJ633" s="100"/>
      <c r="DK633" s="100"/>
      <c r="DL633" s="100"/>
      <c r="DM633" s="100"/>
      <c r="DN633" s="100"/>
      <c r="DO633" s="100"/>
      <c r="DP633" s="100"/>
      <c r="DQ633" s="100"/>
      <c r="DR633" s="100"/>
      <c r="DS633" s="100"/>
      <c r="DT633" s="100"/>
      <c r="DU633" s="100"/>
      <c r="DV633" s="100"/>
      <c r="DW633" s="100"/>
      <c r="DX633" s="100"/>
      <c r="DY633" s="100"/>
      <c r="DZ633" s="100"/>
      <c r="EA633" s="100"/>
      <c r="EB633" s="100"/>
      <c r="EC633" s="100"/>
      <c r="ED633" s="100"/>
      <c r="EE633" s="100"/>
      <c r="EF633" s="100"/>
      <c r="EG633" s="100"/>
      <c r="EH633" s="100"/>
      <c r="EI633" s="100"/>
      <c r="EJ633" s="100"/>
      <c r="EK633" s="100"/>
      <c r="EL633" s="100"/>
      <c r="EM633" s="100"/>
      <c r="EN633" s="100"/>
      <c r="EO633" s="100"/>
      <c r="EP633" s="100"/>
      <c r="EQ633" s="100"/>
      <c r="ER633" s="100"/>
      <c r="ES633" s="100"/>
      <c r="ET633" s="100"/>
      <c r="EU633" s="100"/>
      <c r="EV633" s="100"/>
      <c r="EW633" s="100"/>
      <c r="EX633" s="100"/>
      <c r="EY633" s="100"/>
      <c r="EZ633" s="100"/>
      <c r="FA633" s="100"/>
      <c r="FB633" s="100"/>
      <c r="FC633" s="100"/>
      <c r="FD633" s="100"/>
      <c r="FE633" s="100"/>
      <c r="FF633" s="100"/>
      <c r="FG633" s="100"/>
      <c r="FH633" s="100"/>
      <c r="FI633" s="100"/>
      <c r="FJ633" s="100"/>
      <c r="FK633" s="100"/>
      <c r="FL633" s="100"/>
      <c r="FM633" s="100"/>
      <c r="FN633" s="100"/>
      <c r="FO633" s="100"/>
      <c r="FP633" s="100"/>
      <c r="FQ633" s="100"/>
      <c r="FR633" s="100"/>
      <c r="FS633" s="100"/>
      <c r="FT633" s="100"/>
      <c r="FU633" s="100"/>
      <c r="FV633" s="100"/>
      <c r="FW633" s="100"/>
      <c r="FX633" s="100"/>
      <c r="FY633" s="100"/>
      <c r="FZ633" s="100"/>
      <c r="GA633" s="100"/>
      <c r="GB633" s="100"/>
      <c r="GC633" s="100"/>
      <c r="GD633" s="100"/>
      <c r="GE633" s="100"/>
      <c r="GF633" s="100"/>
      <c r="GG633" s="100"/>
      <c r="GH633" s="100"/>
      <c r="GI633" s="100"/>
      <c r="GJ633" s="100"/>
      <c r="GK633" s="100"/>
      <c r="GL633" s="100"/>
      <c r="GM633" s="100"/>
      <c r="GN633" s="100"/>
      <c r="GO633" s="100"/>
      <c r="GP633" s="100"/>
      <c r="GQ633" s="100"/>
      <c r="GR633" s="100"/>
      <c r="GS633" s="100"/>
      <c r="GT633" s="100"/>
      <c r="GU633" s="100"/>
      <c r="GV633" s="100"/>
      <c r="GW633" s="100"/>
      <c r="GX633" s="100"/>
      <c r="GY633" s="100"/>
      <c r="GZ633" s="100"/>
      <c r="HA633" s="100"/>
      <c r="HB633" s="100"/>
      <c r="HC633" s="100"/>
      <c r="HD633" s="100"/>
      <c r="HE633" s="100"/>
      <c r="HF633" s="100"/>
      <c r="HG633" s="100"/>
      <c r="HH633" s="100"/>
      <c r="HI633" s="100"/>
      <c r="HJ633" s="100"/>
      <c r="HK633" s="100"/>
      <c r="HL633" s="100"/>
      <c r="HM633" s="100"/>
      <c r="HN633" s="100"/>
      <c r="HO633" s="100"/>
      <c r="HP633" s="100"/>
      <c r="HQ633" s="100"/>
      <c r="HR633" s="100"/>
      <c r="HS633" s="100"/>
      <c r="HT633" s="100"/>
      <c r="HU633" s="100"/>
      <c r="HV633" s="100"/>
      <c r="HW633" s="100"/>
      <c r="HX633" s="100"/>
      <c r="HY633" s="100"/>
      <c r="HZ633" s="100"/>
      <c r="IA633" s="100"/>
      <c r="IB633" s="100"/>
      <c r="IC633" s="100"/>
      <c r="ID633" s="100"/>
      <c r="IE633" s="100"/>
      <c r="IF633" s="100"/>
      <c r="IG633" s="100"/>
      <c r="IH633" s="100"/>
      <c r="II633" s="100"/>
      <c r="IJ633" s="100"/>
      <c r="IK633" s="100"/>
      <c r="IL633" s="100"/>
      <c r="IM633" s="100"/>
      <c r="IN633" s="100"/>
      <c r="IO633" s="100"/>
      <c r="IP633" s="100"/>
      <c r="IQ633" s="100"/>
    </row>
    <row r="634" customFormat="false" ht="18" hidden="false" customHeight="true" outlineLevel="0" collapsed="false">
      <c r="A634" s="127" t="s">
        <v>2123</v>
      </c>
      <c r="B634" s="30" t="s">
        <v>2573</v>
      </c>
      <c r="C634" s="28" t="s">
        <v>2574</v>
      </c>
      <c r="D634" s="137" t="s">
        <v>2575</v>
      </c>
      <c r="E634" s="6" t="s">
        <v>2576</v>
      </c>
      <c r="F634" s="6" t="s">
        <v>2577</v>
      </c>
      <c r="G634" s="3" t="s">
        <v>110</v>
      </c>
      <c r="H634" s="3" t="s">
        <v>2578</v>
      </c>
      <c r="I634" s="32"/>
      <c r="K634" s="122"/>
      <c r="L634" s="123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100"/>
      <c r="AH634" s="100"/>
      <c r="AI634" s="100"/>
      <c r="AJ634" s="100"/>
      <c r="AK634" s="100"/>
      <c r="AL634" s="100"/>
      <c r="AM634" s="100"/>
      <c r="AN634" s="100"/>
      <c r="AO634" s="100"/>
      <c r="AP634" s="100"/>
      <c r="AQ634" s="100"/>
      <c r="AR634" s="100"/>
      <c r="AS634" s="100"/>
      <c r="AT634" s="100"/>
      <c r="AU634" s="100"/>
      <c r="AV634" s="100"/>
      <c r="AW634" s="100"/>
      <c r="AX634" s="100"/>
      <c r="AY634" s="100"/>
      <c r="AZ634" s="100"/>
      <c r="BA634" s="100"/>
      <c r="BB634" s="100"/>
      <c r="BC634" s="100"/>
      <c r="BD634" s="100"/>
      <c r="BE634" s="100"/>
      <c r="BF634" s="100"/>
      <c r="BG634" s="100"/>
      <c r="BH634" s="100"/>
      <c r="BI634" s="100"/>
      <c r="BJ634" s="100"/>
      <c r="BK634" s="100"/>
      <c r="BL634" s="100"/>
      <c r="BM634" s="100"/>
      <c r="BN634" s="100"/>
      <c r="BO634" s="100"/>
      <c r="BP634" s="100"/>
      <c r="BQ634" s="100"/>
      <c r="BR634" s="100"/>
      <c r="BS634" s="100"/>
      <c r="BT634" s="100"/>
      <c r="BU634" s="100"/>
      <c r="BV634" s="100"/>
      <c r="BW634" s="100"/>
      <c r="BX634" s="100"/>
      <c r="BY634" s="100"/>
      <c r="BZ634" s="100"/>
      <c r="CA634" s="100"/>
      <c r="CB634" s="100"/>
      <c r="CC634" s="100"/>
      <c r="CD634" s="100"/>
      <c r="CE634" s="100"/>
      <c r="CF634" s="100"/>
      <c r="CG634" s="100"/>
      <c r="CH634" s="100"/>
      <c r="CI634" s="100"/>
      <c r="CJ634" s="100"/>
      <c r="CK634" s="100"/>
      <c r="CL634" s="100"/>
      <c r="CM634" s="100"/>
      <c r="CN634" s="100"/>
      <c r="CO634" s="100"/>
      <c r="CP634" s="100"/>
      <c r="CQ634" s="100"/>
      <c r="CR634" s="100"/>
      <c r="CS634" s="100"/>
      <c r="CT634" s="100"/>
      <c r="CU634" s="100"/>
      <c r="CV634" s="100"/>
      <c r="CW634" s="100"/>
      <c r="CX634" s="100"/>
      <c r="CY634" s="100"/>
      <c r="CZ634" s="100"/>
      <c r="DA634" s="100"/>
      <c r="DB634" s="100"/>
      <c r="DC634" s="100"/>
      <c r="DD634" s="100"/>
      <c r="DE634" s="100"/>
      <c r="DF634" s="100"/>
      <c r="DG634" s="100"/>
      <c r="DH634" s="100"/>
      <c r="DI634" s="100"/>
      <c r="DJ634" s="100"/>
      <c r="DK634" s="100"/>
      <c r="DL634" s="100"/>
      <c r="DM634" s="100"/>
      <c r="DN634" s="100"/>
      <c r="DO634" s="100"/>
      <c r="DP634" s="100"/>
      <c r="DQ634" s="100"/>
      <c r="DR634" s="100"/>
      <c r="DS634" s="100"/>
      <c r="DT634" s="100"/>
      <c r="DU634" s="100"/>
      <c r="DV634" s="100"/>
      <c r="DW634" s="100"/>
      <c r="DX634" s="100"/>
      <c r="DY634" s="100"/>
      <c r="DZ634" s="100"/>
      <c r="EA634" s="100"/>
      <c r="EB634" s="100"/>
      <c r="EC634" s="100"/>
      <c r="ED634" s="100"/>
      <c r="EE634" s="100"/>
      <c r="EF634" s="100"/>
      <c r="EG634" s="100"/>
      <c r="EH634" s="100"/>
      <c r="EI634" s="100"/>
      <c r="EJ634" s="100"/>
      <c r="EK634" s="100"/>
      <c r="EL634" s="100"/>
      <c r="EM634" s="100"/>
      <c r="EN634" s="100"/>
      <c r="EO634" s="100"/>
      <c r="EP634" s="100"/>
      <c r="EQ634" s="100"/>
      <c r="ER634" s="100"/>
      <c r="ES634" s="100"/>
      <c r="ET634" s="100"/>
      <c r="EU634" s="100"/>
      <c r="EV634" s="100"/>
      <c r="EW634" s="100"/>
      <c r="EX634" s="100"/>
      <c r="EY634" s="100"/>
      <c r="EZ634" s="100"/>
      <c r="FA634" s="100"/>
      <c r="FB634" s="100"/>
      <c r="FC634" s="100"/>
      <c r="FD634" s="100"/>
      <c r="FE634" s="100"/>
      <c r="FF634" s="100"/>
      <c r="FG634" s="100"/>
      <c r="FH634" s="100"/>
      <c r="FI634" s="100"/>
      <c r="FJ634" s="100"/>
      <c r="FK634" s="100"/>
      <c r="FL634" s="100"/>
      <c r="FM634" s="100"/>
      <c r="FN634" s="100"/>
      <c r="FO634" s="100"/>
      <c r="FP634" s="100"/>
      <c r="FQ634" s="100"/>
      <c r="FR634" s="100"/>
      <c r="FS634" s="100"/>
      <c r="FT634" s="100"/>
      <c r="FU634" s="100"/>
      <c r="FV634" s="100"/>
      <c r="FW634" s="100"/>
      <c r="FX634" s="100"/>
      <c r="FY634" s="100"/>
      <c r="FZ634" s="100"/>
      <c r="GA634" s="100"/>
      <c r="GB634" s="100"/>
      <c r="GC634" s="100"/>
      <c r="GD634" s="100"/>
      <c r="GE634" s="100"/>
      <c r="GF634" s="100"/>
      <c r="GG634" s="100"/>
      <c r="GH634" s="100"/>
      <c r="GI634" s="100"/>
      <c r="GJ634" s="100"/>
      <c r="GK634" s="100"/>
      <c r="GL634" s="100"/>
      <c r="GM634" s="100"/>
      <c r="GN634" s="100"/>
      <c r="GO634" s="100"/>
      <c r="GP634" s="100"/>
      <c r="GQ634" s="100"/>
      <c r="GR634" s="100"/>
      <c r="GS634" s="100"/>
      <c r="GT634" s="100"/>
      <c r="GU634" s="100"/>
      <c r="GV634" s="100"/>
      <c r="GW634" s="100"/>
      <c r="GX634" s="100"/>
      <c r="GY634" s="100"/>
      <c r="GZ634" s="100"/>
      <c r="HA634" s="100"/>
      <c r="HB634" s="100"/>
      <c r="HC634" s="100"/>
      <c r="HD634" s="100"/>
      <c r="HE634" s="100"/>
      <c r="HF634" s="100"/>
      <c r="HG634" s="100"/>
      <c r="HH634" s="100"/>
      <c r="HI634" s="100"/>
      <c r="HJ634" s="100"/>
      <c r="HK634" s="100"/>
      <c r="HL634" s="100"/>
      <c r="HM634" s="100"/>
      <c r="HN634" s="100"/>
      <c r="HO634" s="100"/>
      <c r="HP634" s="100"/>
      <c r="HQ634" s="100"/>
      <c r="HR634" s="100"/>
      <c r="HS634" s="100"/>
      <c r="HT634" s="100"/>
      <c r="HU634" s="100"/>
      <c r="HV634" s="100"/>
      <c r="HW634" s="100"/>
      <c r="HX634" s="100"/>
      <c r="HY634" s="100"/>
      <c r="HZ634" s="100"/>
      <c r="IA634" s="100"/>
      <c r="IB634" s="100"/>
      <c r="IC634" s="100"/>
      <c r="ID634" s="100"/>
      <c r="IE634" s="100"/>
      <c r="IF634" s="100"/>
      <c r="IG634" s="100"/>
      <c r="IH634" s="100"/>
      <c r="II634" s="100"/>
      <c r="IJ634" s="100"/>
      <c r="IK634" s="100"/>
      <c r="IL634" s="100"/>
      <c r="IM634" s="100"/>
      <c r="IN634" s="100"/>
      <c r="IO634" s="100"/>
      <c r="IP634" s="100"/>
      <c r="IQ634" s="100"/>
    </row>
    <row r="635" customFormat="false" ht="23.85" hidden="false" customHeight="false" outlineLevel="0" collapsed="false">
      <c r="A635" s="127" t="s">
        <v>2123</v>
      </c>
      <c r="B635" s="30" t="s">
        <v>1444</v>
      </c>
      <c r="C635" s="28" t="s">
        <v>2579</v>
      </c>
      <c r="D635" s="138" t="s">
        <v>2580</v>
      </c>
      <c r="E635" s="6" t="s">
        <v>220</v>
      </c>
      <c r="F635" s="45" t="s">
        <v>2581</v>
      </c>
      <c r="G635" s="3" t="s">
        <v>23</v>
      </c>
      <c r="I635" s="32" t="s">
        <v>342</v>
      </c>
      <c r="K635" s="122"/>
      <c r="L635" s="123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99"/>
      <c r="AG635" s="100"/>
      <c r="AH635" s="100"/>
      <c r="AI635" s="100"/>
      <c r="AJ635" s="100"/>
      <c r="AK635" s="100"/>
      <c r="AL635" s="100"/>
      <c r="AM635" s="100"/>
      <c r="AN635" s="100"/>
      <c r="AO635" s="100"/>
      <c r="AP635" s="100"/>
      <c r="AQ635" s="100"/>
      <c r="AR635" s="100"/>
      <c r="AS635" s="100"/>
      <c r="AT635" s="100"/>
      <c r="AU635" s="100"/>
      <c r="AV635" s="100"/>
      <c r="AW635" s="100"/>
      <c r="AX635" s="100"/>
      <c r="AY635" s="100"/>
      <c r="AZ635" s="100"/>
      <c r="BA635" s="100"/>
      <c r="BB635" s="100"/>
      <c r="BC635" s="100"/>
      <c r="BD635" s="100"/>
      <c r="BE635" s="100"/>
      <c r="BF635" s="100"/>
      <c r="BG635" s="100"/>
      <c r="BH635" s="100"/>
      <c r="BI635" s="100"/>
      <c r="BJ635" s="100"/>
      <c r="BK635" s="100"/>
      <c r="BL635" s="100"/>
      <c r="BM635" s="100"/>
      <c r="BN635" s="100"/>
      <c r="BO635" s="100"/>
      <c r="BP635" s="100"/>
      <c r="BQ635" s="100"/>
      <c r="BR635" s="100"/>
      <c r="BS635" s="100"/>
      <c r="BT635" s="100"/>
      <c r="BU635" s="100"/>
      <c r="BV635" s="100"/>
      <c r="BW635" s="100"/>
      <c r="BX635" s="100"/>
      <c r="BY635" s="100"/>
      <c r="BZ635" s="100"/>
      <c r="CA635" s="100"/>
      <c r="CB635" s="100"/>
      <c r="CC635" s="100"/>
      <c r="CD635" s="100"/>
      <c r="CE635" s="100"/>
      <c r="CF635" s="100"/>
      <c r="CG635" s="100"/>
      <c r="CH635" s="100"/>
      <c r="CI635" s="100"/>
      <c r="CJ635" s="100"/>
      <c r="CK635" s="100"/>
      <c r="CL635" s="100"/>
      <c r="CM635" s="100"/>
      <c r="CN635" s="100"/>
      <c r="CO635" s="100"/>
      <c r="CP635" s="100"/>
      <c r="CQ635" s="100"/>
      <c r="CR635" s="100"/>
      <c r="CS635" s="100"/>
      <c r="CT635" s="100"/>
      <c r="CU635" s="100"/>
      <c r="CV635" s="100"/>
      <c r="CW635" s="100"/>
      <c r="CX635" s="100"/>
      <c r="CY635" s="100"/>
      <c r="CZ635" s="100"/>
      <c r="DA635" s="100"/>
      <c r="DB635" s="100"/>
      <c r="DC635" s="100"/>
      <c r="DD635" s="100"/>
      <c r="DE635" s="100"/>
      <c r="DF635" s="100"/>
      <c r="DG635" s="100"/>
      <c r="DH635" s="100"/>
      <c r="DI635" s="100"/>
      <c r="DJ635" s="100"/>
      <c r="DK635" s="100"/>
      <c r="DL635" s="100"/>
      <c r="DM635" s="100"/>
      <c r="DN635" s="100"/>
      <c r="DO635" s="100"/>
      <c r="DP635" s="100"/>
      <c r="DQ635" s="100"/>
      <c r="DR635" s="100"/>
      <c r="DS635" s="100"/>
      <c r="DT635" s="100"/>
      <c r="DU635" s="100"/>
      <c r="DV635" s="100"/>
      <c r="DW635" s="100"/>
      <c r="DX635" s="100"/>
      <c r="DY635" s="100"/>
      <c r="DZ635" s="100"/>
      <c r="EA635" s="100"/>
      <c r="EB635" s="100"/>
      <c r="EC635" s="100"/>
      <c r="ED635" s="100"/>
      <c r="EE635" s="100"/>
      <c r="EF635" s="100"/>
      <c r="EG635" s="100"/>
      <c r="EH635" s="100"/>
      <c r="EI635" s="100"/>
      <c r="EJ635" s="100"/>
      <c r="EK635" s="100"/>
      <c r="EL635" s="100"/>
      <c r="EM635" s="100"/>
      <c r="EN635" s="100"/>
      <c r="EO635" s="100"/>
      <c r="EP635" s="100"/>
      <c r="EQ635" s="100"/>
      <c r="ER635" s="100"/>
      <c r="ES635" s="100"/>
      <c r="ET635" s="100"/>
      <c r="EU635" s="100"/>
      <c r="EV635" s="100"/>
      <c r="EW635" s="100"/>
      <c r="EX635" s="100"/>
      <c r="EY635" s="100"/>
      <c r="EZ635" s="100"/>
      <c r="FA635" s="100"/>
      <c r="FB635" s="100"/>
      <c r="FC635" s="100"/>
      <c r="FD635" s="100"/>
      <c r="FE635" s="100"/>
      <c r="FF635" s="100"/>
      <c r="FG635" s="100"/>
      <c r="FH635" s="100"/>
      <c r="FI635" s="100"/>
      <c r="FJ635" s="100"/>
      <c r="FK635" s="100"/>
      <c r="FL635" s="100"/>
      <c r="FM635" s="100"/>
      <c r="FN635" s="100"/>
      <c r="FO635" s="100"/>
      <c r="FP635" s="100"/>
      <c r="FQ635" s="100"/>
      <c r="FR635" s="100"/>
      <c r="FS635" s="100"/>
      <c r="FT635" s="100"/>
      <c r="FU635" s="100"/>
      <c r="FV635" s="100"/>
      <c r="FW635" s="100"/>
      <c r="FX635" s="100"/>
      <c r="FY635" s="100"/>
      <c r="FZ635" s="100"/>
      <c r="GA635" s="100"/>
      <c r="GB635" s="100"/>
      <c r="GC635" s="100"/>
      <c r="GD635" s="100"/>
      <c r="GE635" s="100"/>
      <c r="GF635" s="100"/>
      <c r="GG635" s="100"/>
      <c r="GH635" s="100"/>
      <c r="GI635" s="100"/>
      <c r="GJ635" s="100"/>
      <c r="GK635" s="100"/>
      <c r="GL635" s="100"/>
      <c r="GM635" s="100"/>
      <c r="GN635" s="100"/>
      <c r="GO635" s="100"/>
      <c r="GP635" s="100"/>
      <c r="GQ635" s="100"/>
      <c r="GR635" s="100"/>
      <c r="GS635" s="100"/>
      <c r="GT635" s="100"/>
      <c r="GU635" s="100"/>
      <c r="GV635" s="100"/>
      <c r="GW635" s="100"/>
      <c r="GX635" s="100"/>
      <c r="GY635" s="100"/>
      <c r="GZ635" s="100"/>
      <c r="HA635" s="100"/>
      <c r="HB635" s="100"/>
      <c r="HC635" s="100"/>
      <c r="HD635" s="100"/>
      <c r="HE635" s="100"/>
      <c r="HF635" s="100"/>
      <c r="HG635" s="100"/>
      <c r="HH635" s="100"/>
      <c r="HI635" s="100"/>
      <c r="HJ635" s="100"/>
      <c r="HK635" s="100"/>
      <c r="HL635" s="100"/>
      <c r="HM635" s="100"/>
      <c r="HN635" s="100"/>
      <c r="HO635" s="100"/>
      <c r="HP635" s="100"/>
      <c r="HQ635" s="100"/>
      <c r="HR635" s="100"/>
      <c r="HS635" s="100"/>
      <c r="HT635" s="100"/>
      <c r="HU635" s="100"/>
      <c r="HV635" s="100"/>
      <c r="HW635" s="100"/>
      <c r="HX635" s="100"/>
      <c r="HY635" s="100"/>
      <c r="HZ635" s="100"/>
      <c r="IA635" s="100"/>
      <c r="IB635" s="100"/>
      <c r="IC635" s="100"/>
      <c r="ID635" s="100"/>
      <c r="IE635" s="100"/>
      <c r="IF635" s="100"/>
      <c r="IG635" s="100"/>
      <c r="IH635" s="100"/>
      <c r="II635" s="100"/>
      <c r="IJ635" s="100"/>
      <c r="IK635" s="100"/>
      <c r="IL635" s="100"/>
      <c r="IM635" s="100"/>
      <c r="IN635" s="100"/>
      <c r="IO635" s="100"/>
      <c r="IP635" s="100"/>
      <c r="IQ635" s="100"/>
    </row>
    <row r="636" customFormat="false" ht="23.85" hidden="false" customHeight="false" outlineLevel="0" collapsed="false">
      <c r="A636" s="127" t="s">
        <v>2123</v>
      </c>
      <c r="B636" s="30" t="s">
        <v>1448</v>
      </c>
      <c r="C636" s="28" t="s">
        <v>2579</v>
      </c>
      <c r="D636" s="138" t="s">
        <v>2580</v>
      </c>
      <c r="E636" s="6" t="s">
        <v>214</v>
      </c>
      <c r="F636" s="45" t="s">
        <v>2582</v>
      </c>
      <c r="G636" s="3" t="s">
        <v>41</v>
      </c>
      <c r="I636" s="32"/>
      <c r="K636" s="122"/>
      <c r="L636" s="123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99"/>
      <c r="AG636" s="100"/>
      <c r="AH636" s="100"/>
      <c r="AI636" s="100"/>
      <c r="AJ636" s="100"/>
      <c r="AK636" s="100"/>
      <c r="AL636" s="100"/>
      <c r="AM636" s="100"/>
      <c r="AN636" s="100"/>
      <c r="AO636" s="100"/>
      <c r="AP636" s="100"/>
      <c r="AQ636" s="100"/>
      <c r="AR636" s="100"/>
      <c r="AS636" s="100"/>
      <c r="AT636" s="100"/>
      <c r="AU636" s="100"/>
      <c r="AV636" s="100"/>
      <c r="AW636" s="100"/>
      <c r="AX636" s="100"/>
      <c r="AY636" s="100"/>
      <c r="AZ636" s="100"/>
      <c r="BA636" s="100"/>
      <c r="BB636" s="100"/>
      <c r="BC636" s="100"/>
      <c r="BD636" s="100"/>
      <c r="BE636" s="100"/>
      <c r="BF636" s="100"/>
      <c r="BG636" s="100"/>
      <c r="BH636" s="100"/>
      <c r="BI636" s="100"/>
      <c r="BJ636" s="100"/>
      <c r="BK636" s="100"/>
      <c r="BL636" s="100"/>
      <c r="BM636" s="100"/>
      <c r="BN636" s="100"/>
      <c r="BO636" s="100"/>
      <c r="BP636" s="100"/>
      <c r="BQ636" s="100"/>
      <c r="BR636" s="100"/>
      <c r="BS636" s="100"/>
      <c r="BT636" s="100"/>
      <c r="BU636" s="100"/>
      <c r="BV636" s="100"/>
      <c r="BW636" s="100"/>
      <c r="BX636" s="100"/>
      <c r="BY636" s="100"/>
      <c r="BZ636" s="100"/>
      <c r="CA636" s="100"/>
      <c r="CB636" s="100"/>
      <c r="CC636" s="100"/>
      <c r="CD636" s="100"/>
      <c r="CE636" s="100"/>
      <c r="CF636" s="100"/>
      <c r="CG636" s="100"/>
      <c r="CH636" s="100"/>
      <c r="CI636" s="100"/>
      <c r="CJ636" s="100"/>
      <c r="CK636" s="100"/>
      <c r="CL636" s="100"/>
      <c r="CM636" s="100"/>
      <c r="CN636" s="100"/>
      <c r="CO636" s="100"/>
      <c r="CP636" s="100"/>
      <c r="CQ636" s="100"/>
      <c r="CR636" s="100"/>
      <c r="CS636" s="100"/>
      <c r="CT636" s="100"/>
      <c r="CU636" s="100"/>
      <c r="CV636" s="100"/>
      <c r="CW636" s="100"/>
      <c r="CX636" s="100"/>
      <c r="CY636" s="100"/>
      <c r="CZ636" s="100"/>
      <c r="DA636" s="100"/>
      <c r="DB636" s="100"/>
      <c r="DC636" s="100"/>
      <c r="DD636" s="100"/>
      <c r="DE636" s="100"/>
      <c r="DF636" s="100"/>
      <c r="DG636" s="100"/>
      <c r="DH636" s="100"/>
      <c r="DI636" s="100"/>
      <c r="DJ636" s="100"/>
      <c r="DK636" s="100"/>
      <c r="DL636" s="100"/>
      <c r="DM636" s="100"/>
      <c r="DN636" s="100"/>
      <c r="DO636" s="100"/>
      <c r="DP636" s="100"/>
      <c r="DQ636" s="100"/>
      <c r="DR636" s="100"/>
      <c r="DS636" s="100"/>
      <c r="DT636" s="100"/>
      <c r="DU636" s="100"/>
      <c r="DV636" s="100"/>
      <c r="DW636" s="100"/>
      <c r="DX636" s="100"/>
      <c r="DY636" s="100"/>
      <c r="DZ636" s="100"/>
      <c r="EA636" s="100"/>
      <c r="EB636" s="100"/>
      <c r="EC636" s="100"/>
      <c r="ED636" s="100"/>
      <c r="EE636" s="100"/>
      <c r="EF636" s="100"/>
      <c r="EG636" s="100"/>
      <c r="EH636" s="100"/>
      <c r="EI636" s="100"/>
      <c r="EJ636" s="100"/>
      <c r="EK636" s="100"/>
      <c r="EL636" s="100"/>
      <c r="EM636" s="100"/>
      <c r="EN636" s="100"/>
      <c r="EO636" s="100"/>
      <c r="EP636" s="100"/>
      <c r="EQ636" s="100"/>
      <c r="ER636" s="100"/>
      <c r="ES636" s="100"/>
      <c r="ET636" s="100"/>
      <c r="EU636" s="100"/>
      <c r="EV636" s="100"/>
      <c r="EW636" s="100"/>
      <c r="EX636" s="100"/>
      <c r="EY636" s="100"/>
      <c r="EZ636" s="100"/>
      <c r="FA636" s="100"/>
      <c r="FB636" s="100"/>
      <c r="FC636" s="100"/>
      <c r="FD636" s="100"/>
      <c r="FE636" s="100"/>
      <c r="FF636" s="100"/>
      <c r="FG636" s="100"/>
      <c r="FH636" s="100"/>
      <c r="FI636" s="100"/>
      <c r="FJ636" s="100"/>
      <c r="FK636" s="100"/>
      <c r="FL636" s="100"/>
      <c r="FM636" s="100"/>
      <c r="FN636" s="100"/>
      <c r="FO636" s="100"/>
      <c r="FP636" s="100"/>
      <c r="FQ636" s="100"/>
      <c r="FR636" s="100"/>
      <c r="FS636" s="100"/>
      <c r="FT636" s="100"/>
      <c r="FU636" s="100"/>
      <c r="FV636" s="100"/>
      <c r="FW636" s="100"/>
      <c r="FX636" s="100"/>
      <c r="FY636" s="100"/>
      <c r="FZ636" s="100"/>
      <c r="GA636" s="100"/>
      <c r="GB636" s="100"/>
      <c r="GC636" s="100"/>
      <c r="GD636" s="100"/>
      <c r="GE636" s="100"/>
      <c r="GF636" s="100"/>
      <c r="GG636" s="100"/>
      <c r="GH636" s="100"/>
      <c r="GI636" s="100"/>
      <c r="GJ636" s="100"/>
      <c r="GK636" s="100"/>
      <c r="GL636" s="100"/>
      <c r="GM636" s="100"/>
      <c r="GN636" s="100"/>
      <c r="GO636" s="100"/>
      <c r="GP636" s="100"/>
      <c r="GQ636" s="100"/>
      <c r="GR636" s="100"/>
      <c r="GS636" s="100"/>
      <c r="GT636" s="100"/>
      <c r="GU636" s="100"/>
      <c r="GV636" s="100"/>
      <c r="GW636" s="100"/>
      <c r="GX636" s="100"/>
      <c r="GY636" s="100"/>
      <c r="GZ636" s="100"/>
      <c r="HA636" s="100"/>
      <c r="HB636" s="100"/>
      <c r="HC636" s="100"/>
      <c r="HD636" s="100"/>
      <c r="HE636" s="100"/>
      <c r="HF636" s="100"/>
      <c r="HG636" s="100"/>
      <c r="HH636" s="100"/>
      <c r="HI636" s="100"/>
      <c r="HJ636" s="100"/>
      <c r="HK636" s="100"/>
      <c r="HL636" s="100"/>
      <c r="HM636" s="100"/>
      <c r="HN636" s="100"/>
      <c r="HO636" s="100"/>
      <c r="HP636" s="100"/>
      <c r="HQ636" s="100"/>
      <c r="HR636" s="100"/>
      <c r="HS636" s="100"/>
      <c r="HT636" s="100"/>
      <c r="HU636" s="100"/>
      <c r="HV636" s="100"/>
      <c r="HW636" s="100"/>
      <c r="HX636" s="100"/>
      <c r="HY636" s="100"/>
      <c r="HZ636" s="100"/>
      <c r="IA636" s="100"/>
      <c r="IB636" s="100"/>
      <c r="IC636" s="100"/>
      <c r="ID636" s="100"/>
      <c r="IE636" s="100"/>
      <c r="IF636" s="100"/>
      <c r="IG636" s="100"/>
      <c r="IH636" s="100"/>
      <c r="II636" s="100"/>
      <c r="IJ636" s="100"/>
      <c r="IK636" s="100"/>
      <c r="IL636" s="100"/>
      <c r="IM636" s="100"/>
      <c r="IN636" s="100"/>
      <c r="IO636" s="100"/>
      <c r="IP636" s="100"/>
      <c r="IQ636" s="100"/>
    </row>
    <row r="637" customFormat="false" ht="14.15" hidden="false" customHeight="false" outlineLevel="0" collapsed="false">
      <c r="A637" s="127" t="s">
        <v>2123</v>
      </c>
      <c r="B637" s="30" t="s">
        <v>1452</v>
      </c>
      <c r="C637" s="28" t="s">
        <v>2583</v>
      </c>
      <c r="D637" s="138" t="s">
        <v>2584</v>
      </c>
      <c r="E637" s="6" t="s">
        <v>2229</v>
      </c>
      <c r="F637" s="45" t="s">
        <v>2585</v>
      </c>
      <c r="G637" s="3" t="s">
        <v>86</v>
      </c>
      <c r="H637" s="3" t="s">
        <v>880</v>
      </c>
      <c r="I637" s="32"/>
      <c r="K637" s="122"/>
      <c r="L637" s="123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100"/>
      <c r="AH637" s="100"/>
      <c r="AI637" s="100"/>
      <c r="AJ637" s="100"/>
      <c r="AK637" s="100"/>
      <c r="AL637" s="100"/>
      <c r="AM637" s="100"/>
      <c r="AN637" s="100"/>
      <c r="AO637" s="100"/>
      <c r="AP637" s="100"/>
      <c r="AQ637" s="100"/>
      <c r="AR637" s="100"/>
      <c r="AS637" s="100"/>
      <c r="AT637" s="100"/>
      <c r="AU637" s="100"/>
      <c r="AV637" s="100"/>
      <c r="AW637" s="100"/>
      <c r="AX637" s="100"/>
      <c r="AY637" s="100"/>
      <c r="AZ637" s="100"/>
      <c r="BA637" s="100"/>
      <c r="BB637" s="100"/>
      <c r="BC637" s="100"/>
      <c r="BD637" s="100"/>
      <c r="BE637" s="100"/>
      <c r="BF637" s="100"/>
      <c r="BG637" s="100"/>
      <c r="BH637" s="100"/>
      <c r="BI637" s="100"/>
      <c r="BJ637" s="100"/>
      <c r="BK637" s="100"/>
      <c r="BL637" s="100"/>
      <c r="BM637" s="100"/>
      <c r="BN637" s="100"/>
      <c r="BO637" s="100"/>
      <c r="BP637" s="100"/>
      <c r="BQ637" s="100"/>
      <c r="BR637" s="100"/>
      <c r="BS637" s="100"/>
      <c r="BT637" s="100"/>
      <c r="BU637" s="100"/>
      <c r="BV637" s="100"/>
      <c r="BW637" s="100"/>
      <c r="BX637" s="100"/>
      <c r="BY637" s="100"/>
      <c r="BZ637" s="100"/>
      <c r="CA637" s="100"/>
      <c r="CB637" s="100"/>
      <c r="CC637" s="100"/>
      <c r="CD637" s="100"/>
      <c r="CE637" s="100"/>
      <c r="CF637" s="100"/>
      <c r="CG637" s="100"/>
      <c r="CH637" s="100"/>
      <c r="CI637" s="100"/>
      <c r="CJ637" s="100"/>
      <c r="CK637" s="100"/>
      <c r="CL637" s="100"/>
      <c r="CM637" s="100"/>
      <c r="CN637" s="100"/>
      <c r="CO637" s="100"/>
      <c r="CP637" s="100"/>
      <c r="CQ637" s="100"/>
      <c r="CR637" s="100"/>
      <c r="CS637" s="100"/>
      <c r="CT637" s="100"/>
      <c r="CU637" s="100"/>
      <c r="CV637" s="100"/>
      <c r="CW637" s="100"/>
      <c r="CX637" s="100"/>
      <c r="CY637" s="100"/>
      <c r="CZ637" s="100"/>
      <c r="DA637" s="100"/>
      <c r="DB637" s="100"/>
      <c r="DC637" s="100"/>
      <c r="DD637" s="100"/>
      <c r="DE637" s="100"/>
      <c r="DF637" s="100"/>
      <c r="DG637" s="100"/>
      <c r="DH637" s="100"/>
      <c r="DI637" s="100"/>
      <c r="DJ637" s="100"/>
      <c r="DK637" s="100"/>
      <c r="DL637" s="100"/>
      <c r="DM637" s="100"/>
      <c r="DN637" s="100"/>
      <c r="DO637" s="100"/>
      <c r="DP637" s="100"/>
      <c r="DQ637" s="100"/>
      <c r="DR637" s="100"/>
      <c r="DS637" s="100"/>
      <c r="DT637" s="100"/>
      <c r="DU637" s="100"/>
      <c r="DV637" s="100"/>
      <c r="DW637" s="100"/>
      <c r="DX637" s="100"/>
      <c r="DY637" s="100"/>
      <c r="DZ637" s="100"/>
      <c r="EA637" s="100"/>
      <c r="EB637" s="100"/>
      <c r="EC637" s="100"/>
      <c r="ED637" s="100"/>
      <c r="EE637" s="100"/>
      <c r="EF637" s="100"/>
      <c r="EG637" s="100"/>
      <c r="EH637" s="100"/>
      <c r="EI637" s="100"/>
      <c r="EJ637" s="100"/>
      <c r="EK637" s="100"/>
      <c r="EL637" s="100"/>
      <c r="EM637" s="100"/>
      <c r="EN637" s="100"/>
      <c r="EO637" s="100"/>
      <c r="EP637" s="100"/>
      <c r="EQ637" s="100"/>
      <c r="ER637" s="100"/>
      <c r="ES637" s="100"/>
      <c r="ET637" s="100"/>
      <c r="EU637" s="100"/>
      <c r="EV637" s="100"/>
      <c r="EW637" s="100"/>
      <c r="EX637" s="100"/>
      <c r="EY637" s="100"/>
      <c r="EZ637" s="100"/>
      <c r="FA637" s="100"/>
      <c r="FB637" s="100"/>
      <c r="FC637" s="100"/>
      <c r="FD637" s="100"/>
      <c r="FE637" s="100"/>
      <c r="FF637" s="100"/>
      <c r="FG637" s="100"/>
      <c r="FH637" s="100"/>
      <c r="FI637" s="100"/>
      <c r="FJ637" s="100"/>
      <c r="FK637" s="100"/>
      <c r="FL637" s="100"/>
      <c r="FM637" s="100"/>
      <c r="FN637" s="100"/>
      <c r="FO637" s="100"/>
      <c r="FP637" s="100"/>
      <c r="FQ637" s="100"/>
      <c r="FR637" s="100"/>
      <c r="FS637" s="100"/>
      <c r="FT637" s="100"/>
      <c r="FU637" s="100"/>
      <c r="FV637" s="100"/>
      <c r="FW637" s="100"/>
      <c r="FX637" s="100"/>
      <c r="FY637" s="100"/>
      <c r="FZ637" s="100"/>
      <c r="GA637" s="100"/>
      <c r="GB637" s="100"/>
      <c r="GC637" s="100"/>
      <c r="GD637" s="100"/>
      <c r="GE637" s="100"/>
      <c r="GF637" s="100"/>
      <c r="GG637" s="100"/>
      <c r="GH637" s="100"/>
      <c r="GI637" s="100"/>
      <c r="GJ637" s="100"/>
      <c r="GK637" s="100"/>
      <c r="GL637" s="100"/>
      <c r="GM637" s="100"/>
      <c r="GN637" s="100"/>
      <c r="GO637" s="100"/>
      <c r="GP637" s="100"/>
      <c r="GQ637" s="100"/>
      <c r="GR637" s="100"/>
      <c r="GS637" s="100"/>
      <c r="GT637" s="100"/>
      <c r="GU637" s="100"/>
      <c r="GV637" s="100"/>
      <c r="GW637" s="100"/>
      <c r="GX637" s="100"/>
      <c r="GY637" s="100"/>
      <c r="GZ637" s="100"/>
      <c r="HA637" s="100"/>
      <c r="HB637" s="100"/>
      <c r="HC637" s="100"/>
      <c r="HD637" s="100"/>
      <c r="HE637" s="100"/>
      <c r="HF637" s="100"/>
      <c r="HG637" s="100"/>
      <c r="HH637" s="100"/>
      <c r="HI637" s="100"/>
      <c r="HJ637" s="100"/>
      <c r="HK637" s="100"/>
      <c r="HL637" s="100"/>
      <c r="HM637" s="100"/>
      <c r="HN637" s="100"/>
      <c r="HO637" s="100"/>
      <c r="HP637" s="100"/>
      <c r="HQ637" s="100"/>
      <c r="HR637" s="100"/>
      <c r="HS637" s="100"/>
      <c r="HT637" s="100"/>
      <c r="HU637" s="100"/>
      <c r="HV637" s="100"/>
      <c r="HW637" s="100"/>
      <c r="HX637" s="100"/>
      <c r="HY637" s="100"/>
      <c r="HZ637" s="100"/>
      <c r="IA637" s="100"/>
      <c r="IB637" s="100"/>
      <c r="IC637" s="100"/>
      <c r="ID637" s="100"/>
      <c r="IE637" s="100"/>
      <c r="IF637" s="100"/>
      <c r="IG637" s="100"/>
      <c r="IH637" s="100"/>
      <c r="II637" s="100"/>
      <c r="IJ637" s="100"/>
      <c r="IK637" s="100"/>
      <c r="IL637" s="100"/>
      <c r="IM637" s="100"/>
      <c r="IN637" s="100"/>
      <c r="IO637" s="100"/>
      <c r="IP637" s="100"/>
      <c r="IQ637" s="100"/>
    </row>
    <row r="638" customFormat="false" ht="14.15" hidden="false" customHeight="false" outlineLevel="0" collapsed="false">
      <c r="A638" s="127" t="s">
        <v>2123</v>
      </c>
      <c r="B638" s="30" t="s">
        <v>1457</v>
      </c>
      <c r="C638" s="28" t="s">
        <v>2583</v>
      </c>
      <c r="D638" s="138" t="s">
        <v>2584</v>
      </c>
      <c r="E638" s="6" t="s">
        <v>214</v>
      </c>
      <c r="F638" s="45" t="s">
        <v>2586</v>
      </c>
      <c r="G638" s="3" t="s">
        <v>41</v>
      </c>
      <c r="I638" s="32"/>
      <c r="K638" s="122"/>
      <c r="L638" s="123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99"/>
      <c r="AD638" s="99"/>
      <c r="AE638" s="99"/>
      <c r="AF638" s="99"/>
      <c r="AG638" s="100"/>
      <c r="AH638" s="100"/>
      <c r="AI638" s="100"/>
      <c r="AJ638" s="100"/>
      <c r="AK638" s="100"/>
      <c r="AL638" s="100"/>
      <c r="AM638" s="100"/>
      <c r="AN638" s="100"/>
      <c r="AO638" s="100"/>
      <c r="AP638" s="100"/>
      <c r="AQ638" s="100"/>
      <c r="AR638" s="100"/>
      <c r="AS638" s="100"/>
      <c r="AT638" s="100"/>
      <c r="AU638" s="100"/>
      <c r="AV638" s="100"/>
      <c r="AW638" s="100"/>
      <c r="AX638" s="100"/>
      <c r="AY638" s="100"/>
      <c r="AZ638" s="100"/>
      <c r="BA638" s="100"/>
      <c r="BB638" s="100"/>
      <c r="BC638" s="100"/>
      <c r="BD638" s="100"/>
      <c r="BE638" s="100"/>
      <c r="BF638" s="100"/>
      <c r="BG638" s="100"/>
      <c r="BH638" s="100"/>
      <c r="BI638" s="100"/>
      <c r="BJ638" s="100"/>
      <c r="BK638" s="100"/>
      <c r="BL638" s="100"/>
      <c r="BM638" s="100"/>
      <c r="BN638" s="100"/>
      <c r="BO638" s="100"/>
      <c r="BP638" s="100"/>
      <c r="BQ638" s="100"/>
      <c r="BR638" s="100"/>
      <c r="BS638" s="100"/>
      <c r="BT638" s="100"/>
      <c r="BU638" s="100"/>
      <c r="BV638" s="100"/>
      <c r="BW638" s="100"/>
      <c r="BX638" s="100"/>
      <c r="BY638" s="100"/>
      <c r="BZ638" s="100"/>
      <c r="CA638" s="100"/>
      <c r="CB638" s="100"/>
      <c r="CC638" s="100"/>
      <c r="CD638" s="100"/>
      <c r="CE638" s="100"/>
      <c r="CF638" s="100"/>
      <c r="CG638" s="100"/>
      <c r="CH638" s="100"/>
      <c r="CI638" s="100"/>
      <c r="CJ638" s="100"/>
      <c r="CK638" s="100"/>
      <c r="CL638" s="100"/>
      <c r="CM638" s="100"/>
      <c r="CN638" s="100"/>
      <c r="CO638" s="100"/>
      <c r="CP638" s="100"/>
      <c r="CQ638" s="100"/>
      <c r="CR638" s="100"/>
      <c r="CS638" s="100"/>
      <c r="CT638" s="100"/>
      <c r="CU638" s="100"/>
      <c r="CV638" s="100"/>
      <c r="CW638" s="100"/>
      <c r="CX638" s="100"/>
      <c r="CY638" s="100"/>
      <c r="CZ638" s="100"/>
      <c r="DA638" s="100"/>
      <c r="DB638" s="100"/>
      <c r="DC638" s="100"/>
      <c r="DD638" s="100"/>
      <c r="DE638" s="100"/>
      <c r="DF638" s="100"/>
      <c r="DG638" s="100"/>
      <c r="DH638" s="100"/>
      <c r="DI638" s="100"/>
      <c r="DJ638" s="100"/>
      <c r="DK638" s="100"/>
      <c r="DL638" s="100"/>
      <c r="DM638" s="100"/>
      <c r="DN638" s="100"/>
      <c r="DO638" s="100"/>
      <c r="DP638" s="100"/>
      <c r="DQ638" s="100"/>
      <c r="DR638" s="100"/>
      <c r="DS638" s="100"/>
      <c r="DT638" s="100"/>
      <c r="DU638" s="100"/>
      <c r="DV638" s="100"/>
      <c r="DW638" s="100"/>
      <c r="DX638" s="100"/>
      <c r="DY638" s="100"/>
      <c r="DZ638" s="100"/>
      <c r="EA638" s="100"/>
      <c r="EB638" s="100"/>
      <c r="EC638" s="100"/>
      <c r="ED638" s="100"/>
      <c r="EE638" s="100"/>
      <c r="EF638" s="100"/>
      <c r="EG638" s="100"/>
      <c r="EH638" s="100"/>
      <c r="EI638" s="100"/>
      <c r="EJ638" s="100"/>
      <c r="EK638" s="100"/>
      <c r="EL638" s="100"/>
      <c r="EM638" s="100"/>
      <c r="EN638" s="100"/>
      <c r="EO638" s="100"/>
      <c r="EP638" s="100"/>
      <c r="EQ638" s="100"/>
      <c r="ER638" s="100"/>
      <c r="ES638" s="100"/>
      <c r="ET638" s="100"/>
      <c r="EU638" s="100"/>
      <c r="EV638" s="100"/>
      <c r="EW638" s="100"/>
      <c r="EX638" s="100"/>
      <c r="EY638" s="100"/>
      <c r="EZ638" s="100"/>
      <c r="FA638" s="100"/>
      <c r="FB638" s="100"/>
      <c r="FC638" s="100"/>
      <c r="FD638" s="100"/>
      <c r="FE638" s="100"/>
      <c r="FF638" s="100"/>
      <c r="FG638" s="100"/>
      <c r="FH638" s="100"/>
      <c r="FI638" s="100"/>
      <c r="FJ638" s="100"/>
      <c r="FK638" s="100"/>
      <c r="FL638" s="100"/>
      <c r="FM638" s="100"/>
      <c r="FN638" s="100"/>
      <c r="FO638" s="100"/>
      <c r="FP638" s="100"/>
      <c r="FQ638" s="100"/>
      <c r="FR638" s="100"/>
      <c r="FS638" s="100"/>
      <c r="FT638" s="100"/>
      <c r="FU638" s="100"/>
      <c r="FV638" s="100"/>
      <c r="FW638" s="100"/>
      <c r="FX638" s="100"/>
      <c r="FY638" s="100"/>
      <c r="FZ638" s="100"/>
      <c r="GA638" s="100"/>
      <c r="GB638" s="100"/>
      <c r="GC638" s="100"/>
      <c r="GD638" s="100"/>
      <c r="GE638" s="100"/>
      <c r="GF638" s="100"/>
      <c r="GG638" s="100"/>
      <c r="GH638" s="100"/>
      <c r="GI638" s="100"/>
      <c r="GJ638" s="100"/>
      <c r="GK638" s="100"/>
      <c r="GL638" s="100"/>
      <c r="GM638" s="100"/>
      <c r="GN638" s="100"/>
      <c r="GO638" s="100"/>
      <c r="GP638" s="100"/>
      <c r="GQ638" s="100"/>
      <c r="GR638" s="100"/>
      <c r="GS638" s="100"/>
      <c r="GT638" s="100"/>
      <c r="GU638" s="100"/>
      <c r="GV638" s="100"/>
      <c r="GW638" s="100"/>
      <c r="GX638" s="100"/>
      <c r="GY638" s="100"/>
      <c r="GZ638" s="100"/>
      <c r="HA638" s="100"/>
      <c r="HB638" s="100"/>
      <c r="HC638" s="100"/>
      <c r="HD638" s="100"/>
      <c r="HE638" s="100"/>
      <c r="HF638" s="100"/>
      <c r="HG638" s="100"/>
      <c r="HH638" s="100"/>
      <c r="HI638" s="100"/>
      <c r="HJ638" s="100"/>
      <c r="HK638" s="100"/>
      <c r="HL638" s="100"/>
      <c r="HM638" s="100"/>
      <c r="HN638" s="100"/>
      <c r="HO638" s="100"/>
      <c r="HP638" s="100"/>
      <c r="HQ638" s="100"/>
      <c r="HR638" s="100"/>
      <c r="HS638" s="100"/>
      <c r="HT638" s="100"/>
      <c r="HU638" s="100"/>
      <c r="HV638" s="100"/>
      <c r="HW638" s="100"/>
      <c r="HX638" s="100"/>
      <c r="HY638" s="100"/>
      <c r="HZ638" s="100"/>
      <c r="IA638" s="100"/>
      <c r="IB638" s="100"/>
      <c r="IC638" s="100"/>
      <c r="ID638" s="100"/>
      <c r="IE638" s="100"/>
      <c r="IF638" s="100"/>
      <c r="IG638" s="100"/>
      <c r="IH638" s="100"/>
      <c r="II638" s="100"/>
      <c r="IJ638" s="100"/>
      <c r="IK638" s="100"/>
      <c r="IL638" s="100"/>
      <c r="IM638" s="100"/>
      <c r="IN638" s="100"/>
      <c r="IO638" s="100"/>
      <c r="IP638" s="100"/>
      <c r="IQ638" s="100"/>
    </row>
    <row r="639" customFormat="false" ht="14.15" hidden="false" customHeight="false" outlineLevel="0" collapsed="false">
      <c r="A639" s="127" t="s">
        <v>2123</v>
      </c>
      <c r="B639" s="30" t="s">
        <v>1460</v>
      </c>
      <c r="C639" s="28" t="s">
        <v>2583</v>
      </c>
      <c r="D639" s="138" t="s">
        <v>2584</v>
      </c>
      <c r="E639" s="6" t="s">
        <v>214</v>
      </c>
      <c r="F639" s="45" t="s">
        <v>215</v>
      </c>
      <c r="G639" s="3" t="s">
        <v>216</v>
      </c>
      <c r="H639" s="3" t="s">
        <v>2587</v>
      </c>
      <c r="I639" s="32"/>
      <c r="K639" s="122"/>
      <c r="L639" s="123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99"/>
      <c r="AD639" s="99"/>
      <c r="AE639" s="99"/>
      <c r="AF639" s="99"/>
      <c r="AG639" s="100"/>
      <c r="AH639" s="100"/>
      <c r="AI639" s="100"/>
      <c r="AJ639" s="100"/>
      <c r="AK639" s="100"/>
      <c r="AL639" s="100"/>
      <c r="AM639" s="100"/>
      <c r="AN639" s="100"/>
      <c r="AO639" s="100"/>
      <c r="AP639" s="100"/>
      <c r="AQ639" s="100"/>
      <c r="AR639" s="100"/>
      <c r="AS639" s="100"/>
      <c r="AT639" s="100"/>
      <c r="AU639" s="100"/>
      <c r="AV639" s="100"/>
      <c r="AW639" s="100"/>
      <c r="AX639" s="100"/>
      <c r="AY639" s="100"/>
      <c r="AZ639" s="100"/>
      <c r="BA639" s="100"/>
      <c r="BB639" s="100"/>
      <c r="BC639" s="100"/>
      <c r="BD639" s="100"/>
      <c r="BE639" s="100"/>
      <c r="BF639" s="100"/>
      <c r="BG639" s="100"/>
      <c r="BH639" s="100"/>
      <c r="BI639" s="100"/>
      <c r="BJ639" s="100"/>
      <c r="BK639" s="100"/>
      <c r="BL639" s="100"/>
      <c r="BM639" s="100"/>
      <c r="BN639" s="100"/>
      <c r="BO639" s="100"/>
      <c r="BP639" s="100"/>
      <c r="BQ639" s="100"/>
      <c r="BR639" s="100"/>
      <c r="BS639" s="100"/>
      <c r="BT639" s="100"/>
      <c r="BU639" s="100"/>
      <c r="BV639" s="100"/>
      <c r="BW639" s="100"/>
      <c r="BX639" s="100"/>
      <c r="BY639" s="100"/>
      <c r="BZ639" s="100"/>
      <c r="CA639" s="100"/>
      <c r="CB639" s="100"/>
      <c r="CC639" s="100"/>
      <c r="CD639" s="100"/>
      <c r="CE639" s="100"/>
      <c r="CF639" s="100"/>
      <c r="CG639" s="100"/>
      <c r="CH639" s="100"/>
      <c r="CI639" s="100"/>
      <c r="CJ639" s="100"/>
      <c r="CK639" s="100"/>
      <c r="CL639" s="100"/>
      <c r="CM639" s="100"/>
      <c r="CN639" s="100"/>
      <c r="CO639" s="100"/>
      <c r="CP639" s="100"/>
      <c r="CQ639" s="100"/>
      <c r="CR639" s="100"/>
      <c r="CS639" s="100"/>
      <c r="CT639" s="100"/>
      <c r="CU639" s="100"/>
      <c r="CV639" s="100"/>
      <c r="CW639" s="100"/>
      <c r="CX639" s="100"/>
      <c r="CY639" s="100"/>
      <c r="CZ639" s="100"/>
      <c r="DA639" s="100"/>
      <c r="DB639" s="100"/>
      <c r="DC639" s="100"/>
      <c r="DD639" s="100"/>
      <c r="DE639" s="100"/>
      <c r="DF639" s="100"/>
      <c r="DG639" s="100"/>
      <c r="DH639" s="100"/>
      <c r="DI639" s="100"/>
      <c r="DJ639" s="100"/>
      <c r="DK639" s="100"/>
      <c r="DL639" s="100"/>
      <c r="DM639" s="100"/>
      <c r="DN639" s="100"/>
      <c r="DO639" s="100"/>
      <c r="DP639" s="100"/>
      <c r="DQ639" s="100"/>
      <c r="DR639" s="100"/>
      <c r="DS639" s="100"/>
      <c r="DT639" s="100"/>
      <c r="DU639" s="100"/>
      <c r="DV639" s="100"/>
      <c r="DW639" s="100"/>
      <c r="DX639" s="100"/>
      <c r="DY639" s="100"/>
      <c r="DZ639" s="100"/>
      <c r="EA639" s="100"/>
      <c r="EB639" s="100"/>
      <c r="EC639" s="100"/>
      <c r="ED639" s="100"/>
      <c r="EE639" s="100"/>
      <c r="EF639" s="100"/>
      <c r="EG639" s="100"/>
      <c r="EH639" s="100"/>
      <c r="EI639" s="100"/>
      <c r="EJ639" s="100"/>
      <c r="EK639" s="100"/>
      <c r="EL639" s="100"/>
      <c r="EM639" s="100"/>
      <c r="EN639" s="100"/>
      <c r="EO639" s="100"/>
      <c r="EP639" s="100"/>
      <c r="EQ639" s="100"/>
      <c r="ER639" s="100"/>
      <c r="ES639" s="100"/>
      <c r="ET639" s="100"/>
      <c r="EU639" s="100"/>
      <c r="EV639" s="100"/>
      <c r="EW639" s="100"/>
      <c r="EX639" s="100"/>
      <c r="EY639" s="100"/>
      <c r="EZ639" s="100"/>
      <c r="FA639" s="100"/>
      <c r="FB639" s="100"/>
      <c r="FC639" s="100"/>
      <c r="FD639" s="100"/>
      <c r="FE639" s="100"/>
      <c r="FF639" s="100"/>
      <c r="FG639" s="100"/>
      <c r="FH639" s="100"/>
      <c r="FI639" s="100"/>
      <c r="FJ639" s="100"/>
      <c r="FK639" s="100"/>
      <c r="FL639" s="100"/>
      <c r="FM639" s="100"/>
      <c r="FN639" s="100"/>
      <c r="FO639" s="100"/>
      <c r="FP639" s="100"/>
      <c r="FQ639" s="100"/>
      <c r="FR639" s="100"/>
      <c r="FS639" s="100"/>
      <c r="FT639" s="100"/>
      <c r="FU639" s="100"/>
      <c r="FV639" s="100"/>
      <c r="FW639" s="100"/>
      <c r="FX639" s="100"/>
      <c r="FY639" s="100"/>
      <c r="FZ639" s="100"/>
      <c r="GA639" s="100"/>
      <c r="GB639" s="100"/>
      <c r="GC639" s="100"/>
      <c r="GD639" s="100"/>
      <c r="GE639" s="100"/>
      <c r="GF639" s="100"/>
      <c r="GG639" s="100"/>
      <c r="GH639" s="100"/>
      <c r="GI639" s="100"/>
      <c r="GJ639" s="100"/>
      <c r="GK639" s="100"/>
      <c r="GL639" s="100"/>
      <c r="GM639" s="100"/>
      <c r="GN639" s="100"/>
      <c r="GO639" s="100"/>
      <c r="GP639" s="100"/>
      <c r="GQ639" s="100"/>
      <c r="GR639" s="100"/>
      <c r="GS639" s="100"/>
      <c r="GT639" s="100"/>
      <c r="GU639" s="100"/>
      <c r="GV639" s="100"/>
      <c r="GW639" s="100"/>
      <c r="GX639" s="100"/>
      <c r="GY639" s="100"/>
      <c r="GZ639" s="100"/>
      <c r="HA639" s="100"/>
      <c r="HB639" s="100"/>
      <c r="HC639" s="100"/>
      <c r="HD639" s="100"/>
      <c r="HE639" s="100"/>
      <c r="HF639" s="100"/>
      <c r="HG639" s="100"/>
      <c r="HH639" s="100"/>
      <c r="HI639" s="100"/>
      <c r="HJ639" s="100"/>
      <c r="HK639" s="100"/>
      <c r="HL639" s="100"/>
      <c r="HM639" s="100"/>
      <c r="HN639" s="100"/>
      <c r="HO639" s="100"/>
      <c r="HP639" s="100"/>
      <c r="HQ639" s="100"/>
      <c r="HR639" s="100"/>
      <c r="HS639" s="100"/>
      <c r="HT639" s="100"/>
      <c r="HU639" s="100"/>
      <c r="HV639" s="100"/>
      <c r="HW639" s="100"/>
      <c r="HX639" s="100"/>
      <c r="HY639" s="100"/>
      <c r="HZ639" s="100"/>
      <c r="IA639" s="100"/>
      <c r="IB639" s="100"/>
      <c r="IC639" s="100"/>
      <c r="ID639" s="100"/>
      <c r="IE639" s="100"/>
      <c r="IF639" s="100"/>
      <c r="IG639" s="100"/>
      <c r="IH639" s="100"/>
      <c r="II639" s="100"/>
      <c r="IJ639" s="100"/>
      <c r="IK639" s="100"/>
      <c r="IL639" s="100"/>
      <c r="IM639" s="100"/>
      <c r="IN639" s="100"/>
      <c r="IO639" s="100"/>
      <c r="IP639" s="100"/>
      <c r="IQ639" s="100"/>
    </row>
    <row r="640" customFormat="false" ht="14.15" hidden="false" customHeight="false" outlineLevel="0" collapsed="false">
      <c r="A640" s="127" t="s">
        <v>2123</v>
      </c>
      <c r="B640" s="30" t="s">
        <v>1466</v>
      </c>
      <c r="C640" s="28" t="s">
        <v>2588</v>
      </c>
      <c r="D640" s="138" t="s">
        <v>2589</v>
      </c>
      <c r="E640" s="6" t="s">
        <v>2304</v>
      </c>
      <c r="F640" s="45" t="s">
        <v>2590</v>
      </c>
      <c r="G640" s="3" t="s">
        <v>23</v>
      </c>
      <c r="H640" s="3" t="s">
        <v>2591</v>
      </c>
      <c r="I640" s="32" t="s">
        <v>342</v>
      </c>
      <c r="K640" s="122"/>
      <c r="L640" s="123"/>
      <c r="M640" s="3" t="s">
        <v>64</v>
      </c>
      <c r="N640" s="7" t="s">
        <v>2592</v>
      </c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99"/>
      <c r="AD640" s="99"/>
      <c r="AE640" s="99"/>
      <c r="AF640" s="99"/>
      <c r="AG640" s="100"/>
      <c r="AH640" s="100"/>
      <c r="AI640" s="100"/>
      <c r="AJ640" s="100"/>
      <c r="AK640" s="100"/>
      <c r="AL640" s="100"/>
      <c r="AM640" s="100"/>
      <c r="AN640" s="100"/>
      <c r="AO640" s="100"/>
      <c r="AP640" s="100"/>
      <c r="AQ640" s="100"/>
      <c r="AR640" s="100"/>
      <c r="AS640" s="100"/>
      <c r="AT640" s="100"/>
      <c r="AU640" s="100"/>
      <c r="AV640" s="100"/>
      <c r="AW640" s="100"/>
      <c r="AX640" s="100"/>
      <c r="AY640" s="100"/>
      <c r="AZ640" s="100"/>
      <c r="BA640" s="100"/>
      <c r="BB640" s="100"/>
      <c r="BC640" s="100"/>
      <c r="BD640" s="100"/>
      <c r="BE640" s="100"/>
      <c r="BF640" s="100"/>
      <c r="BG640" s="100"/>
      <c r="BH640" s="100"/>
      <c r="BI640" s="100"/>
      <c r="BJ640" s="100"/>
      <c r="BK640" s="100"/>
      <c r="BL640" s="100"/>
      <c r="BM640" s="100"/>
      <c r="BN640" s="100"/>
      <c r="BO640" s="100"/>
      <c r="BP640" s="100"/>
      <c r="BQ640" s="100"/>
      <c r="BR640" s="100"/>
      <c r="BS640" s="100"/>
      <c r="BT640" s="100"/>
      <c r="BU640" s="100"/>
      <c r="BV640" s="100"/>
      <c r="BW640" s="100"/>
      <c r="BX640" s="100"/>
      <c r="BY640" s="100"/>
      <c r="BZ640" s="100"/>
      <c r="CA640" s="100"/>
      <c r="CB640" s="100"/>
      <c r="CC640" s="100"/>
      <c r="CD640" s="100"/>
      <c r="CE640" s="100"/>
      <c r="CF640" s="100"/>
      <c r="CG640" s="100"/>
      <c r="CH640" s="100"/>
      <c r="CI640" s="100"/>
      <c r="CJ640" s="100"/>
      <c r="CK640" s="100"/>
      <c r="CL640" s="100"/>
      <c r="CM640" s="100"/>
      <c r="CN640" s="100"/>
      <c r="CO640" s="100"/>
      <c r="CP640" s="100"/>
      <c r="CQ640" s="100"/>
      <c r="CR640" s="100"/>
      <c r="CS640" s="100"/>
      <c r="CT640" s="100"/>
      <c r="CU640" s="100"/>
      <c r="CV640" s="100"/>
      <c r="CW640" s="100"/>
      <c r="CX640" s="100"/>
      <c r="CY640" s="100"/>
      <c r="CZ640" s="100"/>
      <c r="DA640" s="100"/>
      <c r="DB640" s="100"/>
      <c r="DC640" s="100"/>
      <c r="DD640" s="100"/>
      <c r="DE640" s="100"/>
      <c r="DF640" s="100"/>
      <c r="DG640" s="100"/>
      <c r="DH640" s="100"/>
      <c r="DI640" s="100"/>
      <c r="DJ640" s="100"/>
      <c r="DK640" s="100"/>
      <c r="DL640" s="100"/>
      <c r="DM640" s="100"/>
      <c r="DN640" s="100"/>
      <c r="DO640" s="100"/>
      <c r="DP640" s="100"/>
      <c r="DQ640" s="100"/>
      <c r="DR640" s="100"/>
      <c r="DS640" s="100"/>
      <c r="DT640" s="100"/>
      <c r="DU640" s="100"/>
      <c r="DV640" s="100"/>
      <c r="DW640" s="100"/>
      <c r="DX640" s="100"/>
      <c r="DY640" s="100"/>
      <c r="DZ640" s="100"/>
      <c r="EA640" s="100"/>
      <c r="EB640" s="100"/>
      <c r="EC640" s="100"/>
      <c r="ED640" s="100"/>
      <c r="EE640" s="100"/>
      <c r="EF640" s="100"/>
      <c r="EG640" s="100"/>
      <c r="EH640" s="100"/>
      <c r="EI640" s="100"/>
      <c r="EJ640" s="100"/>
      <c r="EK640" s="100"/>
      <c r="EL640" s="100"/>
      <c r="EM640" s="100"/>
      <c r="EN640" s="100"/>
      <c r="EO640" s="100"/>
      <c r="EP640" s="100"/>
      <c r="EQ640" s="100"/>
      <c r="ER640" s="100"/>
      <c r="ES640" s="100"/>
      <c r="ET640" s="100"/>
      <c r="EU640" s="100"/>
      <c r="EV640" s="100"/>
      <c r="EW640" s="100"/>
      <c r="EX640" s="100"/>
      <c r="EY640" s="100"/>
      <c r="EZ640" s="100"/>
      <c r="FA640" s="100"/>
      <c r="FB640" s="100"/>
      <c r="FC640" s="100"/>
      <c r="FD640" s="100"/>
      <c r="FE640" s="100"/>
      <c r="FF640" s="100"/>
      <c r="FG640" s="100"/>
      <c r="FH640" s="100"/>
      <c r="FI640" s="100"/>
      <c r="FJ640" s="100"/>
      <c r="FK640" s="100"/>
      <c r="FL640" s="100"/>
      <c r="FM640" s="100"/>
      <c r="FN640" s="100"/>
      <c r="FO640" s="100"/>
      <c r="FP640" s="100"/>
      <c r="FQ640" s="100"/>
      <c r="FR640" s="100"/>
      <c r="FS640" s="100"/>
      <c r="FT640" s="100"/>
      <c r="FU640" s="100"/>
      <c r="FV640" s="100"/>
      <c r="FW640" s="100"/>
      <c r="FX640" s="100"/>
      <c r="FY640" s="100"/>
      <c r="FZ640" s="100"/>
      <c r="GA640" s="100"/>
      <c r="GB640" s="100"/>
      <c r="GC640" s="100"/>
      <c r="GD640" s="100"/>
      <c r="GE640" s="100"/>
      <c r="GF640" s="100"/>
      <c r="GG640" s="100"/>
      <c r="GH640" s="100"/>
      <c r="GI640" s="100"/>
      <c r="GJ640" s="100"/>
      <c r="GK640" s="100"/>
      <c r="GL640" s="100"/>
      <c r="GM640" s="100"/>
      <c r="GN640" s="100"/>
      <c r="GO640" s="100"/>
      <c r="GP640" s="100"/>
      <c r="GQ640" s="100"/>
      <c r="GR640" s="100"/>
      <c r="GS640" s="100"/>
      <c r="GT640" s="100"/>
      <c r="GU640" s="100"/>
      <c r="GV640" s="100"/>
      <c r="GW640" s="100"/>
      <c r="GX640" s="100"/>
      <c r="GY640" s="100"/>
      <c r="GZ640" s="100"/>
      <c r="HA640" s="100"/>
      <c r="HB640" s="100"/>
      <c r="HC640" s="100"/>
      <c r="HD640" s="100"/>
      <c r="HE640" s="100"/>
      <c r="HF640" s="100"/>
      <c r="HG640" s="100"/>
      <c r="HH640" s="100"/>
      <c r="HI640" s="100"/>
      <c r="HJ640" s="100"/>
      <c r="HK640" s="100"/>
      <c r="HL640" s="100"/>
      <c r="HM640" s="100"/>
      <c r="HN640" s="100"/>
      <c r="HO640" s="100"/>
      <c r="HP640" s="100"/>
      <c r="HQ640" s="100"/>
      <c r="HR640" s="100"/>
      <c r="HS640" s="100"/>
      <c r="HT640" s="100"/>
      <c r="HU640" s="100"/>
      <c r="HV640" s="100"/>
      <c r="HW640" s="100"/>
      <c r="HX640" s="100"/>
      <c r="HY640" s="100"/>
      <c r="HZ640" s="100"/>
      <c r="IA640" s="100"/>
      <c r="IB640" s="100"/>
      <c r="IC640" s="100"/>
      <c r="ID640" s="100"/>
      <c r="IE640" s="100"/>
      <c r="IF640" s="100"/>
      <c r="IG640" s="100"/>
      <c r="IH640" s="100"/>
      <c r="II640" s="100"/>
      <c r="IJ640" s="100"/>
      <c r="IK640" s="100"/>
      <c r="IL640" s="100"/>
      <c r="IM640" s="100"/>
      <c r="IN640" s="100"/>
      <c r="IO640" s="100"/>
      <c r="IP640" s="100"/>
      <c r="IQ640" s="100"/>
    </row>
    <row r="641" customFormat="false" ht="14.15" hidden="false" customHeight="false" outlineLevel="0" collapsed="false">
      <c r="A641" s="127" t="s">
        <v>2123</v>
      </c>
      <c r="B641" s="30" t="s">
        <v>2593</v>
      </c>
      <c r="C641" s="28" t="s">
        <v>2588</v>
      </c>
      <c r="D641" s="138" t="s">
        <v>2594</v>
      </c>
      <c r="E641" s="6" t="s">
        <v>2595</v>
      </c>
      <c r="F641" s="45" t="s">
        <v>2596</v>
      </c>
      <c r="G641" s="3" t="s">
        <v>86</v>
      </c>
      <c r="H641" s="3" t="s">
        <v>2597</v>
      </c>
      <c r="I641" s="32"/>
      <c r="K641" s="122"/>
      <c r="L641" s="123"/>
      <c r="M641" s="3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99"/>
      <c r="AD641" s="99"/>
      <c r="AE641" s="99"/>
      <c r="AF641" s="99"/>
      <c r="AG641" s="100"/>
      <c r="AH641" s="100"/>
      <c r="AI641" s="100"/>
      <c r="AJ641" s="100"/>
      <c r="AK641" s="100"/>
      <c r="AL641" s="100"/>
      <c r="AM641" s="100"/>
      <c r="AN641" s="100"/>
      <c r="AO641" s="100"/>
      <c r="AP641" s="100"/>
      <c r="AQ641" s="100"/>
      <c r="AR641" s="100"/>
      <c r="AS641" s="100"/>
      <c r="AT641" s="100"/>
      <c r="AU641" s="100"/>
      <c r="AV641" s="100"/>
      <c r="AW641" s="100"/>
      <c r="AX641" s="100"/>
      <c r="AY641" s="100"/>
      <c r="AZ641" s="100"/>
      <c r="BA641" s="100"/>
      <c r="BB641" s="100"/>
      <c r="BC641" s="100"/>
      <c r="BD641" s="100"/>
      <c r="BE641" s="100"/>
      <c r="BF641" s="100"/>
      <c r="BG641" s="100"/>
      <c r="BH641" s="100"/>
      <c r="BI641" s="100"/>
      <c r="BJ641" s="100"/>
      <c r="BK641" s="100"/>
      <c r="BL641" s="100"/>
      <c r="BM641" s="100"/>
      <c r="BN641" s="100"/>
      <c r="BO641" s="100"/>
      <c r="BP641" s="100"/>
      <c r="BQ641" s="100"/>
      <c r="BR641" s="100"/>
      <c r="BS641" s="100"/>
      <c r="BT641" s="100"/>
      <c r="BU641" s="100"/>
      <c r="BV641" s="100"/>
      <c r="BW641" s="100"/>
      <c r="BX641" s="100"/>
      <c r="BY641" s="100"/>
      <c r="BZ641" s="100"/>
      <c r="CA641" s="100"/>
      <c r="CB641" s="100"/>
      <c r="CC641" s="100"/>
      <c r="CD641" s="100"/>
      <c r="CE641" s="100"/>
      <c r="CF641" s="100"/>
      <c r="CG641" s="100"/>
      <c r="CH641" s="100"/>
      <c r="CI641" s="100"/>
      <c r="CJ641" s="100"/>
      <c r="CK641" s="100"/>
      <c r="CL641" s="100"/>
      <c r="CM641" s="100"/>
      <c r="CN641" s="100"/>
      <c r="CO641" s="100"/>
      <c r="CP641" s="100"/>
      <c r="CQ641" s="100"/>
      <c r="CR641" s="100"/>
      <c r="CS641" s="100"/>
      <c r="CT641" s="100"/>
      <c r="CU641" s="100"/>
      <c r="CV641" s="100"/>
      <c r="CW641" s="100"/>
      <c r="CX641" s="100"/>
      <c r="CY641" s="100"/>
      <c r="CZ641" s="100"/>
      <c r="DA641" s="100"/>
      <c r="DB641" s="100"/>
      <c r="DC641" s="100"/>
      <c r="DD641" s="100"/>
      <c r="DE641" s="100"/>
      <c r="DF641" s="100"/>
      <c r="DG641" s="100"/>
      <c r="DH641" s="100"/>
      <c r="DI641" s="100"/>
      <c r="DJ641" s="100"/>
      <c r="DK641" s="100"/>
      <c r="DL641" s="100"/>
      <c r="DM641" s="100"/>
      <c r="DN641" s="100"/>
      <c r="DO641" s="100"/>
      <c r="DP641" s="100"/>
      <c r="DQ641" s="100"/>
      <c r="DR641" s="100"/>
      <c r="DS641" s="100"/>
      <c r="DT641" s="100"/>
      <c r="DU641" s="100"/>
      <c r="DV641" s="100"/>
      <c r="DW641" s="100"/>
      <c r="DX641" s="100"/>
      <c r="DY641" s="100"/>
      <c r="DZ641" s="100"/>
      <c r="EA641" s="100"/>
      <c r="EB641" s="100"/>
      <c r="EC641" s="100"/>
      <c r="ED641" s="100"/>
      <c r="EE641" s="100"/>
      <c r="EF641" s="100"/>
      <c r="EG641" s="100"/>
      <c r="EH641" s="100"/>
      <c r="EI641" s="100"/>
      <c r="EJ641" s="100"/>
      <c r="EK641" s="100"/>
      <c r="EL641" s="100"/>
      <c r="EM641" s="100"/>
      <c r="EN641" s="100"/>
      <c r="EO641" s="100"/>
      <c r="EP641" s="100"/>
      <c r="EQ641" s="100"/>
      <c r="ER641" s="100"/>
      <c r="ES641" s="100"/>
      <c r="ET641" s="100"/>
      <c r="EU641" s="100"/>
      <c r="EV641" s="100"/>
      <c r="EW641" s="100"/>
      <c r="EX641" s="100"/>
      <c r="EY641" s="100"/>
      <c r="EZ641" s="100"/>
      <c r="FA641" s="100"/>
      <c r="FB641" s="100"/>
      <c r="FC641" s="100"/>
      <c r="FD641" s="100"/>
      <c r="FE641" s="100"/>
      <c r="FF641" s="100"/>
      <c r="FG641" s="100"/>
      <c r="FH641" s="100"/>
      <c r="FI641" s="100"/>
      <c r="FJ641" s="100"/>
      <c r="FK641" s="100"/>
      <c r="FL641" s="100"/>
      <c r="FM641" s="100"/>
      <c r="FN641" s="100"/>
      <c r="FO641" s="100"/>
      <c r="FP641" s="100"/>
      <c r="FQ641" s="100"/>
      <c r="FR641" s="100"/>
      <c r="FS641" s="100"/>
      <c r="FT641" s="100"/>
      <c r="FU641" s="100"/>
      <c r="FV641" s="100"/>
      <c r="FW641" s="100"/>
      <c r="FX641" s="100"/>
      <c r="FY641" s="100"/>
      <c r="FZ641" s="100"/>
      <c r="GA641" s="100"/>
      <c r="GB641" s="100"/>
      <c r="GC641" s="100"/>
      <c r="GD641" s="100"/>
      <c r="GE641" s="100"/>
      <c r="GF641" s="100"/>
      <c r="GG641" s="100"/>
      <c r="GH641" s="100"/>
      <c r="GI641" s="100"/>
      <c r="GJ641" s="100"/>
      <c r="GK641" s="100"/>
      <c r="GL641" s="100"/>
      <c r="GM641" s="100"/>
      <c r="GN641" s="100"/>
      <c r="GO641" s="100"/>
      <c r="GP641" s="100"/>
      <c r="GQ641" s="100"/>
      <c r="GR641" s="100"/>
      <c r="GS641" s="100"/>
      <c r="GT641" s="100"/>
      <c r="GU641" s="100"/>
      <c r="GV641" s="100"/>
      <c r="GW641" s="100"/>
      <c r="GX641" s="100"/>
      <c r="GY641" s="100"/>
      <c r="GZ641" s="100"/>
      <c r="HA641" s="100"/>
      <c r="HB641" s="100"/>
      <c r="HC641" s="100"/>
      <c r="HD641" s="100"/>
      <c r="HE641" s="100"/>
      <c r="HF641" s="100"/>
      <c r="HG641" s="100"/>
      <c r="HH641" s="100"/>
      <c r="HI641" s="100"/>
      <c r="HJ641" s="100"/>
      <c r="HK641" s="100"/>
      <c r="HL641" s="100"/>
      <c r="HM641" s="100"/>
      <c r="HN641" s="100"/>
      <c r="HO641" s="100"/>
      <c r="HP641" s="100"/>
      <c r="HQ641" s="100"/>
      <c r="HR641" s="100"/>
      <c r="HS641" s="100"/>
      <c r="HT641" s="100"/>
      <c r="HU641" s="100"/>
      <c r="HV641" s="100"/>
      <c r="HW641" s="100"/>
      <c r="HX641" s="100"/>
      <c r="HY641" s="100"/>
      <c r="HZ641" s="100"/>
      <c r="IA641" s="100"/>
      <c r="IB641" s="100"/>
      <c r="IC641" s="100"/>
      <c r="ID641" s="100"/>
      <c r="IE641" s="100"/>
      <c r="IF641" s="100"/>
      <c r="IG641" s="100"/>
      <c r="IH641" s="100"/>
      <c r="II641" s="100"/>
      <c r="IJ641" s="100"/>
      <c r="IK641" s="100"/>
      <c r="IL641" s="100"/>
      <c r="IM641" s="100"/>
      <c r="IN641" s="100"/>
      <c r="IO641" s="100"/>
      <c r="IP641" s="100"/>
      <c r="IQ641" s="100"/>
    </row>
    <row r="642" customFormat="false" ht="14.15" hidden="false" customHeight="false" outlineLevel="0" collapsed="false">
      <c r="A642" s="127" t="s">
        <v>2123</v>
      </c>
      <c r="B642" s="30" t="s">
        <v>2598</v>
      </c>
      <c r="C642" s="28" t="s">
        <v>2588</v>
      </c>
      <c r="D642" s="138" t="s">
        <v>2594</v>
      </c>
      <c r="E642" s="6" t="s">
        <v>2599</v>
      </c>
      <c r="F642" s="45" t="s">
        <v>2600</v>
      </c>
      <c r="G642" s="3" t="s">
        <v>110</v>
      </c>
      <c r="H642" s="3" t="s">
        <v>2601</v>
      </c>
      <c r="I642" s="32"/>
      <c r="K642" s="122"/>
      <c r="L642" s="123"/>
      <c r="M642" s="3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  <c r="AA642" s="99"/>
      <c r="AB642" s="99"/>
      <c r="AC642" s="99"/>
      <c r="AD642" s="99"/>
      <c r="AE642" s="99"/>
      <c r="AF642" s="99"/>
      <c r="AG642" s="100"/>
      <c r="AH642" s="100"/>
      <c r="AI642" s="100"/>
      <c r="AJ642" s="100"/>
      <c r="AK642" s="100"/>
      <c r="AL642" s="100"/>
      <c r="AM642" s="100"/>
      <c r="AN642" s="100"/>
      <c r="AO642" s="100"/>
      <c r="AP642" s="100"/>
      <c r="AQ642" s="100"/>
      <c r="AR642" s="100"/>
      <c r="AS642" s="100"/>
      <c r="AT642" s="100"/>
      <c r="AU642" s="100"/>
      <c r="AV642" s="100"/>
      <c r="AW642" s="100"/>
      <c r="AX642" s="100"/>
      <c r="AY642" s="100"/>
      <c r="AZ642" s="100"/>
      <c r="BA642" s="100"/>
      <c r="BB642" s="100"/>
      <c r="BC642" s="100"/>
      <c r="BD642" s="100"/>
      <c r="BE642" s="100"/>
      <c r="BF642" s="100"/>
      <c r="BG642" s="100"/>
      <c r="BH642" s="100"/>
      <c r="BI642" s="100"/>
      <c r="BJ642" s="100"/>
      <c r="BK642" s="100"/>
      <c r="BL642" s="100"/>
      <c r="BM642" s="100"/>
      <c r="BN642" s="100"/>
      <c r="BO642" s="100"/>
      <c r="BP642" s="100"/>
      <c r="BQ642" s="100"/>
      <c r="BR642" s="100"/>
      <c r="BS642" s="100"/>
      <c r="BT642" s="100"/>
      <c r="BU642" s="100"/>
      <c r="BV642" s="100"/>
      <c r="BW642" s="100"/>
      <c r="BX642" s="100"/>
      <c r="BY642" s="100"/>
      <c r="BZ642" s="100"/>
      <c r="CA642" s="100"/>
      <c r="CB642" s="100"/>
      <c r="CC642" s="100"/>
      <c r="CD642" s="100"/>
      <c r="CE642" s="100"/>
      <c r="CF642" s="100"/>
      <c r="CG642" s="100"/>
      <c r="CH642" s="100"/>
      <c r="CI642" s="100"/>
      <c r="CJ642" s="100"/>
      <c r="CK642" s="100"/>
      <c r="CL642" s="100"/>
      <c r="CM642" s="100"/>
      <c r="CN642" s="100"/>
      <c r="CO642" s="100"/>
      <c r="CP642" s="100"/>
      <c r="CQ642" s="100"/>
      <c r="CR642" s="100"/>
      <c r="CS642" s="100"/>
      <c r="CT642" s="100"/>
      <c r="CU642" s="100"/>
      <c r="CV642" s="100"/>
      <c r="CW642" s="100"/>
      <c r="CX642" s="100"/>
      <c r="CY642" s="100"/>
      <c r="CZ642" s="100"/>
      <c r="DA642" s="100"/>
      <c r="DB642" s="100"/>
      <c r="DC642" s="100"/>
      <c r="DD642" s="100"/>
      <c r="DE642" s="100"/>
      <c r="DF642" s="100"/>
      <c r="DG642" s="100"/>
      <c r="DH642" s="100"/>
      <c r="DI642" s="100"/>
      <c r="DJ642" s="100"/>
      <c r="DK642" s="100"/>
      <c r="DL642" s="100"/>
      <c r="DM642" s="100"/>
      <c r="DN642" s="100"/>
      <c r="DO642" s="100"/>
      <c r="DP642" s="100"/>
      <c r="DQ642" s="100"/>
      <c r="DR642" s="100"/>
      <c r="DS642" s="100"/>
      <c r="DT642" s="100"/>
      <c r="DU642" s="100"/>
      <c r="DV642" s="100"/>
      <c r="DW642" s="100"/>
      <c r="DX642" s="100"/>
      <c r="DY642" s="100"/>
      <c r="DZ642" s="100"/>
      <c r="EA642" s="100"/>
      <c r="EB642" s="100"/>
      <c r="EC642" s="100"/>
      <c r="ED642" s="100"/>
      <c r="EE642" s="100"/>
      <c r="EF642" s="100"/>
      <c r="EG642" s="100"/>
      <c r="EH642" s="100"/>
      <c r="EI642" s="100"/>
      <c r="EJ642" s="100"/>
      <c r="EK642" s="100"/>
      <c r="EL642" s="100"/>
      <c r="EM642" s="100"/>
      <c r="EN642" s="100"/>
      <c r="EO642" s="100"/>
      <c r="EP642" s="100"/>
      <c r="EQ642" s="100"/>
      <c r="ER642" s="100"/>
      <c r="ES642" s="100"/>
      <c r="ET642" s="100"/>
      <c r="EU642" s="100"/>
      <c r="EV642" s="100"/>
      <c r="EW642" s="100"/>
      <c r="EX642" s="100"/>
      <c r="EY642" s="100"/>
      <c r="EZ642" s="100"/>
      <c r="FA642" s="100"/>
      <c r="FB642" s="100"/>
      <c r="FC642" s="100"/>
      <c r="FD642" s="100"/>
      <c r="FE642" s="100"/>
      <c r="FF642" s="100"/>
      <c r="FG642" s="100"/>
      <c r="FH642" s="100"/>
      <c r="FI642" s="100"/>
      <c r="FJ642" s="100"/>
      <c r="FK642" s="100"/>
      <c r="FL642" s="100"/>
      <c r="FM642" s="100"/>
      <c r="FN642" s="100"/>
      <c r="FO642" s="100"/>
      <c r="FP642" s="100"/>
      <c r="FQ642" s="100"/>
      <c r="FR642" s="100"/>
      <c r="FS642" s="100"/>
      <c r="FT642" s="100"/>
      <c r="FU642" s="100"/>
      <c r="FV642" s="100"/>
      <c r="FW642" s="100"/>
      <c r="FX642" s="100"/>
      <c r="FY642" s="100"/>
      <c r="FZ642" s="100"/>
      <c r="GA642" s="100"/>
      <c r="GB642" s="100"/>
      <c r="GC642" s="100"/>
      <c r="GD642" s="100"/>
      <c r="GE642" s="100"/>
      <c r="GF642" s="100"/>
      <c r="GG642" s="100"/>
      <c r="GH642" s="100"/>
      <c r="GI642" s="100"/>
      <c r="GJ642" s="100"/>
      <c r="GK642" s="100"/>
      <c r="GL642" s="100"/>
      <c r="GM642" s="100"/>
      <c r="GN642" s="100"/>
      <c r="GO642" s="100"/>
      <c r="GP642" s="100"/>
      <c r="GQ642" s="100"/>
      <c r="GR642" s="100"/>
      <c r="GS642" s="100"/>
      <c r="GT642" s="100"/>
      <c r="GU642" s="100"/>
      <c r="GV642" s="100"/>
      <c r="GW642" s="100"/>
      <c r="GX642" s="100"/>
      <c r="GY642" s="100"/>
      <c r="GZ642" s="100"/>
      <c r="HA642" s="100"/>
      <c r="HB642" s="100"/>
      <c r="HC642" s="100"/>
      <c r="HD642" s="100"/>
      <c r="HE642" s="100"/>
      <c r="HF642" s="100"/>
      <c r="HG642" s="100"/>
      <c r="HH642" s="100"/>
      <c r="HI642" s="100"/>
      <c r="HJ642" s="100"/>
      <c r="HK642" s="100"/>
      <c r="HL642" s="100"/>
      <c r="HM642" s="100"/>
      <c r="HN642" s="100"/>
      <c r="HO642" s="100"/>
      <c r="HP642" s="100"/>
      <c r="HQ642" s="100"/>
      <c r="HR642" s="100"/>
      <c r="HS642" s="100"/>
      <c r="HT642" s="100"/>
      <c r="HU642" s="100"/>
      <c r="HV642" s="100"/>
      <c r="HW642" s="100"/>
      <c r="HX642" s="100"/>
      <c r="HY642" s="100"/>
      <c r="HZ642" s="100"/>
      <c r="IA642" s="100"/>
      <c r="IB642" s="100"/>
      <c r="IC642" s="100"/>
      <c r="ID642" s="100"/>
      <c r="IE642" s="100"/>
      <c r="IF642" s="100"/>
      <c r="IG642" s="100"/>
      <c r="IH642" s="100"/>
      <c r="II642" s="100"/>
      <c r="IJ642" s="100"/>
      <c r="IK642" s="100"/>
      <c r="IL642" s="100"/>
      <c r="IM642" s="100"/>
      <c r="IN642" s="100"/>
      <c r="IO642" s="100"/>
      <c r="IP642" s="100"/>
      <c r="IQ642" s="100"/>
    </row>
    <row r="643" customFormat="false" ht="23.85" hidden="false" customHeight="false" outlineLevel="0" collapsed="false">
      <c r="A643" s="127" t="s">
        <v>2123</v>
      </c>
      <c r="B643" s="30" t="s">
        <v>2602</v>
      </c>
      <c r="C643" s="28" t="s">
        <v>2603</v>
      </c>
      <c r="D643" s="138" t="s">
        <v>2604</v>
      </c>
      <c r="E643" s="6" t="s">
        <v>2605</v>
      </c>
      <c r="F643" s="45" t="s">
        <v>2606</v>
      </c>
      <c r="G643" s="3" t="s">
        <v>86</v>
      </c>
      <c r="H643" s="3" t="s">
        <v>2607</v>
      </c>
      <c r="I643" s="32" t="s">
        <v>342</v>
      </c>
      <c r="K643" s="122"/>
      <c r="L643" s="123"/>
      <c r="M643" s="3" t="s">
        <v>1351</v>
      </c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  <c r="AA643" s="99"/>
      <c r="AB643" s="99"/>
      <c r="AC643" s="99"/>
      <c r="AD643" s="99"/>
      <c r="AE643" s="99"/>
      <c r="AF643" s="99"/>
      <c r="AG643" s="100"/>
      <c r="AH643" s="100"/>
      <c r="AI643" s="100"/>
      <c r="AJ643" s="100"/>
      <c r="AK643" s="100"/>
      <c r="AL643" s="100"/>
      <c r="AM643" s="100"/>
      <c r="AN643" s="100"/>
      <c r="AO643" s="100"/>
      <c r="AP643" s="100"/>
      <c r="AQ643" s="100"/>
      <c r="AR643" s="100"/>
      <c r="AS643" s="100"/>
      <c r="AT643" s="100"/>
      <c r="AU643" s="100"/>
      <c r="AV643" s="100"/>
      <c r="AW643" s="100"/>
      <c r="AX643" s="100"/>
      <c r="AY643" s="100"/>
      <c r="AZ643" s="100"/>
      <c r="BA643" s="100"/>
      <c r="BB643" s="100"/>
      <c r="BC643" s="100"/>
      <c r="BD643" s="100"/>
      <c r="BE643" s="100"/>
      <c r="BF643" s="100"/>
      <c r="BG643" s="100"/>
      <c r="BH643" s="100"/>
      <c r="BI643" s="100"/>
      <c r="BJ643" s="100"/>
      <c r="BK643" s="100"/>
      <c r="BL643" s="100"/>
      <c r="BM643" s="100"/>
      <c r="BN643" s="100"/>
      <c r="BO643" s="100"/>
      <c r="BP643" s="100"/>
      <c r="BQ643" s="100"/>
      <c r="BR643" s="100"/>
      <c r="BS643" s="100"/>
      <c r="BT643" s="100"/>
      <c r="BU643" s="100"/>
      <c r="BV643" s="100"/>
      <c r="BW643" s="100"/>
      <c r="BX643" s="100"/>
      <c r="BY643" s="100"/>
      <c r="BZ643" s="100"/>
      <c r="CA643" s="100"/>
      <c r="CB643" s="100"/>
      <c r="CC643" s="100"/>
      <c r="CD643" s="100"/>
      <c r="CE643" s="100"/>
      <c r="CF643" s="100"/>
      <c r="CG643" s="100"/>
      <c r="CH643" s="100"/>
      <c r="CI643" s="100"/>
      <c r="CJ643" s="100"/>
      <c r="CK643" s="100"/>
      <c r="CL643" s="100"/>
      <c r="CM643" s="100"/>
      <c r="CN643" s="100"/>
      <c r="CO643" s="100"/>
      <c r="CP643" s="100"/>
      <c r="CQ643" s="100"/>
      <c r="CR643" s="100"/>
      <c r="CS643" s="100"/>
      <c r="CT643" s="100"/>
      <c r="CU643" s="100"/>
      <c r="CV643" s="100"/>
      <c r="CW643" s="100"/>
      <c r="CX643" s="100"/>
      <c r="CY643" s="100"/>
      <c r="CZ643" s="100"/>
      <c r="DA643" s="100"/>
      <c r="DB643" s="100"/>
      <c r="DC643" s="100"/>
      <c r="DD643" s="100"/>
      <c r="DE643" s="100"/>
      <c r="DF643" s="100"/>
      <c r="DG643" s="100"/>
      <c r="DH643" s="100"/>
      <c r="DI643" s="100"/>
      <c r="DJ643" s="100"/>
      <c r="DK643" s="100"/>
      <c r="DL643" s="100"/>
      <c r="DM643" s="100"/>
      <c r="DN643" s="100"/>
      <c r="DO643" s="100"/>
      <c r="DP643" s="100"/>
      <c r="DQ643" s="100"/>
      <c r="DR643" s="100"/>
      <c r="DS643" s="100"/>
      <c r="DT643" s="100"/>
      <c r="DU643" s="100"/>
      <c r="DV643" s="100"/>
      <c r="DW643" s="100"/>
      <c r="DX643" s="100"/>
      <c r="DY643" s="100"/>
      <c r="DZ643" s="100"/>
      <c r="EA643" s="100"/>
      <c r="EB643" s="100"/>
      <c r="EC643" s="100"/>
      <c r="ED643" s="100"/>
      <c r="EE643" s="100"/>
      <c r="EF643" s="100"/>
      <c r="EG643" s="100"/>
      <c r="EH643" s="100"/>
      <c r="EI643" s="100"/>
      <c r="EJ643" s="100"/>
      <c r="EK643" s="100"/>
      <c r="EL643" s="100"/>
      <c r="EM643" s="100"/>
      <c r="EN643" s="100"/>
      <c r="EO643" s="100"/>
      <c r="EP643" s="100"/>
      <c r="EQ643" s="100"/>
      <c r="ER643" s="100"/>
      <c r="ES643" s="100"/>
      <c r="ET643" s="100"/>
      <c r="EU643" s="100"/>
      <c r="EV643" s="100"/>
      <c r="EW643" s="100"/>
      <c r="EX643" s="100"/>
      <c r="EY643" s="100"/>
      <c r="EZ643" s="100"/>
      <c r="FA643" s="100"/>
      <c r="FB643" s="100"/>
      <c r="FC643" s="100"/>
      <c r="FD643" s="100"/>
      <c r="FE643" s="100"/>
      <c r="FF643" s="100"/>
      <c r="FG643" s="100"/>
      <c r="FH643" s="100"/>
      <c r="FI643" s="100"/>
      <c r="FJ643" s="100"/>
      <c r="FK643" s="100"/>
      <c r="FL643" s="100"/>
      <c r="FM643" s="100"/>
      <c r="FN643" s="100"/>
      <c r="FO643" s="100"/>
      <c r="FP643" s="100"/>
      <c r="FQ643" s="100"/>
      <c r="FR643" s="100"/>
      <c r="FS643" s="100"/>
      <c r="FT643" s="100"/>
      <c r="FU643" s="100"/>
      <c r="FV643" s="100"/>
      <c r="FW643" s="100"/>
      <c r="FX643" s="100"/>
      <c r="FY643" s="100"/>
      <c r="FZ643" s="100"/>
      <c r="GA643" s="100"/>
      <c r="GB643" s="100"/>
      <c r="GC643" s="100"/>
      <c r="GD643" s="100"/>
      <c r="GE643" s="100"/>
      <c r="GF643" s="100"/>
      <c r="GG643" s="100"/>
      <c r="GH643" s="100"/>
      <c r="GI643" s="100"/>
      <c r="GJ643" s="100"/>
      <c r="GK643" s="100"/>
      <c r="GL643" s="100"/>
      <c r="GM643" s="100"/>
      <c r="GN643" s="100"/>
      <c r="GO643" s="100"/>
      <c r="GP643" s="100"/>
      <c r="GQ643" s="100"/>
      <c r="GR643" s="100"/>
      <c r="GS643" s="100"/>
      <c r="GT643" s="100"/>
      <c r="GU643" s="100"/>
      <c r="GV643" s="100"/>
      <c r="GW643" s="100"/>
      <c r="GX643" s="100"/>
      <c r="GY643" s="100"/>
      <c r="GZ643" s="100"/>
      <c r="HA643" s="100"/>
      <c r="HB643" s="100"/>
      <c r="HC643" s="100"/>
      <c r="HD643" s="100"/>
      <c r="HE643" s="100"/>
      <c r="HF643" s="100"/>
      <c r="HG643" s="100"/>
      <c r="HH643" s="100"/>
      <c r="HI643" s="100"/>
      <c r="HJ643" s="100"/>
      <c r="HK643" s="100"/>
      <c r="HL643" s="100"/>
      <c r="HM643" s="100"/>
      <c r="HN643" s="100"/>
      <c r="HO643" s="100"/>
      <c r="HP643" s="100"/>
      <c r="HQ643" s="100"/>
      <c r="HR643" s="100"/>
      <c r="HS643" s="100"/>
      <c r="HT643" s="100"/>
      <c r="HU643" s="100"/>
      <c r="HV643" s="100"/>
      <c r="HW643" s="100"/>
      <c r="HX643" s="100"/>
      <c r="HY643" s="100"/>
      <c r="HZ643" s="100"/>
      <c r="IA643" s="100"/>
      <c r="IB643" s="100"/>
      <c r="IC643" s="100"/>
      <c r="ID643" s="100"/>
      <c r="IE643" s="100"/>
      <c r="IF643" s="100"/>
      <c r="IG643" s="100"/>
      <c r="IH643" s="100"/>
      <c r="II643" s="100"/>
      <c r="IJ643" s="100"/>
      <c r="IK643" s="100"/>
      <c r="IL643" s="100"/>
      <c r="IM643" s="100"/>
      <c r="IN643" s="100"/>
      <c r="IO643" s="100"/>
      <c r="IP643" s="100"/>
      <c r="IQ643" s="100"/>
    </row>
    <row r="644" customFormat="false" ht="14.15" hidden="false" customHeight="false" outlineLevel="0" collapsed="false">
      <c r="A644" s="127" t="s">
        <v>2123</v>
      </c>
      <c r="B644" s="30" t="s">
        <v>2608</v>
      </c>
      <c r="C644" s="28" t="s">
        <v>2609</v>
      </c>
      <c r="D644" s="138" t="s">
        <v>2610</v>
      </c>
      <c r="E644" s="6" t="s">
        <v>2611</v>
      </c>
      <c r="F644" s="45" t="s">
        <v>2612</v>
      </c>
      <c r="G644" s="3" t="s">
        <v>41</v>
      </c>
      <c r="H644" s="3" t="s">
        <v>2613</v>
      </c>
      <c r="I644" s="32"/>
      <c r="K644" s="122"/>
      <c r="L644" s="123"/>
      <c r="M644" s="3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99"/>
      <c r="AD644" s="99"/>
      <c r="AE644" s="99"/>
      <c r="AF644" s="99"/>
      <c r="AG644" s="100"/>
      <c r="AH644" s="100"/>
      <c r="AI644" s="100"/>
      <c r="AJ644" s="100"/>
      <c r="AK644" s="100"/>
      <c r="AL644" s="100"/>
      <c r="AM644" s="100"/>
      <c r="AN644" s="100"/>
      <c r="AO644" s="100"/>
      <c r="AP644" s="100"/>
      <c r="AQ644" s="100"/>
      <c r="AR644" s="100"/>
      <c r="AS644" s="100"/>
      <c r="AT644" s="100"/>
      <c r="AU644" s="100"/>
      <c r="AV644" s="100"/>
      <c r="AW644" s="100"/>
      <c r="AX644" s="100"/>
      <c r="AY644" s="100"/>
      <c r="AZ644" s="100"/>
      <c r="BA644" s="100"/>
      <c r="BB644" s="100"/>
      <c r="BC644" s="100"/>
      <c r="BD644" s="100"/>
      <c r="BE644" s="100"/>
      <c r="BF644" s="100"/>
      <c r="BG644" s="100"/>
      <c r="BH644" s="100"/>
      <c r="BI644" s="100"/>
      <c r="BJ644" s="100"/>
      <c r="BK644" s="100"/>
      <c r="BL644" s="100"/>
      <c r="BM644" s="100"/>
      <c r="BN644" s="100"/>
      <c r="BO644" s="100"/>
      <c r="BP644" s="100"/>
      <c r="BQ644" s="100"/>
      <c r="BR644" s="100"/>
      <c r="BS644" s="100"/>
      <c r="BT644" s="100"/>
      <c r="BU644" s="100"/>
      <c r="BV644" s="100"/>
      <c r="BW644" s="100"/>
      <c r="BX644" s="100"/>
      <c r="BY644" s="100"/>
      <c r="BZ644" s="100"/>
      <c r="CA644" s="100"/>
      <c r="CB644" s="100"/>
      <c r="CC644" s="100"/>
      <c r="CD644" s="100"/>
      <c r="CE644" s="100"/>
      <c r="CF644" s="100"/>
      <c r="CG644" s="100"/>
      <c r="CH644" s="100"/>
      <c r="CI644" s="100"/>
      <c r="CJ644" s="100"/>
      <c r="CK644" s="100"/>
      <c r="CL644" s="100"/>
      <c r="CM644" s="100"/>
      <c r="CN644" s="100"/>
      <c r="CO644" s="100"/>
      <c r="CP644" s="100"/>
      <c r="CQ644" s="100"/>
      <c r="CR644" s="100"/>
      <c r="CS644" s="100"/>
      <c r="CT644" s="100"/>
      <c r="CU644" s="100"/>
      <c r="CV644" s="100"/>
      <c r="CW644" s="100"/>
      <c r="CX644" s="100"/>
      <c r="CY644" s="100"/>
      <c r="CZ644" s="100"/>
      <c r="DA644" s="100"/>
      <c r="DB644" s="100"/>
      <c r="DC644" s="100"/>
      <c r="DD644" s="100"/>
      <c r="DE644" s="100"/>
      <c r="DF644" s="100"/>
      <c r="DG644" s="100"/>
      <c r="DH644" s="100"/>
      <c r="DI644" s="100"/>
      <c r="DJ644" s="100"/>
      <c r="DK644" s="100"/>
      <c r="DL644" s="100"/>
      <c r="DM644" s="100"/>
      <c r="DN644" s="100"/>
      <c r="DO644" s="100"/>
      <c r="DP644" s="100"/>
      <c r="DQ644" s="100"/>
      <c r="DR644" s="100"/>
      <c r="DS644" s="100"/>
      <c r="DT644" s="100"/>
      <c r="DU644" s="100"/>
      <c r="DV644" s="100"/>
      <c r="DW644" s="100"/>
      <c r="DX644" s="100"/>
      <c r="DY644" s="100"/>
      <c r="DZ644" s="100"/>
      <c r="EA644" s="100"/>
      <c r="EB644" s="100"/>
      <c r="EC644" s="100"/>
      <c r="ED644" s="100"/>
      <c r="EE644" s="100"/>
      <c r="EF644" s="100"/>
      <c r="EG644" s="100"/>
      <c r="EH644" s="100"/>
      <c r="EI644" s="100"/>
      <c r="EJ644" s="100"/>
      <c r="EK644" s="100"/>
      <c r="EL644" s="100"/>
      <c r="EM644" s="100"/>
      <c r="EN644" s="100"/>
      <c r="EO644" s="100"/>
      <c r="EP644" s="100"/>
      <c r="EQ644" s="100"/>
      <c r="ER644" s="100"/>
      <c r="ES644" s="100"/>
      <c r="ET644" s="100"/>
      <c r="EU644" s="100"/>
      <c r="EV644" s="100"/>
      <c r="EW644" s="100"/>
      <c r="EX644" s="100"/>
      <c r="EY644" s="100"/>
      <c r="EZ644" s="100"/>
      <c r="FA644" s="100"/>
      <c r="FB644" s="100"/>
      <c r="FC644" s="100"/>
      <c r="FD644" s="100"/>
      <c r="FE644" s="100"/>
      <c r="FF644" s="100"/>
      <c r="FG644" s="100"/>
      <c r="FH644" s="100"/>
      <c r="FI644" s="100"/>
      <c r="FJ644" s="100"/>
      <c r="FK644" s="100"/>
      <c r="FL644" s="100"/>
      <c r="FM644" s="100"/>
      <c r="FN644" s="100"/>
      <c r="FO644" s="100"/>
      <c r="FP644" s="100"/>
      <c r="FQ644" s="100"/>
      <c r="FR644" s="100"/>
      <c r="FS644" s="100"/>
      <c r="FT644" s="100"/>
      <c r="FU644" s="100"/>
      <c r="FV644" s="100"/>
      <c r="FW644" s="100"/>
      <c r="FX644" s="100"/>
      <c r="FY644" s="100"/>
      <c r="FZ644" s="100"/>
      <c r="GA644" s="100"/>
      <c r="GB644" s="100"/>
      <c r="GC644" s="100"/>
      <c r="GD644" s="100"/>
      <c r="GE644" s="100"/>
      <c r="GF644" s="100"/>
      <c r="GG644" s="100"/>
      <c r="GH644" s="100"/>
      <c r="GI644" s="100"/>
      <c r="GJ644" s="100"/>
      <c r="GK644" s="100"/>
      <c r="GL644" s="100"/>
      <c r="GM644" s="100"/>
      <c r="GN644" s="100"/>
      <c r="GO644" s="100"/>
      <c r="GP644" s="100"/>
      <c r="GQ644" s="100"/>
      <c r="GR644" s="100"/>
      <c r="GS644" s="100"/>
      <c r="GT644" s="100"/>
      <c r="GU644" s="100"/>
      <c r="GV644" s="100"/>
      <c r="GW644" s="100"/>
      <c r="GX644" s="100"/>
      <c r="GY644" s="100"/>
      <c r="GZ644" s="100"/>
      <c r="HA644" s="100"/>
      <c r="HB644" s="100"/>
      <c r="HC644" s="100"/>
      <c r="HD644" s="100"/>
      <c r="HE644" s="100"/>
      <c r="HF644" s="100"/>
      <c r="HG644" s="100"/>
      <c r="HH644" s="100"/>
      <c r="HI644" s="100"/>
      <c r="HJ644" s="100"/>
      <c r="HK644" s="100"/>
      <c r="HL644" s="100"/>
      <c r="HM644" s="100"/>
      <c r="HN644" s="100"/>
      <c r="HO644" s="100"/>
      <c r="HP644" s="100"/>
      <c r="HQ644" s="100"/>
      <c r="HR644" s="100"/>
      <c r="HS644" s="100"/>
      <c r="HT644" s="100"/>
      <c r="HU644" s="100"/>
      <c r="HV644" s="100"/>
      <c r="HW644" s="100"/>
      <c r="HX644" s="100"/>
      <c r="HY644" s="100"/>
      <c r="HZ644" s="100"/>
      <c r="IA644" s="100"/>
      <c r="IB644" s="100"/>
      <c r="IC644" s="100"/>
      <c r="ID644" s="100"/>
      <c r="IE644" s="100"/>
      <c r="IF644" s="100"/>
      <c r="IG644" s="100"/>
      <c r="IH644" s="100"/>
      <c r="II644" s="100"/>
      <c r="IJ644" s="100"/>
      <c r="IK644" s="100"/>
      <c r="IL644" s="100"/>
      <c r="IM644" s="100"/>
      <c r="IN644" s="100"/>
      <c r="IO644" s="100"/>
      <c r="IP644" s="100"/>
      <c r="IQ644" s="100"/>
    </row>
    <row r="645" customFormat="false" ht="23.85" hidden="false" customHeight="false" outlineLevel="0" collapsed="false">
      <c r="A645" s="127" t="s">
        <v>2123</v>
      </c>
      <c r="B645" s="30" t="s">
        <v>2614</v>
      </c>
      <c r="C645" s="28" t="s">
        <v>2609</v>
      </c>
      <c r="D645" s="138" t="s">
        <v>2615</v>
      </c>
      <c r="E645" s="6" t="s">
        <v>2616</v>
      </c>
      <c r="F645" s="45" t="s">
        <v>796</v>
      </c>
      <c r="G645" s="3" t="s">
        <v>86</v>
      </c>
      <c r="H645" s="3" t="s">
        <v>387</v>
      </c>
      <c r="I645" s="32" t="s">
        <v>342</v>
      </c>
      <c r="K645" s="122"/>
      <c r="L645" s="123"/>
      <c r="M645" s="3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99"/>
      <c r="AD645" s="99"/>
      <c r="AE645" s="99"/>
      <c r="AF645" s="99"/>
      <c r="AG645" s="100"/>
      <c r="AH645" s="100"/>
      <c r="AI645" s="100"/>
      <c r="AJ645" s="100"/>
      <c r="AK645" s="100"/>
      <c r="AL645" s="100"/>
      <c r="AM645" s="100"/>
      <c r="AN645" s="100"/>
      <c r="AO645" s="100"/>
      <c r="AP645" s="100"/>
      <c r="AQ645" s="100"/>
      <c r="AR645" s="100"/>
      <c r="AS645" s="100"/>
      <c r="AT645" s="100"/>
      <c r="AU645" s="100"/>
      <c r="AV645" s="100"/>
      <c r="AW645" s="100"/>
      <c r="AX645" s="100"/>
      <c r="AY645" s="100"/>
      <c r="AZ645" s="100"/>
      <c r="BA645" s="100"/>
      <c r="BB645" s="100"/>
      <c r="BC645" s="100"/>
      <c r="BD645" s="100"/>
      <c r="BE645" s="100"/>
      <c r="BF645" s="100"/>
      <c r="BG645" s="100"/>
      <c r="BH645" s="100"/>
      <c r="BI645" s="100"/>
      <c r="BJ645" s="100"/>
      <c r="BK645" s="100"/>
      <c r="BL645" s="100"/>
      <c r="BM645" s="100"/>
      <c r="BN645" s="100"/>
      <c r="BO645" s="100"/>
      <c r="BP645" s="100"/>
      <c r="BQ645" s="100"/>
      <c r="BR645" s="100"/>
      <c r="BS645" s="100"/>
      <c r="BT645" s="100"/>
      <c r="BU645" s="100"/>
      <c r="BV645" s="100"/>
      <c r="BW645" s="100"/>
      <c r="BX645" s="100"/>
      <c r="BY645" s="100"/>
      <c r="BZ645" s="100"/>
      <c r="CA645" s="100"/>
      <c r="CB645" s="100"/>
      <c r="CC645" s="100"/>
      <c r="CD645" s="100"/>
      <c r="CE645" s="100"/>
      <c r="CF645" s="100"/>
      <c r="CG645" s="100"/>
      <c r="CH645" s="100"/>
      <c r="CI645" s="100"/>
      <c r="CJ645" s="100"/>
      <c r="CK645" s="100"/>
      <c r="CL645" s="100"/>
      <c r="CM645" s="100"/>
      <c r="CN645" s="100"/>
      <c r="CO645" s="100"/>
      <c r="CP645" s="100"/>
      <c r="CQ645" s="100"/>
      <c r="CR645" s="100"/>
      <c r="CS645" s="100"/>
      <c r="CT645" s="100"/>
      <c r="CU645" s="100"/>
      <c r="CV645" s="100"/>
      <c r="CW645" s="100"/>
      <c r="CX645" s="100"/>
      <c r="CY645" s="100"/>
      <c r="CZ645" s="100"/>
      <c r="DA645" s="100"/>
      <c r="DB645" s="100"/>
      <c r="DC645" s="100"/>
      <c r="DD645" s="100"/>
      <c r="DE645" s="100"/>
      <c r="DF645" s="100"/>
      <c r="DG645" s="100"/>
      <c r="DH645" s="100"/>
      <c r="DI645" s="100"/>
      <c r="DJ645" s="100"/>
      <c r="DK645" s="100"/>
      <c r="DL645" s="100"/>
      <c r="DM645" s="100"/>
      <c r="DN645" s="100"/>
      <c r="DO645" s="100"/>
      <c r="DP645" s="100"/>
      <c r="DQ645" s="100"/>
      <c r="DR645" s="100"/>
      <c r="DS645" s="100"/>
      <c r="DT645" s="100"/>
      <c r="DU645" s="100"/>
      <c r="DV645" s="100"/>
      <c r="DW645" s="100"/>
      <c r="DX645" s="100"/>
      <c r="DY645" s="100"/>
      <c r="DZ645" s="100"/>
      <c r="EA645" s="100"/>
      <c r="EB645" s="100"/>
      <c r="EC645" s="100"/>
      <c r="ED645" s="100"/>
      <c r="EE645" s="100"/>
      <c r="EF645" s="100"/>
      <c r="EG645" s="100"/>
      <c r="EH645" s="100"/>
      <c r="EI645" s="100"/>
      <c r="EJ645" s="100"/>
      <c r="EK645" s="100"/>
      <c r="EL645" s="100"/>
      <c r="EM645" s="100"/>
      <c r="EN645" s="100"/>
      <c r="EO645" s="100"/>
      <c r="EP645" s="100"/>
      <c r="EQ645" s="100"/>
      <c r="ER645" s="100"/>
      <c r="ES645" s="100"/>
      <c r="ET645" s="100"/>
      <c r="EU645" s="100"/>
      <c r="EV645" s="100"/>
      <c r="EW645" s="100"/>
      <c r="EX645" s="100"/>
      <c r="EY645" s="100"/>
      <c r="EZ645" s="100"/>
      <c r="FA645" s="100"/>
      <c r="FB645" s="100"/>
      <c r="FC645" s="100"/>
      <c r="FD645" s="100"/>
      <c r="FE645" s="100"/>
      <c r="FF645" s="100"/>
      <c r="FG645" s="100"/>
      <c r="FH645" s="100"/>
      <c r="FI645" s="100"/>
      <c r="FJ645" s="100"/>
      <c r="FK645" s="100"/>
      <c r="FL645" s="100"/>
      <c r="FM645" s="100"/>
      <c r="FN645" s="100"/>
      <c r="FO645" s="100"/>
      <c r="FP645" s="100"/>
      <c r="FQ645" s="100"/>
      <c r="FR645" s="100"/>
      <c r="FS645" s="100"/>
      <c r="FT645" s="100"/>
      <c r="FU645" s="100"/>
      <c r="FV645" s="100"/>
      <c r="FW645" s="100"/>
      <c r="FX645" s="100"/>
      <c r="FY645" s="100"/>
      <c r="FZ645" s="100"/>
      <c r="GA645" s="100"/>
      <c r="GB645" s="100"/>
      <c r="GC645" s="100"/>
      <c r="GD645" s="100"/>
      <c r="GE645" s="100"/>
      <c r="GF645" s="100"/>
      <c r="GG645" s="100"/>
      <c r="GH645" s="100"/>
      <c r="GI645" s="100"/>
      <c r="GJ645" s="100"/>
      <c r="GK645" s="100"/>
      <c r="GL645" s="100"/>
      <c r="GM645" s="100"/>
      <c r="GN645" s="100"/>
      <c r="GO645" s="100"/>
      <c r="GP645" s="100"/>
      <c r="GQ645" s="100"/>
      <c r="GR645" s="100"/>
      <c r="GS645" s="100"/>
      <c r="GT645" s="100"/>
      <c r="GU645" s="100"/>
      <c r="GV645" s="100"/>
      <c r="GW645" s="100"/>
      <c r="GX645" s="100"/>
      <c r="GY645" s="100"/>
      <c r="GZ645" s="100"/>
      <c r="HA645" s="100"/>
      <c r="HB645" s="100"/>
      <c r="HC645" s="100"/>
      <c r="HD645" s="100"/>
      <c r="HE645" s="100"/>
      <c r="HF645" s="100"/>
      <c r="HG645" s="100"/>
      <c r="HH645" s="100"/>
      <c r="HI645" s="100"/>
      <c r="HJ645" s="100"/>
      <c r="HK645" s="100"/>
      <c r="HL645" s="100"/>
      <c r="HM645" s="100"/>
      <c r="HN645" s="100"/>
      <c r="HO645" s="100"/>
      <c r="HP645" s="100"/>
      <c r="HQ645" s="100"/>
      <c r="HR645" s="100"/>
      <c r="HS645" s="100"/>
      <c r="HT645" s="100"/>
      <c r="HU645" s="100"/>
      <c r="HV645" s="100"/>
      <c r="HW645" s="100"/>
      <c r="HX645" s="100"/>
      <c r="HY645" s="100"/>
      <c r="HZ645" s="100"/>
      <c r="IA645" s="100"/>
      <c r="IB645" s="100"/>
      <c r="IC645" s="100"/>
      <c r="ID645" s="100"/>
      <c r="IE645" s="100"/>
      <c r="IF645" s="100"/>
      <c r="IG645" s="100"/>
      <c r="IH645" s="100"/>
      <c r="II645" s="100"/>
      <c r="IJ645" s="100"/>
      <c r="IK645" s="100"/>
      <c r="IL645" s="100"/>
      <c r="IM645" s="100"/>
      <c r="IN645" s="100"/>
      <c r="IO645" s="100"/>
      <c r="IP645" s="100"/>
      <c r="IQ645" s="100"/>
    </row>
    <row r="646" customFormat="false" ht="14.15" hidden="false" customHeight="false" outlineLevel="0" collapsed="false">
      <c r="A646" s="127" t="s">
        <v>2123</v>
      </c>
      <c r="B646" s="30" t="s">
        <v>2617</v>
      </c>
      <c r="C646" s="28" t="s">
        <v>2618</v>
      </c>
      <c r="D646" s="138" t="s">
        <v>2619</v>
      </c>
      <c r="E646" s="139" t="s">
        <v>129</v>
      </c>
      <c r="F646" s="45" t="s">
        <v>2620</v>
      </c>
      <c r="G646" s="3" t="s">
        <v>41</v>
      </c>
      <c r="H646" s="3" t="s">
        <v>539</v>
      </c>
      <c r="I646" s="32" t="s">
        <v>342</v>
      </c>
      <c r="K646" s="122"/>
      <c r="L646" s="123"/>
      <c r="M646" s="6" t="s">
        <v>64</v>
      </c>
      <c r="N646" s="7" t="s">
        <v>2621</v>
      </c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  <c r="AA646" s="99"/>
      <c r="AB646" s="99"/>
      <c r="AC646" s="99"/>
      <c r="AD646" s="99"/>
      <c r="AE646" s="99"/>
      <c r="AF646" s="99"/>
      <c r="AG646" s="100"/>
      <c r="AH646" s="100"/>
      <c r="AI646" s="100"/>
      <c r="AJ646" s="100"/>
      <c r="AK646" s="100"/>
      <c r="AL646" s="100"/>
      <c r="AM646" s="100"/>
      <c r="AN646" s="100"/>
      <c r="AO646" s="100"/>
      <c r="AP646" s="100"/>
      <c r="AQ646" s="100"/>
      <c r="AR646" s="100"/>
      <c r="AS646" s="100"/>
      <c r="AT646" s="100"/>
      <c r="AU646" s="100"/>
      <c r="AV646" s="100"/>
      <c r="AW646" s="100"/>
      <c r="AX646" s="100"/>
      <c r="AY646" s="100"/>
      <c r="AZ646" s="100"/>
      <c r="BA646" s="100"/>
      <c r="BB646" s="100"/>
      <c r="BC646" s="100"/>
      <c r="BD646" s="100"/>
      <c r="BE646" s="100"/>
      <c r="BF646" s="100"/>
      <c r="BG646" s="100"/>
      <c r="BH646" s="100"/>
      <c r="BI646" s="100"/>
      <c r="BJ646" s="100"/>
      <c r="BK646" s="100"/>
      <c r="BL646" s="100"/>
      <c r="BM646" s="100"/>
      <c r="BN646" s="100"/>
      <c r="BO646" s="100"/>
      <c r="BP646" s="100"/>
      <c r="BQ646" s="100"/>
      <c r="BR646" s="100"/>
      <c r="BS646" s="100"/>
      <c r="BT646" s="100"/>
      <c r="BU646" s="100"/>
      <c r="BV646" s="100"/>
      <c r="BW646" s="100"/>
      <c r="BX646" s="100"/>
      <c r="BY646" s="100"/>
      <c r="BZ646" s="100"/>
      <c r="CA646" s="100"/>
      <c r="CB646" s="100"/>
      <c r="CC646" s="100"/>
      <c r="CD646" s="100"/>
      <c r="CE646" s="100"/>
      <c r="CF646" s="100"/>
      <c r="CG646" s="100"/>
      <c r="CH646" s="100"/>
      <c r="CI646" s="100"/>
      <c r="CJ646" s="100"/>
      <c r="CK646" s="100"/>
      <c r="CL646" s="100"/>
      <c r="CM646" s="100"/>
      <c r="CN646" s="100"/>
      <c r="CO646" s="100"/>
      <c r="CP646" s="100"/>
      <c r="CQ646" s="100"/>
      <c r="CR646" s="100"/>
      <c r="CS646" s="100"/>
      <c r="CT646" s="100"/>
      <c r="CU646" s="100"/>
      <c r="CV646" s="100"/>
      <c r="CW646" s="100"/>
      <c r="CX646" s="100"/>
      <c r="CY646" s="100"/>
      <c r="CZ646" s="100"/>
      <c r="DA646" s="100"/>
      <c r="DB646" s="100"/>
      <c r="DC646" s="100"/>
      <c r="DD646" s="100"/>
      <c r="DE646" s="100"/>
      <c r="DF646" s="100"/>
      <c r="DG646" s="100"/>
      <c r="DH646" s="100"/>
      <c r="DI646" s="100"/>
      <c r="DJ646" s="100"/>
      <c r="DK646" s="100"/>
      <c r="DL646" s="100"/>
      <c r="DM646" s="100"/>
      <c r="DN646" s="100"/>
      <c r="DO646" s="100"/>
      <c r="DP646" s="100"/>
      <c r="DQ646" s="100"/>
      <c r="DR646" s="100"/>
      <c r="DS646" s="100"/>
      <c r="DT646" s="100"/>
      <c r="DU646" s="100"/>
      <c r="DV646" s="100"/>
      <c r="DW646" s="100"/>
      <c r="DX646" s="100"/>
      <c r="DY646" s="100"/>
      <c r="DZ646" s="100"/>
      <c r="EA646" s="100"/>
      <c r="EB646" s="100"/>
      <c r="EC646" s="100"/>
      <c r="ED646" s="100"/>
      <c r="EE646" s="100"/>
      <c r="EF646" s="100"/>
      <c r="EG646" s="100"/>
      <c r="EH646" s="100"/>
      <c r="EI646" s="100"/>
      <c r="EJ646" s="100"/>
      <c r="EK646" s="100"/>
      <c r="EL646" s="100"/>
      <c r="EM646" s="100"/>
      <c r="EN646" s="100"/>
      <c r="EO646" s="100"/>
      <c r="EP646" s="100"/>
      <c r="EQ646" s="100"/>
      <c r="ER646" s="100"/>
      <c r="ES646" s="100"/>
      <c r="ET646" s="100"/>
      <c r="EU646" s="100"/>
      <c r="EV646" s="100"/>
      <c r="EW646" s="100"/>
      <c r="EX646" s="100"/>
      <c r="EY646" s="100"/>
      <c r="EZ646" s="100"/>
      <c r="FA646" s="100"/>
      <c r="FB646" s="100"/>
      <c r="FC646" s="100"/>
      <c r="FD646" s="100"/>
      <c r="FE646" s="100"/>
      <c r="FF646" s="100"/>
      <c r="FG646" s="100"/>
      <c r="FH646" s="100"/>
      <c r="FI646" s="100"/>
      <c r="FJ646" s="100"/>
      <c r="FK646" s="100"/>
      <c r="FL646" s="100"/>
      <c r="FM646" s="100"/>
      <c r="FN646" s="100"/>
      <c r="FO646" s="100"/>
      <c r="FP646" s="100"/>
      <c r="FQ646" s="100"/>
      <c r="FR646" s="100"/>
      <c r="FS646" s="100"/>
      <c r="FT646" s="100"/>
      <c r="FU646" s="100"/>
      <c r="FV646" s="100"/>
      <c r="FW646" s="100"/>
      <c r="FX646" s="100"/>
      <c r="FY646" s="100"/>
      <c r="FZ646" s="100"/>
      <c r="GA646" s="100"/>
      <c r="GB646" s="100"/>
      <c r="GC646" s="100"/>
      <c r="GD646" s="100"/>
      <c r="GE646" s="100"/>
      <c r="GF646" s="100"/>
      <c r="GG646" s="100"/>
      <c r="GH646" s="100"/>
      <c r="GI646" s="100"/>
      <c r="GJ646" s="100"/>
      <c r="GK646" s="100"/>
      <c r="GL646" s="100"/>
      <c r="GM646" s="100"/>
      <c r="GN646" s="100"/>
      <c r="GO646" s="100"/>
      <c r="GP646" s="100"/>
      <c r="GQ646" s="100"/>
      <c r="GR646" s="100"/>
      <c r="GS646" s="100"/>
      <c r="GT646" s="100"/>
      <c r="GU646" s="100"/>
      <c r="GV646" s="100"/>
      <c r="GW646" s="100"/>
      <c r="GX646" s="100"/>
      <c r="GY646" s="100"/>
      <c r="GZ646" s="100"/>
      <c r="HA646" s="100"/>
      <c r="HB646" s="100"/>
      <c r="HC646" s="100"/>
      <c r="HD646" s="100"/>
      <c r="HE646" s="100"/>
      <c r="HF646" s="100"/>
      <c r="HG646" s="100"/>
      <c r="HH646" s="100"/>
      <c r="HI646" s="100"/>
      <c r="HJ646" s="100"/>
      <c r="HK646" s="100"/>
      <c r="HL646" s="100"/>
      <c r="HM646" s="100"/>
      <c r="HN646" s="100"/>
      <c r="HO646" s="100"/>
      <c r="HP646" s="100"/>
      <c r="HQ646" s="100"/>
      <c r="HR646" s="100"/>
      <c r="HS646" s="100"/>
      <c r="HT646" s="100"/>
      <c r="HU646" s="100"/>
      <c r="HV646" s="100"/>
      <c r="HW646" s="100"/>
      <c r="HX646" s="100"/>
      <c r="HY646" s="100"/>
      <c r="HZ646" s="100"/>
      <c r="IA646" s="100"/>
      <c r="IB646" s="100"/>
      <c r="IC646" s="100"/>
      <c r="ID646" s="100"/>
      <c r="IE646" s="100"/>
      <c r="IF646" s="100"/>
      <c r="IG646" s="100"/>
      <c r="IH646" s="100"/>
      <c r="II646" s="100"/>
      <c r="IJ646" s="100"/>
      <c r="IK646" s="100"/>
      <c r="IL646" s="100"/>
      <c r="IM646" s="100"/>
      <c r="IN646" s="100"/>
      <c r="IO646" s="100"/>
      <c r="IP646" s="100"/>
      <c r="IQ646" s="100"/>
    </row>
    <row r="647" customFormat="false" ht="14.15" hidden="false" customHeight="false" outlineLevel="0" collapsed="false">
      <c r="A647" s="127" t="s">
        <v>2123</v>
      </c>
      <c r="B647" s="140" t="s">
        <v>1622</v>
      </c>
      <c r="C647" s="139" t="s">
        <v>2622</v>
      </c>
      <c r="D647" s="139" t="s">
        <v>2623</v>
      </c>
      <c r="E647" s="139" t="s">
        <v>129</v>
      </c>
      <c r="F647" s="141" t="s">
        <v>2624</v>
      </c>
      <c r="G647" s="141" t="s">
        <v>41</v>
      </c>
      <c r="H647" s="141"/>
      <c r="I647" s="142"/>
      <c r="J647" s="141"/>
      <c r="K647" s="122"/>
      <c r="L647" s="123"/>
      <c r="M647" s="6" t="s">
        <v>64</v>
      </c>
      <c r="N647" s="7" t="s">
        <v>2625</v>
      </c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99"/>
      <c r="AD647" s="99"/>
      <c r="AE647" s="99"/>
      <c r="AF647" s="99"/>
      <c r="AG647" s="100"/>
      <c r="AH647" s="100"/>
      <c r="AI647" s="100"/>
      <c r="AJ647" s="100"/>
      <c r="AK647" s="100"/>
      <c r="AL647" s="100"/>
      <c r="AM647" s="100"/>
      <c r="AN647" s="100"/>
      <c r="AO647" s="100"/>
      <c r="AP647" s="100"/>
      <c r="AQ647" s="100"/>
      <c r="AR647" s="100"/>
      <c r="AS647" s="100"/>
      <c r="AT647" s="100"/>
      <c r="AU647" s="100"/>
      <c r="AV647" s="100"/>
      <c r="AW647" s="100"/>
      <c r="AX647" s="100"/>
      <c r="AY647" s="100"/>
      <c r="AZ647" s="100"/>
      <c r="BA647" s="100"/>
      <c r="BB647" s="100"/>
      <c r="BC647" s="100"/>
      <c r="BD647" s="100"/>
      <c r="BE647" s="100"/>
      <c r="BF647" s="100"/>
      <c r="BG647" s="100"/>
      <c r="BH647" s="100"/>
      <c r="BI647" s="100"/>
      <c r="BJ647" s="100"/>
      <c r="BK647" s="100"/>
      <c r="BL647" s="100"/>
      <c r="BM647" s="100"/>
      <c r="BN647" s="100"/>
      <c r="BO647" s="100"/>
      <c r="BP647" s="100"/>
      <c r="BQ647" s="100"/>
      <c r="BR647" s="100"/>
      <c r="BS647" s="100"/>
      <c r="BT647" s="100"/>
      <c r="BU647" s="100"/>
      <c r="BV647" s="100"/>
      <c r="BW647" s="100"/>
      <c r="BX647" s="100"/>
      <c r="BY647" s="100"/>
      <c r="BZ647" s="100"/>
      <c r="CA647" s="100"/>
      <c r="CB647" s="100"/>
      <c r="CC647" s="100"/>
      <c r="CD647" s="100"/>
      <c r="CE647" s="100"/>
      <c r="CF647" s="100"/>
      <c r="CG647" s="100"/>
      <c r="CH647" s="100"/>
      <c r="CI647" s="100"/>
      <c r="CJ647" s="100"/>
      <c r="CK647" s="100"/>
      <c r="CL647" s="100"/>
      <c r="CM647" s="100"/>
      <c r="CN647" s="100"/>
      <c r="CO647" s="100"/>
      <c r="CP647" s="100"/>
      <c r="CQ647" s="100"/>
      <c r="CR647" s="100"/>
      <c r="CS647" s="100"/>
      <c r="CT647" s="100"/>
      <c r="CU647" s="100"/>
      <c r="CV647" s="100"/>
      <c r="CW647" s="100"/>
      <c r="CX647" s="100"/>
      <c r="CY647" s="100"/>
      <c r="CZ647" s="100"/>
      <c r="DA647" s="100"/>
      <c r="DB647" s="100"/>
      <c r="DC647" s="100"/>
      <c r="DD647" s="100"/>
      <c r="DE647" s="100"/>
      <c r="DF647" s="100"/>
      <c r="DG647" s="100"/>
      <c r="DH647" s="100"/>
      <c r="DI647" s="100"/>
      <c r="DJ647" s="100"/>
      <c r="DK647" s="100"/>
      <c r="DL647" s="100"/>
      <c r="DM647" s="100"/>
      <c r="DN647" s="100"/>
      <c r="DO647" s="100"/>
      <c r="DP647" s="100"/>
      <c r="DQ647" s="100"/>
      <c r="DR647" s="100"/>
      <c r="DS647" s="100"/>
      <c r="DT647" s="100"/>
      <c r="DU647" s="100"/>
      <c r="DV647" s="100"/>
      <c r="DW647" s="100"/>
      <c r="DX647" s="100"/>
      <c r="DY647" s="100"/>
      <c r="DZ647" s="100"/>
      <c r="EA647" s="100"/>
      <c r="EB647" s="100"/>
      <c r="EC647" s="100"/>
      <c r="ED647" s="100"/>
      <c r="EE647" s="100"/>
      <c r="EF647" s="100"/>
      <c r="EG647" s="100"/>
      <c r="EH647" s="100"/>
      <c r="EI647" s="100"/>
      <c r="EJ647" s="100"/>
      <c r="EK647" s="100"/>
      <c r="EL647" s="100"/>
      <c r="EM647" s="100"/>
      <c r="EN647" s="100"/>
      <c r="EO647" s="100"/>
      <c r="EP647" s="100"/>
      <c r="EQ647" s="100"/>
      <c r="ER647" s="100"/>
      <c r="ES647" s="100"/>
      <c r="ET647" s="100"/>
      <c r="EU647" s="100"/>
      <c r="EV647" s="100"/>
      <c r="EW647" s="100"/>
      <c r="EX647" s="100"/>
      <c r="EY647" s="100"/>
      <c r="EZ647" s="100"/>
      <c r="FA647" s="100"/>
      <c r="FB647" s="100"/>
      <c r="FC647" s="100"/>
      <c r="FD647" s="100"/>
      <c r="FE647" s="100"/>
      <c r="FF647" s="100"/>
      <c r="FG647" s="100"/>
      <c r="FH647" s="100"/>
      <c r="FI647" s="100"/>
      <c r="FJ647" s="100"/>
      <c r="FK647" s="100"/>
      <c r="FL647" s="100"/>
      <c r="FM647" s="100"/>
      <c r="FN647" s="100"/>
      <c r="FO647" s="100"/>
      <c r="FP647" s="100"/>
      <c r="FQ647" s="100"/>
      <c r="FR647" s="100"/>
      <c r="FS647" s="100"/>
      <c r="FT647" s="100"/>
      <c r="FU647" s="100"/>
      <c r="FV647" s="100"/>
      <c r="FW647" s="100"/>
      <c r="FX647" s="100"/>
      <c r="FY647" s="100"/>
      <c r="FZ647" s="100"/>
      <c r="GA647" s="100"/>
      <c r="GB647" s="100"/>
      <c r="GC647" s="100"/>
      <c r="GD647" s="100"/>
      <c r="GE647" s="100"/>
      <c r="GF647" s="100"/>
      <c r="GG647" s="100"/>
      <c r="GH647" s="100"/>
      <c r="GI647" s="100"/>
      <c r="GJ647" s="100"/>
      <c r="GK647" s="100"/>
      <c r="GL647" s="100"/>
      <c r="GM647" s="100"/>
      <c r="GN647" s="100"/>
      <c r="GO647" s="100"/>
      <c r="GP647" s="100"/>
      <c r="GQ647" s="100"/>
      <c r="GR647" s="100"/>
      <c r="GS647" s="100"/>
      <c r="GT647" s="100"/>
      <c r="GU647" s="100"/>
      <c r="GV647" s="100"/>
      <c r="GW647" s="100"/>
      <c r="GX647" s="100"/>
      <c r="GY647" s="100"/>
      <c r="GZ647" s="100"/>
      <c r="HA647" s="100"/>
      <c r="HB647" s="100"/>
      <c r="HC647" s="100"/>
      <c r="HD647" s="100"/>
      <c r="HE647" s="100"/>
      <c r="HF647" s="100"/>
      <c r="HG647" s="100"/>
      <c r="HH647" s="100"/>
      <c r="HI647" s="100"/>
      <c r="HJ647" s="100"/>
      <c r="HK647" s="100"/>
      <c r="HL647" s="100"/>
      <c r="HM647" s="100"/>
      <c r="HN647" s="100"/>
      <c r="HO647" s="100"/>
      <c r="HP647" s="100"/>
      <c r="HQ647" s="100"/>
      <c r="HR647" s="100"/>
      <c r="HS647" s="100"/>
      <c r="HT647" s="100"/>
      <c r="HU647" s="100"/>
      <c r="HV647" s="100"/>
      <c r="HW647" s="100"/>
      <c r="HX647" s="100"/>
      <c r="HY647" s="100"/>
      <c r="HZ647" s="100"/>
      <c r="IA647" s="100"/>
      <c r="IB647" s="100"/>
      <c r="IC647" s="100"/>
      <c r="ID647" s="100"/>
      <c r="IE647" s="100"/>
      <c r="IF647" s="100"/>
      <c r="IG647" s="100"/>
      <c r="IH647" s="100"/>
      <c r="II647" s="100"/>
      <c r="IJ647" s="100"/>
      <c r="IK647" s="100"/>
      <c r="IL647" s="100"/>
      <c r="IM647" s="100"/>
      <c r="IN647" s="100"/>
      <c r="IO647" s="100"/>
      <c r="IP647" s="100"/>
      <c r="IQ647" s="100"/>
    </row>
    <row r="648" customFormat="false" ht="14.15" hidden="false" customHeight="false" outlineLevel="0" collapsed="false">
      <c r="A648" s="127" t="s">
        <v>2123</v>
      </c>
      <c r="B648" s="30" t="s">
        <v>1816</v>
      </c>
      <c r="C648" s="28" t="s">
        <v>2626</v>
      </c>
      <c r="D648" s="28" t="s">
        <v>2627</v>
      </c>
      <c r="E648" s="28" t="s">
        <v>119</v>
      </c>
      <c r="F648" s="3" t="s">
        <v>2628</v>
      </c>
      <c r="I648" s="32" t="s">
        <v>342</v>
      </c>
      <c r="J648" s="111"/>
      <c r="K648" s="122"/>
      <c r="L648" s="123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  <c r="AA648" s="99"/>
      <c r="AB648" s="99"/>
      <c r="AC648" s="99"/>
      <c r="AD648" s="99"/>
      <c r="AE648" s="99"/>
      <c r="AF648" s="99"/>
      <c r="AG648" s="100"/>
      <c r="AH648" s="100"/>
      <c r="AI648" s="100"/>
      <c r="AJ648" s="100"/>
      <c r="AK648" s="100"/>
      <c r="AL648" s="100"/>
      <c r="AM648" s="100"/>
      <c r="AN648" s="100"/>
      <c r="AO648" s="100"/>
      <c r="AP648" s="100"/>
      <c r="AQ648" s="100"/>
      <c r="AR648" s="100"/>
      <c r="AS648" s="100"/>
      <c r="AT648" s="100"/>
      <c r="AU648" s="100"/>
      <c r="AV648" s="100"/>
      <c r="AW648" s="100"/>
      <c r="AX648" s="100"/>
      <c r="AY648" s="100"/>
      <c r="AZ648" s="100"/>
      <c r="BA648" s="100"/>
      <c r="BB648" s="100"/>
      <c r="BC648" s="100"/>
      <c r="BD648" s="100"/>
      <c r="BE648" s="100"/>
      <c r="BF648" s="100"/>
      <c r="BG648" s="100"/>
      <c r="BH648" s="100"/>
      <c r="BI648" s="100"/>
      <c r="BJ648" s="100"/>
      <c r="BK648" s="100"/>
      <c r="BL648" s="100"/>
      <c r="BM648" s="100"/>
      <c r="BN648" s="100"/>
      <c r="BO648" s="100"/>
      <c r="BP648" s="100"/>
      <c r="BQ648" s="100"/>
      <c r="BR648" s="100"/>
      <c r="BS648" s="100"/>
      <c r="BT648" s="100"/>
      <c r="BU648" s="100"/>
      <c r="BV648" s="100"/>
      <c r="BW648" s="100"/>
      <c r="BX648" s="100"/>
      <c r="BY648" s="100"/>
      <c r="BZ648" s="100"/>
      <c r="CA648" s="100"/>
      <c r="CB648" s="100"/>
      <c r="CC648" s="100"/>
      <c r="CD648" s="100"/>
      <c r="CE648" s="100"/>
      <c r="CF648" s="100"/>
      <c r="CG648" s="100"/>
      <c r="CH648" s="100"/>
      <c r="CI648" s="100"/>
      <c r="CJ648" s="100"/>
      <c r="CK648" s="100"/>
      <c r="CL648" s="100"/>
      <c r="CM648" s="100"/>
      <c r="CN648" s="100"/>
      <c r="CO648" s="100"/>
      <c r="CP648" s="100"/>
      <c r="CQ648" s="100"/>
      <c r="CR648" s="100"/>
      <c r="CS648" s="100"/>
      <c r="CT648" s="100"/>
      <c r="CU648" s="100"/>
      <c r="CV648" s="100"/>
      <c r="CW648" s="100"/>
      <c r="CX648" s="100"/>
      <c r="CY648" s="100"/>
      <c r="CZ648" s="100"/>
      <c r="DA648" s="100"/>
      <c r="DB648" s="100"/>
      <c r="DC648" s="100"/>
      <c r="DD648" s="100"/>
      <c r="DE648" s="100"/>
      <c r="DF648" s="100"/>
      <c r="DG648" s="100"/>
      <c r="DH648" s="100"/>
      <c r="DI648" s="100"/>
      <c r="DJ648" s="100"/>
      <c r="DK648" s="100"/>
      <c r="DL648" s="100"/>
      <c r="DM648" s="100"/>
      <c r="DN648" s="100"/>
      <c r="DO648" s="100"/>
      <c r="DP648" s="100"/>
      <c r="DQ648" s="100"/>
      <c r="DR648" s="100"/>
      <c r="DS648" s="100"/>
      <c r="DT648" s="100"/>
      <c r="DU648" s="100"/>
      <c r="DV648" s="100"/>
      <c r="DW648" s="100"/>
      <c r="DX648" s="100"/>
      <c r="DY648" s="100"/>
      <c r="DZ648" s="100"/>
      <c r="EA648" s="100"/>
      <c r="EB648" s="100"/>
      <c r="EC648" s="100"/>
      <c r="ED648" s="100"/>
      <c r="EE648" s="100"/>
      <c r="EF648" s="100"/>
      <c r="EG648" s="100"/>
      <c r="EH648" s="100"/>
      <c r="EI648" s="100"/>
      <c r="EJ648" s="100"/>
      <c r="EK648" s="100"/>
      <c r="EL648" s="100"/>
      <c r="EM648" s="100"/>
      <c r="EN648" s="100"/>
      <c r="EO648" s="100"/>
      <c r="EP648" s="100"/>
      <c r="EQ648" s="100"/>
      <c r="ER648" s="100"/>
      <c r="ES648" s="100"/>
      <c r="ET648" s="100"/>
      <c r="EU648" s="100"/>
      <c r="EV648" s="100"/>
      <c r="EW648" s="100"/>
      <c r="EX648" s="100"/>
      <c r="EY648" s="100"/>
      <c r="EZ648" s="100"/>
      <c r="FA648" s="100"/>
      <c r="FB648" s="100"/>
      <c r="FC648" s="100"/>
      <c r="FD648" s="100"/>
      <c r="FE648" s="100"/>
      <c r="FF648" s="100"/>
      <c r="FG648" s="100"/>
      <c r="FH648" s="100"/>
      <c r="FI648" s="100"/>
      <c r="FJ648" s="100"/>
      <c r="FK648" s="100"/>
      <c r="FL648" s="100"/>
      <c r="FM648" s="100"/>
      <c r="FN648" s="100"/>
      <c r="FO648" s="100"/>
      <c r="FP648" s="100"/>
      <c r="FQ648" s="100"/>
      <c r="FR648" s="100"/>
      <c r="FS648" s="100"/>
      <c r="FT648" s="100"/>
      <c r="FU648" s="100"/>
      <c r="FV648" s="100"/>
      <c r="FW648" s="100"/>
      <c r="FX648" s="100"/>
      <c r="FY648" s="100"/>
      <c r="FZ648" s="100"/>
      <c r="GA648" s="100"/>
      <c r="GB648" s="100"/>
      <c r="GC648" s="100"/>
      <c r="GD648" s="100"/>
      <c r="GE648" s="100"/>
      <c r="GF648" s="100"/>
      <c r="GG648" s="100"/>
      <c r="GH648" s="100"/>
      <c r="GI648" s="100"/>
      <c r="GJ648" s="100"/>
      <c r="GK648" s="100"/>
      <c r="GL648" s="100"/>
      <c r="GM648" s="100"/>
      <c r="GN648" s="100"/>
      <c r="GO648" s="100"/>
      <c r="GP648" s="100"/>
      <c r="GQ648" s="100"/>
      <c r="GR648" s="100"/>
      <c r="GS648" s="100"/>
      <c r="GT648" s="100"/>
      <c r="GU648" s="100"/>
      <c r="GV648" s="100"/>
      <c r="GW648" s="100"/>
      <c r="GX648" s="100"/>
      <c r="GY648" s="100"/>
      <c r="GZ648" s="100"/>
      <c r="HA648" s="100"/>
      <c r="HB648" s="100"/>
      <c r="HC648" s="100"/>
      <c r="HD648" s="100"/>
      <c r="HE648" s="100"/>
      <c r="HF648" s="100"/>
      <c r="HG648" s="100"/>
      <c r="HH648" s="100"/>
      <c r="HI648" s="100"/>
      <c r="HJ648" s="100"/>
      <c r="HK648" s="100"/>
      <c r="HL648" s="100"/>
      <c r="HM648" s="100"/>
      <c r="HN648" s="100"/>
      <c r="HO648" s="100"/>
      <c r="HP648" s="100"/>
      <c r="HQ648" s="100"/>
      <c r="HR648" s="100"/>
      <c r="HS648" s="100"/>
      <c r="HT648" s="100"/>
      <c r="HU648" s="100"/>
      <c r="HV648" s="100"/>
      <c r="HW648" s="100"/>
      <c r="HX648" s="100"/>
      <c r="HY648" s="100"/>
      <c r="HZ648" s="100"/>
      <c r="IA648" s="100"/>
      <c r="IB648" s="100"/>
      <c r="IC648" s="100"/>
      <c r="ID648" s="100"/>
      <c r="IE648" s="100"/>
      <c r="IF648" s="100"/>
      <c r="IG648" s="100"/>
      <c r="IH648" s="100"/>
      <c r="II648" s="100"/>
      <c r="IJ648" s="100"/>
      <c r="IK648" s="100"/>
      <c r="IL648" s="100"/>
      <c r="IM648" s="100"/>
      <c r="IN648" s="100"/>
      <c r="IO648" s="100"/>
      <c r="IP648" s="100"/>
      <c r="IQ648" s="100"/>
    </row>
    <row r="649" customFormat="false" ht="23.85" hidden="false" customHeight="false" outlineLevel="0" collapsed="false">
      <c r="A649" s="127" t="s">
        <v>2123</v>
      </c>
      <c r="B649" s="30" t="s">
        <v>1821</v>
      </c>
      <c r="C649" s="28" t="s">
        <v>2629</v>
      </c>
      <c r="D649" s="28" t="s">
        <v>2630</v>
      </c>
      <c r="E649" s="28" t="s">
        <v>119</v>
      </c>
      <c r="F649" s="3" t="s">
        <v>2631</v>
      </c>
      <c r="G649" s="7"/>
      <c r="H649" s="3" t="s">
        <v>2632</v>
      </c>
      <c r="I649" s="32" t="s">
        <v>342</v>
      </c>
      <c r="J649" s="111"/>
      <c r="K649" s="122"/>
      <c r="L649" s="123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99"/>
      <c r="AD649" s="99"/>
      <c r="AE649" s="99"/>
      <c r="AF649" s="99"/>
      <c r="AG649" s="100"/>
      <c r="AH649" s="100"/>
      <c r="AI649" s="100"/>
      <c r="AJ649" s="100"/>
      <c r="AK649" s="100"/>
      <c r="AL649" s="100"/>
      <c r="AM649" s="100"/>
      <c r="AN649" s="100"/>
      <c r="AO649" s="100"/>
      <c r="AP649" s="100"/>
      <c r="AQ649" s="100"/>
      <c r="AR649" s="100"/>
      <c r="AS649" s="100"/>
      <c r="AT649" s="100"/>
      <c r="AU649" s="100"/>
      <c r="AV649" s="100"/>
      <c r="AW649" s="100"/>
      <c r="AX649" s="100"/>
      <c r="AY649" s="100"/>
      <c r="AZ649" s="100"/>
      <c r="BA649" s="100"/>
      <c r="BB649" s="100"/>
      <c r="BC649" s="100"/>
      <c r="BD649" s="100"/>
      <c r="BE649" s="100"/>
      <c r="BF649" s="100"/>
      <c r="BG649" s="100"/>
      <c r="BH649" s="100"/>
      <c r="BI649" s="100"/>
      <c r="BJ649" s="100"/>
      <c r="BK649" s="100"/>
      <c r="BL649" s="100"/>
      <c r="BM649" s="100"/>
      <c r="BN649" s="100"/>
      <c r="BO649" s="100"/>
      <c r="BP649" s="100"/>
      <c r="BQ649" s="100"/>
      <c r="BR649" s="100"/>
      <c r="BS649" s="100"/>
      <c r="BT649" s="100"/>
      <c r="BU649" s="100"/>
      <c r="BV649" s="100"/>
      <c r="BW649" s="100"/>
      <c r="BX649" s="100"/>
      <c r="BY649" s="100"/>
      <c r="BZ649" s="100"/>
      <c r="CA649" s="100"/>
      <c r="CB649" s="100"/>
      <c r="CC649" s="100"/>
      <c r="CD649" s="100"/>
      <c r="CE649" s="100"/>
      <c r="CF649" s="100"/>
      <c r="CG649" s="100"/>
      <c r="CH649" s="100"/>
      <c r="CI649" s="100"/>
      <c r="CJ649" s="100"/>
      <c r="CK649" s="100"/>
      <c r="CL649" s="100"/>
      <c r="CM649" s="100"/>
      <c r="CN649" s="100"/>
      <c r="CO649" s="100"/>
      <c r="CP649" s="100"/>
      <c r="CQ649" s="100"/>
      <c r="CR649" s="100"/>
      <c r="CS649" s="100"/>
      <c r="CT649" s="100"/>
      <c r="CU649" s="100"/>
      <c r="CV649" s="100"/>
      <c r="CW649" s="100"/>
      <c r="CX649" s="100"/>
      <c r="CY649" s="100"/>
      <c r="CZ649" s="100"/>
      <c r="DA649" s="100"/>
      <c r="DB649" s="100"/>
      <c r="DC649" s="100"/>
      <c r="DD649" s="100"/>
      <c r="DE649" s="100"/>
      <c r="DF649" s="100"/>
      <c r="DG649" s="100"/>
      <c r="DH649" s="100"/>
      <c r="DI649" s="100"/>
      <c r="DJ649" s="100"/>
      <c r="DK649" s="100"/>
      <c r="DL649" s="100"/>
      <c r="DM649" s="100"/>
      <c r="DN649" s="100"/>
      <c r="DO649" s="100"/>
      <c r="DP649" s="100"/>
      <c r="DQ649" s="100"/>
      <c r="DR649" s="100"/>
      <c r="DS649" s="100"/>
      <c r="DT649" s="100"/>
      <c r="DU649" s="100"/>
      <c r="DV649" s="100"/>
      <c r="DW649" s="100"/>
      <c r="DX649" s="100"/>
      <c r="DY649" s="100"/>
      <c r="DZ649" s="100"/>
      <c r="EA649" s="100"/>
      <c r="EB649" s="100"/>
      <c r="EC649" s="100"/>
      <c r="ED649" s="100"/>
      <c r="EE649" s="100"/>
      <c r="EF649" s="100"/>
      <c r="EG649" s="100"/>
      <c r="EH649" s="100"/>
      <c r="EI649" s="100"/>
      <c r="EJ649" s="100"/>
      <c r="EK649" s="100"/>
      <c r="EL649" s="100"/>
      <c r="EM649" s="100"/>
      <c r="EN649" s="100"/>
      <c r="EO649" s="100"/>
      <c r="EP649" s="100"/>
      <c r="EQ649" s="100"/>
      <c r="ER649" s="100"/>
      <c r="ES649" s="100"/>
      <c r="ET649" s="100"/>
      <c r="EU649" s="100"/>
      <c r="EV649" s="100"/>
      <c r="EW649" s="100"/>
      <c r="EX649" s="100"/>
      <c r="EY649" s="100"/>
      <c r="EZ649" s="100"/>
      <c r="FA649" s="100"/>
      <c r="FB649" s="100"/>
      <c r="FC649" s="100"/>
      <c r="FD649" s="100"/>
      <c r="FE649" s="100"/>
      <c r="FF649" s="100"/>
      <c r="FG649" s="100"/>
      <c r="FH649" s="100"/>
      <c r="FI649" s="100"/>
      <c r="FJ649" s="100"/>
      <c r="FK649" s="100"/>
      <c r="FL649" s="100"/>
      <c r="FM649" s="100"/>
      <c r="FN649" s="100"/>
      <c r="FO649" s="100"/>
      <c r="FP649" s="100"/>
      <c r="FQ649" s="100"/>
      <c r="FR649" s="100"/>
      <c r="FS649" s="100"/>
      <c r="FT649" s="100"/>
      <c r="FU649" s="100"/>
      <c r="FV649" s="100"/>
      <c r="FW649" s="100"/>
      <c r="FX649" s="100"/>
      <c r="FY649" s="100"/>
      <c r="FZ649" s="100"/>
      <c r="GA649" s="100"/>
      <c r="GB649" s="100"/>
      <c r="GC649" s="100"/>
      <c r="GD649" s="100"/>
      <c r="GE649" s="100"/>
      <c r="GF649" s="100"/>
      <c r="GG649" s="100"/>
      <c r="GH649" s="100"/>
      <c r="GI649" s="100"/>
      <c r="GJ649" s="100"/>
      <c r="GK649" s="100"/>
      <c r="GL649" s="100"/>
      <c r="GM649" s="100"/>
      <c r="GN649" s="100"/>
      <c r="GO649" s="100"/>
      <c r="GP649" s="100"/>
      <c r="GQ649" s="100"/>
      <c r="GR649" s="100"/>
      <c r="GS649" s="100"/>
      <c r="GT649" s="100"/>
      <c r="GU649" s="100"/>
      <c r="GV649" s="100"/>
      <c r="GW649" s="100"/>
      <c r="GX649" s="100"/>
      <c r="GY649" s="100"/>
      <c r="GZ649" s="100"/>
      <c r="HA649" s="100"/>
      <c r="HB649" s="100"/>
      <c r="HC649" s="100"/>
      <c r="HD649" s="100"/>
      <c r="HE649" s="100"/>
      <c r="HF649" s="100"/>
      <c r="HG649" s="100"/>
      <c r="HH649" s="100"/>
      <c r="HI649" s="100"/>
      <c r="HJ649" s="100"/>
      <c r="HK649" s="100"/>
      <c r="HL649" s="100"/>
      <c r="HM649" s="100"/>
      <c r="HN649" s="100"/>
      <c r="HO649" s="100"/>
      <c r="HP649" s="100"/>
      <c r="HQ649" s="100"/>
      <c r="HR649" s="100"/>
      <c r="HS649" s="100"/>
      <c r="HT649" s="100"/>
      <c r="HU649" s="100"/>
      <c r="HV649" s="100"/>
      <c r="HW649" s="100"/>
      <c r="HX649" s="100"/>
      <c r="HY649" s="100"/>
      <c r="HZ649" s="100"/>
      <c r="IA649" s="100"/>
      <c r="IB649" s="100"/>
      <c r="IC649" s="100"/>
      <c r="ID649" s="100"/>
      <c r="IE649" s="100"/>
      <c r="IF649" s="100"/>
      <c r="IG649" s="100"/>
      <c r="IH649" s="100"/>
      <c r="II649" s="100"/>
      <c r="IJ649" s="100"/>
      <c r="IK649" s="100"/>
      <c r="IL649" s="100"/>
      <c r="IM649" s="100"/>
      <c r="IN649" s="100"/>
      <c r="IO649" s="100"/>
      <c r="IP649" s="100"/>
      <c r="IQ649" s="100"/>
    </row>
    <row r="650" customFormat="false" ht="14.15" hidden="false" customHeight="false" outlineLevel="0" collapsed="false">
      <c r="A650" s="127" t="s">
        <v>2123</v>
      </c>
      <c r="B650" s="30" t="s">
        <v>1826</v>
      </c>
      <c r="C650" s="28" t="s">
        <v>2626</v>
      </c>
      <c r="D650" s="28" t="s">
        <v>2633</v>
      </c>
      <c r="E650" s="28" t="s">
        <v>108</v>
      </c>
      <c r="F650" s="3" t="s">
        <v>2634</v>
      </c>
      <c r="G650" s="3" t="s">
        <v>86</v>
      </c>
      <c r="H650" s="3" t="s">
        <v>267</v>
      </c>
      <c r="I650" s="114"/>
      <c r="J650" s="111"/>
      <c r="K650" s="122"/>
      <c r="L650" s="123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99"/>
      <c r="AD650" s="99"/>
      <c r="AE650" s="99"/>
      <c r="AF650" s="99"/>
      <c r="AG650" s="100"/>
      <c r="AH650" s="100"/>
      <c r="AI650" s="100"/>
      <c r="AJ650" s="100"/>
      <c r="AK650" s="100"/>
      <c r="AL650" s="100"/>
      <c r="AM650" s="100"/>
      <c r="AN650" s="100"/>
      <c r="AO650" s="100"/>
      <c r="AP650" s="100"/>
      <c r="AQ650" s="100"/>
      <c r="AR650" s="100"/>
      <c r="AS650" s="100"/>
      <c r="AT650" s="100"/>
      <c r="AU650" s="100"/>
      <c r="AV650" s="100"/>
      <c r="AW650" s="100"/>
      <c r="AX650" s="100"/>
      <c r="AY650" s="100"/>
      <c r="AZ650" s="100"/>
      <c r="BA650" s="100"/>
      <c r="BB650" s="100"/>
      <c r="BC650" s="100"/>
      <c r="BD650" s="100"/>
      <c r="BE650" s="100"/>
      <c r="BF650" s="100"/>
      <c r="BG650" s="100"/>
      <c r="BH650" s="100"/>
      <c r="BI650" s="100"/>
      <c r="BJ650" s="100"/>
      <c r="BK650" s="100"/>
      <c r="BL650" s="100"/>
      <c r="BM650" s="100"/>
      <c r="BN650" s="100"/>
      <c r="BO650" s="100"/>
      <c r="BP650" s="100"/>
      <c r="BQ650" s="100"/>
      <c r="BR650" s="100"/>
      <c r="BS650" s="100"/>
      <c r="BT650" s="100"/>
      <c r="BU650" s="100"/>
      <c r="BV650" s="100"/>
      <c r="BW650" s="100"/>
      <c r="BX650" s="100"/>
      <c r="BY650" s="100"/>
      <c r="BZ650" s="100"/>
      <c r="CA650" s="100"/>
      <c r="CB650" s="100"/>
      <c r="CC650" s="100"/>
      <c r="CD650" s="100"/>
      <c r="CE650" s="100"/>
      <c r="CF650" s="100"/>
      <c r="CG650" s="100"/>
      <c r="CH650" s="100"/>
      <c r="CI650" s="100"/>
      <c r="CJ650" s="100"/>
      <c r="CK650" s="100"/>
      <c r="CL650" s="100"/>
      <c r="CM650" s="100"/>
      <c r="CN650" s="100"/>
      <c r="CO650" s="100"/>
      <c r="CP650" s="100"/>
      <c r="CQ650" s="100"/>
      <c r="CR650" s="100"/>
      <c r="CS650" s="100"/>
      <c r="CT650" s="100"/>
      <c r="CU650" s="100"/>
      <c r="CV650" s="100"/>
      <c r="CW650" s="100"/>
      <c r="CX650" s="100"/>
      <c r="CY650" s="100"/>
      <c r="CZ650" s="100"/>
      <c r="DA650" s="100"/>
      <c r="DB650" s="100"/>
      <c r="DC650" s="100"/>
      <c r="DD650" s="100"/>
      <c r="DE650" s="100"/>
      <c r="DF650" s="100"/>
      <c r="DG650" s="100"/>
      <c r="DH650" s="100"/>
      <c r="DI650" s="100"/>
      <c r="DJ650" s="100"/>
      <c r="DK650" s="100"/>
      <c r="DL650" s="100"/>
      <c r="DM650" s="100"/>
      <c r="DN650" s="100"/>
      <c r="DO650" s="100"/>
      <c r="DP650" s="100"/>
      <c r="DQ650" s="100"/>
      <c r="DR650" s="100"/>
      <c r="DS650" s="100"/>
      <c r="DT650" s="100"/>
      <c r="DU650" s="100"/>
      <c r="DV650" s="100"/>
      <c r="DW650" s="100"/>
      <c r="DX650" s="100"/>
      <c r="DY650" s="100"/>
      <c r="DZ650" s="100"/>
      <c r="EA650" s="100"/>
      <c r="EB650" s="100"/>
      <c r="EC650" s="100"/>
      <c r="ED650" s="100"/>
      <c r="EE650" s="100"/>
      <c r="EF650" s="100"/>
      <c r="EG650" s="100"/>
      <c r="EH650" s="100"/>
      <c r="EI650" s="100"/>
      <c r="EJ650" s="100"/>
      <c r="EK650" s="100"/>
      <c r="EL650" s="100"/>
      <c r="EM650" s="100"/>
      <c r="EN650" s="100"/>
      <c r="EO650" s="100"/>
      <c r="EP650" s="100"/>
      <c r="EQ650" s="100"/>
      <c r="ER650" s="100"/>
      <c r="ES650" s="100"/>
      <c r="ET650" s="100"/>
      <c r="EU650" s="100"/>
      <c r="EV650" s="100"/>
      <c r="EW650" s="100"/>
      <c r="EX650" s="100"/>
      <c r="EY650" s="100"/>
      <c r="EZ650" s="100"/>
      <c r="FA650" s="100"/>
      <c r="FB650" s="100"/>
      <c r="FC650" s="100"/>
      <c r="FD650" s="100"/>
      <c r="FE650" s="100"/>
      <c r="FF650" s="100"/>
      <c r="FG650" s="100"/>
      <c r="FH650" s="100"/>
      <c r="FI650" s="100"/>
      <c r="FJ650" s="100"/>
      <c r="FK650" s="100"/>
      <c r="FL650" s="100"/>
      <c r="FM650" s="100"/>
      <c r="FN650" s="100"/>
      <c r="FO650" s="100"/>
      <c r="FP650" s="100"/>
      <c r="FQ650" s="100"/>
      <c r="FR650" s="100"/>
      <c r="FS650" s="100"/>
      <c r="FT650" s="100"/>
      <c r="FU650" s="100"/>
      <c r="FV650" s="100"/>
      <c r="FW650" s="100"/>
      <c r="FX650" s="100"/>
      <c r="FY650" s="100"/>
      <c r="FZ650" s="100"/>
      <c r="GA650" s="100"/>
      <c r="GB650" s="100"/>
      <c r="GC650" s="100"/>
      <c r="GD650" s="100"/>
      <c r="GE650" s="100"/>
      <c r="GF650" s="100"/>
      <c r="GG650" s="100"/>
      <c r="GH650" s="100"/>
      <c r="GI650" s="100"/>
      <c r="GJ650" s="100"/>
      <c r="GK650" s="100"/>
      <c r="GL650" s="100"/>
      <c r="GM650" s="100"/>
      <c r="GN650" s="100"/>
      <c r="GO650" s="100"/>
      <c r="GP650" s="100"/>
      <c r="GQ650" s="100"/>
      <c r="GR650" s="100"/>
      <c r="GS650" s="100"/>
      <c r="GT650" s="100"/>
      <c r="GU650" s="100"/>
      <c r="GV650" s="100"/>
      <c r="GW650" s="100"/>
      <c r="GX650" s="100"/>
      <c r="GY650" s="100"/>
      <c r="GZ650" s="100"/>
      <c r="HA650" s="100"/>
      <c r="HB650" s="100"/>
      <c r="HC650" s="100"/>
      <c r="HD650" s="100"/>
      <c r="HE650" s="100"/>
      <c r="HF650" s="100"/>
      <c r="HG650" s="100"/>
      <c r="HH650" s="100"/>
      <c r="HI650" s="100"/>
      <c r="HJ650" s="100"/>
      <c r="HK650" s="100"/>
      <c r="HL650" s="100"/>
      <c r="HM650" s="100"/>
      <c r="HN650" s="100"/>
      <c r="HO650" s="100"/>
      <c r="HP650" s="100"/>
      <c r="HQ650" s="100"/>
      <c r="HR650" s="100"/>
      <c r="HS650" s="100"/>
      <c r="HT650" s="100"/>
      <c r="HU650" s="100"/>
      <c r="HV650" s="100"/>
      <c r="HW650" s="100"/>
      <c r="HX650" s="100"/>
      <c r="HY650" s="100"/>
      <c r="HZ650" s="100"/>
      <c r="IA650" s="100"/>
      <c r="IB650" s="100"/>
      <c r="IC650" s="100"/>
      <c r="ID650" s="100"/>
      <c r="IE650" s="100"/>
      <c r="IF650" s="100"/>
      <c r="IG650" s="100"/>
      <c r="IH650" s="100"/>
      <c r="II650" s="100"/>
      <c r="IJ650" s="100"/>
      <c r="IK650" s="100"/>
      <c r="IL650" s="100"/>
      <c r="IM650" s="100"/>
      <c r="IN650" s="100"/>
      <c r="IO650" s="100"/>
      <c r="IP650" s="100"/>
      <c r="IQ650" s="100"/>
    </row>
    <row r="651" customFormat="false" ht="14.15" hidden="false" customHeight="false" outlineLevel="0" collapsed="false">
      <c r="A651" s="127" t="s">
        <v>2123</v>
      </c>
      <c r="B651" s="30" t="s">
        <v>1831</v>
      </c>
      <c r="C651" s="28" t="s">
        <v>2635</v>
      </c>
      <c r="D651" s="28" t="s">
        <v>2636</v>
      </c>
      <c r="E651" s="28" t="s">
        <v>47</v>
      </c>
      <c r="F651" s="3" t="s">
        <v>2637</v>
      </c>
      <c r="H651" s="3" t="s">
        <v>29</v>
      </c>
      <c r="I651" s="32" t="s">
        <v>342</v>
      </c>
      <c r="J651" s="111"/>
      <c r="K651" s="122"/>
      <c r="L651" s="123"/>
      <c r="M651" s="3" t="s">
        <v>64</v>
      </c>
      <c r="N651" s="7" t="s">
        <v>1815</v>
      </c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  <c r="AA651" s="99"/>
      <c r="AB651" s="99"/>
      <c r="AC651" s="99"/>
      <c r="AD651" s="99"/>
      <c r="AE651" s="99"/>
      <c r="AF651" s="99"/>
      <c r="AG651" s="100"/>
      <c r="AH651" s="100"/>
      <c r="AI651" s="100"/>
      <c r="AJ651" s="100"/>
      <c r="AK651" s="100"/>
      <c r="AL651" s="100"/>
      <c r="AM651" s="100"/>
      <c r="AN651" s="100"/>
      <c r="AO651" s="100"/>
      <c r="AP651" s="100"/>
      <c r="AQ651" s="100"/>
      <c r="AR651" s="100"/>
      <c r="AS651" s="100"/>
      <c r="AT651" s="100"/>
      <c r="AU651" s="100"/>
      <c r="AV651" s="100"/>
      <c r="AW651" s="100"/>
      <c r="AX651" s="100"/>
      <c r="AY651" s="100"/>
      <c r="AZ651" s="100"/>
      <c r="BA651" s="100"/>
      <c r="BB651" s="100"/>
      <c r="BC651" s="100"/>
      <c r="BD651" s="100"/>
      <c r="BE651" s="100"/>
      <c r="BF651" s="100"/>
      <c r="BG651" s="100"/>
      <c r="BH651" s="100"/>
      <c r="BI651" s="100"/>
      <c r="BJ651" s="100"/>
      <c r="BK651" s="100"/>
      <c r="BL651" s="100"/>
      <c r="BM651" s="100"/>
      <c r="BN651" s="100"/>
      <c r="BO651" s="100"/>
      <c r="BP651" s="100"/>
      <c r="BQ651" s="100"/>
      <c r="BR651" s="100"/>
      <c r="BS651" s="100"/>
      <c r="BT651" s="100"/>
      <c r="BU651" s="100"/>
      <c r="BV651" s="100"/>
      <c r="BW651" s="100"/>
      <c r="BX651" s="100"/>
      <c r="BY651" s="100"/>
      <c r="BZ651" s="100"/>
      <c r="CA651" s="100"/>
      <c r="CB651" s="100"/>
      <c r="CC651" s="100"/>
      <c r="CD651" s="100"/>
      <c r="CE651" s="100"/>
      <c r="CF651" s="100"/>
      <c r="CG651" s="100"/>
      <c r="CH651" s="100"/>
      <c r="CI651" s="100"/>
      <c r="CJ651" s="100"/>
      <c r="CK651" s="100"/>
      <c r="CL651" s="100"/>
      <c r="CM651" s="100"/>
      <c r="CN651" s="100"/>
      <c r="CO651" s="100"/>
      <c r="CP651" s="100"/>
      <c r="CQ651" s="100"/>
      <c r="CR651" s="100"/>
      <c r="CS651" s="100"/>
      <c r="CT651" s="100"/>
      <c r="CU651" s="100"/>
      <c r="CV651" s="100"/>
      <c r="CW651" s="100"/>
      <c r="CX651" s="100"/>
      <c r="CY651" s="100"/>
      <c r="CZ651" s="100"/>
      <c r="DA651" s="100"/>
      <c r="DB651" s="100"/>
      <c r="DC651" s="100"/>
      <c r="DD651" s="100"/>
      <c r="DE651" s="100"/>
      <c r="DF651" s="100"/>
      <c r="DG651" s="100"/>
      <c r="DH651" s="100"/>
      <c r="DI651" s="100"/>
      <c r="DJ651" s="100"/>
      <c r="DK651" s="100"/>
      <c r="DL651" s="100"/>
      <c r="DM651" s="100"/>
      <c r="DN651" s="100"/>
      <c r="DO651" s="100"/>
      <c r="DP651" s="100"/>
      <c r="DQ651" s="100"/>
      <c r="DR651" s="100"/>
      <c r="DS651" s="100"/>
      <c r="DT651" s="100"/>
      <c r="DU651" s="100"/>
      <c r="DV651" s="100"/>
      <c r="DW651" s="100"/>
      <c r="DX651" s="100"/>
      <c r="DY651" s="100"/>
      <c r="DZ651" s="100"/>
      <c r="EA651" s="100"/>
      <c r="EB651" s="100"/>
      <c r="EC651" s="100"/>
      <c r="ED651" s="100"/>
      <c r="EE651" s="100"/>
      <c r="EF651" s="100"/>
      <c r="EG651" s="100"/>
      <c r="EH651" s="100"/>
      <c r="EI651" s="100"/>
      <c r="EJ651" s="100"/>
      <c r="EK651" s="100"/>
      <c r="EL651" s="100"/>
      <c r="EM651" s="100"/>
      <c r="EN651" s="100"/>
      <c r="EO651" s="100"/>
      <c r="EP651" s="100"/>
      <c r="EQ651" s="100"/>
      <c r="ER651" s="100"/>
      <c r="ES651" s="100"/>
      <c r="ET651" s="100"/>
      <c r="EU651" s="100"/>
      <c r="EV651" s="100"/>
      <c r="EW651" s="100"/>
      <c r="EX651" s="100"/>
      <c r="EY651" s="100"/>
      <c r="EZ651" s="100"/>
      <c r="FA651" s="100"/>
      <c r="FB651" s="100"/>
      <c r="FC651" s="100"/>
      <c r="FD651" s="100"/>
      <c r="FE651" s="100"/>
      <c r="FF651" s="100"/>
      <c r="FG651" s="100"/>
      <c r="FH651" s="100"/>
      <c r="FI651" s="100"/>
      <c r="FJ651" s="100"/>
      <c r="FK651" s="100"/>
      <c r="FL651" s="100"/>
      <c r="FM651" s="100"/>
      <c r="FN651" s="100"/>
      <c r="FO651" s="100"/>
      <c r="FP651" s="100"/>
      <c r="FQ651" s="100"/>
      <c r="FR651" s="100"/>
      <c r="FS651" s="100"/>
      <c r="FT651" s="100"/>
      <c r="FU651" s="100"/>
      <c r="FV651" s="100"/>
      <c r="FW651" s="100"/>
      <c r="FX651" s="100"/>
      <c r="FY651" s="100"/>
      <c r="FZ651" s="100"/>
      <c r="GA651" s="100"/>
      <c r="GB651" s="100"/>
      <c r="GC651" s="100"/>
      <c r="GD651" s="100"/>
      <c r="GE651" s="100"/>
      <c r="GF651" s="100"/>
      <c r="GG651" s="100"/>
      <c r="GH651" s="100"/>
      <c r="GI651" s="100"/>
      <c r="GJ651" s="100"/>
      <c r="GK651" s="100"/>
      <c r="GL651" s="100"/>
      <c r="GM651" s="100"/>
      <c r="GN651" s="100"/>
      <c r="GO651" s="100"/>
      <c r="GP651" s="100"/>
      <c r="GQ651" s="100"/>
      <c r="GR651" s="100"/>
      <c r="GS651" s="100"/>
      <c r="GT651" s="100"/>
      <c r="GU651" s="100"/>
      <c r="GV651" s="100"/>
      <c r="GW651" s="100"/>
      <c r="GX651" s="100"/>
      <c r="GY651" s="100"/>
      <c r="GZ651" s="100"/>
      <c r="HA651" s="100"/>
      <c r="HB651" s="100"/>
      <c r="HC651" s="100"/>
      <c r="HD651" s="100"/>
      <c r="HE651" s="100"/>
      <c r="HF651" s="100"/>
      <c r="HG651" s="100"/>
      <c r="HH651" s="100"/>
      <c r="HI651" s="100"/>
      <c r="HJ651" s="100"/>
      <c r="HK651" s="100"/>
      <c r="HL651" s="100"/>
      <c r="HM651" s="100"/>
      <c r="HN651" s="100"/>
      <c r="HO651" s="100"/>
      <c r="HP651" s="100"/>
      <c r="HQ651" s="100"/>
      <c r="HR651" s="100"/>
      <c r="HS651" s="100"/>
      <c r="HT651" s="100"/>
      <c r="HU651" s="100"/>
      <c r="HV651" s="100"/>
      <c r="HW651" s="100"/>
      <c r="HX651" s="100"/>
      <c r="HY651" s="100"/>
      <c r="HZ651" s="100"/>
      <c r="IA651" s="100"/>
      <c r="IB651" s="100"/>
      <c r="IC651" s="100"/>
      <c r="ID651" s="100"/>
      <c r="IE651" s="100"/>
      <c r="IF651" s="100"/>
      <c r="IG651" s="100"/>
      <c r="IH651" s="100"/>
      <c r="II651" s="100"/>
      <c r="IJ651" s="100"/>
      <c r="IK651" s="100"/>
      <c r="IL651" s="100"/>
      <c r="IM651" s="100"/>
      <c r="IN651" s="100"/>
      <c r="IO651" s="100"/>
      <c r="IP651" s="100"/>
      <c r="IQ651" s="100"/>
    </row>
    <row r="652" customFormat="false" ht="23.85" hidden="false" customHeight="false" outlineLevel="0" collapsed="false">
      <c r="A652" s="127" t="s">
        <v>2123</v>
      </c>
      <c r="B652" s="30" t="s">
        <v>1836</v>
      </c>
      <c r="C652" s="28" t="s">
        <v>2635</v>
      </c>
      <c r="D652" s="28" t="s">
        <v>2638</v>
      </c>
      <c r="E652" s="28" t="s">
        <v>2639</v>
      </c>
      <c r="F652" s="3" t="s">
        <v>1660</v>
      </c>
      <c r="G652" s="3" t="s">
        <v>86</v>
      </c>
      <c r="H652" s="3" t="s">
        <v>2640</v>
      </c>
      <c r="I652" s="32"/>
      <c r="J652" s="111"/>
      <c r="K652" s="122"/>
      <c r="L652" s="123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99"/>
      <c r="AD652" s="99"/>
      <c r="AE652" s="99"/>
      <c r="AF652" s="99"/>
      <c r="AG652" s="100"/>
      <c r="AH652" s="100"/>
      <c r="AI652" s="100"/>
      <c r="AJ652" s="100"/>
      <c r="AK652" s="100"/>
      <c r="AL652" s="100"/>
      <c r="AM652" s="100"/>
      <c r="AN652" s="100"/>
      <c r="AO652" s="100"/>
      <c r="AP652" s="100"/>
      <c r="AQ652" s="100"/>
      <c r="AR652" s="100"/>
      <c r="AS652" s="100"/>
      <c r="AT652" s="100"/>
      <c r="AU652" s="100"/>
      <c r="AV652" s="100"/>
      <c r="AW652" s="100"/>
      <c r="AX652" s="100"/>
      <c r="AY652" s="100"/>
      <c r="AZ652" s="100"/>
      <c r="BA652" s="100"/>
      <c r="BB652" s="100"/>
      <c r="BC652" s="100"/>
      <c r="BD652" s="100"/>
      <c r="BE652" s="100"/>
      <c r="BF652" s="100"/>
      <c r="BG652" s="100"/>
      <c r="BH652" s="100"/>
      <c r="BI652" s="100"/>
      <c r="BJ652" s="100"/>
      <c r="BK652" s="100"/>
      <c r="BL652" s="100"/>
      <c r="BM652" s="100"/>
      <c r="BN652" s="100"/>
      <c r="BO652" s="100"/>
      <c r="BP652" s="100"/>
      <c r="BQ652" s="100"/>
      <c r="BR652" s="100"/>
      <c r="BS652" s="100"/>
      <c r="BT652" s="100"/>
      <c r="BU652" s="100"/>
      <c r="BV652" s="100"/>
      <c r="BW652" s="100"/>
      <c r="BX652" s="100"/>
      <c r="BY652" s="100"/>
      <c r="BZ652" s="100"/>
      <c r="CA652" s="100"/>
      <c r="CB652" s="100"/>
      <c r="CC652" s="100"/>
      <c r="CD652" s="100"/>
      <c r="CE652" s="100"/>
      <c r="CF652" s="100"/>
      <c r="CG652" s="100"/>
      <c r="CH652" s="100"/>
      <c r="CI652" s="100"/>
      <c r="CJ652" s="100"/>
      <c r="CK652" s="100"/>
      <c r="CL652" s="100"/>
      <c r="CM652" s="100"/>
      <c r="CN652" s="100"/>
      <c r="CO652" s="100"/>
      <c r="CP652" s="100"/>
      <c r="CQ652" s="100"/>
      <c r="CR652" s="100"/>
      <c r="CS652" s="100"/>
      <c r="CT652" s="100"/>
      <c r="CU652" s="100"/>
      <c r="CV652" s="100"/>
      <c r="CW652" s="100"/>
      <c r="CX652" s="100"/>
      <c r="CY652" s="100"/>
      <c r="CZ652" s="100"/>
      <c r="DA652" s="100"/>
      <c r="DB652" s="100"/>
      <c r="DC652" s="100"/>
      <c r="DD652" s="100"/>
      <c r="DE652" s="100"/>
      <c r="DF652" s="100"/>
      <c r="DG652" s="100"/>
      <c r="DH652" s="100"/>
      <c r="DI652" s="100"/>
      <c r="DJ652" s="100"/>
      <c r="DK652" s="100"/>
      <c r="DL652" s="100"/>
      <c r="DM652" s="100"/>
      <c r="DN652" s="100"/>
      <c r="DO652" s="100"/>
      <c r="DP652" s="100"/>
      <c r="DQ652" s="100"/>
      <c r="DR652" s="100"/>
      <c r="DS652" s="100"/>
      <c r="DT652" s="100"/>
      <c r="DU652" s="100"/>
      <c r="DV652" s="100"/>
      <c r="DW652" s="100"/>
      <c r="DX652" s="100"/>
      <c r="DY652" s="100"/>
      <c r="DZ652" s="100"/>
      <c r="EA652" s="100"/>
      <c r="EB652" s="100"/>
      <c r="EC652" s="100"/>
      <c r="ED652" s="100"/>
      <c r="EE652" s="100"/>
      <c r="EF652" s="100"/>
      <c r="EG652" s="100"/>
      <c r="EH652" s="100"/>
      <c r="EI652" s="100"/>
      <c r="EJ652" s="100"/>
      <c r="EK652" s="100"/>
      <c r="EL652" s="100"/>
      <c r="EM652" s="100"/>
      <c r="EN652" s="100"/>
      <c r="EO652" s="100"/>
      <c r="EP652" s="100"/>
      <c r="EQ652" s="100"/>
      <c r="ER652" s="100"/>
      <c r="ES652" s="100"/>
      <c r="ET652" s="100"/>
      <c r="EU652" s="100"/>
      <c r="EV652" s="100"/>
      <c r="EW652" s="100"/>
      <c r="EX652" s="100"/>
      <c r="EY652" s="100"/>
      <c r="EZ652" s="100"/>
      <c r="FA652" s="100"/>
      <c r="FB652" s="100"/>
      <c r="FC652" s="100"/>
      <c r="FD652" s="100"/>
      <c r="FE652" s="100"/>
      <c r="FF652" s="100"/>
      <c r="FG652" s="100"/>
      <c r="FH652" s="100"/>
      <c r="FI652" s="100"/>
      <c r="FJ652" s="100"/>
      <c r="FK652" s="100"/>
      <c r="FL652" s="100"/>
      <c r="FM652" s="100"/>
      <c r="FN652" s="100"/>
      <c r="FO652" s="100"/>
      <c r="FP652" s="100"/>
      <c r="FQ652" s="100"/>
      <c r="FR652" s="100"/>
      <c r="FS652" s="100"/>
      <c r="FT652" s="100"/>
      <c r="FU652" s="100"/>
      <c r="FV652" s="100"/>
      <c r="FW652" s="100"/>
      <c r="FX652" s="100"/>
      <c r="FY652" s="100"/>
      <c r="FZ652" s="100"/>
      <c r="GA652" s="100"/>
      <c r="GB652" s="100"/>
      <c r="GC652" s="100"/>
      <c r="GD652" s="100"/>
      <c r="GE652" s="100"/>
      <c r="GF652" s="100"/>
      <c r="GG652" s="100"/>
      <c r="GH652" s="100"/>
      <c r="GI652" s="100"/>
      <c r="GJ652" s="100"/>
      <c r="GK652" s="100"/>
      <c r="GL652" s="100"/>
      <c r="GM652" s="100"/>
      <c r="GN652" s="100"/>
      <c r="GO652" s="100"/>
      <c r="GP652" s="100"/>
      <c r="GQ652" s="100"/>
      <c r="GR652" s="100"/>
      <c r="GS652" s="100"/>
      <c r="GT652" s="100"/>
      <c r="GU652" s="100"/>
      <c r="GV652" s="100"/>
      <c r="GW652" s="100"/>
      <c r="GX652" s="100"/>
      <c r="GY652" s="100"/>
      <c r="GZ652" s="100"/>
      <c r="HA652" s="100"/>
      <c r="HB652" s="100"/>
      <c r="HC652" s="100"/>
      <c r="HD652" s="100"/>
      <c r="HE652" s="100"/>
      <c r="HF652" s="100"/>
      <c r="HG652" s="100"/>
      <c r="HH652" s="100"/>
      <c r="HI652" s="100"/>
      <c r="HJ652" s="100"/>
      <c r="HK652" s="100"/>
      <c r="HL652" s="100"/>
      <c r="HM652" s="100"/>
      <c r="HN652" s="100"/>
      <c r="HO652" s="100"/>
      <c r="HP652" s="100"/>
      <c r="HQ652" s="100"/>
      <c r="HR652" s="100"/>
      <c r="HS652" s="100"/>
      <c r="HT652" s="100"/>
      <c r="HU652" s="100"/>
      <c r="HV652" s="100"/>
      <c r="HW652" s="100"/>
      <c r="HX652" s="100"/>
      <c r="HY652" s="100"/>
      <c r="HZ652" s="100"/>
      <c r="IA652" s="100"/>
      <c r="IB652" s="100"/>
      <c r="IC652" s="100"/>
      <c r="ID652" s="100"/>
      <c r="IE652" s="100"/>
      <c r="IF652" s="100"/>
      <c r="IG652" s="100"/>
      <c r="IH652" s="100"/>
      <c r="II652" s="100"/>
      <c r="IJ652" s="100"/>
      <c r="IK652" s="100"/>
      <c r="IL652" s="100"/>
      <c r="IM652" s="100"/>
      <c r="IN652" s="100"/>
      <c r="IO652" s="100"/>
      <c r="IP652" s="100"/>
      <c r="IQ652" s="100"/>
    </row>
    <row r="653" customFormat="false" ht="51.75" hidden="false" customHeight="true" outlineLevel="0" collapsed="false">
      <c r="A653" s="127" t="s">
        <v>2123</v>
      </c>
      <c r="B653" s="30" t="s">
        <v>2641</v>
      </c>
      <c r="C653" s="28" t="s">
        <v>2642</v>
      </c>
      <c r="D653" s="28" t="s">
        <v>2643</v>
      </c>
      <c r="E653" s="28" t="s">
        <v>2644</v>
      </c>
      <c r="F653" s="3" t="s">
        <v>2645</v>
      </c>
      <c r="H653" s="128" t="s">
        <v>2646</v>
      </c>
      <c r="I653" s="32"/>
      <c r="J653" s="111"/>
      <c r="K653" s="97"/>
      <c r="L653" s="98"/>
      <c r="M653" s="3"/>
      <c r="N653" s="37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  <c r="AA653" s="99"/>
      <c r="AB653" s="99"/>
      <c r="AC653" s="99"/>
      <c r="AD653" s="99"/>
      <c r="AE653" s="99"/>
      <c r="AF653" s="99"/>
      <c r="AG653" s="100"/>
      <c r="AH653" s="100"/>
      <c r="AI653" s="100"/>
      <c r="AJ653" s="100"/>
      <c r="AK653" s="100"/>
      <c r="AL653" s="100"/>
      <c r="AM653" s="100"/>
      <c r="AN653" s="100"/>
      <c r="AO653" s="100"/>
      <c r="AP653" s="100"/>
      <c r="AQ653" s="100"/>
      <c r="AR653" s="100"/>
      <c r="AS653" s="100"/>
      <c r="AT653" s="100"/>
      <c r="AU653" s="100"/>
      <c r="AV653" s="100"/>
      <c r="AW653" s="100"/>
      <c r="AX653" s="100"/>
      <c r="AY653" s="100"/>
      <c r="AZ653" s="100"/>
      <c r="BA653" s="100"/>
      <c r="BB653" s="100"/>
      <c r="BC653" s="100"/>
      <c r="BD653" s="100"/>
      <c r="BE653" s="100"/>
      <c r="BF653" s="100"/>
      <c r="BG653" s="100"/>
      <c r="BH653" s="100"/>
      <c r="BI653" s="100"/>
      <c r="BJ653" s="100"/>
      <c r="BK653" s="100"/>
      <c r="BL653" s="100"/>
      <c r="BM653" s="100"/>
      <c r="BN653" s="100"/>
      <c r="BO653" s="100"/>
      <c r="BP653" s="100"/>
      <c r="BQ653" s="100"/>
      <c r="BR653" s="100"/>
      <c r="BS653" s="100"/>
      <c r="BT653" s="100"/>
      <c r="BU653" s="100"/>
      <c r="BV653" s="100"/>
      <c r="BW653" s="100"/>
      <c r="BX653" s="100"/>
      <c r="BY653" s="100"/>
      <c r="BZ653" s="100"/>
      <c r="CA653" s="100"/>
      <c r="CB653" s="100"/>
      <c r="CC653" s="100"/>
      <c r="CD653" s="100"/>
      <c r="CE653" s="100"/>
      <c r="CF653" s="100"/>
      <c r="CG653" s="100"/>
      <c r="CH653" s="100"/>
      <c r="CI653" s="100"/>
      <c r="CJ653" s="100"/>
      <c r="CK653" s="100"/>
      <c r="CL653" s="100"/>
      <c r="CM653" s="100"/>
      <c r="CN653" s="100"/>
      <c r="CO653" s="100"/>
      <c r="CP653" s="100"/>
      <c r="CQ653" s="100"/>
      <c r="CR653" s="100"/>
      <c r="CS653" s="100"/>
      <c r="CT653" s="100"/>
      <c r="CU653" s="100"/>
      <c r="CV653" s="100"/>
      <c r="CW653" s="100"/>
      <c r="CX653" s="100"/>
      <c r="CY653" s="100"/>
      <c r="CZ653" s="100"/>
      <c r="DA653" s="100"/>
      <c r="DB653" s="100"/>
      <c r="DC653" s="100"/>
      <c r="DD653" s="100"/>
      <c r="DE653" s="100"/>
      <c r="DF653" s="100"/>
      <c r="DG653" s="100"/>
      <c r="DH653" s="100"/>
      <c r="DI653" s="100"/>
      <c r="DJ653" s="100"/>
      <c r="DK653" s="100"/>
      <c r="DL653" s="100"/>
      <c r="DM653" s="100"/>
      <c r="DN653" s="100"/>
      <c r="DO653" s="100"/>
      <c r="DP653" s="100"/>
      <c r="DQ653" s="100"/>
      <c r="DR653" s="100"/>
      <c r="DS653" s="100"/>
      <c r="DT653" s="100"/>
      <c r="DU653" s="100"/>
      <c r="DV653" s="100"/>
      <c r="DW653" s="100"/>
      <c r="DX653" s="100"/>
      <c r="DY653" s="100"/>
      <c r="DZ653" s="100"/>
      <c r="EA653" s="100"/>
      <c r="EB653" s="100"/>
      <c r="EC653" s="100"/>
      <c r="ED653" s="100"/>
      <c r="EE653" s="100"/>
      <c r="EF653" s="100"/>
      <c r="EG653" s="100"/>
      <c r="EH653" s="100"/>
      <c r="EI653" s="100"/>
      <c r="EJ653" s="100"/>
      <c r="EK653" s="100"/>
      <c r="EL653" s="100"/>
      <c r="EM653" s="100"/>
      <c r="EN653" s="100"/>
      <c r="EO653" s="100"/>
      <c r="EP653" s="100"/>
      <c r="EQ653" s="100"/>
      <c r="ER653" s="100"/>
      <c r="ES653" s="100"/>
      <c r="ET653" s="100"/>
      <c r="EU653" s="100"/>
      <c r="EV653" s="100"/>
      <c r="EW653" s="100"/>
      <c r="EX653" s="100"/>
      <c r="EY653" s="100"/>
      <c r="EZ653" s="100"/>
      <c r="FA653" s="100"/>
      <c r="FB653" s="100"/>
      <c r="FC653" s="100"/>
      <c r="FD653" s="100"/>
      <c r="FE653" s="100"/>
      <c r="FF653" s="100"/>
      <c r="FG653" s="100"/>
      <c r="FH653" s="100"/>
      <c r="FI653" s="100"/>
      <c r="FJ653" s="100"/>
      <c r="FK653" s="100"/>
      <c r="FL653" s="100"/>
      <c r="FM653" s="100"/>
      <c r="FN653" s="100"/>
      <c r="FO653" s="100"/>
      <c r="FP653" s="100"/>
      <c r="FQ653" s="100"/>
      <c r="FR653" s="100"/>
      <c r="FS653" s="100"/>
      <c r="FT653" s="100"/>
      <c r="FU653" s="100"/>
      <c r="FV653" s="100"/>
      <c r="FW653" s="100"/>
      <c r="FX653" s="100"/>
      <c r="FY653" s="100"/>
      <c r="FZ653" s="100"/>
      <c r="GA653" s="100"/>
      <c r="GB653" s="100"/>
      <c r="GC653" s="100"/>
      <c r="GD653" s="100"/>
      <c r="GE653" s="100"/>
      <c r="GF653" s="100"/>
      <c r="GG653" s="100"/>
      <c r="GH653" s="100"/>
      <c r="GI653" s="100"/>
      <c r="GJ653" s="100"/>
      <c r="GK653" s="100"/>
      <c r="GL653" s="100"/>
      <c r="GM653" s="100"/>
      <c r="GN653" s="100"/>
      <c r="GO653" s="100"/>
      <c r="GP653" s="100"/>
      <c r="GQ653" s="100"/>
      <c r="GR653" s="100"/>
      <c r="GS653" s="100"/>
      <c r="GT653" s="100"/>
      <c r="GU653" s="100"/>
      <c r="GV653" s="100"/>
      <c r="GW653" s="100"/>
      <c r="GX653" s="100"/>
      <c r="GY653" s="100"/>
      <c r="GZ653" s="100"/>
      <c r="HA653" s="100"/>
      <c r="HB653" s="100"/>
      <c r="HC653" s="100"/>
      <c r="HD653" s="100"/>
      <c r="HE653" s="100"/>
      <c r="HF653" s="100"/>
      <c r="HG653" s="100"/>
      <c r="HH653" s="100"/>
      <c r="HI653" s="100"/>
      <c r="HJ653" s="100"/>
      <c r="HK653" s="100"/>
      <c r="HL653" s="100"/>
      <c r="HM653" s="100"/>
      <c r="HN653" s="100"/>
      <c r="HO653" s="100"/>
      <c r="HP653" s="100"/>
      <c r="HQ653" s="100"/>
      <c r="HR653" s="100"/>
      <c r="HS653" s="100"/>
      <c r="HT653" s="100"/>
      <c r="HU653" s="100"/>
      <c r="HV653" s="100"/>
      <c r="HW653" s="100"/>
      <c r="HX653" s="100"/>
      <c r="HY653" s="100"/>
      <c r="HZ653" s="100"/>
      <c r="IA653" s="100"/>
      <c r="IB653" s="100"/>
      <c r="IC653" s="100"/>
      <c r="ID653" s="100"/>
      <c r="IE653" s="100"/>
      <c r="IF653" s="100"/>
      <c r="IG653" s="100"/>
      <c r="IH653" s="100"/>
      <c r="II653" s="100"/>
      <c r="IJ653" s="100"/>
      <c r="IK653" s="100"/>
      <c r="IL653" s="100"/>
      <c r="IM653" s="100"/>
      <c r="IN653" s="100"/>
      <c r="IO653" s="100"/>
      <c r="IP653" s="100"/>
      <c r="IQ653" s="100"/>
    </row>
    <row r="654" customFormat="false" ht="23.85" hidden="false" customHeight="false" outlineLevel="0" collapsed="false">
      <c r="A654" s="127" t="s">
        <v>2123</v>
      </c>
      <c r="B654" s="30" t="s">
        <v>1844</v>
      </c>
      <c r="C654" s="28" t="s">
        <v>2647</v>
      </c>
      <c r="D654" s="28" t="s">
        <v>2648</v>
      </c>
      <c r="E654" s="28" t="s">
        <v>51</v>
      </c>
      <c r="F654" s="3" t="s">
        <v>2649</v>
      </c>
      <c r="I654" s="32"/>
      <c r="J654" s="111"/>
      <c r="K654" s="97"/>
      <c r="L654" s="98"/>
      <c r="M654" s="3" t="s">
        <v>64</v>
      </c>
      <c r="N654" s="37" t="s">
        <v>2650</v>
      </c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99"/>
      <c r="AD654" s="99"/>
      <c r="AE654" s="99"/>
      <c r="AF654" s="99"/>
      <c r="AG654" s="100"/>
      <c r="AH654" s="100"/>
      <c r="AI654" s="100"/>
      <c r="AJ654" s="100"/>
      <c r="AK654" s="100"/>
      <c r="AL654" s="100"/>
      <c r="AM654" s="100"/>
      <c r="AN654" s="100"/>
      <c r="AO654" s="100"/>
      <c r="AP654" s="100"/>
      <c r="AQ654" s="100"/>
      <c r="AR654" s="100"/>
      <c r="AS654" s="100"/>
      <c r="AT654" s="100"/>
      <c r="AU654" s="100"/>
      <c r="AV654" s="100"/>
      <c r="AW654" s="100"/>
      <c r="AX654" s="100"/>
      <c r="AY654" s="100"/>
      <c r="AZ654" s="100"/>
      <c r="BA654" s="100"/>
      <c r="BB654" s="100"/>
      <c r="BC654" s="100"/>
      <c r="BD654" s="100"/>
      <c r="BE654" s="100"/>
      <c r="BF654" s="100"/>
      <c r="BG654" s="100"/>
      <c r="BH654" s="100"/>
      <c r="BI654" s="100"/>
      <c r="BJ654" s="100"/>
      <c r="BK654" s="100"/>
      <c r="BL654" s="100"/>
      <c r="BM654" s="100"/>
      <c r="BN654" s="100"/>
      <c r="BO654" s="100"/>
      <c r="BP654" s="100"/>
      <c r="BQ654" s="100"/>
      <c r="BR654" s="100"/>
      <c r="BS654" s="100"/>
      <c r="BT654" s="100"/>
      <c r="BU654" s="100"/>
      <c r="BV654" s="100"/>
      <c r="BW654" s="100"/>
      <c r="BX654" s="100"/>
      <c r="BY654" s="100"/>
      <c r="BZ654" s="100"/>
      <c r="CA654" s="100"/>
      <c r="CB654" s="100"/>
      <c r="CC654" s="100"/>
      <c r="CD654" s="100"/>
      <c r="CE654" s="100"/>
      <c r="CF654" s="100"/>
      <c r="CG654" s="100"/>
      <c r="CH654" s="100"/>
      <c r="CI654" s="100"/>
      <c r="CJ654" s="100"/>
      <c r="CK654" s="100"/>
      <c r="CL654" s="100"/>
      <c r="CM654" s="100"/>
      <c r="CN654" s="100"/>
      <c r="CO654" s="100"/>
      <c r="CP654" s="100"/>
      <c r="CQ654" s="100"/>
      <c r="CR654" s="100"/>
      <c r="CS654" s="100"/>
      <c r="CT654" s="100"/>
      <c r="CU654" s="100"/>
      <c r="CV654" s="100"/>
      <c r="CW654" s="100"/>
      <c r="CX654" s="100"/>
      <c r="CY654" s="100"/>
      <c r="CZ654" s="100"/>
      <c r="DA654" s="100"/>
      <c r="DB654" s="100"/>
      <c r="DC654" s="100"/>
      <c r="DD654" s="100"/>
      <c r="DE654" s="100"/>
      <c r="DF654" s="100"/>
      <c r="DG654" s="100"/>
      <c r="DH654" s="100"/>
      <c r="DI654" s="100"/>
      <c r="DJ654" s="100"/>
      <c r="DK654" s="100"/>
      <c r="DL654" s="100"/>
      <c r="DM654" s="100"/>
      <c r="DN654" s="100"/>
      <c r="DO654" s="100"/>
      <c r="DP654" s="100"/>
      <c r="DQ654" s="100"/>
      <c r="DR654" s="100"/>
      <c r="DS654" s="100"/>
      <c r="DT654" s="100"/>
      <c r="DU654" s="100"/>
      <c r="DV654" s="100"/>
      <c r="DW654" s="100"/>
      <c r="DX654" s="100"/>
      <c r="DY654" s="100"/>
      <c r="DZ654" s="100"/>
      <c r="EA654" s="100"/>
      <c r="EB654" s="100"/>
      <c r="EC654" s="100"/>
      <c r="ED654" s="100"/>
      <c r="EE654" s="100"/>
      <c r="EF654" s="100"/>
      <c r="EG654" s="100"/>
      <c r="EH654" s="100"/>
      <c r="EI654" s="100"/>
      <c r="EJ654" s="100"/>
      <c r="EK654" s="100"/>
      <c r="EL654" s="100"/>
      <c r="EM654" s="100"/>
      <c r="EN654" s="100"/>
      <c r="EO654" s="100"/>
      <c r="EP654" s="100"/>
      <c r="EQ654" s="100"/>
      <c r="ER654" s="100"/>
      <c r="ES654" s="100"/>
      <c r="ET654" s="100"/>
      <c r="EU654" s="100"/>
      <c r="EV654" s="100"/>
      <c r="EW654" s="100"/>
      <c r="EX654" s="100"/>
      <c r="EY654" s="100"/>
      <c r="EZ654" s="100"/>
      <c r="FA654" s="100"/>
      <c r="FB654" s="100"/>
      <c r="FC654" s="100"/>
      <c r="FD654" s="100"/>
      <c r="FE654" s="100"/>
      <c r="FF654" s="100"/>
      <c r="FG654" s="100"/>
      <c r="FH654" s="100"/>
      <c r="FI654" s="100"/>
      <c r="FJ654" s="100"/>
      <c r="FK654" s="100"/>
      <c r="FL654" s="100"/>
      <c r="FM654" s="100"/>
      <c r="FN654" s="100"/>
      <c r="FO654" s="100"/>
      <c r="FP654" s="100"/>
      <c r="FQ654" s="100"/>
      <c r="FR654" s="100"/>
      <c r="FS654" s="100"/>
      <c r="FT654" s="100"/>
      <c r="FU654" s="100"/>
      <c r="FV654" s="100"/>
      <c r="FW654" s="100"/>
      <c r="FX654" s="100"/>
      <c r="FY654" s="100"/>
      <c r="FZ654" s="100"/>
      <c r="GA654" s="100"/>
      <c r="GB654" s="100"/>
      <c r="GC654" s="100"/>
      <c r="GD654" s="100"/>
      <c r="GE654" s="100"/>
      <c r="GF654" s="100"/>
      <c r="GG654" s="100"/>
      <c r="GH654" s="100"/>
      <c r="GI654" s="100"/>
      <c r="GJ654" s="100"/>
      <c r="GK654" s="100"/>
      <c r="GL654" s="100"/>
      <c r="GM654" s="100"/>
      <c r="GN654" s="100"/>
      <c r="GO654" s="100"/>
      <c r="GP654" s="100"/>
      <c r="GQ654" s="100"/>
      <c r="GR654" s="100"/>
      <c r="GS654" s="100"/>
      <c r="GT654" s="100"/>
      <c r="GU654" s="100"/>
      <c r="GV654" s="100"/>
      <c r="GW654" s="100"/>
      <c r="GX654" s="100"/>
      <c r="GY654" s="100"/>
      <c r="GZ654" s="100"/>
      <c r="HA654" s="100"/>
      <c r="HB654" s="100"/>
      <c r="HC654" s="100"/>
      <c r="HD654" s="100"/>
      <c r="HE654" s="100"/>
      <c r="HF654" s="100"/>
      <c r="HG654" s="100"/>
      <c r="HH654" s="100"/>
      <c r="HI654" s="100"/>
      <c r="HJ654" s="100"/>
      <c r="HK654" s="100"/>
      <c r="HL654" s="100"/>
      <c r="HM654" s="100"/>
      <c r="HN654" s="100"/>
      <c r="HO654" s="100"/>
      <c r="HP654" s="100"/>
      <c r="HQ654" s="100"/>
      <c r="HR654" s="100"/>
      <c r="HS654" s="100"/>
      <c r="HT654" s="100"/>
      <c r="HU654" s="100"/>
      <c r="HV654" s="100"/>
      <c r="HW654" s="100"/>
      <c r="HX654" s="100"/>
      <c r="HY654" s="100"/>
      <c r="HZ654" s="100"/>
      <c r="IA654" s="100"/>
      <c r="IB654" s="100"/>
      <c r="IC654" s="100"/>
      <c r="ID654" s="100"/>
      <c r="IE654" s="100"/>
      <c r="IF654" s="100"/>
      <c r="IG654" s="100"/>
      <c r="IH654" s="100"/>
      <c r="II654" s="100"/>
      <c r="IJ654" s="100"/>
      <c r="IK654" s="100"/>
      <c r="IL654" s="100"/>
      <c r="IM654" s="100"/>
      <c r="IN654" s="100"/>
      <c r="IO654" s="100"/>
      <c r="IP654" s="100"/>
      <c r="IQ654" s="100"/>
    </row>
    <row r="655" customFormat="false" ht="23.85" hidden="false" customHeight="false" outlineLevel="0" collapsed="false">
      <c r="A655" s="127" t="s">
        <v>2123</v>
      </c>
      <c r="B655" s="30" t="s">
        <v>1849</v>
      </c>
      <c r="C655" s="28" t="s">
        <v>2651</v>
      </c>
      <c r="D655" s="28" t="s">
        <v>2652</v>
      </c>
      <c r="E655" s="28" t="s">
        <v>2466</v>
      </c>
      <c r="F655" s="3" t="s">
        <v>2653</v>
      </c>
      <c r="H655" s="3" t="s">
        <v>2654</v>
      </c>
      <c r="I655" s="32" t="s">
        <v>342</v>
      </c>
      <c r="J655" s="111"/>
      <c r="K655" s="97"/>
      <c r="L655" s="98"/>
      <c r="M655" s="3" t="s">
        <v>64</v>
      </c>
      <c r="N655" s="37" t="s">
        <v>2655</v>
      </c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99"/>
      <c r="AD655" s="99"/>
      <c r="AE655" s="99"/>
      <c r="AF655" s="99"/>
      <c r="AG655" s="100"/>
      <c r="AH655" s="100"/>
      <c r="AI655" s="100"/>
      <c r="AJ655" s="100"/>
      <c r="AK655" s="100"/>
      <c r="AL655" s="100"/>
      <c r="AM655" s="100"/>
      <c r="AN655" s="100"/>
      <c r="AO655" s="100"/>
      <c r="AP655" s="100"/>
      <c r="AQ655" s="100"/>
      <c r="AR655" s="100"/>
      <c r="AS655" s="100"/>
      <c r="AT655" s="100"/>
      <c r="AU655" s="100"/>
      <c r="AV655" s="100"/>
      <c r="AW655" s="100"/>
      <c r="AX655" s="100"/>
      <c r="AY655" s="100"/>
      <c r="AZ655" s="100"/>
      <c r="BA655" s="100"/>
      <c r="BB655" s="100"/>
      <c r="BC655" s="100"/>
      <c r="BD655" s="100"/>
      <c r="BE655" s="100"/>
      <c r="BF655" s="100"/>
      <c r="BG655" s="100"/>
      <c r="BH655" s="100"/>
      <c r="BI655" s="100"/>
      <c r="BJ655" s="100"/>
      <c r="BK655" s="100"/>
      <c r="BL655" s="100"/>
      <c r="BM655" s="100"/>
      <c r="BN655" s="100"/>
      <c r="BO655" s="100"/>
      <c r="BP655" s="100"/>
      <c r="BQ655" s="100"/>
      <c r="BR655" s="100"/>
      <c r="BS655" s="100"/>
      <c r="BT655" s="100"/>
      <c r="BU655" s="100"/>
      <c r="BV655" s="100"/>
      <c r="BW655" s="100"/>
      <c r="BX655" s="100"/>
      <c r="BY655" s="100"/>
      <c r="BZ655" s="100"/>
      <c r="CA655" s="100"/>
      <c r="CB655" s="100"/>
      <c r="CC655" s="100"/>
      <c r="CD655" s="100"/>
      <c r="CE655" s="100"/>
      <c r="CF655" s="100"/>
      <c r="CG655" s="100"/>
      <c r="CH655" s="100"/>
      <c r="CI655" s="100"/>
      <c r="CJ655" s="100"/>
      <c r="CK655" s="100"/>
      <c r="CL655" s="100"/>
      <c r="CM655" s="100"/>
      <c r="CN655" s="100"/>
      <c r="CO655" s="100"/>
      <c r="CP655" s="100"/>
      <c r="CQ655" s="100"/>
      <c r="CR655" s="100"/>
      <c r="CS655" s="100"/>
      <c r="CT655" s="100"/>
      <c r="CU655" s="100"/>
      <c r="CV655" s="100"/>
      <c r="CW655" s="100"/>
      <c r="CX655" s="100"/>
      <c r="CY655" s="100"/>
      <c r="CZ655" s="100"/>
      <c r="DA655" s="100"/>
      <c r="DB655" s="100"/>
      <c r="DC655" s="100"/>
      <c r="DD655" s="100"/>
      <c r="DE655" s="100"/>
      <c r="DF655" s="100"/>
      <c r="DG655" s="100"/>
      <c r="DH655" s="100"/>
      <c r="DI655" s="100"/>
      <c r="DJ655" s="100"/>
      <c r="DK655" s="100"/>
      <c r="DL655" s="100"/>
      <c r="DM655" s="100"/>
      <c r="DN655" s="100"/>
      <c r="DO655" s="100"/>
      <c r="DP655" s="100"/>
      <c r="DQ655" s="100"/>
      <c r="DR655" s="100"/>
      <c r="DS655" s="100"/>
      <c r="DT655" s="100"/>
      <c r="DU655" s="100"/>
      <c r="DV655" s="100"/>
      <c r="DW655" s="100"/>
      <c r="DX655" s="100"/>
      <c r="DY655" s="100"/>
      <c r="DZ655" s="100"/>
      <c r="EA655" s="100"/>
      <c r="EB655" s="100"/>
      <c r="EC655" s="100"/>
      <c r="ED655" s="100"/>
      <c r="EE655" s="100"/>
      <c r="EF655" s="100"/>
      <c r="EG655" s="100"/>
      <c r="EH655" s="100"/>
      <c r="EI655" s="100"/>
      <c r="EJ655" s="100"/>
      <c r="EK655" s="100"/>
      <c r="EL655" s="100"/>
      <c r="EM655" s="100"/>
      <c r="EN655" s="100"/>
      <c r="EO655" s="100"/>
      <c r="EP655" s="100"/>
      <c r="EQ655" s="100"/>
      <c r="ER655" s="100"/>
      <c r="ES655" s="100"/>
      <c r="ET655" s="100"/>
      <c r="EU655" s="100"/>
      <c r="EV655" s="100"/>
      <c r="EW655" s="100"/>
      <c r="EX655" s="100"/>
      <c r="EY655" s="100"/>
      <c r="EZ655" s="100"/>
      <c r="FA655" s="100"/>
      <c r="FB655" s="100"/>
      <c r="FC655" s="100"/>
      <c r="FD655" s="100"/>
      <c r="FE655" s="100"/>
      <c r="FF655" s="100"/>
      <c r="FG655" s="100"/>
      <c r="FH655" s="100"/>
      <c r="FI655" s="100"/>
      <c r="FJ655" s="100"/>
      <c r="FK655" s="100"/>
      <c r="FL655" s="100"/>
      <c r="FM655" s="100"/>
      <c r="FN655" s="100"/>
      <c r="FO655" s="100"/>
      <c r="FP655" s="100"/>
      <c r="FQ655" s="100"/>
      <c r="FR655" s="100"/>
      <c r="FS655" s="100"/>
      <c r="FT655" s="100"/>
      <c r="FU655" s="100"/>
      <c r="FV655" s="100"/>
      <c r="FW655" s="100"/>
      <c r="FX655" s="100"/>
      <c r="FY655" s="100"/>
      <c r="FZ655" s="100"/>
      <c r="GA655" s="100"/>
      <c r="GB655" s="100"/>
      <c r="GC655" s="100"/>
      <c r="GD655" s="100"/>
      <c r="GE655" s="100"/>
      <c r="GF655" s="100"/>
      <c r="GG655" s="100"/>
      <c r="GH655" s="100"/>
      <c r="GI655" s="100"/>
      <c r="GJ655" s="100"/>
      <c r="GK655" s="100"/>
      <c r="GL655" s="100"/>
      <c r="GM655" s="100"/>
      <c r="GN655" s="100"/>
      <c r="GO655" s="100"/>
      <c r="GP655" s="100"/>
      <c r="GQ655" s="100"/>
      <c r="GR655" s="100"/>
      <c r="GS655" s="100"/>
      <c r="GT655" s="100"/>
      <c r="GU655" s="100"/>
      <c r="GV655" s="100"/>
      <c r="GW655" s="100"/>
      <c r="GX655" s="100"/>
      <c r="GY655" s="100"/>
      <c r="GZ655" s="100"/>
      <c r="HA655" s="100"/>
      <c r="HB655" s="100"/>
      <c r="HC655" s="100"/>
      <c r="HD655" s="100"/>
      <c r="HE655" s="100"/>
      <c r="HF655" s="100"/>
      <c r="HG655" s="100"/>
      <c r="HH655" s="100"/>
      <c r="HI655" s="100"/>
      <c r="HJ655" s="100"/>
      <c r="HK655" s="100"/>
      <c r="HL655" s="100"/>
      <c r="HM655" s="100"/>
      <c r="HN655" s="100"/>
      <c r="HO655" s="100"/>
      <c r="HP655" s="100"/>
      <c r="HQ655" s="100"/>
      <c r="HR655" s="100"/>
      <c r="HS655" s="100"/>
      <c r="HT655" s="100"/>
      <c r="HU655" s="100"/>
      <c r="HV655" s="100"/>
      <c r="HW655" s="100"/>
      <c r="HX655" s="100"/>
      <c r="HY655" s="100"/>
      <c r="HZ655" s="100"/>
      <c r="IA655" s="100"/>
      <c r="IB655" s="100"/>
      <c r="IC655" s="100"/>
      <c r="ID655" s="100"/>
      <c r="IE655" s="100"/>
      <c r="IF655" s="100"/>
      <c r="IG655" s="100"/>
      <c r="IH655" s="100"/>
      <c r="II655" s="100"/>
      <c r="IJ655" s="100"/>
      <c r="IK655" s="100"/>
      <c r="IL655" s="100"/>
      <c r="IM655" s="100"/>
      <c r="IN655" s="100"/>
      <c r="IO655" s="100"/>
      <c r="IP655" s="100"/>
      <c r="IQ655" s="100"/>
    </row>
    <row r="656" customFormat="false" ht="23.85" hidden="false" customHeight="false" outlineLevel="0" collapsed="false">
      <c r="A656" s="127" t="s">
        <v>2123</v>
      </c>
      <c r="B656" s="30" t="s">
        <v>1854</v>
      </c>
      <c r="C656" s="28" t="s">
        <v>2656</v>
      </c>
      <c r="D656" s="28" t="s">
        <v>2657</v>
      </c>
      <c r="E656" s="28" t="s">
        <v>1653</v>
      </c>
      <c r="F656" s="3" t="s">
        <v>2658</v>
      </c>
      <c r="I656" s="32" t="s">
        <v>342</v>
      </c>
      <c r="J656" s="111"/>
      <c r="K656" s="97"/>
      <c r="L656" s="98"/>
      <c r="M656" s="3" t="s">
        <v>64</v>
      </c>
      <c r="N656" s="37" t="s">
        <v>2659</v>
      </c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99"/>
      <c r="AD656" s="99"/>
      <c r="AE656" s="99"/>
      <c r="AF656" s="99"/>
      <c r="AG656" s="100"/>
      <c r="AH656" s="100"/>
      <c r="AI656" s="100"/>
      <c r="AJ656" s="100"/>
      <c r="AK656" s="100"/>
      <c r="AL656" s="100"/>
      <c r="AM656" s="100"/>
      <c r="AN656" s="100"/>
      <c r="AO656" s="100"/>
      <c r="AP656" s="100"/>
      <c r="AQ656" s="100"/>
      <c r="AR656" s="100"/>
      <c r="AS656" s="100"/>
      <c r="AT656" s="100"/>
      <c r="AU656" s="100"/>
      <c r="AV656" s="100"/>
      <c r="AW656" s="100"/>
      <c r="AX656" s="100"/>
      <c r="AY656" s="100"/>
      <c r="AZ656" s="100"/>
      <c r="BA656" s="100"/>
      <c r="BB656" s="100"/>
      <c r="BC656" s="100"/>
      <c r="BD656" s="100"/>
      <c r="BE656" s="100"/>
      <c r="BF656" s="100"/>
      <c r="BG656" s="100"/>
      <c r="BH656" s="100"/>
      <c r="BI656" s="100"/>
      <c r="BJ656" s="100"/>
      <c r="BK656" s="100"/>
      <c r="BL656" s="100"/>
      <c r="BM656" s="100"/>
      <c r="BN656" s="100"/>
      <c r="BO656" s="100"/>
      <c r="BP656" s="100"/>
      <c r="BQ656" s="100"/>
      <c r="BR656" s="100"/>
      <c r="BS656" s="100"/>
      <c r="BT656" s="100"/>
      <c r="BU656" s="100"/>
      <c r="BV656" s="100"/>
      <c r="BW656" s="100"/>
      <c r="BX656" s="100"/>
      <c r="BY656" s="100"/>
      <c r="BZ656" s="100"/>
      <c r="CA656" s="100"/>
      <c r="CB656" s="100"/>
      <c r="CC656" s="100"/>
      <c r="CD656" s="100"/>
      <c r="CE656" s="100"/>
      <c r="CF656" s="100"/>
      <c r="CG656" s="100"/>
      <c r="CH656" s="100"/>
      <c r="CI656" s="100"/>
      <c r="CJ656" s="100"/>
      <c r="CK656" s="100"/>
      <c r="CL656" s="100"/>
      <c r="CM656" s="100"/>
      <c r="CN656" s="100"/>
      <c r="CO656" s="100"/>
      <c r="CP656" s="100"/>
      <c r="CQ656" s="100"/>
      <c r="CR656" s="100"/>
      <c r="CS656" s="100"/>
      <c r="CT656" s="100"/>
      <c r="CU656" s="100"/>
      <c r="CV656" s="100"/>
      <c r="CW656" s="100"/>
      <c r="CX656" s="100"/>
      <c r="CY656" s="100"/>
      <c r="CZ656" s="100"/>
      <c r="DA656" s="100"/>
      <c r="DB656" s="100"/>
      <c r="DC656" s="100"/>
      <c r="DD656" s="100"/>
      <c r="DE656" s="100"/>
      <c r="DF656" s="100"/>
      <c r="DG656" s="100"/>
      <c r="DH656" s="100"/>
      <c r="DI656" s="100"/>
      <c r="DJ656" s="100"/>
      <c r="DK656" s="100"/>
      <c r="DL656" s="100"/>
      <c r="DM656" s="100"/>
      <c r="DN656" s="100"/>
      <c r="DO656" s="100"/>
      <c r="DP656" s="100"/>
      <c r="DQ656" s="100"/>
      <c r="DR656" s="100"/>
      <c r="DS656" s="100"/>
      <c r="DT656" s="100"/>
      <c r="DU656" s="100"/>
      <c r="DV656" s="100"/>
      <c r="DW656" s="100"/>
      <c r="DX656" s="100"/>
      <c r="DY656" s="100"/>
      <c r="DZ656" s="100"/>
      <c r="EA656" s="100"/>
      <c r="EB656" s="100"/>
      <c r="EC656" s="100"/>
      <c r="ED656" s="100"/>
      <c r="EE656" s="100"/>
      <c r="EF656" s="100"/>
      <c r="EG656" s="100"/>
      <c r="EH656" s="100"/>
      <c r="EI656" s="100"/>
      <c r="EJ656" s="100"/>
      <c r="EK656" s="100"/>
      <c r="EL656" s="100"/>
      <c r="EM656" s="100"/>
      <c r="EN656" s="100"/>
      <c r="EO656" s="100"/>
      <c r="EP656" s="100"/>
      <c r="EQ656" s="100"/>
      <c r="ER656" s="100"/>
      <c r="ES656" s="100"/>
      <c r="ET656" s="100"/>
      <c r="EU656" s="100"/>
      <c r="EV656" s="100"/>
      <c r="EW656" s="100"/>
      <c r="EX656" s="100"/>
      <c r="EY656" s="100"/>
      <c r="EZ656" s="100"/>
      <c r="FA656" s="100"/>
      <c r="FB656" s="100"/>
      <c r="FC656" s="100"/>
      <c r="FD656" s="100"/>
      <c r="FE656" s="100"/>
      <c r="FF656" s="100"/>
      <c r="FG656" s="100"/>
      <c r="FH656" s="100"/>
      <c r="FI656" s="100"/>
      <c r="FJ656" s="100"/>
      <c r="FK656" s="100"/>
      <c r="FL656" s="100"/>
      <c r="FM656" s="100"/>
      <c r="FN656" s="100"/>
      <c r="FO656" s="100"/>
      <c r="FP656" s="100"/>
      <c r="FQ656" s="100"/>
      <c r="FR656" s="100"/>
      <c r="FS656" s="100"/>
      <c r="FT656" s="100"/>
      <c r="FU656" s="100"/>
      <c r="FV656" s="100"/>
      <c r="FW656" s="100"/>
      <c r="FX656" s="100"/>
      <c r="FY656" s="100"/>
      <c r="FZ656" s="100"/>
      <c r="GA656" s="100"/>
      <c r="GB656" s="100"/>
      <c r="GC656" s="100"/>
      <c r="GD656" s="100"/>
      <c r="GE656" s="100"/>
      <c r="GF656" s="100"/>
      <c r="GG656" s="100"/>
      <c r="GH656" s="100"/>
      <c r="GI656" s="100"/>
      <c r="GJ656" s="100"/>
      <c r="GK656" s="100"/>
      <c r="GL656" s="100"/>
      <c r="GM656" s="100"/>
      <c r="GN656" s="100"/>
      <c r="GO656" s="100"/>
      <c r="GP656" s="100"/>
      <c r="GQ656" s="100"/>
      <c r="GR656" s="100"/>
      <c r="GS656" s="100"/>
      <c r="GT656" s="100"/>
      <c r="GU656" s="100"/>
      <c r="GV656" s="100"/>
      <c r="GW656" s="100"/>
      <c r="GX656" s="100"/>
      <c r="GY656" s="100"/>
      <c r="GZ656" s="100"/>
      <c r="HA656" s="100"/>
      <c r="HB656" s="100"/>
      <c r="HC656" s="100"/>
      <c r="HD656" s="100"/>
      <c r="HE656" s="100"/>
      <c r="HF656" s="100"/>
      <c r="HG656" s="100"/>
      <c r="HH656" s="100"/>
      <c r="HI656" s="100"/>
      <c r="HJ656" s="100"/>
      <c r="HK656" s="100"/>
      <c r="HL656" s="100"/>
      <c r="HM656" s="100"/>
      <c r="HN656" s="100"/>
      <c r="HO656" s="100"/>
      <c r="HP656" s="100"/>
      <c r="HQ656" s="100"/>
      <c r="HR656" s="100"/>
      <c r="HS656" s="100"/>
      <c r="HT656" s="100"/>
      <c r="HU656" s="100"/>
      <c r="HV656" s="100"/>
      <c r="HW656" s="100"/>
      <c r="HX656" s="100"/>
      <c r="HY656" s="100"/>
      <c r="HZ656" s="100"/>
      <c r="IA656" s="100"/>
      <c r="IB656" s="100"/>
      <c r="IC656" s="100"/>
      <c r="ID656" s="100"/>
      <c r="IE656" s="100"/>
      <c r="IF656" s="100"/>
      <c r="IG656" s="100"/>
      <c r="IH656" s="100"/>
      <c r="II656" s="100"/>
      <c r="IJ656" s="100"/>
      <c r="IK656" s="100"/>
      <c r="IL656" s="100"/>
      <c r="IM656" s="100"/>
      <c r="IN656" s="100"/>
      <c r="IO656" s="100"/>
      <c r="IP656" s="100"/>
      <c r="IQ656" s="100"/>
    </row>
    <row r="657" customFormat="false" ht="23.85" hidden="false" customHeight="false" outlineLevel="0" collapsed="false">
      <c r="A657" s="127" t="s">
        <v>2123</v>
      </c>
      <c r="B657" s="30" t="s">
        <v>1857</v>
      </c>
      <c r="C657" s="28" t="s">
        <v>2629</v>
      </c>
      <c r="D657" s="3" t="s">
        <v>2660</v>
      </c>
      <c r="E657" s="28" t="s">
        <v>2661</v>
      </c>
      <c r="F657" s="3" t="s">
        <v>2662</v>
      </c>
      <c r="H657" s="3" t="s">
        <v>2663</v>
      </c>
      <c r="I657" s="32" t="s">
        <v>342</v>
      </c>
      <c r="J657" s="111"/>
      <c r="K657" s="122"/>
      <c r="L657" s="123"/>
      <c r="M657" s="6" t="s">
        <v>2664</v>
      </c>
      <c r="N657" s="101" t="s">
        <v>2665</v>
      </c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  <c r="AA657" s="99"/>
      <c r="AB657" s="99"/>
      <c r="AC657" s="99"/>
      <c r="AD657" s="99"/>
      <c r="AE657" s="99"/>
      <c r="AF657" s="99"/>
      <c r="AG657" s="100"/>
      <c r="AH657" s="100"/>
      <c r="AI657" s="100"/>
      <c r="AJ657" s="100"/>
      <c r="AK657" s="100"/>
      <c r="AL657" s="100"/>
      <c r="AM657" s="100"/>
      <c r="AN657" s="100"/>
      <c r="AO657" s="100"/>
      <c r="AP657" s="100"/>
      <c r="AQ657" s="100"/>
      <c r="AR657" s="100"/>
      <c r="AS657" s="100"/>
      <c r="AT657" s="100"/>
      <c r="AU657" s="100"/>
      <c r="AV657" s="100"/>
      <c r="AW657" s="100"/>
      <c r="AX657" s="100"/>
      <c r="AY657" s="100"/>
      <c r="AZ657" s="100"/>
      <c r="BA657" s="100"/>
      <c r="BB657" s="100"/>
      <c r="BC657" s="100"/>
      <c r="BD657" s="100"/>
      <c r="BE657" s="100"/>
      <c r="BF657" s="100"/>
      <c r="BG657" s="100"/>
      <c r="BH657" s="100"/>
      <c r="BI657" s="100"/>
      <c r="BJ657" s="100"/>
      <c r="BK657" s="100"/>
      <c r="BL657" s="100"/>
      <c r="BM657" s="100"/>
      <c r="BN657" s="100"/>
      <c r="BO657" s="100"/>
      <c r="BP657" s="100"/>
      <c r="BQ657" s="100"/>
      <c r="BR657" s="100"/>
      <c r="BS657" s="100"/>
      <c r="BT657" s="100"/>
      <c r="BU657" s="100"/>
      <c r="BV657" s="100"/>
      <c r="BW657" s="100"/>
      <c r="BX657" s="100"/>
      <c r="BY657" s="100"/>
      <c r="BZ657" s="100"/>
      <c r="CA657" s="100"/>
      <c r="CB657" s="100"/>
      <c r="CC657" s="100"/>
      <c r="CD657" s="100"/>
      <c r="CE657" s="100"/>
      <c r="CF657" s="100"/>
      <c r="CG657" s="100"/>
      <c r="CH657" s="100"/>
      <c r="CI657" s="100"/>
      <c r="CJ657" s="100"/>
      <c r="CK657" s="100"/>
      <c r="CL657" s="100"/>
      <c r="CM657" s="100"/>
      <c r="CN657" s="100"/>
      <c r="CO657" s="100"/>
      <c r="CP657" s="100"/>
      <c r="CQ657" s="100"/>
      <c r="CR657" s="100"/>
      <c r="CS657" s="100"/>
      <c r="CT657" s="100"/>
      <c r="CU657" s="100"/>
      <c r="CV657" s="100"/>
      <c r="CW657" s="100"/>
      <c r="CX657" s="100"/>
      <c r="CY657" s="100"/>
      <c r="CZ657" s="100"/>
      <c r="DA657" s="100"/>
      <c r="DB657" s="100"/>
      <c r="DC657" s="100"/>
      <c r="DD657" s="100"/>
      <c r="DE657" s="100"/>
      <c r="DF657" s="100"/>
      <c r="DG657" s="100"/>
      <c r="DH657" s="100"/>
      <c r="DI657" s="100"/>
      <c r="DJ657" s="100"/>
      <c r="DK657" s="100"/>
      <c r="DL657" s="100"/>
      <c r="DM657" s="100"/>
      <c r="DN657" s="100"/>
      <c r="DO657" s="100"/>
      <c r="DP657" s="100"/>
      <c r="DQ657" s="100"/>
      <c r="DR657" s="100"/>
      <c r="DS657" s="100"/>
      <c r="DT657" s="100"/>
      <c r="DU657" s="100"/>
      <c r="DV657" s="100"/>
      <c r="DW657" s="100"/>
      <c r="DX657" s="100"/>
      <c r="DY657" s="100"/>
      <c r="DZ657" s="100"/>
      <c r="EA657" s="100"/>
      <c r="EB657" s="100"/>
      <c r="EC657" s="100"/>
      <c r="ED657" s="100"/>
      <c r="EE657" s="100"/>
      <c r="EF657" s="100"/>
      <c r="EG657" s="100"/>
      <c r="EH657" s="100"/>
      <c r="EI657" s="100"/>
      <c r="EJ657" s="100"/>
      <c r="EK657" s="100"/>
      <c r="EL657" s="100"/>
      <c r="EM657" s="100"/>
      <c r="EN657" s="100"/>
      <c r="EO657" s="100"/>
      <c r="EP657" s="100"/>
      <c r="EQ657" s="100"/>
      <c r="ER657" s="100"/>
      <c r="ES657" s="100"/>
      <c r="ET657" s="100"/>
      <c r="EU657" s="100"/>
      <c r="EV657" s="100"/>
      <c r="EW657" s="100"/>
      <c r="EX657" s="100"/>
      <c r="EY657" s="100"/>
      <c r="EZ657" s="100"/>
      <c r="FA657" s="100"/>
      <c r="FB657" s="100"/>
      <c r="FC657" s="100"/>
      <c r="FD657" s="100"/>
      <c r="FE657" s="100"/>
      <c r="FF657" s="100"/>
      <c r="FG657" s="100"/>
      <c r="FH657" s="100"/>
      <c r="FI657" s="100"/>
      <c r="FJ657" s="100"/>
      <c r="FK657" s="100"/>
      <c r="FL657" s="100"/>
      <c r="FM657" s="100"/>
      <c r="FN657" s="100"/>
      <c r="FO657" s="100"/>
      <c r="FP657" s="100"/>
      <c r="FQ657" s="100"/>
      <c r="FR657" s="100"/>
      <c r="FS657" s="100"/>
      <c r="FT657" s="100"/>
      <c r="FU657" s="100"/>
      <c r="FV657" s="100"/>
      <c r="FW657" s="100"/>
      <c r="FX657" s="100"/>
      <c r="FY657" s="100"/>
      <c r="FZ657" s="100"/>
      <c r="GA657" s="100"/>
      <c r="GB657" s="100"/>
      <c r="GC657" s="100"/>
      <c r="GD657" s="100"/>
      <c r="GE657" s="100"/>
      <c r="GF657" s="100"/>
      <c r="GG657" s="100"/>
      <c r="GH657" s="100"/>
      <c r="GI657" s="100"/>
      <c r="GJ657" s="100"/>
      <c r="GK657" s="100"/>
      <c r="GL657" s="100"/>
      <c r="GM657" s="100"/>
      <c r="GN657" s="100"/>
      <c r="GO657" s="100"/>
      <c r="GP657" s="100"/>
      <c r="GQ657" s="100"/>
      <c r="GR657" s="100"/>
      <c r="GS657" s="100"/>
      <c r="GT657" s="100"/>
      <c r="GU657" s="100"/>
      <c r="GV657" s="100"/>
      <c r="GW657" s="100"/>
      <c r="GX657" s="100"/>
      <c r="GY657" s="100"/>
      <c r="GZ657" s="100"/>
      <c r="HA657" s="100"/>
      <c r="HB657" s="100"/>
      <c r="HC657" s="100"/>
      <c r="HD657" s="100"/>
      <c r="HE657" s="100"/>
      <c r="HF657" s="100"/>
      <c r="HG657" s="100"/>
      <c r="HH657" s="100"/>
      <c r="HI657" s="100"/>
      <c r="HJ657" s="100"/>
      <c r="HK657" s="100"/>
      <c r="HL657" s="100"/>
      <c r="HM657" s="100"/>
      <c r="HN657" s="100"/>
      <c r="HO657" s="100"/>
      <c r="HP657" s="100"/>
      <c r="HQ657" s="100"/>
      <c r="HR657" s="100"/>
      <c r="HS657" s="100"/>
      <c r="HT657" s="100"/>
      <c r="HU657" s="100"/>
      <c r="HV657" s="100"/>
      <c r="HW657" s="100"/>
      <c r="HX657" s="100"/>
      <c r="HY657" s="100"/>
      <c r="HZ657" s="100"/>
      <c r="IA657" s="100"/>
      <c r="IB657" s="100"/>
      <c r="IC657" s="100"/>
      <c r="ID657" s="100"/>
      <c r="IE657" s="100"/>
      <c r="IF657" s="100"/>
      <c r="IG657" s="100"/>
      <c r="IH657" s="100"/>
      <c r="II657" s="100"/>
      <c r="IJ657" s="100"/>
      <c r="IK657" s="100"/>
      <c r="IL657" s="100"/>
      <c r="IM657" s="100"/>
      <c r="IN657" s="100"/>
      <c r="IO657" s="100"/>
      <c r="IP657" s="100"/>
      <c r="IQ657" s="100"/>
    </row>
    <row r="658" customFormat="false" ht="23.85" hidden="false" customHeight="false" outlineLevel="0" collapsed="false">
      <c r="A658" s="127" t="s">
        <v>2123</v>
      </c>
      <c r="B658" s="30" t="s">
        <v>1863</v>
      </c>
      <c r="C658" s="28" t="s">
        <v>2629</v>
      </c>
      <c r="D658" s="28" t="s">
        <v>2666</v>
      </c>
      <c r="E658" s="28" t="s">
        <v>119</v>
      </c>
      <c r="F658" s="3" t="s">
        <v>2667</v>
      </c>
      <c r="G658" s="3" t="s">
        <v>110</v>
      </c>
      <c r="H658" s="3" t="s">
        <v>2668</v>
      </c>
      <c r="I658" s="32" t="s">
        <v>342</v>
      </c>
      <c r="J658" s="111"/>
      <c r="K658" s="122"/>
      <c r="L658" s="123"/>
      <c r="M658" s="6" t="s">
        <v>1700</v>
      </c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  <c r="AA658" s="99"/>
      <c r="AB658" s="99"/>
      <c r="AC658" s="99"/>
      <c r="AD658" s="99"/>
      <c r="AE658" s="99"/>
      <c r="AF658" s="99"/>
      <c r="AG658" s="100"/>
      <c r="AH658" s="100"/>
      <c r="AI658" s="100"/>
      <c r="AJ658" s="100"/>
      <c r="AK658" s="100"/>
      <c r="AL658" s="100"/>
      <c r="AM658" s="100"/>
      <c r="AN658" s="100"/>
      <c r="AO658" s="100"/>
      <c r="AP658" s="100"/>
      <c r="AQ658" s="100"/>
      <c r="AR658" s="100"/>
      <c r="AS658" s="100"/>
      <c r="AT658" s="100"/>
      <c r="AU658" s="100"/>
      <c r="AV658" s="100"/>
      <c r="AW658" s="100"/>
      <c r="AX658" s="100"/>
      <c r="AY658" s="100"/>
      <c r="AZ658" s="100"/>
      <c r="BA658" s="100"/>
      <c r="BB658" s="100"/>
      <c r="BC658" s="100"/>
      <c r="BD658" s="100"/>
      <c r="BE658" s="100"/>
      <c r="BF658" s="100"/>
      <c r="BG658" s="100"/>
      <c r="BH658" s="100"/>
      <c r="BI658" s="100"/>
      <c r="BJ658" s="100"/>
      <c r="BK658" s="100"/>
      <c r="BL658" s="100"/>
      <c r="BM658" s="100"/>
      <c r="BN658" s="100"/>
      <c r="BO658" s="100"/>
      <c r="BP658" s="100"/>
      <c r="BQ658" s="100"/>
      <c r="BR658" s="100"/>
      <c r="BS658" s="100"/>
      <c r="BT658" s="100"/>
      <c r="BU658" s="100"/>
      <c r="BV658" s="100"/>
      <c r="BW658" s="100"/>
      <c r="BX658" s="100"/>
      <c r="BY658" s="100"/>
      <c r="BZ658" s="100"/>
      <c r="CA658" s="100"/>
      <c r="CB658" s="100"/>
      <c r="CC658" s="100"/>
      <c r="CD658" s="100"/>
      <c r="CE658" s="100"/>
      <c r="CF658" s="100"/>
      <c r="CG658" s="100"/>
      <c r="CH658" s="100"/>
      <c r="CI658" s="100"/>
      <c r="CJ658" s="100"/>
      <c r="CK658" s="100"/>
      <c r="CL658" s="100"/>
      <c r="CM658" s="100"/>
      <c r="CN658" s="100"/>
      <c r="CO658" s="100"/>
      <c r="CP658" s="100"/>
      <c r="CQ658" s="100"/>
      <c r="CR658" s="100"/>
      <c r="CS658" s="100"/>
      <c r="CT658" s="100"/>
      <c r="CU658" s="100"/>
      <c r="CV658" s="100"/>
      <c r="CW658" s="100"/>
      <c r="CX658" s="100"/>
      <c r="CY658" s="100"/>
      <c r="CZ658" s="100"/>
      <c r="DA658" s="100"/>
      <c r="DB658" s="100"/>
      <c r="DC658" s="100"/>
      <c r="DD658" s="100"/>
      <c r="DE658" s="100"/>
      <c r="DF658" s="100"/>
      <c r="DG658" s="100"/>
      <c r="DH658" s="100"/>
      <c r="DI658" s="100"/>
      <c r="DJ658" s="100"/>
      <c r="DK658" s="100"/>
      <c r="DL658" s="100"/>
      <c r="DM658" s="100"/>
      <c r="DN658" s="100"/>
      <c r="DO658" s="100"/>
      <c r="DP658" s="100"/>
      <c r="DQ658" s="100"/>
      <c r="DR658" s="100"/>
      <c r="DS658" s="100"/>
      <c r="DT658" s="100"/>
      <c r="DU658" s="100"/>
      <c r="DV658" s="100"/>
      <c r="DW658" s="100"/>
      <c r="DX658" s="100"/>
      <c r="DY658" s="100"/>
      <c r="DZ658" s="100"/>
      <c r="EA658" s="100"/>
      <c r="EB658" s="100"/>
      <c r="EC658" s="100"/>
      <c r="ED658" s="100"/>
      <c r="EE658" s="100"/>
      <c r="EF658" s="100"/>
      <c r="EG658" s="100"/>
      <c r="EH658" s="100"/>
      <c r="EI658" s="100"/>
      <c r="EJ658" s="100"/>
      <c r="EK658" s="100"/>
      <c r="EL658" s="100"/>
      <c r="EM658" s="100"/>
      <c r="EN658" s="100"/>
      <c r="EO658" s="100"/>
      <c r="EP658" s="100"/>
      <c r="EQ658" s="100"/>
      <c r="ER658" s="100"/>
      <c r="ES658" s="100"/>
      <c r="ET658" s="100"/>
      <c r="EU658" s="100"/>
      <c r="EV658" s="100"/>
      <c r="EW658" s="100"/>
      <c r="EX658" s="100"/>
      <c r="EY658" s="100"/>
      <c r="EZ658" s="100"/>
      <c r="FA658" s="100"/>
      <c r="FB658" s="100"/>
      <c r="FC658" s="100"/>
      <c r="FD658" s="100"/>
      <c r="FE658" s="100"/>
      <c r="FF658" s="100"/>
      <c r="FG658" s="100"/>
      <c r="FH658" s="100"/>
      <c r="FI658" s="100"/>
      <c r="FJ658" s="100"/>
      <c r="FK658" s="100"/>
      <c r="FL658" s="100"/>
      <c r="FM658" s="100"/>
      <c r="FN658" s="100"/>
      <c r="FO658" s="100"/>
      <c r="FP658" s="100"/>
      <c r="FQ658" s="100"/>
      <c r="FR658" s="100"/>
      <c r="FS658" s="100"/>
      <c r="FT658" s="100"/>
      <c r="FU658" s="100"/>
      <c r="FV658" s="100"/>
      <c r="FW658" s="100"/>
      <c r="FX658" s="100"/>
      <c r="FY658" s="100"/>
      <c r="FZ658" s="100"/>
      <c r="GA658" s="100"/>
      <c r="GB658" s="100"/>
      <c r="GC658" s="100"/>
      <c r="GD658" s="100"/>
      <c r="GE658" s="100"/>
      <c r="GF658" s="100"/>
      <c r="GG658" s="100"/>
      <c r="GH658" s="100"/>
      <c r="GI658" s="100"/>
      <c r="GJ658" s="100"/>
      <c r="GK658" s="100"/>
      <c r="GL658" s="100"/>
      <c r="GM658" s="100"/>
      <c r="GN658" s="100"/>
      <c r="GO658" s="100"/>
      <c r="GP658" s="100"/>
      <c r="GQ658" s="100"/>
      <c r="GR658" s="100"/>
      <c r="GS658" s="100"/>
      <c r="GT658" s="100"/>
      <c r="GU658" s="100"/>
      <c r="GV658" s="100"/>
      <c r="GW658" s="100"/>
      <c r="GX658" s="100"/>
      <c r="GY658" s="100"/>
      <c r="GZ658" s="100"/>
      <c r="HA658" s="100"/>
      <c r="HB658" s="100"/>
      <c r="HC658" s="100"/>
      <c r="HD658" s="100"/>
      <c r="HE658" s="100"/>
      <c r="HF658" s="100"/>
      <c r="HG658" s="100"/>
      <c r="HH658" s="100"/>
      <c r="HI658" s="100"/>
      <c r="HJ658" s="100"/>
      <c r="HK658" s="100"/>
      <c r="HL658" s="100"/>
      <c r="HM658" s="100"/>
      <c r="HN658" s="100"/>
      <c r="HO658" s="100"/>
      <c r="HP658" s="100"/>
      <c r="HQ658" s="100"/>
      <c r="HR658" s="100"/>
      <c r="HS658" s="100"/>
      <c r="HT658" s="100"/>
      <c r="HU658" s="100"/>
      <c r="HV658" s="100"/>
      <c r="HW658" s="100"/>
      <c r="HX658" s="100"/>
      <c r="HY658" s="100"/>
      <c r="HZ658" s="100"/>
      <c r="IA658" s="100"/>
      <c r="IB658" s="100"/>
      <c r="IC658" s="100"/>
      <c r="ID658" s="100"/>
      <c r="IE658" s="100"/>
      <c r="IF658" s="100"/>
      <c r="IG658" s="100"/>
      <c r="IH658" s="100"/>
      <c r="II658" s="100"/>
      <c r="IJ658" s="100"/>
      <c r="IK658" s="100"/>
      <c r="IL658" s="100"/>
      <c r="IM658" s="100"/>
      <c r="IN658" s="100"/>
      <c r="IO658" s="100"/>
      <c r="IP658" s="100"/>
      <c r="IQ658" s="100"/>
    </row>
    <row r="659" customFormat="false" ht="14.15" hidden="false" customHeight="false" outlineLevel="0" collapsed="false">
      <c r="A659" s="127" t="s">
        <v>2123</v>
      </c>
      <c r="B659" s="30" t="s">
        <v>1867</v>
      </c>
      <c r="C659" s="28" t="s">
        <v>2626</v>
      </c>
      <c r="D659" s="28" t="s">
        <v>2669</v>
      </c>
      <c r="E659" s="28" t="s">
        <v>1488</v>
      </c>
      <c r="F659" s="3" t="s">
        <v>2670</v>
      </c>
      <c r="I659" s="32" t="s">
        <v>342</v>
      </c>
      <c r="J659" s="111"/>
      <c r="K659" s="122"/>
      <c r="L659" s="123"/>
      <c r="M659" s="3" t="s">
        <v>64</v>
      </c>
      <c r="N659" s="6" t="s">
        <v>2671</v>
      </c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  <c r="AA659" s="99"/>
      <c r="AB659" s="99"/>
      <c r="AC659" s="99"/>
      <c r="AD659" s="99"/>
      <c r="AE659" s="99"/>
      <c r="AF659" s="99"/>
      <c r="AG659" s="100"/>
      <c r="AH659" s="100"/>
      <c r="AI659" s="100"/>
      <c r="AJ659" s="100"/>
      <c r="AK659" s="100"/>
      <c r="AL659" s="100"/>
      <c r="AM659" s="100"/>
      <c r="AN659" s="100"/>
      <c r="AO659" s="100"/>
      <c r="AP659" s="100"/>
      <c r="AQ659" s="100"/>
      <c r="AR659" s="100"/>
      <c r="AS659" s="100"/>
      <c r="AT659" s="100"/>
      <c r="AU659" s="100"/>
      <c r="AV659" s="100"/>
      <c r="AW659" s="100"/>
      <c r="AX659" s="100"/>
      <c r="AY659" s="100"/>
      <c r="AZ659" s="100"/>
      <c r="BA659" s="100"/>
      <c r="BB659" s="100"/>
      <c r="BC659" s="100"/>
      <c r="BD659" s="100"/>
      <c r="BE659" s="100"/>
      <c r="BF659" s="100"/>
      <c r="BG659" s="100"/>
      <c r="BH659" s="100"/>
      <c r="BI659" s="100"/>
      <c r="BJ659" s="100"/>
      <c r="BK659" s="100"/>
      <c r="BL659" s="100"/>
      <c r="BM659" s="100"/>
      <c r="BN659" s="100"/>
      <c r="BO659" s="100"/>
      <c r="BP659" s="100"/>
      <c r="BQ659" s="100"/>
      <c r="BR659" s="100"/>
      <c r="BS659" s="100"/>
      <c r="BT659" s="100"/>
      <c r="BU659" s="100"/>
      <c r="BV659" s="100"/>
      <c r="BW659" s="100"/>
      <c r="BX659" s="100"/>
      <c r="BY659" s="100"/>
      <c r="BZ659" s="100"/>
      <c r="CA659" s="100"/>
      <c r="CB659" s="100"/>
      <c r="CC659" s="100"/>
      <c r="CD659" s="100"/>
      <c r="CE659" s="100"/>
      <c r="CF659" s="100"/>
      <c r="CG659" s="100"/>
      <c r="CH659" s="100"/>
      <c r="CI659" s="100"/>
      <c r="CJ659" s="100"/>
      <c r="CK659" s="100"/>
      <c r="CL659" s="100"/>
      <c r="CM659" s="100"/>
      <c r="CN659" s="100"/>
      <c r="CO659" s="100"/>
      <c r="CP659" s="100"/>
      <c r="CQ659" s="100"/>
      <c r="CR659" s="100"/>
      <c r="CS659" s="100"/>
      <c r="CT659" s="100"/>
      <c r="CU659" s="100"/>
      <c r="CV659" s="100"/>
      <c r="CW659" s="100"/>
      <c r="CX659" s="100"/>
      <c r="CY659" s="100"/>
      <c r="CZ659" s="100"/>
      <c r="DA659" s="100"/>
      <c r="DB659" s="100"/>
      <c r="DC659" s="100"/>
      <c r="DD659" s="100"/>
      <c r="DE659" s="100"/>
      <c r="DF659" s="100"/>
      <c r="DG659" s="100"/>
      <c r="DH659" s="100"/>
      <c r="DI659" s="100"/>
      <c r="DJ659" s="100"/>
      <c r="DK659" s="100"/>
      <c r="DL659" s="100"/>
      <c r="DM659" s="100"/>
      <c r="DN659" s="100"/>
      <c r="DO659" s="100"/>
      <c r="DP659" s="100"/>
      <c r="DQ659" s="100"/>
      <c r="DR659" s="100"/>
      <c r="DS659" s="100"/>
      <c r="DT659" s="100"/>
      <c r="DU659" s="100"/>
      <c r="DV659" s="100"/>
      <c r="DW659" s="100"/>
      <c r="DX659" s="100"/>
      <c r="DY659" s="100"/>
      <c r="DZ659" s="100"/>
      <c r="EA659" s="100"/>
      <c r="EB659" s="100"/>
      <c r="EC659" s="100"/>
      <c r="ED659" s="100"/>
      <c r="EE659" s="100"/>
      <c r="EF659" s="100"/>
      <c r="EG659" s="100"/>
      <c r="EH659" s="100"/>
      <c r="EI659" s="100"/>
      <c r="EJ659" s="100"/>
      <c r="EK659" s="100"/>
      <c r="EL659" s="100"/>
      <c r="EM659" s="100"/>
      <c r="EN659" s="100"/>
      <c r="EO659" s="100"/>
      <c r="EP659" s="100"/>
      <c r="EQ659" s="100"/>
      <c r="ER659" s="100"/>
      <c r="ES659" s="100"/>
      <c r="ET659" s="100"/>
      <c r="EU659" s="100"/>
      <c r="EV659" s="100"/>
      <c r="EW659" s="100"/>
      <c r="EX659" s="100"/>
      <c r="EY659" s="100"/>
      <c r="EZ659" s="100"/>
      <c r="FA659" s="100"/>
      <c r="FB659" s="100"/>
      <c r="FC659" s="100"/>
      <c r="FD659" s="100"/>
      <c r="FE659" s="100"/>
      <c r="FF659" s="100"/>
      <c r="FG659" s="100"/>
      <c r="FH659" s="100"/>
      <c r="FI659" s="100"/>
      <c r="FJ659" s="100"/>
      <c r="FK659" s="100"/>
      <c r="FL659" s="100"/>
      <c r="FM659" s="100"/>
      <c r="FN659" s="100"/>
      <c r="FO659" s="100"/>
      <c r="FP659" s="100"/>
      <c r="FQ659" s="100"/>
      <c r="FR659" s="100"/>
      <c r="FS659" s="100"/>
      <c r="FT659" s="100"/>
      <c r="FU659" s="100"/>
      <c r="FV659" s="100"/>
      <c r="FW659" s="100"/>
      <c r="FX659" s="100"/>
      <c r="FY659" s="100"/>
      <c r="FZ659" s="100"/>
      <c r="GA659" s="100"/>
      <c r="GB659" s="100"/>
      <c r="GC659" s="100"/>
      <c r="GD659" s="100"/>
      <c r="GE659" s="100"/>
      <c r="GF659" s="100"/>
      <c r="GG659" s="100"/>
      <c r="GH659" s="100"/>
      <c r="GI659" s="100"/>
      <c r="GJ659" s="100"/>
      <c r="GK659" s="100"/>
      <c r="GL659" s="100"/>
      <c r="GM659" s="100"/>
      <c r="GN659" s="100"/>
      <c r="GO659" s="100"/>
      <c r="GP659" s="100"/>
      <c r="GQ659" s="100"/>
      <c r="GR659" s="100"/>
      <c r="GS659" s="100"/>
      <c r="GT659" s="100"/>
      <c r="GU659" s="100"/>
      <c r="GV659" s="100"/>
      <c r="GW659" s="100"/>
      <c r="GX659" s="100"/>
      <c r="GY659" s="100"/>
      <c r="GZ659" s="100"/>
      <c r="HA659" s="100"/>
      <c r="HB659" s="100"/>
      <c r="HC659" s="100"/>
      <c r="HD659" s="100"/>
      <c r="HE659" s="100"/>
      <c r="HF659" s="100"/>
      <c r="HG659" s="100"/>
      <c r="HH659" s="100"/>
      <c r="HI659" s="100"/>
      <c r="HJ659" s="100"/>
      <c r="HK659" s="100"/>
      <c r="HL659" s="100"/>
      <c r="HM659" s="100"/>
      <c r="HN659" s="100"/>
      <c r="HO659" s="100"/>
      <c r="HP659" s="100"/>
      <c r="HQ659" s="100"/>
      <c r="HR659" s="100"/>
      <c r="HS659" s="100"/>
      <c r="HT659" s="100"/>
      <c r="HU659" s="100"/>
      <c r="HV659" s="100"/>
      <c r="HW659" s="100"/>
      <c r="HX659" s="100"/>
      <c r="HY659" s="100"/>
      <c r="HZ659" s="100"/>
      <c r="IA659" s="100"/>
      <c r="IB659" s="100"/>
      <c r="IC659" s="100"/>
      <c r="ID659" s="100"/>
      <c r="IE659" s="100"/>
      <c r="IF659" s="100"/>
      <c r="IG659" s="100"/>
      <c r="IH659" s="100"/>
      <c r="II659" s="100"/>
      <c r="IJ659" s="100"/>
      <c r="IK659" s="100"/>
      <c r="IL659" s="100"/>
      <c r="IM659" s="100"/>
      <c r="IN659" s="100"/>
      <c r="IO659" s="100"/>
      <c r="IP659" s="100"/>
      <c r="IQ659" s="100"/>
    </row>
    <row r="660" customFormat="false" ht="23.85" hidden="false" customHeight="false" outlineLevel="0" collapsed="false">
      <c r="A660" s="127" t="s">
        <v>2123</v>
      </c>
      <c r="B660" s="30" t="s">
        <v>1873</v>
      </c>
      <c r="C660" s="28" t="s">
        <v>2629</v>
      </c>
      <c r="D660" s="28" t="s">
        <v>2672</v>
      </c>
      <c r="E660" s="28" t="s">
        <v>1488</v>
      </c>
      <c r="F660" s="3" t="s">
        <v>2673</v>
      </c>
      <c r="G660" s="47" t="s">
        <v>865</v>
      </c>
      <c r="H660" s="3" t="s">
        <v>2674</v>
      </c>
      <c r="I660" s="32" t="s">
        <v>342</v>
      </c>
      <c r="J660" s="111"/>
      <c r="K660" s="122"/>
      <c r="L660" s="123"/>
      <c r="M660" s="3" t="s">
        <v>64</v>
      </c>
      <c r="N660" s="6" t="s">
        <v>2671</v>
      </c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  <c r="AA660" s="99"/>
      <c r="AB660" s="99"/>
      <c r="AC660" s="99"/>
      <c r="AD660" s="99"/>
      <c r="AE660" s="99"/>
      <c r="AF660" s="99"/>
      <c r="AG660" s="100"/>
      <c r="AH660" s="100"/>
      <c r="AI660" s="100"/>
      <c r="AJ660" s="100"/>
      <c r="AK660" s="100"/>
      <c r="AL660" s="100"/>
      <c r="AM660" s="100"/>
      <c r="AN660" s="100"/>
      <c r="AO660" s="100"/>
      <c r="AP660" s="100"/>
      <c r="AQ660" s="100"/>
      <c r="AR660" s="100"/>
      <c r="AS660" s="100"/>
      <c r="AT660" s="100"/>
      <c r="AU660" s="100"/>
      <c r="AV660" s="100"/>
      <c r="AW660" s="100"/>
      <c r="AX660" s="100"/>
      <c r="AY660" s="100"/>
      <c r="AZ660" s="100"/>
      <c r="BA660" s="100"/>
      <c r="BB660" s="100"/>
      <c r="BC660" s="100"/>
      <c r="BD660" s="100"/>
      <c r="BE660" s="100"/>
      <c r="BF660" s="100"/>
      <c r="BG660" s="100"/>
      <c r="BH660" s="100"/>
      <c r="BI660" s="100"/>
      <c r="BJ660" s="100"/>
      <c r="BK660" s="100"/>
      <c r="BL660" s="100"/>
      <c r="BM660" s="100"/>
      <c r="BN660" s="100"/>
      <c r="BO660" s="100"/>
      <c r="BP660" s="100"/>
      <c r="BQ660" s="100"/>
      <c r="BR660" s="100"/>
      <c r="BS660" s="100"/>
      <c r="BT660" s="100"/>
      <c r="BU660" s="100"/>
      <c r="BV660" s="100"/>
      <c r="BW660" s="100"/>
      <c r="BX660" s="100"/>
      <c r="BY660" s="100"/>
      <c r="BZ660" s="100"/>
      <c r="CA660" s="100"/>
      <c r="CB660" s="100"/>
      <c r="CC660" s="100"/>
      <c r="CD660" s="100"/>
      <c r="CE660" s="100"/>
      <c r="CF660" s="100"/>
      <c r="CG660" s="100"/>
      <c r="CH660" s="100"/>
      <c r="CI660" s="100"/>
      <c r="CJ660" s="100"/>
      <c r="CK660" s="100"/>
      <c r="CL660" s="100"/>
      <c r="CM660" s="100"/>
      <c r="CN660" s="100"/>
      <c r="CO660" s="100"/>
      <c r="CP660" s="100"/>
      <c r="CQ660" s="100"/>
      <c r="CR660" s="100"/>
      <c r="CS660" s="100"/>
      <c r="CT660" s="100"/>
      <c r="CU660" s="100"/>
      <c r="CV660" s="100"/>
      <c r="CW660" s="100"/>
      <c r="CX660" s="100"/>
      <c r="CY660" s="100"/>
      <c r="CZ660" s="100"/>
      <c r="DA660" s="100"/>
      <c r="DB660" s="100"/>
      <c r="DC660" s="100"/>
      <c r="DD660" s="100"/>
      <c r="DE660" s="100"/>
      <c r="DF660" s="100"/>
      <c r="DG660" s="100"/>
      <c r="DH660" s="100"/>
      <c r="DI660" s="100"/>
      <c r="DJ660" s="100"/>
      <c r="DK660" s="100"/>
      <c r="DL660" s="100"/>
      <c r="DM660" s="100"/>
      <c r="DN660" s="100"/>
      <c r="DO660" s="100"/>
      <c r="DP660" s="100"/>
      <c r="DQ660" s="100"/>
      <c r="DR660" s="100"/>
      <c r="DS660" s="100"/>
      <c r="DT660" s="100"/>
      <c r="DU660" s="100"/>
      <c r="DV660" s="100"/>
      <c r="DW660" s="100"/>
      <c r="DX660" s="100"/>
      <c r="DY660" s="100"/>
      <c r="DZ660" s="100"/>
      <c r="EA660" s="100"/>
      <c r="EB660" s="100"/>
      <c r="EC660" s="100"/>
      <c r="ED660" s="100"/>
      <c r="EE660" s="100"/>
      <c r="EF660" s="100"/>
      <c r="EG660" s="100"/>
      <c r="EH660" s="100"/>
      <c r="EI660" s="100"/>
      <c r="EJ660" s="100"/>
      <c r="EK660" s="100"/>
      <c r="EL660" s="100"/>
      <c r="EM660" s="100"/>
      <c r="EN660" s="100"/>
      <c r="EO660" s="100"/>
      <c r="EP660" s="100"/>
      <c r="EQ660" s="100"/>
      <c r="ER660" s="100"/>
      <c r="ES660" s="100"/>
      <c r="ET660" s="100"/>
      <c r="EU660" s="100"/>
      <c r="EV660" s="100"/>
      <c r="EW660" s="100"/>
      <c r="EX660" s="100"/>
      <c r="EY660" s="100"/>
      <c r="EZ660" s="100"/>
      <c r="FA660" s="100"/>
      <c r="FB660" s="100"/>
      <c r="FC660" s="100"/>
      <c r="FD660" s="100"/>
      <c r="FE660" s="100"/>
      <c r="FF660" s="100"/>
      <c r="FG660" s="100"/>
      <c r="FH660" s="100"/>
      <c r="FI660" s="100"/>
      <c r="FJ660" s="100"/>
      <c r="FK660" s="100"/>
      <c r="FL660" s="100"/>
      <c r="FM660" s="100"/>
      <c r="FN660" s="100"/>
      <c r="FO660" s="100"/>
      <c r="FP660" s="100"/>
      <c r="FQ660" s="100"/>
      <c r="FR660" s="100"/>
      <c r="FS660" s="100"/>
      <c r="FT660" s="100"/>
      <c r="FU660" s="100"/>
      <c r="FV660" s="100"/>
      <c r="FW660" s="100"/>
      <c r="FX660" s="100"/>
      <c r="FY660" s="100"/>
      <c r="FZ660" s="100"/>
      <c r="GA660" s="100"/>
      <c r="GB660" s="100"/>
      <c r="GC660" s="100"/>
      <c r="GD660" s="100"/>
      <c r="GE660" s="100"/>
      <c r="GF660" s="100"/>
      <c r="GG660" s="100"/>
      <c r="GH660" s="100"/>
      <c r="GI660" s="100"/>
      <c r="GJ660" s="100"/>
      <c r="GK660" s="100"/>
      <c r="GL660" s="100"/>
      <c r="GM660" s="100"/>
      <c r="GN660" s="100"/>
      <c r="GO660" s="100"/>
      <c r="GP660" s="100"/>
      <c r="GQ660" s="100"/>
      <c r="GR660" s="100"/>
      <c r="GS660" s="100"/>
      <c r="GT660" s="100"/>
      <c r="GU660" s="100"/>
      <c r="GV660" s="100"/>
      <c r="GW660" s="100"/>
      <c r="GX660" s="100"/>
      <c r="GY660" s="100"/>
      <c r="GZ660" s="100"/>
      <c r="HA660" s="100"/>
      <c r="HB660" s="100"/>
      <c r="HC660" s="100"/>
      <c r="HD660" s="100"/>
      <c r="HE660" s="100"/>
      <c r="HF660" s="100"/>
      <c r="HG660" s="100"/>
      <c r="HH660" s="100"/>
      <c r="HI660" s="100"/>
      <c r="HJ660" s="100"/>
      <c r="HK660" s="100"/>
      <c r="HL660" s="100"/>
      <c r="HM660" s="100"/>
      <c r="HN660" s="100"/>
      <c r="HO660" s="100"/>
      <c r="HP660" s="100"/>
      <c r="HQ660" s="100"/>
      <c r="HR660" s="100"/>
      <c r="HS660" s="100"/>
      <c r="HT660" s="100"/>
      <c r="HU660" s="100"/>
      <c r="HV660" s="100"/>
      <c r="HW660" s="100"/>
      <c r="HX660" s="100"/>
      <c r="HY660" s="100"/>
      <c r="HZ660" s="100"/>
      <c r="IA660" s="100"/>
      <c r="IB660" s="100"/>
      <c r="IC660" s="100"/>
      <c r="ID660" s="100"/>
      <c r="IE660" s="100"/>
      <c r="IF660" s="100"/>
      <c r="IG660" s="100"/>
      <c r="IH660" s="100"/>
      <c r="II660" s="100"/>
      <c r="IJ660" s="100"/>
      <c r="IK660" s="100"/>
      <c r="IL660" s="100"/>
      <c r="IM660" s="100"/>
      <c r="IN660" s="100"/>
      <c r="IO660" s="100"/>
      <c r="IP660" s="100"/>
      <c r="IQ660" s="100"/>
    </row>
    <row r="661" customFormat="false" ht="14.15" hidden="false" customHeight="false" outlineLevel="0" collapsed="false">
      <c r="A661" s="127" t="s">
        <v>2123</v>
      </c>
      <c r="B661" s="30" t="s">
        <v>1877</v>
      </c>
      <c r="C661" s="28" t="s">
        <v>2635</v>
      </c>
      <c r="D661" s="28" t="s">
        <v>2675</v>
      </c>
      <c r="E661" s="28" t="s">
        <v>2676</v>
      </c>
      <c r="F661" s="3" t="s">
        <v>2677</v>
      </c>
      <c r="G661" s="3" t="s">
        <v>86</v>
      </c>
      <c r="H661" s="3" t="s">
        <v>157</v>
      </c>
      <c r="I661" s="32" t="s">
        <v>342</v>
      </c>
      <c r="J661" s="111"/>
      <c r="K661" s="122"/>
      <c r="L661" s="123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99"/>
      <c r="AD661" s="99"/>
      <c r="AE661" s="99"/>
      <c r="AF661" s="99"/>
      <c r="AG661" s="100"/>
      <c r="AH661" s="100"/>
      <c r="AI661" s="100"/>
      <c r="AJ661" s="100"/>
      <c r="AK661" s="100"/>
      <c r="AL661" s="100"/>
      <c r="AM661" s="100"/>
      <c r="AN661" s="100"/>
      <c r="AO661" s="100"/>
      <c r="AP661" s="100"/>
      <c r="AQ661" s="100"/>
      <c r="AR661" s="100"/>
      <c r="AS661" s="100"/>
      <c r="AT661" s="100"/>
      <c r="AU661" s="100"/>
      <c r="AV661" s="100"/>
      <c r="AW661" s="100"/>
      <c r="AX661" s="100"/>
      <c r="AY661" s="100"/>
      <c r="AZ661" s="100"/>
      <c r="BA661" s="100"/>
      <c r="BB661" s="100"/>
      <c r="BC661" s="100"/>
      <c r="BD661" s="100"/>
      <c r="BE661" s="100"/>
      <c r="BF661" s="100"/>
      <c r="BG661" s="100"/>
      <c r="BH661" s="100"/>
      <c r="BI661" s="100"/>
      <c r="BJ661" s="100"/>
      <c r="BK661" s="100"/>
      <c r="BL661" s="100"/>
      <c r="BM661" s="100"/>
      <c r="BN661" s="100"/>
      <c r="BO661" s="100"/>
      <c r="BP661" s="100"/>
      <c r="BQ661" s="100"/>
      <c r="BR661" s="100"/>
      <c r="BS661" s="100"/>
      <c r="BT661" s="100"/>
      <c r="BU661" s="100"/>
      <c r="BV661" s="100"/>
      <c r="BW661" s="100"/>
      <c r="BX661" s="100"/>
      <c r="BY661" s="100"/>
      <c r="BZ661" s="100"/>
      <c r="CA661" s="100"/>
      <c r="CB661" s="100"/>
      <c r="CC661" s="100"/>
      <c r="CD661" s="100"/>
      <c r="CE661" s="100"/>
      <c r="CF661" s="100"/>
      <c r="CG661" s="100"/>
      <c r="CH661" s="100"/>
      <c r="CI661" s="100"/>
      <c r="CJ661" s="100"/>
      <c r="CK661" s="100"/>
      <c r="CL661" s="100"/>
      <c r="CM661" s="100"/>
      <c r="CN661" s="100"/>
      <c r="CO661" s="100"/>
      <c r="CP661" s="100"/>
      <c r="CQ661" s="100"/>
      <c r="CR661" s="100"/>
      <c r="CS661" s="100"/>
      <c r="CT661" s="100"/>
      <c r="CU661" s="100"/>
      <c r="CV661" s="100"/>
      <c r="CW661" s="100"/>
      <c r="CX661" s="100"/>
      <c r="CY661" s="100"/>
      <c r="CZ661" s="100"/>
      <c r="DA661" s="100"/>
      <c r="DB661" s="100"/>
      <c r="DC661" s="100"/>
      <c r="DD661" s="100"/>
      <c r="DE661" s="100"/>
      <c r="DF661" s="100"/>
      <c r="DG661" s="100"/>
      <c r="DH661" s="100"/>
      <c r="DI661" s="100"/>
      <c r="DJ661" s="100"/>
      <c r="DK661" s="100"/>
      <c r="DL661" s="100"/>
      <c r="DM661" s="100"/>
      <c r="DN661" s="100"/>
      <c r="DO661" s="100"/>
      <c r="DP661" s="100"/>
      <c r="DQ661" s="100"/>
      <c r="DR661" s="100"/>
      <c r="DS661" s="100"/>
      <c r="DT661" s="100"/>
      <c r="DU661" s="100"/>
      <c r="DV661" s="100"/>
      <c r="DW661" s="100"/>
      <c r="DX661" s="100"/>
      <c r="DY661" s="100"/>
      <c r="DZ661" s="100"/>
      <c r="EA661" s="100"/>
      <c r="EB661" s="100"/>
      <c r="EC661" s="100"/>
      <c r="ED661" s="100"/>
      <c r="EE661" s="100"/>
      <c r="EF661" s="100"/>
      <c r="EG661" s="100"/>
      <c r="EH661" s="100"/>
      <c r="EI661" s="100"/>
      <c r="EJ661" s="100"/>
      <c r="EK661" s="100"/>
      <c r="EL661" s="100"/>
      <c r="EM661" s="100"/>
      <c r="EN661" s="100"/>
      <c r="EO661" s="100"/>
      <c r="EP661" s="100"/>
      <c r="EQ661" s="100"/>
      <c r="ER661" s="100"/>
      <c r="ES661" s="100"/>
      <c r="ET661" s="100"/>
      <c r="EU661" s="100"/>
      <c r="EV661" s="100"/>
      <c r="EW661" s="100"/>
      <c r="EX661" s="100"/>
      <c r="EY661" s="100"/>
      <c r="EZ661" s="100"/>
      <c r="FA661" s="100"/>
      <c r="FB661" s="100"/>
      <c r="FC661" s="100"/>
      <c r="FD661" s="100"/>
      <c r="FE661" s="100"/>
      <c r="FF661" s="100"/>
      <c r="FG661" s="100"/>
      <c r="FH661" s="100"/>
      <c r="FI661" s="100"/>
      <c r="FJ661" s="100"/>
      <c r="FK661" s="100"/>
      <c r="FL661" s="100"/>
      <c r="FM661" s="100"/>
      <c r="FN661" s="100"/>
      <c r="FO661" s="100"/>
      <c r="FP661" s="100"/>
      <c r="FQ661" s="100"/>
      <c r="FR661" s="100"/>
      <c r="FS661" s="100"/>
      <c r="FT661" s="100"/>
      <c r="FU661" s="100"/>
      <c r="FV661" s="100"/>
      <c r="FW661" s="100"/>
      <c r="FX661" s="100"/>
      <c r="FY661" s="100"/>
      <c r="FZ661" s="100"/>
      <c r="GA661" s="100"/>
      <c r="GB661" s="100"/>
      <c r="GC661" s="100"/>
      <c r="GD661" s="100"/>
      <c r="GE661" s="100"/>
      <c r="GF661" s="100"/>
      <c r="GG661" s="100"/>
      <c r="GH661" s="100"/>
      <c r="GI661" s="100"/>
      <c r="GJ661" s="100"/>
      <c r="GK661" s="100"/>
      <c r="GL661" s="100"/>
      <c r="GM661" s="100"/>
      <c r="GN661" s="100"/>
      <c r="GO661" s="100"/>
      <c r="GP661" s="100"/>
      <c r="GQ661" s="100"/>
      <c r="GR661" s="100"/>
      <c r="GS661" s="100"/>
      <c r="GT661" s="100"/>
      <c r="GU661" s="100"/>
      <c r="GV661" s="100"/>
      <c r="GW661" s="100"/>
      <c r="GX661" s="100"/>
      <c r="GY661" s="100"/>
      <c r="GZ661" s="100"/>
      <c r="HA661" s="100"/>
      <c r="HB661" s="100"/>
      <c r="HC661" s="100"/>
      <c r="HD661" s="100"/>
      <c r="HE661" s="100"/>
      <c r="HF661" s="100"/>
      <c r="HG661" s="100"/>
      <c r="HH661" s="100"/>
      <c r="HI661" s="100"/>
      <c r="HJ661" s="100"/>
      <c r="HK661" s="100"/>
      <c r="HL661" s="100"/>
      <c r="HM661" s="100"/>
      <c r="HN661" s="100"/>
      <c r="HO661" s="100"/>
      <c r="HP661" s="100"/>
      <c r="HQ661" s="100"/>
      <c r="HR661" s="100"/>
      <c r="HS661" s="100"/>
      <c r="HT661" s="100"/>
      <c r="HU661" s="100"/>
      <c r="HV661" s="100"/>
      <c r="HW661" s="100"/>
      <c r="HX661" s="100"/>
      <c r="HY661" s="100"/>
      <c r="HZ661" s="100"/>
      <c r="IA661" s="100"/>
      <c r="IB661" s="100"/>
      <c r="IC661" s="100"/>
      <c r="ID661" s="100"/>
      <c r="IE661" s="100"/>
      <c r="IF661" s="100"/>
      <c r="IG661" s="100"/>
      <c r="IH661" s="100"/>
      <c r="II661" s="100"/>
      <c r="IJ661" s="100"/>
      <c r="IK661" s="100"/>
      <c r="IL661" s="100"/>
      <c r="IM661" s="100"/>
      <c r="IN661" s="100"/>
      <c r="IO661" s="100"/>
      <c r="IP661" s="100"/>
      <c r="IQ661" s="100"/>
    </row>
    <row r="662" customFormat="false" ht="14.15" hidden="false" customHeight="false" outlineLevel="0" collapsed="false">
      <c r="A662" s="127" t="s">
        <v>2123</v>
      </c>
      <c r="B662" s="30" t="s">
        <v>1883</v>
      </c>
      <c r="C662" s="28" t="s">
        <v>2626</v>
      </c>
      <c r="D662" s="28" t="s">
        <v>2678</v>
      </c>
      <c r="E662" s="28" t="s">
        <v>2679</v>
      </c>
      <c r="F662" s="3" t="s">
        <v>2680</v>
      </c>
      <c r="G662" s="3" t="s">
        <v>865</v>
      </c>
      <c r="I662" s="32" t="s">
        <v>342</v>
      </c>
      <c r="J662" s="111"/>
      <c r="K662" s="122"/>
      <c r="L662" s="123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99"/>
      <c r="AD662" s="99"/>
      <c r="AE662" s="99"/>
      <c r="AF662" s="99"/>
      <c r="AG662" s="100"/>
      <c r="AH662" s="100"/>
      <c r="AI662" s="100"/>
      <c r="AJ662" s="100"/>
      <c r="AK662" s="100"/>
      <c r="AL662" s="100"/>
      <c r="AM662" s="100"/>
      <c r="AN662" s="100"/>
      <c r="AO662" s="100"/>
      <c r="AP662" s="100"/>
      <c r="AQ662" s="100"/>
      <c r="AR662" s="100"/>
      <c r="AS662" s="100"/>
      <c r="AT662" s="100"/>
      <c r="AU662" s="100"/>
      <c r="AV662" s="100"/>
      <c r="AW662" s="100"/>
      <c r="AX662" s="100"/>
      <c r="AY662" s="100"/>
      <c r="AZ662" s="100"/>
      <c r="BA662" s="100"/>
      <c r="BB662" s="100"/>
      <c r="BC662" s="100"/>
      <c r="BD662" s="100"/>
      <c r="BE662" s="100"/>
      <c r="BF662" s="100"/>
      <c r="BG662" s="100"/>
      <c r="BH662" s="100"/>
      <c r="BI662" s="100"/>
      <c r="BJ662" s="100"/>
      <c r="BK662" s="100"/>
      <c r="BL662" s="100"/>
      <c r="BM662" s="100"/>
      <c r="BN662" s="100"/>
      <c r="BO662" s="100"/>
      <c r="BP662" s="100"/>
      <c r="BQ662" s="100"/>
      <c r="BR662" s="100"/>
      <c r="BS662" s="100"/>
      <c r="BT662" s="100"/>
      <c r="BU662" s="100"/>
      <c r="BV662" s="100"/>
      <c r="BW662" s="100"/>
      <c r="BX662" s="100"/>
      <c r="BY662" s="100"/>
      <c r="BZ662" s="100"/>
      <c r="CA662" s="100"/>
      <c r="CB662" s="100"/>
      <c r="CC662" s="100"/>
      <c r="CD662" s="100"/>
      <c r="CE662" s="100"/>
      <c r="CF662" s="100"/>
      <c r="CG662" s="100"/>
      <c r="CH662" s="100"/>
      <c r="CI662" s="100"/>
      <c r="CJ662" s="100"/>
      <c r="CK662" s="100"/>
      <c r="CL662" s="100"/>
      <c r="CM662" s="100"/>
      <c r="CN662" s="100"/>
      <c r="CO662" s="100"/>
      <c r="CP662" s="100"/>
      <c r="CQ662" s="100"/>
      <c r="CR662" s="100"/>
      <c r="CS662" s="100"/>
      <c r="CT662" s="100"/>
      <c r="CU662" s="100"/>
      <c r="CV662" s="100"/>
      <c r="CW662" s="100"/>
      <c r="CX662" s="100"/>
      <c r="CY662" s="100"/>
      <c r="CZ662" s="100"/>
      <c r="DA662" s="100"/>
      <c r="DB662" s="100"/>
      <c r="DC662" s="100"/>
      <c r="DD662" s="100"/>
      <c r="DE662" s="100"/>
      <c r="DF662" s="100"/>
      <c r="DG662" s="100"/>
      <c r="DH662" s="100"/>
      <c r="DI662" s="100"/>
      <c r="DJ662" s="100"/>
      <c r="DK662" s="100"/>
      <c r="DL662" s="100"/>
      <c r="DM662" s="100"/>
      <c r="DN662" s="100"/>
      <c r="DO662" s="100"/>
      <c r="DP662" s="100"/>
      <c r="DQ662" s="100"/>
      <c r="DR662" s="100"/>
      <c r="DS662" s="100"/>
      <c r="DT662" s="100"/>
      <c r="DU662" s="100"/>
      <c r="DV662" s="100"/>
      <c r="DW662" s="100"/>
      <c r="DX662" s="100"/>
      <c r="DY662" s="100"/>
      <c r="DZ662" s="100"/>
      <c r="EA662" s="100"/>
      <c r="EB662" s="100"/>
      <c r="EC662" s="100"/>
      <c r="ED662" s="100"/>
      <c r="EE662" s="100"/>
      <c r="EF662" s="100"/>
      <c r="EG662" s="100"/>
      <c r="EH662" s="100"/>
      <c r="EI662" s="100"/>
      <c r="EJ662" s="100"/>
      <c r="EK662" s="100"/>
      <c r="EL662" s="100"/>
      <c r="EM662" s="100"/>
      <c r="EN662" s="100"/>
      <c r="EO662" s="100"/>
      <c r="EP662" s="100"/>
      <c r="EQ662" s="100"/>
      <c r="ER662" s="100"/>
      <c r="ES662" s="100"/>
      <c r="ET662" s="100"/>
      <c r="EU662" s="100"/>
      <c r="EV662" s="100"/>
      <c r="EW662" s="100"/>
      <c r="EX662" s="100"/>
      <c r="EY662" s="100"/>
      <c r="EZ662" s="100"/>
      <c r="FA662" s="100"/>
      <c r="FB662" s="100"/>
      <c r="FC662" s="100"/>
      <c r="FD662" s="100"/>
      <c r="FE662" s="100"/>
      <c r="FF662" s="100"/>
      <c r="FG662" s="100"/>
      <c r="FH662" s="100"/>
      <c r="FI662" s="100"/>
      <c r="FJ662" s="100"/>
      <c r="FK662" s="100"/>
      <c r="FL662" s="100"/>
      <c r="FM662" s="100"/>
      <c r="FN662" s="100"/>
      <c r="FO662" s="100"/>
      <c r="FP662" s="100"/>
      <c r="FQ662" s="100"/>
      <c r="FR662" s="100"/>
      <c r="FS662" s="100"/>
      <c r="FT662" s="100"/>
      <c r="FU662" s="100"/>
      <c r="FV662" s="100"/>
      <c r="FW662" s="100"/>
      <c r="FX662" s="100"/>
      <c r="FY662" s="100"/>
      <c r="FZ662" s="100"/>
      <c r="GA662" s="100"/>
      <c r="GB662" s="100"/>
      <c r="GC662" s="100"/>
      <c r="GD662" s="100"/>
      <c r="GE662" s="100"/>
      <c r="GF662" s="100"/>
      <c r="GG662" s="100"/>
      <c r="GH662" s="100"/>
      <c r="GI662" s="100"/>
      <c r="GJ662" s="100"/>
      <c r="GK662" s="100"/>
      <c r="GL662" s="100"/>
      <c r="GM662" s="100"/>
      <c r="GN662" s="100"/>
      <c r="GO662" s="100"/>
      <c r="GP662" s="100"/>
      <c r="GQ662" s="100"/>
      <c r="GR662" s="100"/>
      <c r="GS662" s="100"/>
      <c r="GT662" s="100"/>
      <c r="GU662" s="100"/>
      <c r="GV662" s="100"/>
      <c r="GW662" s="100"/>
      <c r="GX662" s="100"/>
      <c r="GY662" s="100"/>
      <c r="GZ662" s="100"/>
      <c r="HA662" s="100"/>
      <c r="HB662" s="100"/>
      <c r="HC662" s="100"/>
      <c r="HD662" s="100"/>
      <c r="HE662" s="100"/>
      <c r="HF662" s="100"/>
      <c r="HG662" s="100"/>
      <c r="HH662" s="100"/>
      <c r="HI662" s="100"/>
      <c r="HJ662" s="100"/>
      <c r="HK662" s="100"/>
      <c r="HL662" s="100"/>
      <c r="HM662" s="100"/>
      <c r="HN662" s="100"/>
      <c r="HO662" s="100"/>
      <c r="HP662" s="100"/>
      <c r="HQ662" s="100"/>
      <c r="HR662" s="100"/>
      <c r="HS662" s="100"/>
      <c r="HT662" s="100"/>
      <c r="HU662" s="100"/>
      <c r="HV662" s="100"/>
      <c r="HW662" s="100"/>
      <c r="HX662" s="100"/>
      <c r="HY662" s="100"/>
      <c r="HZ662" s="100"/>
      <c r="IA662" s="100"/>
      <c r="IB662" s="100"/>
      <c r="IC662" s="100"/>
      <c r="ID662" s="100"/>
      <c r="IE662" s="100"/>
      <c r="IF662" s="100"/>
      <c r="IG662" s="100"/>
      <c r="IH662" s="100"/>
      <c r="II662" s="100"/>
      <c r="IJ662" s="100"/>
      <c r="IK662" s="100"/>
      <c r="IL662" s="100"/>
      <c r="IM662" s="100"/>
      <c r="IN662" s="100"/>
      <c r="IO662" s="100"/>
      <c r="IP662" s="100"/>
      <c r="IQ662" s="100"/>
    </row>
    <row r="663" customFormat="false" ht="23.85" hidden="false" customHeight="false" outlineLevel="0" collapsed="false">
      <c r="A663" s="127" t="s">
        <v>2123</v>
      </c>
      <c r="B663" s="30" t="s">
        <v>1889</v>
      </c>
      <c r="C663" s="28" t="s">
        <v>2629</v>
      </c>
      <c r="D663" s="28" t="s">
        <v>2681</v>
      </c>
      <c r="E663" s="28" t="s">
        <v>1450</v>
      </c>
      <c r="F663" s="3" t="s">
        <v>2682</v>
      </c>
      <c r="G663" s="3" t="s">
        <v>865</v>
      </c>
      <c r="I663" s="32"/>
      <c r="J663" s="111"/>
      <c r="K663" s="122"/>
      <c r="L663" s="123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99"/>
      <c r="AD663" s="99"/>
      <c r="AE663" s="99"/>
      <c r="AF663" s="99"/>
      <c r="AG663" s="100"/>
      <c r="AH663" s="100"/>
      <c r="AI663" s="100"/>
      <c r="AJ663" s="100"/>
      <c r="AK663" s="100"/>
      <c r="AL663" s="100"/>
      <c r="AM663" s="100"/>
      <c r="AN663" s="100"/>
      <c r="AO663" s="100"/>
      <c r="AP663" s="100"/>
      <c r="AQ663" s="100"/>
      <c r="AR663" s="100"/>
      <c r="AS663" s="100"/>
      <c r="AT663" s="100"/>
      <c r="AU663" s="100"/>
      <c r="AV663" s="100"/>
      <c r="AW663" s="100"/>
      <c r="AX663" s="100"/>
      <c r="AY663" s="100"/>
      <c r="AZ663" s="100"/>
      <c r="BA663" s="100"/>
      <c r="BB663" s="100"/>
      <c r="BC663" s="100"/>
      <c r="BD663" s="100"/>
      <c r="BE663" s="100"/>
      <c r="BF663" s="100"/>
      <c r="BG663" s="100"/>
      <c r="BH663" s="100"/>
      <c r="BI663" s="100"/>
      <c r="BJ663" s="100"/>
      <c r="BK663" s="100"/>
      <c r="BL663" s="100"/>
      <c r="BM663" s="100"/>
      <c r="BN663" s="100"/>
      <c r="BO663" s="100"/>
      <c r="BP663" s="100"/>
      <c r="BQ663" s="100"/>
      <c r="BR663" s="100"/>
      <c r="BS663" s="100"/>
      <c r="BT663" s="100"/>
      <c r="BU663" s="100"/>
      <c r="BV663" s="100"/>
      <c r="BW663" s="100"/>
      <c r="BX663" s="100"/>
      <c r="BY663" s="100"/>
      <c r="BZ663" s="100"/>
      <c r="CA663" s="100"/>
      <c r="CB663" s="100"/>
      <c r="CC663" s="100"/>
      <c r="CD663" s="100"/>
      <c r="CE663" s="100"/>
      <c r="CF663" s="100"/>
      <c r="CG663" s="100"/>
      <c r="CH663" s="100"/>
      <c r="CI663" s="100"/>
      <c r="CJ663" s="100"/>
      <c r="CK663" s="100"/>
      <c r="CL663" s="100"/>
      <c r="CM663" s="100"/>
      <c r="CN663" s="100"/>
      <c r="CO663" s="100"/>
      <c r="CP663" s="100"/>
      <c r="CQ663" s="100"/>
      <c r="CR663" s="100"/>
      <c r="CS663" s="100"/>
      <c r="CT663" s="100"/>
      <c r="CU663" s="100"/>
      <c r="CV663" s="100"/>
      <c r="CW663" s="100"/>
      <c r="CX663" s="100"/>
      <c r="CY663" s="100"/>
      <c r="CZ663" s="100"/>
      <c r="DA663" s="100"/>
      <c r="DB663" s="100"/>
      <c r="DC663" s="100"/>
      <c r="DD663" s="100"/>
      <c r="DE663" s="100"/>
      <c r="DF663" s="100"/>
      <c r="DG663" s="100"/>
      <c r="DH663" s="100"/>
      <c r="DI663" s="100"/>
      <c r="DJ663" s="100"/>
      <c r="DK663" s="100"/>
      <c r="DL663" s="100"/>
      <c r="DM663" s="100"/>
      <c r="DN663" s="100"/>
      <c r="DO663" s="100"/>
      <c r="DP663" s="100"/>
      <c r="DQ663" s="100"/>
      <c r="DR663" s="100"/>
      <c r="DS663" s="100"/>
      <c r="DT663" s="100"/>
      <c r="DU663" s="100"/>
      <c r="DV663" s="100"/>
      <c r="DW663" s="100"/>
      <c r="DX663" s="100"/>
      <c r="DY663" s="100"/>
      <c r="DZ663" s="100"/>
      <c r="EA663" s="100"/>
      <c r="EB663" s="100"/>
      <c r="EC663" s="100"/>
      <c r="ED663" s="100"/>
      <c r="EE663" s="100"/>
      <c r="EF663" s="100"/>
      <c r="EG663" s="100"/>
      <c r="EH663" s="100"/>
      <c r="EI663" s="100"/>
      <c r="EJ663" s="100"/>
      <c r="EK663" s="100"/>
      <c r="EL663" s="100"/>
      <c r="EM663" s="100"/>
      <c r="EN663" s="100"/>
      <c r="EO663" s="100"/>
      <c r="EP663" s="100"/>
      <c r="EQ663" s="100"/>
      <c r="ER663" s="100"/>
      <c r="ES663" s="100"/>
      <c r="ET663" s="100"/>
      <c r="EU663" s="100"/>
      <c r="EV663" s="100"/>
      <c r="EW663" s="100"/>
      <c r="EX663" s="100"/>
      <c r="EY663" s="100"/>
      <c r="EZ663" s="100"/>
      <c r="FA663" s="100"/>
      <c r="FB663" s="100"/>
      <c r="FC663" s="100"/>
      <c r="FD663" s="100"/>
      <c r="FE663" s="100"/>
      <c r="FF663" s="100"/>
      <c r="FG663" s="100"/>
      <c r="FH663" s="100"/>
      <c r="FI663" s="100"/>
      <c r="FJ663" s="100"/>
      <c r="FK663" s="100"/>
      <c r="FL663" s="100"/>
      <c r="FM663" s="100"/>
      <c r="FN663" s="100"/>
      <c r="FO663" s="100"/>
      <c r="FP663" s="100"/>
      <c r="FQ663" s="100"/>
      <c r="FR663" s="100"/>
      <c r="FS663" s="100"/>
      <c r="FT663" s="100"/>
      <c r="FU663" s="100"/>
      <c r="FV663" s="100"/>
      <c r="FW663" s="100"/>
      <c r="FX663" s="100"/>
      <c r="FY663" s="100"/>
      <c r="FZ663" s="100"/>
      <c r="GA663" s="100"/>
      <c r="GB663" s="100"/>
      <c r="GC663" s="100"/>
      <c r="GD663" s="100"/>
      <c r="GE663" s="100"/>
      <c r="GF663" s="100"/>
      <c r="GG663" s="100"/>
      <c r="GH663" s="100"/>
      <c r="GI663" s="100"/>
      <c r="GJ663" s="100"/>
      <c r="GK663" s="100"/>
      <c r="GL663" s="100"/>
      <c r="GM663" s="100"/>
      <c r="GN663" s="100"/>
      <c r="GO663" s="100"/>
      <c r="GP663" s="100"/>
      <c r="GQ663" s="100"/>
      <c r="GR663" s="100"/>
      <c r="GS663" s="100"/>
      <c r="GT663" s="100"/>
      <c r="GU663" s="100"/>
      <c r="GV663" s="100"/>
      <c r="GW663" s="100"/>
      <c r="GX663" s="100"/>
      <c r="GY663" s="100"/>
      <c r="GZ663" s="100"/>
      <c r="HA663" s="100"/>
      <c r="HB663" s="100"/>
      <c r="HC663" s="100"/>
      <c r="HD663" s="100"/>
      <c r="HE663" s="100"/>
      <c r="HF663" s="100"/>
      <c r="HG663" s="100"/>
      <c r="HH663" s="100"/>
      <c r="HI663" s="100"/>
      <c r="HJ663" s="100"/>
      <c r="HK663" s="100"/>
      <c r="HL663" s="100"/>
      <c r="HM663" s="100"/>
      <c r="HN663" s="100"/>
      <c r="HO663" s="100"/>
      <c r="HP663" s="100"/>
      <c r="HQ663" s="100"/>
      <c r="HR663" s="100"/>
      <c r="HS663" s="100"/>
      <c r="HT663" s="100"/>
      <c r="HU663" s="100"/>
      <c r="HV663" s="100"/>
      <c r="HW663" s="100"/>
      <c r="HX663" s="100"/>
      <c r="HY663" s="100"/>
      <c r="HZ663" s="100"/>
      <c r="IA663" s="100"/>
      <c r="IB663" s="100"/>
      <c r="IC663" s="100"/>
      <c r="ID663" s="100"/>
      <c r="IE663" s="100"/>
      <c r="IF663" s="100"/>
      <c r="IG663" s="100"/>
      <c r="IH663" s="100"/>
      <c r="II663" s="100"/>
      <c r="IJ663" s="100"/>
      <c r="IK663" s="100"/>
      <c r="IL663" s="100"/>
      <c r="IM663" s="100"/>
      <c r="IN663" s="100"/>
      <c r="IO663" s="100"/>
      <c r="IP663" s="100"/>
      <c r="IQ663" s="100"/>
    </row>
    <row r="664" customFormat="false" ht="23.85" hidden="false" customHeight="false" outlineLevel="0" collapsed="false">
      <c r="A664" s="127" t="s">
        <v>2123</v>
      </c>
      <c r="B664" s="30" t="s">
        <v>1896</v>
      </c>
      <c r="C664" s="28" t="s">
        <v>2683</v>
      </c>
      <c r="D664" s="28" t="s">
        <v>2684</v>
      </c>
      <c r="E664" s="28" t="s">
        <v>220</v>
      </c>
      <c r="F664" s="3" t="s">
        <v>2685</v>
      </c>
      <c r="G664" s="3" t="s">
        <v>86</v>
      </c>
      <c r="H664" s="128"/>
      <c r="I664" s="32" t="s">
        <v>342</v>
      </c>
      <c r="J664" s="111"/>
      <c r="K664" s="122"/>
      <c r="L664" s="123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99"/>
      <c r="AD664" s="99"/>
      <c r="AE664" s="99"/>
      <c r="AF664" s="99"/>
      <c r="AG664" s="100"/>
      <c r="AH664" s="100"/>
      <c r="AI664" s="100"/>
      <c r="AJ664" s="100"/>
      <c r="AK664" s="100"/>
      <c r="AL664" s="100"/>
      <c r="AM664" s="100"/>
      <c r="AN664" s="100"/>
      <c r="AO664" s="100"/>
      <c r="AP664" s="100"/>
      <c r="AQ664" s="100"/>
      <c r="AR664" s="100"/>
      <c r="AS664" s="100"/>
      <c r="AT664" s="100"/>
      <c r="AU664" s="100"/>
      <c r="AV664" s="100"/>
      <c r="AW664" s="100"/>
      <c r="AX664" s="100"/>
      <c r="AY664" s="100"/>
      <c r="AZ664" s="100"/>
      <c r="BA664" s="100"/>
      <c r="BB664" s="100"/>
      <c r="BC664" s="100"/>
      <c r="BD664" s="100"/>
      <c r="BE664" s="100"/>
      <c r="BF664" s="100"/>
      <c r="BG664" s="100"/>
      <c r="BH664" s="100"/>
      <c r="BI664" s="100"/>
      <c r="BJ664" s="100"/>
      <c r="BK664" s="100"/>
      <c r="BL664" s="100"/>
      <c r="BM664" s="100"/>
      <c r="BN664" s="100"/>
      <c r="BO664" s="100"/>
      <c r="BP664" s="100"/>
      <c r="BQ664" s="100"/>
      <c r="BR664" s="100"/>
      <c r="BS664" s="100"/>
      <c r="BT664" s="100"/>
      <c r="BU664" s="100"/>
      <c r="BV664" s="100"/>
      <c r="BW664" s="100"/>
      <c r="BX664" s="100"/>
      <c r="BY664" s="100"/>
      <c r="BZ664" s="100"/>
      <c r="CA664" s="100"/>
      <c r="CB664" s="100"/>
      <c r="CC664" s="100"/>
      <c r="CD664" s="100"/>
      <c r="CE664" s="100"/>
      <c r="CF664" s="100"/>
      <c r="CG664" s="100"/>
      <c r="CH664" s="100"/>
      <c r="CI664" s="100"/>
      <c r="CJ664" s="100"/>
      <c r="CK664" s="100"/>
      <c r="CL664" s="100"/>
      <c r="CM664" s="100"/>
      <c r="CN664" s="100"/>
      <c r="CO664" s="100"/>
      <c r="CP664" s="100"/>
      <c r="CQ664" s="100"/>
      <c r="CR664" s="100"/>
      <c r="CS664" s="100"/>
      <c r="CT664" s="100"/>
      <c r="CU664" s="100"/>
      <c r="CV664" s="100"/>
      <c r="CW664" s="100"/>
      <c r="CX664" s="100"/>
      <c r="CY664" s="100"/>
      <c r="CZ664" s="100"/>
      <c r="DA664" s="100"/>
      <c r="DB664" s="100"/>
      <c r="DC664" s="100"/>
      <c r="DD664" s="100"/>
      <c r="DE664" s="100"/>
      <c r="DF664" s="100"/>
      <c r="DG664" s="100"/>
      <c r="DH664" s="100"/>
      <c r="DI664" s="100"/>
      <c r="DJ664" s="100"/>
      <c r="DK664" s="100"/>
      <c r="DL664" s="100"/>
      <c r="DM664" s="100"/>
      <c r="DN664" s="100"/>
      <c r="DO664" s="100"/>
      <c r="DP664" s="100"/>
      <c r="DQ664" s="100"/>
      <c r="DR664" s="100"/>
      <c r="DS664" s="100"/>
      <c r="DT664" s="100"/>
      <c r="DU664" s="100"/>
      <c r="DV664" s="100"/>
      <c r="DW664" s="100"/>
      <c r="DX664" s="100"/>
      <c r="DY664" s="100"/>
      <c r="DZ664" s="100"/>
      <c r="EA664" s="100"/>
      <c r="EB664" s="100"/>
      <c r="EC664" s="100"/>
      <c r="ED664" s="100"/>
      <c r="EE664" s="100"/>
      <c r="EF664" s="100"/>
      <c r="EG664" s="100"/>
      <c r="EH664" s="100"/>
      <c r="EI664" s="100"/>
      <c r="EJ664" s="100"/>
      <c r="EK664" s="100"/>
      <c r="EL664" s="100"/>
      <c r="EM664" s="100"/>
      <c r="EN664" s="100"/>
      <c r="EO664" s="100"/>
      <c r="EP664" s="100"/>
      <c r="EQ664" s="100"/>
      <c r="ER664" s="100"/>
      <c r="ES664" s="100"/>
      <c r="ET664" s="100"/>
      <c r="EU664" s="100"/>
      <c r="EV664" s="100"/>
      <c r="EW664" s="100"/>
      <c r="EX664" s="100"/>
      <c r="EY664" s="100"/>
      <c r="EZ664" s="100"/>
      <c r="FA664" s="100"/>
      <c r="FB664" s="100"/>
      <c r="FC664" s="100"/>
      <c r="FD664" s="100"/>
      <c r="FE664" s="100"/>
      <c r="FF664" s="100"/>
      <c r="FG664" s="100"/>
      <c r="FH664" s="100"/>
      <c r="FI664" s="100"/>
      <c r="FJ664" s="100"/>
      <c r="FK664" s="100"/>
      <c r="FL664" s="100"/>
      <c r="FM664" s="100"/>
      <c r="FN664" s="100"/>
      <c r="FO664" s="100"/>
      <c r="FP664" s="100"/>
      <c r="FQ664" s="100"/>
      <c r="FR664" s="100"/>
      <c r="FS664" s="100"/>
      <c r="FT664" s="100"/>
      <c r="FU664" s="100"/>
      <c r="FV664" s="100"/>
      <c r="FW664" s="100"/>
      <c r="FX664" s="100"/>
      <c r="FY664" s="100"/>
      <c r="FZ664" s="100"/>
      <c r="GA664" s="100"/>
      <c r="GB664" s="100"/>
      <c r="GC664" s="100"/>
      <c r="GD664" s="100"/>
      <c r="GE664" s="100"/>
      <c r="GF664" s="100"/>
      <c r="GG664" s="100"/>
      <c r="GH664" s="100"/>
      <c r="GI664" s="100"/>
      <c r="GJ664" s="100"/>
      <c r="GK664" s="100"/>
      <c r="GL664" s="100"/>
      <c r="GM664" s="100"/>
      <c r="GN664" s="100"/>
      <c r="GO664" s="100"/>
      <c r="GP664" s="100"/>
      <c r="GQ664" s="100"/>
      <c r="GR664" s="100"/>
      <c r="GS664" s="100"/>
      <c r="GT664" s="100"/>
      <c r="GU664" s="100"/>
      <c r="GV664" s="100"/>
      <c r="GW664" s="100"/>
      <c r="GX664" s="100"/>
      <c r="GY664" s="100"/>
      <c r="GZ664" s="100"/>
      <c r="HA664" s="100"/>
      <c r="HB664" s="100"/>
      <c r="HC664" s="100"/>
      <c r="HD664" s="100"/>
      <c r="HE664" s="100"/>
      <c r="HF664" s="100"/>
      <c r="HG664" s="100"/>
      <c r="HH664" s="100"/>
      <c r="HI664" s="100"/>
      <c r="HJ664" s="100"/>
      <c r="HK664" s="100"/>
      <c r="HL664" s="100"/>
      <c r="HM664" s="100"/>
      <c r="HN664" s="100"/>
      <c r="HO664" s="100"/>
      <c r="HP664" s="100"/>
      <c r="HQ664" s="100"/>
      <c r="HR664" s="100"/>
      <c r="HS664" s="100"/>
      <c r="HT664" s="100"/>
      <c r="HU664" s="100"/>
      <c r="HV664" s="100"/>
      <c r="HW664" s="100"/>
      <c r="HX664" s="100"/>
      <c r="HY664" s="100"/>
      <c r="HZ664" s="100"/>
      <c r="IA664" s="100"/>
      <c r="IB664" s="100"/>
      <c r="IC664" s="100"/>
      <c r="ID664" s="100"/>
      <c r="IE664" s="100"/>
      <c r="IF664" s="100"/>
      <c r="IG664" s="100"/>
      <c r="IH664" s="100"/>
      <c r="II664" s="100"/>
      <c r="IJ664" s="100"/>
      <c r="IK664" s="100"/>
      <c r="IL664" s="100"/>
      <c r="IM664" s="100"/>
      <c r="IN664" s="100"/>
      <c r="IO664" s="100"/>
      <c r="IP664" s="100"/>
      <c r="IQ664" s="100"/>
    </row>
    <row r="665" customFormat="false" ht="14.15" hidden="false" customHeight="false" outlineLevel="0" collapsed="false">
      <c r="A665" s="127" t="s">
        <v>2123</v>
      </c>
      <c r="B665" s="30" t="s">
        <v>1901</v>
      </c>
      <c r="C665" s="28" t="s">
        <v>2626</v>
      </c>
      <c r="D665" s="28" t="s">
        <v>2686</v>
      </c>
      <c r="E665" s="28" t="s">
        <v>2687</v>
      </c>
      <c r="F665" s="3" t="s">
        <v>2688</v>
      </c>
      <c r="G665" s="3" t="s">
        <v>86</v>
      </c>
      <c r="H665" s="128" t="s">
        <v>2689</v>
      </c>
      <c r="I665" s="32"/>
      <c r="J665" s="111"/>
      <c r="K665" s="122"/>
      <c r="L665" s="123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99"/>
      <c r="AD665" s="99"/>
      <c r="AE665" s="99"/>
      <c r="AF665" s="99"/>
      <c r="AG665" s="100"/>
      <c r="AH665" s="100"/>
      <c r="AI665" s="100"/>
      <c r="AJ665" s="100"/>
      <c r="AK665" s="100"/>
      <c r="AL665" s="100"/>
      <c r="AM665" s="100"/>
      <c r="AN665" s="100"/>
      <c r="AO665" s="100"/>
      <c r="AP665" s="100"/>
      <c r="AQ665" s="100"/>
      <c r="AR665" s="100"/>
      <c r="AS665" s="100"/>
      <c r="AT665" s="100"/>
      <c r="AU665" s="100"/>
      <c r="AV665" s="100"/>
      <c r="AW665" s="100"/>
      <c r="AX665" s="100"/>
      <c r="AY665" s="100"/>
      <c r="AZ665" s="100"/>
      <c r="BA665" s="100"/>
      <c r="BB665" s="100"/>
      <c r="BC665" s="100"/>
      <c r="BD665" s="100"/>
      <c r="BE665" s="100"/>
      <c r="BF665" s="100"/>
      <c r="BG665" s="100"/>
      <c r="BH665" s="100"/>
      <c r="BI665" s="100"/>
      <c r="BJ665" s="100"/>
      <c r="BK665" s="100"/>
      <c r="BL665" s="100"/>
      <c r="BM665" s="100"/>
      <c r="BN665" s="100"/>
      <c r="BO665" s="100"/>
      <c r="BP665" s="100"/>
      <c r="BQ665" s="100"/>
      <c r="BR665" s="100"/>
      <c r="BS665" s="100"/>
      <c r="BT665" s="100"/>
      <c r="BU665" s="100"/>
      <c r="BV665" s="100"/>
      <c r="BW665" s="100"/>
      <c r="BX665" s="100"/>
      <c r="BY665" s="100"/>
      <c r="BZ665" s="100"/>
      <c r="CA665" s="100"/>
      <c r="CB665" s="100"/>
      <c r="CC665" s="100"/>
      <c r="CD665" s="100"/>
      <c r="CE665" s="100"/>
      <c r="CF665" s="100"/>
      <c r="CG665" s="100"/>
      <c r="CH665" s="100"/>
      <c r="CI665" s="100"/>
      <c r="CJ665" s="100"/>
      <c r="CK665" s="100"/>
      <c r="CL665" s="100"/>
      <c r="CM665" s="100"/>
      <c r="CN665" s="100"/>
      <c r="CO665" s="100"/>
      <c r="CP665" s="100"/>
      <c r="CQ665" s="100"/>
      <c r="CR665" s="100"/>
      <c r="CS665" s="100"/>
      <c r="CT665" s="100"/>
      <c r="CU665" s="100"/>
      <c r="CV665" s="100"/>
      <c r="CW665" s="100"/>
      <c r="CX665" s="100"/>
      <c r="CY665" s="100"/>
      <c r="CZ665" s="100"/>
      <c r="DA665" s="100"/>
      <c r="DB665" s="100"/>
      <c r="DC665" s="100"/>
      <c r="DD665" s="100"/>
      <c r="DE665" s="100"/>
      <c r="DF665" s="100"/>
      <c r="DG665" s="100"/>
      <c r="DH665" s="100"/>
      <c r="DI665" s="100"/>
      <c r="DJ665" s="100"/>
      <c r="DK665" s="100"/>
      <c r="DL665" s="100"/>
      <c r="DM665" s="100"/>
      <c r="DN665" s="100"/>
      <c r="DO665" s="100"/>
      <c r="DP665" s="100"/>
      <c r="DQ665" s="100"/>
      <c r="DR665" s="100"/>
      <c r="DS665" s="100"/>
      <c r="DT665" s="100"/>
      <c r="DU665" s="100"/>
      <c r="DV665" s="100"/>
      <c r="DW665" s="100"/>
      <c r="DX665" s="100"/>
      <c r="DY665" s="100"/>
      <c r="DZ665" s="100"/>
      <c r="EA665" s="100"/>
      <c r="EB665" s="100"/>
      <c r="EC665" s="100"/>
      <c r="ED665" s="100"/>
      <c r="EE665" s="100"/>
      <c r="EF665" s="100"/>
      <c r="EG665" s="100"/>
      <c r="EH665" s="100"/>
      <c r="EI665" s="100"/>
      <c r="EJ665" s="100"/>
      <c r="EK665" s="100"/>
      <c r="EL665" s="100"/>
      <c r="EM665" s="100"/>
      <c r="EN665" s="100"/>
      <c r="EO665" s="100"/>
      <c r="EP665" s="100"/>
      <c r="EQ665" s="100"/>
      <c r="ER665" s="100"/>
      <c r="ES665" s="100"/>
      <c r="ET665" s="100"/>
      <c r="EU665" s="100"/>
      <c r="EV665" s="100"/>
      <c r="EW665" s="100"/>
      <c r="EX665" s="100"/>
      <c r="EY665" s="100"/>
      <c r="EZ665" s="100"/>
      <c r="FA665" s="100"/>
      <c r="FB665" s="100"/>
      <c r="FC665" s="100"/>
      <c r="FD665" s="100"/>
      <c r="FE665" s="100"/>
      <c r="FF665" s="100"/>
      <c r="FG665" s="100"/>
      <c r="FH665" s="100"/>
      <c r="FI665" s="100"/>
      <c r="FJ665" s="100"/>
      <c r="FK665" s="100"/>
      <c r="FL665" s="100"/>
      <c r="FM665" s="100"/>
      <c r="FN665" s="100"/>
      <c r="FO665" s="100"/>
      <c r="FP665" s="100"/>
      <c r="FQ665" s="100"/>
      <c r="FR665" s="100"/>
      <c r="FS665" s="100"/>
      <c r="FT665" s="100"/>
      <c r="FU665" s="100"/>
      <c r="FV665" s="100"/>
      <c r="FW665" s="100"/>
      <c r="FX665" s="100"/>
      <c r="FY665" s="100"/>
      <c r="FZ665" s="100"/>
      <c r="GA665" s="100"/>
      <c r="GB665" s="100"/>
      <c r="GC665" s="100"/>
      <c r="GD665" s="100"/>
      <c r="GE665" s="100"/>
      <c r="GF665" s="100"/>
      <c r="GG665" s="100"/>
      <c r="GH665" s="100"/>
      <c r="GI665" s="100"/>
      <c r="GJ665" s="100"/>
      <c r="GK665" s="100"/>
      <c r="GL665" s="100"/>
      <c r="GM665" s="100"/>
      <c r="GN665" s="100"/>
      <c r="GO665" s="100"/>
      <c r="GP665" s="100"/>
      <c r="GQ665" s="100"/>
      <c r="GR665" s="100"/>
      <c r="GS665" s="100"/>
      <c r="GT665" s="100"/>
      <c r="GU665" s="100"/>
      <c r="GV665" s="100"/>
      <c r="GW665" s="100"/>
      <c r="GX665" s="100"/>
      <c r="GY665" s="100"/>
      <c r="GZ665" s="100"/>
      <c r="HA665" s="100"/>
      <c r="HB665" s="100"/>
      <c r="HC665" s="100"/>
      <c r="HD665" s="100"/>
      <c r="HE665" s="100"/>
      <c r="HF665" s="100"/>
      <c r="HG665" s="100"/>
      <c r="HH665" s="100"/>
      <c r="HI665" s="100"/>
      <c r="HJ665" s="100"/>
      <c r="HK665" s="100"/>
      <c r="HL665" s="100"/>
      <c r="HM665" s="100"/>
      <c r="HN665" s="100"/>
      <c r="HO665" s="100"/>
      <c r="HP665" s="100"/>
      <c r="HQ665" s="100"/>
      <c r="HR665" s="100"/>
      <c r="HS665" s="100"/>
      <c r="HT665" s="100"/>
      <c r="HU665" s="100"/>
      <c r="HV665" s="100"/>
      <c r="HW665" s="100"/>
      <c r="HX665" s="100"/>
      <c r="HY665" s="100"/>
      <c r="HZ665" s="100"/>
      <c r="IA665" s="100"/>
      <c r="IB665" s="100"/>
      <c r="IC665" s="100"/>
      <c r="ID665" s="100"/>
      <c r="IE665" s="100"/>
      <c r="IF665" s="100"/>
      <c r="IG665" s="100"/>
      <c r="IH665" s="100"/>
      <c r="II665" s="100"/>
      <c r="IJ665" s="100"/>
      <c r="IK665" s="100"/>
      <c r="IL665" s="100"/>
      <c r="IM665" s="100"/>
      <c r="IN665" s="100"/>
      <c r="IO665" s="100"/>
      <c r="IP665" s="100"/>
      <c r="IQ665" s="100"/>
    </row>
    <row r="666" customFormat="false" ht="23.85" hidden="false" customHeight="false" outlineLevel="0" collapsed="false">
      <c r="A666" s="127" t="s">
        <v>2123</v>
      </c>
      <c r="B666" s="30" t="s">
        <v>1905</v>
      </c>
      <c r="C666" s="28" t="s">
        <v>2629</v>
      </c>
      <c r="D666" s="28" t="s">
        <v>2690</v>
      </c>
      <c r="E666" s="28" t="s">
        <v>119</v>
      </c>
      <c r="F666" s="3" t="s">
        <v>2691</v>
      </c>
      <c r="G666" s="3" t="s">
        <v>23</v>
      </c>
      <c r="H666" s="128" t="s">
        <v>2692</v>
      </c>
      <c r="I666" s="32"/>
      <c r="J666" s="111"/>
      <c r="K666" s="122"/>
      <c r="L666" s="123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99"/>
      <c r="AD666" s="99"/>
      <c r="AE666" s="99"/>
      <c r="AF666" s="99"/>
      <c r="AG666" s="100"/>
      <c r="AH666" s="100"/>
      <c r="AI666" s="100"/>
      <c r="AJ666" s="100"/>
      <c r="AK666" s="100"/>
      <c r="AL666" s="100"/>
      <c r="AM666" s="100"/>
      <c r="AN666" s="100"/>
      <c r="AO666" s="100"/>
      <c r="AP666" s="100"/>
      <c r="AQ666" s="100"/>
      <c r="AR666" s="100"/>
      <c r="AS666" s="100"/>
      <c r="AT666" s="100"/>
      <c r="AU666" s="100"/>
      <c r="AV666" s="100"/>
      <c r="AW666" s="100"/>
      <c r="AX666" s="100"/>
      <c r="AY666" s="100"/>
      <c r="AZ666" s="100"/>
      <c r="BA666" s="100"/>
      <c r="BB666" s="100"/>
      <c r="BC666" s="100"/>
      <c r="BD666" s="100"/>
      <c r="BE666" s="100"/>
      <c r="BF666" s="100"/>
      <c r="BG666" s="100"/>
      <c r="BH666" s="100"/>
      <c r="BI666" s="100"/>
      <c r="BJ666" s="100"/>
      <c r="BK666" s="100"/>
      <c r="BL666" s="100"/>
      <c r="BM666" s="100"/>
      <c r="BN666" s="100"/>
      <c r="BO666" s="100"/>
      <c r="BP666" s="100"/>
      <c r="BQ666" s="100"/>
      <c r="BR666" s="100"/>
      <c r="BS666" s="100"/>
      <c r="BT666" s="100"/>
      <c r="BU666" s="100"/>
      <c r="BV666" s="100"/>
      <c r="BW666" s="100"/>
      <c r="BX666" s="100"/>
      <c r="BY666" s="100"/>
      <c r="BZ666" s="100"/>
      <c r="CA666" s="100"/>
      <c r="CB666" s="100"/>
      <c r="CC666" s="100"/>
      <c r="CD666" s="100"/>
      <c r="CE666" s="100"/>
      <c r="CF666" s="100"/>
      <c r="CG666" s="100"/>
      <c r="CH666" s="100"/>
      <c r="CI666" s="100"/>
      <c r="CJ666" s="100"/>
      <c r="CK666" s="100"/>
      <c r="CL666" s="100"/>
      <c r="CM666" s="100"/>
      <c r="CN666" s="100"/>
      <c r="CO666" s="100"/>
      <c r="CP666" s="100"/>
      <c r="CQ666" s="100"/>
      <c r="CR666" s="100"/>
      <c r="CS666" s="100"/>
      <c r="CT666" s="100"/>
      <c r="CU666" s="100"/>
      <c r="CV666" s="100"/>
      <c r="CW666" s="100"/>
      <c r="CX666" s="100"/>
      <c r="CY666" s="100"/>
      <c r="CZ666" s="100"/>
      <c r="DA666" s="100"/>
      <c r="DB666" s="100"/>
      <c r="DC666" s="100"/>
      <c r="DD666" s="100"/>
      <c r="DE666" s="100"/>
      <c r="DF666" s="100"/>
      <c r="DG666" s="100"/>
      <c r="DH666" s="100"/>
      <c r="DI666" s="100"/>
      <c r="DJ666" s="100"/>
      <c r="DK666" s="100"/>
      <c r="DL666" s="100"/>
      <c r="DM666" s="100"/>
      <c r="DN666" s="100"/>
      <c r="DO666" s="100"/>
      <c r="DP666" s="100"/>
      <c r="DQ666" s="100"/>
      <c r="DR666" s="100"/>
      <c r="DS666" s="100"/>
      <c r="DT666" s="100"/>
      <c r="DU666" s="100"/>
      <c r="DV666" s="100"/>
      <c r="DW666" s="100"/>
      <c r="DX666" s="100"/>
      <c r="DY666" s="100"/>
      <c r="DZ666" s="100"/>
      <c r="EA666" s="100"/>
      <c r="EB666" s="100"/>
      <c r="EC666" s="100"/>
      <c r="ED666" s="100"/>
      <c r="EE666" s="100"/>
      <c r="EF666" s="100"/>
      <c r="EG666" s="100"/>
      <c r="EH666" s="100"/>
      <c r="EI666" s="100"/>
      <c r="EJ666" s="100"/>
      <c r="EK666" s="100"/>
      <c r="EL666" s="100"/>
      <c r="EM666" s="100"/>
      <c r="EN666" s="100"/>
      <c r="EO666" s="100"/>
      <c r="EP666" s="100"/>
      <c r="EQ666" s="100"/>
      <c r="ER666" s="100"/>
      <c r="ES666" s="100"/>
      <c r="ET666" s="100"/>
      <c r="EU666" s="100"/>
      <c r="EV666" s="100"/>
      <c r="EW666" s="100"/>
      <c r="EX666" s="100"/>
      <c r="EY666" s="100"/>
      <c r="EZ666" s="100"/>
      <c r="FA666" s="100"/>
      <c r="FB666" s="100"/>
      <c r="FC666" s="100"/>
      <c r="FD666" s="100"/>
      <c r="FE666" s="100"/>
      <c r="FF666" s="100"/>
      <c r="FG666" s="100"/>
      <c r="FH666" s="100"/>
      <c r="FI666" s="100"/>
      <c r="FJ666" s="100"/>
      <c r="FK666" s="100"/>
      <c r="FL666" s="100"/>
      <c r="FM666" s="100"/>
      <c r="FN666" s="100"/>
      <c r="FO666" s="100"/>
      <c r="FP666" s="100"/>
      <c r="FQ666" s="100"/>
      <c r="FR666" s="100"/>
      <c r="FS666" s="100"/>
      <c r="FT666" s="100"/>
      <c r="FU666" s="100"/>
      <c r="FV666" s="100"/>
      <c r="FW666" s="100"/>
      <c r="FX666" s="100"/>
      <c r="FY666" s="100"/>
      <c r="FZ666" s="100"/>
      <c r="GA666" s="100"/>
      <c r="GB666" s="100"/>
      <c r="GC666" s="100"/>
      <c r="GD666" s="100"/>
      <c r="GE666" s="100"/>
      <c r="GF666" s="100"/>
      <c r="GG666" s="100"/>
      <c r="GH666" s="100"/>
      <c r="GI666" s="100"/>
      <c r="GJ666" s="100"/>
      <c r="GK666" s="100"/>
      <c r="GL666" s="100"/>
      <c r="GM666" s="100"/>
      <c r="GN666" s="100"/>
      <c r="GO666" s="100"/>
      <c r="GP666" s="100"/>
      <c r="GQ666" s="100"/>
      <c r="GR666" s="100"/>
      <c r="GS666" s="100"/>
      <c r="GT666" s="100"/>
      <c r="GU666" s="100"/>
      <c r="GV666" s="100"/>
      <c r="GW666" s="100"/>
      <c r="GX666" s="100"/>
      <c r="GY666" s="100"/>
      <c r="GZ666" s="100"/>
      <c r="HA666" s="100"/>
      <c r="HB666" s="100"/>
      <c r="HC666" s="100"/>
      <c r="HD666" s="100"/>
      <c r="HE666" s="100"/>
      <c r="HF666" s="100"/>
      <c r="HG666" s="100"/>
      <c r="HH666" s="100"/>
      <c r="HI666" s="100"/>
      <c r="HJ666" s="100"/>
      <c r="HK666" s="100"/>
      <c r="HL666" s="100"/>
      <c r="HM666" s="100"/>
      <c r="HN666" s="100"/>
      <c r="HO666" s="100"/>
      <c r="HP666" s="100"/>
      <c r="HQ666" s="100"/>
      <c r="HR666" s="100"/>
      <c r="HS666" s="100"/>
      <c r="HT666" s="100"/>
      <c r="HU666" s="100"/>
      <c r="HV666" s="100"/>
      <c r="HW666" s="100"/>
      <c r="HX666" s="100"/>
      <c r="HY666" s="100"/>
      <c r="HZ666" s="100"/>
      <c r="IA666" s="100"/>
      <c r="IB666" s="100"/>
      <c r="IC666" s="100"/>
      <c r="ID666" s="100"/>
      <c r="IE666" s="100"/>
      <c r="IF666" s="100"/>
      <c r="IG666" s="100"/>
      <c r="IH666" s="100"/>
      <c r="II666" s="100"/>
      <c r="IJ666" s="100"/>
      <c r="IK666" s="100"/>
      <c r="IL666" s="100"/>
      <c r="IM666" s="100"/>
      <c r="IN666" s="100"/>
      <c r="IO666" s="100"/>
      <c r="IP666" s="100"/>
      <c r="IQ666" s="100"/>
    </row>
    <row r="667" customFormat="false" ht="14.15" hidden="false" customHeight="false" outlineLevel="0" collapsed="false">
      <c r="A667" s="127" t="s">
        <v>2123</v>
      </c>
      <c r="B667" s="30" t="s">
        <v>1910</v>
      </c>
      <c r="C667" s="28" t="s">
        <v>2635</v>
      </c>
      <c r="D667" s="28" t="s">
        <v>2693</v>
      </c>
      <c r="E667" s="28" t="s">
        <v>2694</v>
      </c>
      <c r="F667" s="3" t="s">
        <v>1717</v>
      </c>
      <c r="G667" s="3" t="s">
        <v>106</v>
      </c>
      <c r="H667" s="128" t="s">
        <v>2695</v>
      </c>
      <c r="I667" s="32" t="s">
        <v>342</v>
      </c>
      <c r="J667" s="111"/>
      <c r="K667" s="122"/>
      <c r="L667" s="123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  <c r="AA667" s="99"/>
      <c r="AB667" s="99"/>
      <c r="AC667" s="99"/>
      <c r="AD667" s="99"/>
      <c r="AE667" s="99"/>
      <c r="AF667" s="99"/>
      <c r="AG667" s="100"/>
      <c r="AH667" s="100"/>
      <c r="AI667" s="100"/>
      <c r="AJ667" s="100"/>
      <c r="AK667" s="100"/>
      <c r="AL667" s="100"/>
      <c r="AM667" s="100"/>
      <c r="AN667" s="100"/>
      <c r="AO667" s="100"/>
      <c r="AP667" s="100"/>
      <c r="AQ667" s="100"/>
      <c r="AR667" s="100"/>
      <c r="AS667" s="100"/>
      <c r="AT667" s="100"/>
      <c r="AU667" s="100"/>
      <c r="AV667" s="100"/>
      <c r="AW667" s="100"/>
      <c r="AX667" s="100"/>
      <c r="AY667" s="100"/>
      <c r="AZ667" s="100"/>
      <c r="BA667" s="100"/>
      <c r="BB667" s="100"/>
      <c r="BC667" s="100"/>
      <c r="BD667" s="100"/>
      <c r="BE667" s="100"/>
      <c r="BF667" s="100"/>
      <c r="BG667" s="100"/>
      <c r="BH667" s="100"/>
      <c r="BI667" s="100"/>
      <c r="BJ667" s="100"/>
      <c r="BK667" s="100"/>
      <c r="BL667" s="100"/>
      <c r="BM667" s="100"/>
      <c r="BN667" s="100"/>
      <c r="BO667" s="100"/>
      <c r="BP667" s="100"/>
      <c r="BQ667" s="100"/>
      <c r="BR667" s="100"/>
      <c r="BS667" s="100"/>
      <c r="BT667" s="100"/>
      <c r="BU667" s="100"/>
      <c r="BV667" s="100"/>
      <c r="BW667" s="100"/>
      <c r="BX667" s="100"/>
      <c r="BY667" s="100"/>
      <c r="BZ667" s="100"/>
      <c r="CA667" s="100"/>
      <c r="CB667" s="100"/>
      <c r="CC667" s="100"/>
      <c r="CD667" s="100"/>
      <c r="CE667" s="100"/>
      <c r="CF667" s="100"/>
      <c r="CG667" s="100"/>
      <c r="CH667" s="100"/>
      <c r="CI667" s="100"/>
      <c r="CJ667" s="100"/>
      <c r="CK667" s="100"/>
      <c r="CL667" s="100"/>
      <c r="CM667" s="100"/>
      <c r="CN667" s="100"/>
      <c r="CO667" s="100"/>
      <c r="CP667" s="100"/>
      <c r="CQ667" s="100"/>
      <c r="CR667" s="100"/>
      <c r="CS667" s="100"/>
      <c r="CT667" s="100"/>
      <c r="CU667" s="100"/>
      <c r="CV667" s="100"/>
      <c r="CW667" s="100"/>
      <c r="CX667" s="100"/>
      <c r="CY667" s="100"/>
      <c r="CZ667" s="100"/>
      <c r="DA667" s="100"/>
      <c r="DB667" s="100"/>
      <c r="DC667" s="100"/>
      <c r="DD667" s="100"/>
      <c r="DE667" s="100"/>
      <c r="DF667" s="100"/>
      <c r="DG667" s="100"/>
      <c r="DH667" s="100"/>
      <c r="DI667" s="100"/>
      <c r="DJ667" s="100"/>
      <c r="DK667" s="100"/>
      <c r="DL667" s="100"/>
      <c r="DM667" s="100"/>
      <c r="DN667" s="100"/>
      <c r="DO667" s="100"/>
      <c r="DP667" s="100"/>
      <c r="DQ667" s="100"/>
      <c r="DR667" s="100"/>
      <c r="DS667" s="100"/>
      <c r="DT667" s="100"/>
      <c r="DU667" s="100"/>
      <c r="DV667" s="100"/>
      <c r="DW667" s="100"/>
      <c r="DX667" s="100"/>
      <c r="DY667" s="100"/>
      <c r="DZ667" s="100"/>
      <c r="EA667" s="100"/>
      <c r="EB667" s="100"/>
      <c r="EC667" s="100"/>
      <c r="ED667" s="100"/>
      <c r="EE667" s="100"/>
      <c r="EF667" s="100"/>
      <c r="EG667" s="100"/>
      <c r="EH667" s="100"/>
      <c r="EI667" s="100"/>
      <c r="EJ667" s="100"/>
      <c r="EK667" s="100"/>
      <c r="EL667" s="100"/>
      <c r="EM667" s="100"/>
      <c r="EN667" s="100"/>
      <c r="EO667" s="100"/>
      <c r="EP667" s="100"/>
      <c r="EQ667" s="100"/>
      <c r="ER667" s="100"/>
      <c r="ES667" s="100"/>
      <c r="ET667" s="100"/>
      <c r="EU667" s="100"/>
      <c r="EV667" s="100"/>
      <c r="EW667" s="100"/>
      <c r="EX667" s="100"/>
      <c r="EY667" s="100"/>
      <c r="EZ667" s="100"/>
      <c r="FA667" s="100"/>
      <c r="FB667" s="100"/>
      <c r="FC667" s="100"/>
      <c r="FD667" s="100"/>
      <c r="FE667" s="100"/>
      <c r="FF667" s="100"/>
      <c r="FG667" s="100"/>
      <c r="FH667" s="100"/>
      <c r="FI667" s="100"/>
      <c r="FJ667" s="100"/>
      <c r="FK667" s="100"/>
      <c r="FL667" s="100"/>
      <c r="FM667" s="100"/>
      <c r="FN667" s="100"/>
      <c r="FO667" s="100"/>
      <c r="FP667" s="100"/>
      <c r="FQ667" s="100"/>
      <c r="FR667" s="100"/>
      <c r="FS667" s="100"/>
      <c r="FT667" s="100"/>
      <c r="FU667" s="100"/>
      <c r="FV667" s="100"/>
      <c r="FW667" s="100"/>
      <c r="FX667" s="100"/>
      <c r="FY667" s="100"/>
      <c r="FZ667" s="100"/>
      <c r="GA667" s="100"/>
      <c r="GB667" s="100"/>
      <c r="GC667" s="100"/>
      <c r="GD667" s="100"/>
      <c r="GE667" s="100"/>
      <c r="GF667" s="100"/>
      <c r="GG667" s="100"/>
      <c r="GH667" s="100"/>
      <c r="GI667" s="100"/>
      <c r="GJ667" s="100"/>
      <c r="GK667" s="100"/>
      <c r="GL667" s="100"/>
      <c r="GM667" s="100"/>
      <c r="GN667" s="100"/>
      <c r="GO667" s="100"/>
      <c r="GP667" s="100"/>
      <c r="GQ667" s="100"/>
      <c r="GR667" s="100"/>
      <c r="GS667" s="100"/>
      <c r="GT667" s="100"/>
      <c r="GU667" s="100"/>
      <c r="GV667" s="100"/>
      <c r="GW667" s="100"/>
      <c r="GX667" s="100"/>
      <c r="GY667" s="100"/>
      <c r="GZ667" s="100"/>
      <c r="HA667" s="100"/>
      <c r="HB667" s="100"/>
      <c r="HC667" s="100"/>
      <c r="HD667" s="100"/>
      <c r="HE667" s="100"/>
      <c r="HF667" s="100"/>
      <c r="HG667" s="100"/>
      <c r="HH667" s="100"/>
      <c r="HI667" s="100"/>
      <c r="HJ667" s="100"/>
      <c r="HK667" s="100"/>
      <c r="HL667" s="100"/>
      <c r="HM667" s="100"/>
      <c r="HN667" s="100"/>
      <c r="HO667" s="100"/>
      <c r="HP667" s="100"/>
      <c r="HQ667" s="100"/>
      <c r="HR667" s="100"/>
      <c r="HS667" s="100"/>
      <c r="HT667" s="100"/>
      <c r="HU667" s="100"/>
      <c r="HV667" s="100"/>
      <c r="HW667" s="100"/>
      <c r="HX667" s="100"/>
      <c r="HY667" s="100"/>
      <c r="HZ667" s="100"/>
      <c r="IA667" s="100"/>
      <c r="IB667" s="100"/>
      <c r="IC667" s="100"/>
      <c r="ID667" s="100"/>
      <c r="IE667" s="100"/>
      <c r="IF667" s="100"/>
      <c r="IG667" s="100"/>
      <c r="IH667" s="100"/>
      <c r="II667" s="100"/>
      <c r="IJ667" s="100"/>
      <c r="IK667" s="100"/>
      <c r="IL667" s="100"/>
      <c r="IM667" s="100"/>
      <c r="IN667" s="100"/>
      <c r="IO667" s="100"/>
      <c r="IP667" s="100"/>
      <c r="IQ667" s="100"/>
    </row>
    <row r="668" customFormat="false" ht="23.85" hidden="false" customHeight="false" outlineLevel="0" collapsed="false">
      <c r="A668" s="127" t="s">
        <v>2123</v>
      </c>
      <c r="B668" s="30" t="s">
        <v>1913</v>
      </c>
      <c r="C668" s="28" t="s">
        <v>2696</v>
      </c>
      <c r="D668" s="28" t="s">
        <v>2697</v>
      </c>
      <c r="E668" s="28" t="s">
        <v>203</v>
      </c>
      <c r="F668" s="3" t="s">
        <v>2698</v>
      </c>
      <c r="G668" s="3" t="s">
        <v>23</v>
      </c>
      <c r="H668" s="128"/>
      <c r="I668" s="32"/>
      <c r="J668" s="111"/>
      <c r="K668" s="122"/>
      <c r="L668" s="123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  <c r="AA668" s="99"/>
      <c r="AB668" s="99"/>
      <c r="AC668" s="99"/>
      <c r="AD668" s="99"/>
      <c r="AE668" s="99"/>
      <c r="AF668" s="99"/>
      <c r="AG668" s="100"/>
      <c r="AH668" s="100"/>
      <c r="AI668" s="100"/>
      <c r="AJ668" s="100"/>
      <c r="AK668" s="100"/>
      <c r="AL668" s="100"/>
      <c r="AM668" s="100"/>
      <c r="AN668" s="100"/>
      <c r="AO668" s="100"/>
      <c r="AP668" s="100"/>
      <c r="AQ668" s="100"/>
      <c r="AR668" s="100"/>
      <c r="AS668" s="100"/>
      <c r="AT668" s="100"/>
      <c r="AU668" s="100"/>
      <c r="AV668" s="100"/>
      <c r="AW668" s="100"/>
      <c r="AX668" s="100"/>
      <c r="AY668" s="100"/>
      <c r="AZ668" s="100"/>
      <c r="BA668" s="100"/>
      <c r="BB668" s="100"/>
      <c r="BC668" s="100"/>
      <c r="BD668" s="100"/>
      <c r="BE668" s="100"/>
      <c r="BF668" s="100"/>
      <c r="BG668" s="100"/>
      <c r="BH668" s="100"/>
      <c r="BI668" s="100"/>
      <c r="BJ668" s="100"/>
      <c r="BK668" s="100"/>
      <c r="BL668" s="100"/>
      <c r="BM668" s="100"/>
      <c r="BN668" s="100"/>
      <c r="BO668" s="100"/>
      <c r="BP668" s="100"/>
      <c r="BQ668" s="100"/>
      <c r="BR668" s="100"/>
      <c r="BS668" s="100"/>
      <c r="BT668" s="100"/>
      <c r="BU668" s="100"/>
      <c r="BV668" s="100"/>
      <c r="BW668" s="100"/>
      <c r="BX668" s="100"/>
      <c r="BY668" s="100"/>
      <c r="BZ668" s="100"/>
      <c r="CA668" s="100"/>
      <c r="CB668" s="100"/>
      <c r="CC668" s="100"/>
      <c r="CD668" s="100"/>
      <c r="CE668" s="100"/>
      <c r="CF668" s="100"/>
      <c r="CG668" s="100"/>
      <c r="CH668" s="100"/>
      <c r="CI668" s="100"/>
      <c r="CJ668" s="100"/>
      <c r="CK668" s="100"/>
      <c r="CL668" s="100"/>
      <c r="CM668" s="100"/>
      <c r="CN668" s="100"/>
      <c r="CO668" s="100"/>
      <c r="CP668" s="100"/>
      <c r="CQ668" s="100"/>
      <c r="CR668" s="100"/>
      <c r="CS668" s="100"/>
      <c r="CT668" s="100"/>
      <c r="CU668" s="100"/>
      <c r="CV668" s="100"/>
      <c r="CW668" s="100"/>
      <c r="CX668" s="100"/>
      <c r="CY668" s="100"/>
      <c r="CZ668" s="100"/>
      <c r="DA668" s="100"/>
      <c r="DB668" s="100"/>
      <c r="DC668" s="100"/>
      <c r="DD668" s="100"/>
      <c r="DE668" s="100"/>
      <c r="DF668" s="100"/>
      <c r="DG668" s="100"/>
      <c r="DH668" s="100"/>
      <c r="DI668" s="100"/>
      <c r="DJ668" s="100"/>
      <c r="DK668" s="100"/>
      <c r="DL668" s="100"/>
      <c r="DM668" s="100"/>
      <c r="DN668" s="100"/>
      <c r="DO668" s="100"/>
      <c r="DP668" s="100"/>
      <c r="DQ668" s="100"/>
      <c r="DR668" s="100"/>
      <c r="DS668" s="100"/>
      <c r="DT668" s="100"/>
      <c r="DU668" s="100"/>
      <c r="DV668" s="100"/>
      <c r="DW668" s="100"/>
      <c r="DX668" s="100"/>
      <c r="DY668" s="100"/>
      <c r="DZ668" s="100"/>
      <c r="EA668" s="100"/>
      <c r="EB668" s="100"/>
      <c r="EC668" s="100"/>
      <c r="ED668" s="100"/>
      <c r="EE668" s="100"/>
      <c r="EF668" s="100"/>
      <c r="EG668" s="100"/>
      <c r="EH668" s="100"/>
      <c r="EI668" s="100"/>
      <c r="EJ668" s="100"/>
      <c r="EK668" s="100"/>
      <c r="EL668" s="100"/>
      <c r="EM668" s="100"/>
      <c r="EN668" s="100"/>
      <c r="EO668" s="100"/>
      <c r="EP668" s="100"/>
      <c r="EQ668" s="100"/>
      <c r="ER668" s="100"/>
      <c r="ES668" s="100"/>
      <c r="ET668" s="100"/>
      <c r="EU668" s="100"/>
      <c r="EV668" s="100"/>
      <c r="EW668" s="100"/>
      <c r="EX668" s="100"/>
      <c r="EY668" s="100"/>
      <c r="EZ668" s="100"/>
      <c r="FA668" s="100"/>
      <c r="FB668" s="100"/>
      <c r="FC668" s="100"/>
      <c r="FD668" s="100"/>
      <c r="FE668" s="100"/>
      <c r="FF668" s="100"/>
      <c r="FG668" s="100"/>
      <c r="FH668" s="100"/>
      <c r="FI668" s="100"/>
      <c r="FJ668" s="100"/>
      <c r="FK668" s="100"/>
      <c r="FL668" s="100"/>
      <c r="FM668" s="100"/>
      <c r="FN668" s="100"/>
      <c r="FO668" s="100"/>
      <c r="FP668" s="100"/>
      <c r="FQ668" s="100"/>
      <c r="FR668" s="100"/>
      <c r="FS668" s="100"/>
      <c r="FT668" s="100"/>
      <c r="FU668" s="100"/>
      <c r="FV668" s="100"/>
      <c r="FW668" s="100"/>
      <c r="FX668" s="100"/>
      <c r="FY668" s="100"/>
      <c r="FZ668" s="100"/>
      <c r="GA668" s="100"/>
      <c r="GB668" s="100"/>
      <c r="GC668" s="100"/>
      <c r="GD668" s="100"/>
      <c r="GE668" s="100"/>
      <c r="GF668" s="100"/>
      <c r="GG668" s="100"/>
      <c r="GH668" s="100"/>
      <c r="GI668" s="100"/>
      <c r="GJ668" s="100"/>
      <c r="GK668" s="100"/>
      <c r="GL668" s="100"/>
      <c r="GM668" s="100"/>
      <c r="GN668" s="100"/>
      <c r="GO668" s="100"/>
      <c r="GP668" s="100"/>
      <c r="GQ668" s="100"/>
      <c r="GR668" s="100"/>
      <c r="GS668" s="100"/>
      <c r="GT668" s="100"/>
      <c r="GU668" s="100"/>
      <c r="GV668" s="100"/>
      <c r="GW668" s="100"/>
      <c r="GX668" s="100"/>
      <c r="GY668" s="100"/>
      <c r="GZ668" s="100"/>
      <c r="HA668" s="100"/>
      <c r="HB668" s="100"/>
      <c r="HC668" s="100"/>
      <c r="HD668" s="100"/>
      <c r="HE668" s="100"/>
      <c r="HF668" s="100"/>
      <c r="HG668" s="100"/>
      <c r="HH668" s="100"/>
      <c r="HI668" s="100"/>
      <c r="HJ668" s="100"/>
      <c r="HK668" s="100"/>
      <c r="HL668" s="100"/>
      <c r="HM668" s="100"/>
      <c r="HN668" s="100"/>
      <c r="HO668" s="100"/>
      <c r="HP668" s="100"/>
      <c r="HQ668" s="100"/>
      <c r="HR668" s="100"/>
      <c r="HS668" s="100"/>
      <c r="HT668" s="100"/>
      <c r="HU668" s="100"/>
      <c r="HV668" s="100"/>
      <c r="HW668" s="100"/>
      <c r="HX668" s="100"/>
      <c r="HY668" s="100"/>
      <c r="HZ668" s="100"/>
      <c r="IA668" s="100"/>
      <c r="IB668" s="100"/>
      <c r="IC668" s="100"/>
      <c r="ID668" s="100"/>
      <c r="IE668" s="100"/>
      <c r="IF668" s="100"/>
      <c r="IG668" s="100"/>
      <c r="IH668" s="100"/>
      <c r="II668" s="100"/>
      <c r="IJ668" s="100"/>
      <c r="IK668" s="100"/>
      <c r="IL668" s="100"/>
      <c r="IM668" s="100"/>
      <c r="IN668" s="100"/>
      <c r="IO668" s="100"/>
      <c r="IP668" s="100"/>
      <c r="IQ668" s="100"/>
    </row>
    <row r="669" customFormat="false" ht="14.15" hidden="false" customHeight="false" outlineLevel="0" collapsed="false">
      <c r="A669" s="127" t="s">
        <v>2123</v>
      </c>
      <c r="B669" s="30" t="s">
        <v>1918</v>
      </c>
      <c r="C669" s="28" t="s">
        <v>2699</v>
      </c>
      <c r="D669" s="3" t="s">
        <v>2700</v>
      </c>
      <c r="E669" s="3" t="s">
        <v>203</v>
      </c>
      <c r="F669" s="3" t="s">
        <v>2701</v>
      </c>
      <c r="G669" s="3" t="s">
        <v>23</v>
      </c>
      <c r="H669" s="3" t="s">
        <v>2702</v>
      </c>
      <c r="I669" s="32"/>
      <c r="J669" s="111"/>
      <c r="K669" s="122"/>
      <c r="L669" s="123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99"/>
      <c r="AD669" s="99"/>
      <c r="AE669" s="99"/>
      <c r="AF669" s="99"/>
      <c r="AG669" s="100"/>
      <c r="AH669" s="100"/>
      <c r="AI669" s="100"/>
      <c r="AJ669" s="100"/>
      <c r="AK669" s="100"/>
      <c r="AL669" s="100"/>
      <c r="AM669" s="100"/>
      <c r="AN669" s="100"/>
      <c r="AO669" s="100"/>
      <c r="AP669" s="100"/>
      <c r="AQ669" s="100"/>
      <c r="AR669" s="100"/>
      <c r="AS669" s="100"/>
      <c r="AT669" s="100"/>
      <c r="AU669" s="100"/>
      <c r="AV669" s="100"/>
      <c r="AW669" s="100"/>
      <c r="AX669" s="100"/>
      <c r="AY669" s="100"/>
      <c r="AZ669" s="100"/>
      <c r="BA669" s="100"/>
      <c r="BB669" s="100"/>
      <c r="BC669" s="100"/>
      <c r="BD669" s="100"/>
      <c r="BE669" s="100"/>
      <c r="BF669" s="100"/>
      <c r="BG669" s="100"/>
      <c r="BH669" s="100"/>
      <c r="BI669" s="100"/>
      <c r="BJ669" s="100"/>
      <c r="BK669" s="100"/>
      <c r="BL669" s="100"/>
      <c r="BM669" s="100"/>
      <c r="BN669" s="100"/>
      <c r="BO669" s="100"/>
      <c r="BP669" s="100"/>
      <c r="BQ669" s="100"/>
      <c r="BR669" s="100"/>
      <c r="BS669" s="100"/>
      <c r="BT669" s="100"/>
      <c r="BU669" s="100"/>
      <c r="BV669" s="100"/>
      <c r="BW669" s="100"/>
      <c r="BX669" s="100"/>
      <c r="BY669" s="100"/>
      <c r="BZ669" s="100"/>
      <c r="CA669" s="100"/>
      <c r="CB669" s="100"/>
      <c r="CC669" s="100"/>
      <c r="CD669" s="100"/>
      <c r="CE669" s="100"/>
      <c r="CF669" s="100"/>
      <c r="CG669" s="100"/>
      <c r="CH669" s="100"/>
      <c r="CI669" s="100"/>
      <c r="CJ669" s="100"/>
      <c r="CK669" s="100"/>
      <c r="CL669" s="100"/>
      <c r="CM669" s="100"/>
      <c r="CN669" s="100"/>
      <c r="CO669" s="100"/>
      <c r="CP669" s="100"/>
      <c r="CQ669" s="100"/>
      <c r="CR669" s="100"/>
      <c r="CS669" s="100"/>
      <c r="CT669" s="100"/>
      <c r="CU669" s="100"/>
      <c r="CV669" s="100"/>
      <c r="CW669" s="100"/>
      <c r="CX669" s="100"/>
      <c r="CY669" s="100"/>
      <c r="CZ669" s="100"/>
      <c r="DA669" s="100"/>
      <c r="DB669" s="100"/>
      <c r="DC669" s="100"/>
      <c r="DD669" s="100"/>
      <c r="DE669" s="100"/>
      <c r="DF669" s="100"/>
      <c r="DG669" s="100"/>
      <c r="DH669" s="100"/>
      <c r="DI669" s="100"/>
      <c r="DJ669" s="100"/>
      <c r="DK669" s="100"/>
      <c r="DL669" s="100"/>
      <c r="DM669" s="100"/>
      <c r="DN669" s="100"/>
      <c r="DO669" s="100"/>
      <c r="DP669" s="100"/>
      <c r="DQ669" s="100"/>
      <c r="DR669" s="100"/>
      <c r="DS669" s="100"/>
      <c r="DT669" s="100"/>
      <c r="DU669" s="100"/>
      <c r="DV669" s="100"/>
      <c r="DW669" s="100"/>
      <c r="DX669" s="100"/>
      <c r="DY669" s="100"/>
      <c r="DZ669" s="100"/>
      <c r="EA669" s="100"/>
      <c r="EB669" s="100"/>
      <c r="EC669" s="100"/>
      <c r="ED669" s="100"/>
      <c r="EE669" s="100"/>
      <c r="EF669" s="100"/>
      <c r="EG669" s="100"/>
      <c r="EH669" s="100"/>
      <c r="EI669" s="100"/>
      <c r="EJ669" s="100"/>
      <c r="EK669" s="100"/>
      <c r="EL669" s="100"/>
      <c r="EM669" s="100"/>
      <c r="EN669" s="100"/>
      <c r="EO669" s="100"/>
      <c r="EP669" s="100"/>
      <c r="EQ669" s="100"/>
      <c r="ER669" s="100"/>
      <c r="ES669" s="100"/>
      <c r="ET669" s="100"/>
      <c r="EU669" s="100"/>
      <c r="EV669" s="100"/>
      <c r="EW669" s="100"/>
      <c r="EX669" s="100"/>
      <c r="EY669" s="100"/>
      <c r="EZ669" s="100"/>
      <c r="FA669" s="100"/>
      <c r="FB669" s="100"/>
      <c r="FC669" s="100"/>
      <c r="FD669" s="100"/>
      <c r="FE669" s="100"/>
      <c r="FF669" s="100"/>
      <c r="FG669" s="100"/>
      <c r="FH669" s="100"/>
      <c r="FI669" s="100"/>
      <c r="FJ669" s="100"/>
      <c r="FK669" s="100"/>
      <c r="FL669" s="100"/>
      <c r="FM669" s="100"/>
      <c r="FN669" s="100"/>
      <c r="FO669" s="100"/>
      <c r="FP669" s="100"/>
      <c r="FQ669" s="100"/>
      <c r="FR669" s="100"/>
      <c r="FS669" s="100"/>
      <c r="FT669" s="100"/>
      <c r="FU669" s="100"/>
      <c r="FV669" s="100"/>
      <c r="FW669" s="100"/>
      <c r="FX669" s="100"/>
      <c r="FY669" s="100"/>
      <c r="FZ669" s="100"/>
      <c r="GA669" s="100"/>
      <c r="GB669" s="100"/>
      <c r="GC669" s="100"/>
      <c r="GD669" s="100"/>
      <c r="GE669" s="100"/>
      <c r="GF669" s="100"/>
      <c r="GG669" s="100"/>
      <c r="GH669" s="100"/>
      <c r="GI669" s="100"/>
      <c r="GJ669" s="100"/>
      <c r="GK669" s="100"/>
      <c r="GL669" s="100"/>
      <c r="GM669" s="100"/>
      <c r="GN669" s="100"/>
      <c r="GO669" s="100"/>
      <c r="GP669" s="100"/>
      <c r="GQ669" s="100"/>
      <c r="GR669" s="100"/>
      <c r="GS669" s="100"/>
      <c r="GT669" s="100"/>
      <c r="GU669" s="100"/>
      <c r="GV669" s="100"/>
      <c r="GW669" s="100"/>
      <c r="GX669" s="100"/>
      <c r="GY669" s="100"/>
      <c r="GZ669" s="100"/>
      <c r="HA669" s="100"/>
      <c r="HB669" s="100"/>
      <c r="HC669" s="100"/>
      <c r="HD669" s="100"/>
      <c r="HE669" s="100"/>
      <c r="HF669" s="100"/>
      <c r="HG669" s="100"/>
      <c r="HH669" s="100"/>
      <c r="HI669" s="100"/>
      <c r="HJ669" s="100"/>
      <c r="HK669" s="100"/>
      <c r="HL669" s="100"/>
      <c r="HM669" s="100"/>
      <c r="HN669" s="100"/>
      <c r="HO669" s="100"/>
      <c r="HP669" s="100"/>
      <c r="HQ669" s="100"/>
      <c r="HR669" s="100"/>
      <c r="HS669" s="100"/>
      <c r="HT669" s="100"/>
      <c r="HU669" s="100"/>
      <c r="HV669" s="100"/>
      <c r="HW669" s="100"/>
      <c r="HX669" s="100"/>
      <c r="HY669" s="100"/>
      <c r="HZ669" s="100"/>
      <c r="IA669" s="100"/>
      <c r="IB669" s="100"/>
      <c r="IC669" s="100"/>
      <c r="ID669" s="100"/>
      <c r="IE669" s="100"/>
      <c r="IF669" s="100"/>
      <c r="IG669" s="100"/>
      <c r="IH669" s="100"/>
      <c r="II669" s="100"/>
      <c r="IJ669" s="100"/>
      <c r="IK669" s="100"/>
      <c r="IL669" s="100"/>
      <c r="IM669" s="100"/>
      <c r="IN669" s="100"/>
      <c r="IO669" s="100"/>
      <c r="IP669" s="100"/>
      <c r="IQ669" s="100"/>
    </row>
    <row r="670" customFormat="false" ht="23.85" hidden="false" customHeight="false" outlineLevel="0" collapsed="false">
      <c r="A670" s="127" t="s">
        <v>2123</v>
      </c>
      <c r="B670" s="30" t="s">
        <v>1923</v>
      </c>
      <c r="C670" s="28" t="s">
        <v>2696</v>
      </c>
      <c r="D670" s="28" t="s">
        <v>2703</v>
      </c>
      <c r="E670" s="28" t="s">
        <v>203</v>
      </c>
      <c r="F670" s="3" t="s">
        <v>2704</v>
      </c>
      <c r="G670" s="3" t="s">
        <v>23</v>
      </c>
      <c r="H670" s="3" t="s">
        <v>444</v>
      </c>
      <c r="I670" s="32" t="s">
        <v>342</v>
      </c>
      <c r="J670" s="111"/>
      <c r="K670" s="122"/>
      <c r="L670" s="123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  <c r="AA670" s="99"/>
      <c r="AB670" s="99"/>
      <c r="AC670" s="99"/>
      <c r="AD670" s="99"/>
      <c r="AE670" s="99"/>
      <c r="AF670" s="99"/>
      <c r="AG670" s="100"/>
      <c r="AH670" s="100"/>
      <c r="AI670" s="100"/>
      <c r="AJ670" s="100"/>
      <c r="AK670" s="100"/>
      <c r="AL670" s="100"/>
      <c r="AM670" s="100"/>
      <c r="AN670" s="100"/>
      <c r="AO670" s="100"/>
      <c r="AP670" s="100"/>
      <c r="AQ670" s="100"/>
      <c r="AR670" s="100"/>
      <c r="AS670" s="100"/>
      <c r="AT670" s="100"/>
      <c r="AU670" s="100"/>
      <c r="AV670" s="100"/>
      <c r="AW670" s="100"/>
      <c r="AX670" s="100"/>
      <c r="AY670" s="100"/>
      <c r="AZ670" s="100"/>
      <c r="BA670" s="100"/>
      <c r="BB670" s="100"/>
      <c r="BC670" s="100"/>
      <c r="BD670" s="100"/>
      <c r="BE670" s="100"/>
      <c r="BF670" s="100"/>
      <c r="BG670" s="100"/>
      <c r="BH670" s="100"/>
      <c r="BI670" s="100"/>
      <c r="BJ670" s="100"/>
      <c r="BK670" s="100"/>
      <c r="BL670" s="100"/>
      <c r="BM670" s="100"/>
      <c r="BN670" s="100"/>
      <c r="BO670" s="100"/>
      <c r="BP670" s="100"/>
      <c r="BQ670" s="100"/>
      <c r="BR670" s="100"/>
      <c r="BS670" s="100"/>
      <c r="BT670" s="100"/>
      <c r="BU670" s="100"/>
      <c r="BV670" s="100"/>
      <c r="BW670" s="100"/>
      <c r="BX670" s="100"/>
      <c r="BY670" s="100"/>
      <c r="BZ670" s="100"/>
      <c r="CA670" s="100"/>
      <c r="CB670" s="100"/>
      <c r="CC670" s="100"/>
      <c r="CD670" s="100"/>
      <c r="CE670" s="100"/>
      <c r="CF670" s="100"/>
      <c r="CG670" s="100"/>
      <c r="CH670" s="100"/>
      <c r="CI670" s="100"/>
      <c r="CJ670" s="100"/>
      <c r="CK670" s="100"/>
      <c r="CL670" s="100"/>
      <c r="CM670" s="100"/>
      <c r="CN670" s="100"/>
      <c r="CO670" s="100"/>
      <c r="CP670" s="100"/>
      <c r="CQ670" s="100"/>
      <c r="CR670" s="100"/>
      <c r="CS670" s="100"/>
      <c r="CT670" s="100"/>
      <c r="CU670" s="100"/>
      <c r="CV670" s="100"/>
      <c r="CW670" s="100"/>
      <c r="CX670" s="100"/>
      <c r="CY670" s="100"/>
      <c r="CZ670" s="100"/>
      <c r="DA670" s="100"/>
      <c r="DB670" s="100"/>
      <c r="DC670" s="100"/>
      <c r="DD670" s="100"/>
      <c r="DE670" s="100"/>
      <c r="DF670" s="100"/>
      <c r="DG670" s="100"/>
      <c r="DH670" s="100"/>
      <c r="DI670" s="100"/>
      <c r="DJ670" s="100"/>
      <c r="DK670" s="100"/>
      <c r="DL670" s="100"/>
      <c r="DM670" s="100"/>
      <c r="DN670" s="100"/>
      <c r="DO670" s="100"/>
      <c r="DP670" s="100"/>
      <c r="DQ670" s="100"/>
      <c r="DR670" s="100"/>
      <c r="DS670" s="100"/>
      <c r="DT670" s="100"/>
      <c r="DU670" s="100"/>
      <c r="DV670" s="100"/>
      <c r="DW670" s="100"/>
      <c r="DX670" s="100"/>
      <c r="DY670" s="100"/>
      <c r="DZ670" s="100"/>
      <c r="EA670" s="100"/>
      <c r="EB670" s="100"/>
      <c r="EC670" s="100"/>
      <c r="ED670" s="100"/>
      <c r="EE670" s="100"/>
      <c r="EF670" s="100"/>
      <c r="EG670" s="100"/>
      <c r="EH670" s="100"/>
      <c r="EI670" s="100"/>
      <c r="EJ670" s="100"/>
      <c r="EK670" s="100"/>
      <c r="EL670" s="100"/>
      <c r="EM670" s="100"/>
      <c r="EN670" s="100"/>
      <c r="EO670" s="100"/>
      <c r="EP670" s="100"/>
      <c r="EQ670" s="100"/>
      <c r="ER670" s="100"/>
      <c r="ES670" s="100"/>
      <c r="ET670" s="100"/>
      <c r="EU670" s="100"/>
      <c r="EV670" s="100"/>
      <c r="EW670" s="100"/>
      <c r="EX670" s="100"/>
      <c r="EY670" s="100"/>
      <c r="EZ670" s="100"/>
      <c r="FA670" s="100"/>
      <c r="FB670" s="100"/>
      <c r="FC670" s="100"/>
      <c r="FD670" s="100"/>
      <c r="FE670" s="100"/>
      <c r="FF670" s="100"/>
      <c r="FG670" s="100"/>
      <c r="FH670" s="100"/>
      <c r="FI670" s="100"/>
      <c r="FJ670" s="100"/>
      <c r="FK670" s="100"/>
      <c r="FL670" s="100"/>
      <c r="FM670" s="100"/>
      <c r="FN670" s="100"/>
      <c r="FO670" s="100"/>
      <c r="FP670" s="100"/>
      <c r="FQ670" s="100"/>
      <c r="FR670" s="100"/>
      <c r="FS670" s="100"/>
      <c r="FT670" s="100"/>
      <c r="FU670" s="100"/>
      <c r="FV670" s="100"/>
      <c r="FW670" s="100"/>
      <c r="FX670" s="100"/>
      <c r="FY670" s="100"/>
      <c r="FZ670" s="100"/>
      <c r="GA670" s="100"/>
      <c r="GB670" s="100"/>
      <c r="GC670" s="100"/>
      <c r="GD670" s="100"/>
      <c r="GE670" s="100"/>
      <c r="GF670" s="100"/>
      <c r="GG670" s="100"/>
      <c r="GH670" s="100"/>
      <c r="GI670" s="100"/>
      <c r="GJ670" s="100"/>
      <c r="GK670" s="100"/>
      <c r="GL670" s="100"/>
      <c r="GM670" s="100"/>
      <c r="GN670" s="100"/>
      <c r="GO670" s="100"/>
      <c r="GP670" s="100"/>
      <c r="GQ670" s="100"/>
      <c r="GR670" s="100"/>
      <c r="GS670" s="100"/>
      <c r="GT670" s="100"/>
      <c r="GU670" s="100"/>
      <c r="GV670" s="100"/>
      <c r="GW670" s="100"/>
      <c r="GX670" s="100"/>
      <c r="GY670" s="100"/>
      <c r="GZ670" s="100"/>
      <c r="HA670" s="100"/>
      <c r="HB670" s="100"/>
      <c r="HC670" s="100"/>
      <c r="HD670" s="100"/>
      <c r="HE670" s="100"/>
      <c r="HF670" s="100"/>
      <c r="HG670" s="100"/>
      <c r="HH670" s="100"/>
      <c r="HI670" s="100"/>
      <c r="HJ670" s="100"/>
      <c r="HK670" s="100"/>
      <c r="HL670" s="100"/>
      <c r="HM670" s="100"/>
      <c r="HN670" s="100"/>
      <c r="HO670" s="100"/>
      <c r="HP670" s="100"/>
      <c r="HQ670" s="100"/>
      <c r="HR670" s="100"/>
      <c r="HS670" s="100"/>
      <c r="HT670" s="100"/>
      <c r="HU670" s="100"/>
      <c r="HV670" s="100"/>
      <c r="HW670" s="100"/>
      <c r="HX670" s="100"/>
      <c r="HY670" s="100"/>
      <c r="HZ670" s="100"/>
      <c r="IA670" s="100"/>
      <c r="IB670" s="100"/>
      <c r="IC670" s="100"/>
      <c r="ID670" s="100"/>
      <c r="IE670" s="100"/>
      <c r="IF670" s="100"/>
      <c r="IG670" s="100"/>
      <c r="IH670" s="100"/>
      <c r="II670" s="100"/>
      <c r="IJ670" s="100"/>
      <c r="IK670" s="100"/>
      <c r="IL670" s="100"/>
      <c r="IM670" s="100"/>
      <c r="IN670" s="100"/>
      <c r="IO670" s="100"/>
      <c r="IP670" s="100"/>
      <c r="IQ670" s="100"/>
    </row>
    <row r="671" customFormat="false" ht="14.15" hidden="false" customHeight="false" outlineLevel="0" collapsed="false">
      <c r="A671" s="127" t="s">
        <v>2123</v>
      </c>
      <c r="B671" s="30" t="s">
        <v>2705</v>
      </c>
      <c r="C671" s="28" t="s">
        <v>2626</v>
      </c>
      <c r="D671" s="28" t="s">
        <v>2706</v>
      </c>
      <c r="E671" s="28" t="s">
        <v>2707</v>
      </c>
      <c r="F671" s="3" t="s">
        <v>2708</v>
      </c>
      <c r="G671" s="3" t="s">
        <v>23</v>
      </c>
      <c r="I671" s="32"/>
      <c r="J671" s="111"/>
      <c r="K671" s="97"/>
      <c r="L671" s="98"/>
      <c r="M671" s="3" t="s">
        <v>64</v>
      </c>
      <c r="N671" s="37" t="s">
        <v>2709</v>
      </c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99"/>
      <c r="AD671" s="99"/>
      <c r="AE671" s="99"/>
      <c r="AF671" s="99"/>
      <c r="AG671" s="100"/>
      <c r="AH671" s="100"/>
      <c r="AI671" s="100"/>
      <c r="AJ671" s="100"/>
      <c r="AK671" s="100"/>
      <c r="AL671" s="100"/>
      <c r="AM671" s="100"/>
      <c r="AN671" s="100"/>
      <c r="AO671" s="100"/>
      <c r="AP671" s="100"/>
      <c r="AQ671" s="100"/>
      <c r="AR671" s="100"/>
      <c r="AS671" s="100"/>
      <c r="AT671" s="100"/>
      <c r="AU671" s="100"/>
      <c r="AV671" s="100"/>
      <c r="AW671" s="100"/>
      <c r="AX671" s="100"/>
      <c r="AY671" s="100"/>
      <c r="AZ671" s="100"/>
      <c r="BA671" s="100"/>
      <c r="BB671" s="100"/>
      <c r="BC671" s="100"/>
      <c r="BD671" s="100"/>
      <c r="BE671" s="100"/>
      <c r="BF671" s="100"/>
      <c r="BG671" s="100"/>
      <c r="BH671" s="100"/>
      <c r="BI671" s="100"/>
      <c r="BJ671" s="100"/>
      <c r="BK671" s="100"/>
      <c r="BL671" s="100"/>
      <c r="BM671" s="100"/>
      <c r="BN671" s="100"/>
      <c r="BO671" s="100"/>
      <c r="BP671" s="100"/>
      <c r="BQ671" s="100"/>
      <c r="BR671" s="100"/>
      <c r="BS671" s="100"/>
      <c r="BT671" s="100"/>
      <c r="BU671" s="100"/>
      <c r="BV671" s="100"/>
      <c r="BW671" s="100"/>
      <c r="BX671" s="100"/>
      <c r="BY671" s="100"/>
      <c r="BZ671" s="100"/>
      <c r="CA671" s="100"/>
      <c r="CB671" s="100"/>
      <c r="CC671" s="100"/>
      <c r="CD671" s="100"/>
      <c r="CE671" s="100"/>
      <c r="CF671" s="100"/>
      <c r="CG671" s="100"/>
      <c r="CH671" s="100"/>
      <c r="CI671" s="100"/>
      <c r="CJ671" s="100"/>
      <c r="CK671" s="100"/>
      <c r="CL671" s="100"/>
      <c r="CM671" s="100"/>
      <c r="CN671" s="100"/>
      <c r="CO671" s="100"/>
      <c r="CP671" s="100"/>
      <c r="CQ671" s="100"/>
      <c r="CR671" s="100"/>
      <c r="CS671" s="100"/>
      <c r="CT671" s="100"/>
      <c r="CU671" s="100"/>
      <c r="CV671" s="100"/>
      <c r="CW671" s="100"/>
      <c r="CX671" s="100"/>
      <c r="CY671" s="100"/>
      <c r="CZ671" s="100"/>
      <c r="DA671" s="100"/>
      <c r="DB671" s="100"/>
      <c r="DC671" s="100"/>
      <c r="DD671" s="100"/>
      <c r="DE671" s="100"/>
      <c r="DF671" s="100"/>
      <c r="DG671" s="100"/>
      <c r="DH671" s="100"/>
      <c r="DI671" s="100"/>
      <c r="DJ671" s="100"/>
      <c r="DK671" s="100"/>
      <c r="DL671" s="100"/>
      <c r="DM671" s="100"/>
      <c r="DN671" s="100"/>
      <c r="DO671" s="100"/>
      <c r="DP671" s="100"/>
      <c r="DQ671" s="100"/>
      <c r="DR671" s="100"/>
      <c r="DS671" s="100"/>
      <c r="DT671" s="100"/>
      <c r="DU671" s="100"/>
      <c r="DV671" s="100"/>
      <c r="DW671" s="100"/>
      <c r="DX671" s="100"/>
      <c r="DY671" s="100"/>
      <c r="DZ671" s="100"/>
      <c r="EA671" s="100"/>
      <c r="EB671" s="100"/>
      <c r="EC671" s="100"/>
      <c r="ED671" s="100"/>
      <c r="EE671" s="100"/>
      <c r="EF671" s="100"/>
      <c r="EG671" s="100"/>
      <c r="EH671" s="100"/>
      <c r="EI671" s="100"/>
      <c r="EJ671" s="100"/>
      <c r="EK671" s="100"/>
      <c r="EL671" s="100"/>
      <c r="EM671" s="100"/>
      <c r="EN671" s="100"/>
      <c r="EO671" s="100"/>
      <c r="EP671" s="100"/>
      <c r="EQ671" s="100"/>
      <c r="ER671" s="100"/>
      <c r="ES671" s="100"/>
      <c r="ET671" s="100"/>
      <c r="EU671" s="100"/>
      <c r="EV671" s="100"/>
      <c r="EW671" s="100"/>
      <c r="EX671" s="100"/>
      <c r="EY671" s="100"/>
      <c r="EZ671" s="100"/>
      <c r="FA671" s="100"/>
      <c r="FB671" s="100"/>
      <c r="FC671" s="100"/>
      <c r="FD671" s="100"/>
      <c r="FE671" s="100"/>
      <c r="FF671" s="100"/>
      <c r="FG671" s="100"/>
      <c r="FH671" s="100"/>
      <c r="FI671" s="100"/>
      <c r="FJ671" s="100"/>
      <c r="FK671" s="100"/>
      <c r="FL671" s="100"/>
      <c r="FM671" s="100"/>
      <c r="FN671" s="100"/>
      <c r="FO671" s="100"/>
      <c r="FP671" s="100"/>
      <c r="FQ671" s="100"/>
      <c r="FR671" s="100"/>
      <c r="FS671" s="100"/>
      <c r="FT671" s="100"/>
      <c r="FU671" s="100"/>
      <c r="FV671" s="100"/>
      <c r="FW671" s="100"/>
      <c r="FX671" s="100"/>
      <c r="FY671" s="100"/>
      <c r="FZ671" s="100"/>
      <c r="GA671" s="100"/>
      <c r="GB671" s="100"/>
      <c r="GC671" s="100"/>
      <c r="GD671" s="100"/>
      <c r="GE671" s="100"/>
      <c r="GF671" s="100"/>
      <c r="GG671" s="100"/>
      <c r="GH671" s="100"/>
      <c r="GI671" s="100"/>
      <c r="GJ671" s="100"/>
      <c r="GK671" s="100"/>
      <c r="GL671" s="100"/>
      <c r="GM671" s="100"/>
      <c r="GN671" s="100"/>
      <c r="GO671" s="100"/>
      <c r="GP671" s="100"/>
      <c r="GQ671" s="100"/>
      <c r="GR671" s="100"/>
      <c r="GS671" s="100"/>
      <c r="GT671" s="100"/>
      <c r="GU671" s="100"/>
      <c r="GV671" s="100"/>
      <c r="GW671" s="100"/>
      <c r="GX671" s="100"/>
      <c r="GY671" s="100"/>
      <c r="GZ671" s="100"/>
      <c r="HA671" s="100"/>
      <c r="HB671" s="100"/>
      <c r="HC671" s="100"/>
      <c r="HD671" s="100"/>
      <c r="HE671" s="100"/>
      <c r="HF671" s="100"/>
      <c r="HG671" s="100"/>
      <c r="HH671" s="100"/>
      <c r="HI671" s="100"/>
      <c r="HJ671" s="100"/>
      <c r="HK671" s="100"/>
      <c r="HL671" s="100"/>
      <c r="HM671" s="100"/>
      <c r="HN671" s="100"/>
      <c r="HO671" s="100"/>
      <c r="HP671" s="100"/>
      <c r="HQ671" s="100"/>
      <c r="HR671" s="100"/>
      <c r="HS671" s="100"/>
      <c r="HT671" s="100"/>
      <c r="HU671" s="100"/>
      <c r="HV671" s="100"/>
      <c r="HW671" s="100"/>
      <c r="HX671" s="100"/>
      <c r="HY671" s="100"/>
      <c r="HZ671" s="100"/>
      <c r="IA671" s="100"/>
      <c r="IB671" s="100"/>
      <c r="IC671" s="100"/>
      <c r="ID671" s="100"/>
      <c r="IE671" s="100"/>
      <c r="IF671" s="100"/>
      <c r="IG671" s="100"/>
      <c r="IH671" s="100"/>
      <c r="II671" s="100"/>
      <c r="IJ671" s="100"/>
      <c r="IK671" s="100"/>
      <c r="IL671" s="100"/>
      <c r="IM671" s="100"/>
      <c r="IN671" s="100"/>
      <c r="IO671" s="100"/>
      <c r="IP671" s="100"/>
      <c r="IQ671" s="100"/>
    </row>
    <row r="672" customFormat="false" ht="23.85" hidden="false" customHeight="false" outlineLevel="0" collapsed="false">
      <c r="A672" s="127" t="s">
        <v>2123</v>
      </c>
      <c r="B672" s="30" t="s">
        <v>2710</v>
      </c>
      <c r="C672" s="28" t="s">
        <v>2635</v>
      </c>
      <c r="D672" s="28" t="s">
        <v>2711</v>
      </c>
      <c r="E672" s="28" t="s">
        <v>2466</v>
      </c>
      <c r="F672" s="3" t="s">
        <v>2712</v>
      </c>
      <c r="G672" s="3" t="s">
        <v>86</v>
      </c>
      <c r="I672" s="32" t="s">
        <v>342</v>
      </c>
      <c r="J672" s="111"/>
      <c r="K672" s="97"/>
      <c r="L672" s="98"/>
      <c r="M672" s="3" t="s">
        <v>64</v>
      </c>
      <c r="N672" s="7" t="s">
        <v>2713</v>
      </c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  <c r="AA672" s="99"/>
      <c r="AB672" s="99"/>
      <c r="AC672" s="99"/>
      <c r="AD672" s="99"/>
      <c r="AE672" s="99"/>
      <c r="AF672" s="99"/>
      <c r="AG672" s="100"/>
      <c r="AH672" s="100"/>
      <c r="AI672" s="100"/>
      <c r="AJ672" s="100"/>
      <c r="AK672" s="100"/>
      <c r="AL672" s="100"/>
      <c r="AM672" s="100"/>
      <c r="AN672" s="100"/>
      <c r="AO672" s="100"/>
      <c r="AP672" s="100"/>
      <c r="AQ672" s="100"/>
      <c r="AR672" s="100"/>
      <c r="AS672" s="100"/>
      <c r="AT672" s="100"/>
      <c r="AU672" s="100"/>
      <c r="AV672" s="100"/>
      <c r="AW672" s="100"/>
      <c r="AX672" s="100"/>
      <c r="AY672" s="100"/>
      <c r="AZ672" s="100"/>
      <c r="BA672" s="100"/>
      <c r="BB672" s="100"/>
      <c r="BC672" s="100"/>
      <c r="BD672" s="100"/>
      <c r="BE672" s="100"/>
      <c r="BF672" s="100"/>
      <c r="BG672" s="100"/>
      <c r="BH672" s="100"/>
      <c r="BI672" s="100"/>
      <c r="BJ672" s="100"/>
      <c r="BK672" s="100"/>
      <c r="BL672" s="100"/>
      <c r="BM672" s="100"/>
      <c r="BN672" s="100"/>
      <c r="BO672" s="100"/>
      <c r="BP672" s="100"/>
      <c r="BQ672" s="100"/>
      <c r="BR672" s="100"/>
      <c r="BS672" s="100"/>
      <c r="BT672" s="100"/>
      <c r="BU672" s="100"/>
      <c r="BV672" s="100"/>
      <c r="BW672" s="100"/>
      <c r="BX672" s="100"/>
      <c r="BY672" s="100"/>
      <c r="BZ672" s="100"/>
      <c r="CA672" s="100"/>
      <c r="CB672" s="100"/>
      <c r="CC672" s="100"/>
      <c r="CD672" s="100"/>
      <c r="CE672" s="100"/>
      <c r="CF672" s="100"/>
      <c r="CG672" s="100"/>
      <c r="CH672" s="100"/>
      <c r="CI672" s="100"/>
      <c r="CJ672" s="100"/>
      <c r="CK672" s="100"/>
      <c r="CL672" s="100"/>
      <c r="CM672" s="100"/>
      <c r="CN672" s="100"/>
      <c r="CO672" s="100"/>
      <c r="CP672" s="100"/>
      <c r="CQ672" s="100"/>
      <c r="CR672" s="100"/>
      <c r="CS672" s="100"/>
      <c r="CT672" s="100"/>
      <c r="CU672" s="100"/>
      <c r="CV672" s="100"/>
      <c r="CW672" s="100"/>
      <c r="CX672" s="100"/>
      <c r="CY672" s="100"/>
      <c r="CZ672" s="100"/>
      <c r="DA672" s="100"/>
      <c r="DB672" s="100"/>
      <c r="DC672" s="100"/>
      <c r="DD672" s="100"/>
      <c r="DE672" s="100"/>
      <c r="DF672" s="100"/>
      <c r="DG672" s="100"/>
      <c r="DH672" s="100"/>
      <c r="DI672" s="100"/>
      <c r="DJ672" s="100"/>
      <c r="DK672" s="100"/>
      <c r="DL672" s="100"/>
      <c r="DM672" s="100"/>
      <c r="DN672" s="100"/>
      <c r="DO672" s="100"/>
      <c r="DP672" s="100"/>
      <c r="DQ672" s="100"/>
      <c r="DR672" s="100"/>
      <c r="DS672" s="100"/>
      <c r="DT672" s="100"/>
      <c r="DU672" s="100"/>
      <c r="DV672" s="100"/>
      <c r="DW672" s="100"/>
      <c r="DX672" s="100"/>
      <c r="DY672" s="100"/>
      <c r="DZ672" s="100"/>
      <c r="EA672" s="100"/>
      <c r="EB672" s="100"/>
      <c r="EC672" s="100"/>
      <c r="ED672" s="100"/>
      <c r="EE672" s="100"/>
      <c r="EF672" s="100"/>
      <c r="EG672" s="100"/>
      <c r="EH672" s="100"/>
      <c r="EI672" s="100"/>
      <c r="EJ672" s="100"/>
      <c r="EK672" s="100"/>
      <c r="EL672" s="100"/>
      <c r="EM672" s="100"/>
      <c r="EN672" s="100"/>
      <c r="EO672" s="100"/>
      <c r="EP672" s="100"/>
      <c r="EQ672" s="100"/>
      <c r="ER672" s="100"/>
      <c r="ES672" s="100"/>
      <c r="ET672" s="100"/>
      <c r="EU672" s="100"/>
      <c r="EV672" s="100"/>
      <c r="EW672" s="100"/>
      <c r="EX672" s="100"/>
      <c r="EY672" s="100"/>
      <c r="EZ672" s="100"/>
      <c r="FA672" s="100"/>
      <c r="FB672" s="100"/>
      <c r="FC672" s="100"/>
      <c r="FD672" s="100"/>
      <c r="FE672" s="100"/>
      <c r="FF672" s="100"/>
      <c r="FG672" s="100"/>
      <c r="FH672" s="100"/>
      <c r="FI672" s="100"/>
      <c r="FJ672" s="100"/>
      <c r="FK672" s="100"/>
      <c r="FL672" s="100"/>
      <c r="FM672" s="100"/>
      <c r="FN672" s="100"/>
      <c r="FO672" s="100"/>
      <c r="FP672" s="100"/>
      <c r="FQ672" s="100"/>
      <c r="FR672" s="100"/>
      <c r="FS672" s="100"/>
      <c r="FT672" s="100"/>
      <c r="FU672" s="100"/>
      <c r="FV672" s="100"/>
      <c r="FW672" s="100"/>
      <c r="FX672" s="100"/>
      <c r="FY672" s="100"/>
      <c r="FZ672" s="100"/>
      <c r="GA672" s="100"/>
      <c r="GB672" s="100"/>
      <c r="GC672" s="100"/>
      <c r="GD672" s="100"/>
      <c r="GE672" s="100"/>
      <c r="GF672" s="100"/>
      <c r="GG672" s="100"/>
      <c r="GH672" s="100"/>
      <c r="GI672" s="100"/>
      <c r="GJ672" s="100"/>
      <c r="GK672" s="100"/>
      <c r="GL672" s="100"/>
      <c r="GM672" s="100"/>
      <c r="GN672" s="100"/>
      <c r="GO672" s="100"/>
      <c r="GP672" s="100"/>
      <c r="GQ672" s="100"/>
      <c r="GR672" s="100"/>
      <c r="GS672" s="100"/>
      <c r="GT672" s="100"/>
      <c r="GU672" s="100"/>
      <c r="GV672" s="100"/>
      <c r="GW672" s="100"/>
      <c r="GX672" s="100"/>
      <c r="GY672" s="100"/>
      <c r="GZ672" s="100"/>
      <c r="HA672" s="100"/>
      <c r="HB672" s="100"/>
      <c r="HC672" s="100"/>
      <c r="HD672" s="100"/>
      <c r="HE672" s="100"/>
      <c r="HF672" s="100"/>
      <c r="HG672" s="100"/>
      <c r="HH672" s="100"/>
      <c r="HI672" s="100"/>
      <c r="HJ672" s="100"/>
      <c r="HK672" s="100"/>
      <c r="HL672" s="100"/>
      <c r="HM672" s="100"/>
      <c r="HN672" s="100"/>
      <c r="HO672" s="100"/>
      <c r="HP672" s="100"/>
      <c r="HQ672" s="100"/>
      <c r="HR672" s="100"/>
      <c r="HS672" s="100"/>
      <c r="HT672" s="100"/>
      <c r="HU672" s="100"/>
      <c r="HV672" s="100"/>
      <c r="HW672" s="100"/>
      <c r="HX672" s="100"/>
      <c r="HY672" s="100"/>
      <c r="HZ672" s="100"/>
      <c r="IA672" s="100"/>
      <c r="IB672" s="100"/>
      <c r="IC672" s="100"/>
      <c r="ID672" s="100"/>
      <c r="IE672" s="100"/>
      <c r="IF672" s="100"/>
      <c r="IG672" s="100"/>
      <c r="IH672" s="100"/>
      <c r="II672" s="100"/>
      <c r="IJ672" s="100"/>
      <c r="IK672" s="100"/>
      <c r="IL672" s="100"/>
      <c r="IM672" s="100"/>
      <c r="IN672" s="100"/>
      <c r="IO672" s="100"/>
      <c r="IP672" s="100"/>
      <c r="IQ672" s="100"/>
    </row>
    <row r="673" customFormat="false" ht="14.15" hidden="false" customHeight="false" outlineLevel="0" collapsed="false">
      <c r="A673" s="127" t="s">
        <v>2123</v>
      </c>
      <c r="B673" s="30" t="s">
        <v>2714</v>
      </c>
      <c r="C673" s="28" t="s">
        <v>2715</v>
      </c>
      <c r="D673" s="28" t="s">
        <v>2716</v>
      </c>
      <c r="E673" s="28" t="s">
        <v>2717</v>
      </c>
      <c r="F673" s="3" t="s">
        <v>2718</v>
      </c>
      <c r="G673" s="3" t="s">
        <v>23</v>
      </c>
      <c r="H673" s="3" t="s">
        <v>2719</v>
      </c>
      <c r="I673" s="32"/>
      <c r="J673" s="111"/>
      <c r="K673" s="97"/>
      <c r="L673" s="98"/>
      <c r="M673" s="3" t="s">
        <v>64</v>
      </c>
      <c r="N673" s="37" t="s">
        <v>2720</v>
      </c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  <c r="AA673" s="99"/>
      <c r="AB673" s="99"/>
      <c r="AC673" s="99"/>
      <c r="AD673" s="99"/>
      <c r="AE673" s="99"/>
      <c r="AF673" s="99"/>
      <c r="AG673" s="100"/>
      <c r="AH673" s="100"/>
      <c r="AI673" s="100"/>
      <c r="AJ673" s="100"/>
      <c r="AK673" s="100"/>
      <c r="AL673" s="100"/>
      <c r="AM673" s="100"/>
      <c r="AN673" s="100"/>
      <c r="AO673" s="100"/>
      <c r="AP673" s="100"/>
      <c r="AQ673" s="100"/>
      <c r="AR673" s="100"/>
      <c r="AS673" s="100"/>
      <c r="AT673" s="100"/>
      <c r="AU673" s="100"/>
      <c r="AV673" s="100"/>
      <c r="AW673" s="100"/>
      <c r="AX673" s="100"/>
      <c r="AY673" s="100"/>
      <c r="AZ673" s="100"/>
      <c r="BA673" s="100"/>
      <c r="BB673" s="100"/>
      <c r="BC673" s="100"/>
      <c r="BD673" s="100"/>
      <c r="BE673" s="100"/>
      <c r="BF673" s="100"/>
      <c r="BG673" s="100"/>
      <c r="BH673" s="100"/>
      <c r="BI673" s="100"/>
      <c r="BJ673" s="100"/>
      <c r="BK673" s="100"/>
      <c r="BL673" s="100"/>
      <c r="BM673" s="100"/>
      <c r="BN673" s="100"/>
      <c r="BO673" s="100"/>
      <c r="BP673" s="100"/>
      <c r="BQ673" s="100"/>
      <c r="BR673" s="100"/>
      <c r="BS673" s="100"/>
      <c r="BT673" s="100"/>
      <c r="BU673" s="100"/>
      <c r="BV673" s="100"/>
      <c r="BW673" s="100"/>
      <c r="BX673" s="100"/>
      <c r="BY673" s="100"/>
      <c r="BZ673" s="100"/>
      <c r="CA673" s="100"/>
      <c r="CB673" s="100"/>
      <c r="CC673" s="100"/>
      <c r="CD673" s="100"/>
      <c r="CE673" s="100"/>
      <c r="CF673" s="100"/>
      <c r="CG673" s="100"/>
      <c r="CH673" s="100"/>
      <c r="CI673" s="100"/>
      <c r="CJ673" s="100"/>
      <c r="CK673" s="100"/>
      <c r="CL673" s="100"/>
      <c r="CM673" s="100"/>
      <c r="CN673" s="100"/>
      <c r="CO673" s="100"/>
      <c r="CP673" s="100"/>
      <c r="CQ673" s="100"/>
      <c r="CR673" s="100"/>
      <c r="CS673" s="100"/>
      <c r="CT673" s="100"/>
      <c r="CU673" s="100"/>
      <c r="CV673" s="100"/>
      <c r="CW673" s="100"/>
      <c r="CX673" s="100"/>
      <c r="CY673" s="100"/>
      <c r="CZ673" s="100"/>
      <c r="DA673" s="100"/>
      <c r="DB673" s="100"/>
      <c r="DC673" s="100"/>
      <c r="DD673" s="100"/>
      <c r="DE673" s="100"/>
      <c r="DF673" s="100"/>
      <c r="DG673" s="100"/>
      <c r="DH673" s="100"/>
      <c r="DI673" s="100"/>
      <c r="DJ673" s="100"/>
      <c r="DK673" s="100"/>
      <c r="DL673" s="100"/>
      <c r="DM673" s="100"/>
      <c r="DN673" s="100"/>
      <c r="DO673" s="100"/>
      <c r="DP673" s="100"/>
      <c r="DQ673" s="100"/>
      <c r="DR673" s="100"/>
      <c r="DS673" s="100"/>
      <c r="DT673" s="100"/>
      <c r="DU673" s="100"/>
      <c r="DV673" s="100"/>
      <c r="DW673" s="100"/>
      <c r="DX673" s="100"/>
      <c r="DY673" s="100"/>
      <c r="DZ673" s="100"/>
      <c r="EA673" s="100"/>
      <c r="EB673" s="100"/>
      <c r="EC673" s="100"/>
      <c r="ED673" s="100"/>
      <c r="EE673" s="100"/>
      <c r="EF673" s="100"/>
      <c r="EG673" s="100"/>
      <c r="EH673" s="100"/>
      <c r="EI673" s="100"/>
      <c r="EJ673" s="100"/>
      <c r="EK673" s="100"/>
      <c r="EL673" s="100"/>
      <c r="EM673" s="100"/>
      <c r="EN673" s="100"/>
      <c r="EO673" s="100"/>
      <c r="EP673" s="100"/>
      <c r="EQ673" s="100"/>
      <c r="ER673" s="100"/>
      <c r="ES673" s="100"/>
      <c r="ET673" s="100"/>
      <c r="EU673" s="100"/>
      <c r="EV673" s="100"/>
      <c r="EW673" s="100"/>
      <c r="EX673" s="100"/>
      <c r="EY673" s="100"/>
      <c r="EZ673" s="100"/>
      <c r="FA673" s="100"/>
      <c r="FB673" s="100"/>
      <c r="FC673" s="100"/>
      <c r="FD673" s="100"/>
      <c r="FE673" s="100"/>
      <c r="FF673" s="100"/>
      <c r="FG673" s="100"/>
      <c r="FH673" s="100"/>
      <c r="FI673" s="100"/>
      <c r="FJ673" s="100"/>
      <c r="FK673" s="100"/>
      <c r="FL673" s="100"/>
      <c r="FM673" s="100"/>
      <c r="FN673" s="100"/>
      <c r="FO673" s="100"/>
      <c r="FP673" s="100"/>
      <c r="FQ673" s="100"/>
      <c r="FR673" s="100"/>
      <c r="FS673" s="100"/>
      <c r="FT673" s="100"/>
      <c r="FU673" s="100"/>
      <c r="FV673" s="100"/>
      <c r="FW673" s="100"/>
      <c r="FX673" s="100"/>
      <c r="FY673" s="100"/>
      <c r="FZ673" s="100"/>
      <c r="GA673" s="100"/>
      <c r="GB673" s="100"/>
      <c r="GC673" s="100"/>
      <c r="GD673" s="100"/>
      <c r="GE673" s="100"/>
      <c r="GF673" s="100"/>
      <c r="GG673" s="100"/>
      <c r="GH673" s="100"/>
      <c r="GI673" s="100"/>
      <c r="GJ673" s="100"/>
      <c r="GK673" s="100"/>
      <c r="GL673" s="100"/>
      <c r="GM673" s="100"/>
      <c r="GN673" s="100"/>
      <c r="GO673" s="100"/>
      <c r="GP673" s="100"/>
      <c r="GQ673" s="100"/>
      <c r="GR673" s="100"/>
      <c r="GS673" s="100"/>
      <c r="GT673" s="100"/>
      <c r="GU673" s="100"/>
      <c r="GV673" s="100"/>
      <c r="GW673" s="100"/>
      <c r="GX673" s="100"/>
      <c r="GY673" s="100"/>
      <c r="GZ673" s="100"/>
      <c r="HA673" s="100"/>
      <c r="HB673" s="100"/>
      <c r="HC673" s="100"/>
      <c r="HD673" s="100"/>
      <c r="HE673" s="100"/>
      <c r="HF673" s="100"/>
      <c r="HG673" s="100"/>
      <c r="HH673" s="100"/>
      <c r="HI673" s="100"/>
      <c r="HJ673" s="100"/>
      <c r="HK673" s="100"/>
      <c r="HL673" s="100"/>
      <c r="HM673" s="100"/>
      <c r="HN673" s="100"/>
      <c r="HO673" s="100"/>
      <c r="HP673" s="100"/>
      <c r="HQ673" s="100"/>
      <c r="HR673" s="100"/>
      <c r="HS673" s="100"/>
      <c r="HT673" s="100"/>
      <c r="HU673" s="100"/>
      <c r="HV673" s="100"/>
      <c r="HW673" s="100"/>
      <c r="HX673" s="100"/>
      <c r="HY673" s="100"/>
      <c r="HZ673" s="100"/>
      <c r="IA673" s="100"/>
      <c r="IB673" s="100"/>
      <c r="IC673" s="100"/>
      <c r="ID673" s="100"/>
      <c r="IE673" s="100"/>
      <c r="IF673" s="100"/>
      <c r="IG673" s="100"/>
      <c r="IH673" s="100"/>
      <c r="II673" s="100"/>
      <c r="IJ673" s="100"/>
      <c r="IK673" s="100"/>
      <c r="IL673" s="100"/>
      <c r="IM673" s="100"/>
      <c r="IN673" s="100"/>
      <c r="IO673" s="100"/>
      <c r="IP673" s="100"/>
      <c r="IQ673" s="100"/>
    </row>
    <row r="674" customFormat="false" ht="23.85" hidden="false" customHeight="false" outlineLevel="0" collapsed="false">
      <c r="A674" s="127" t="s">
        <v>2123</v>
      </c>
      <c r="B674" s="30" t="s">
        <v>2721</v>
      </c>
      <c r="C674" s="28" t="s">
        <v>2722</v>
      </c>
      <c r="D674" s="28" t="s">
        <v>2723</v>
      </c>
      <c r="E674" s="28" t="s">
        <v>1716</v>
      </c>
      <c r="F674" s="3" t="s">
        <v>2724</v>
      </c>
      <c r="G674" s="3" t="s">
        <v>41</v>
      </c>
      <c r="H674" s="3" t="s">
        <v>2725</v>
      </c>
      <c r="I674" s="32"/>
      <c r="J674" s="111"/>
      <c r="K674" s="97"/>
      <c r="L674" s="98"/>
      <c r="M674" s="3" t="s">
        <v>64</v>
      </c>
      <c r="N674" s="37" t="s">
        <v>2726</v>
      </c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  <c r="AA674" s="99"/>
      <c r="AB674" s="99"/>
      <c r="AC674" s="99"/>
      <c r="AD674" s="99"/>
      <c r="AE674" s="99"/>
      <c r="AF674" s="99"/>
      <c r="AG674" s="100"/>
      <c r="AH674" s="100"/>
      <c r="AI674" s="100"/>
      <c r="AJ674" s="100"/>
      <c r="AK674" s="100"/>
      <c r="AL674" s="100"/>
      <c r="AM674" s="100"/>
      <c r="AN674" s="100"/>
      <c r="AO674" s="100"/>
      <c r="AP674" s="100"/>
      <c r="AQ674" s="100"/>
      <c r="AR674" s="100"/>
      <c r="AS674" s="100"/>
      <c r="AT674" s="100"/>
      <c r="AU674" s="100"/>
      <c r="AV674" s="100"/>
      <c r="AW674" s="100"/>
      <c r="AX674" s="100"/>
      <c r="AY674" s="100"/>
      <c r="AZ674" s="100"/>
      <c r="BA674" s="100"/>
      <c r="BB674" s="100"/>
      <c r="BC674" s="100"/>
      <c r="BD674" s="100"/>
      <c r="BE674" s="100"/>
      <c r="BF674" s="100"/>
      <c r="BG674" s="100"/>
      <c r="BH674" s="100"/>
      <c r="BI674" s="100"/>
      <c r="BJ674" s="100"/>
      <c r="BK674" s="100"/>
      <c r="BL674" s="100"/>
      <c r="BM674" s="100"/>
      <c r="BN674" s="100"/>
      <c r="BO674" s="100"/>
      <c r="BP674" s="100"/>
      <c r="BQ674" s="100"/>
      <c r="BR674" s="100"/>
      <c r="BS674" s="100"/>
      <c r="BT674" s="100"/>
      <c r="BU674" s="100"/>
      <c r="BV674" s="100"/>
      <c r="BW674" s="100"/>
      <c r="BX674" s="100"/>
      <c r="BY674" s="100"/>
      <c r="BZ674" s="100"/>
      <c r="CA674" s="100"/>
      <c r="CB674" s="100"/>
      <c r="CC674" s="100"/>
      <c r="CD674" s="100"/>
      <c r="CE674" s="100"/>
      <c r="CF674" s="100"/>
      <c r="CG674" s="100"/>
      <c r="CH674" s="100"/>
      <c r="CI674" s="100"/>
      <c r="CJ674" s="100"/>
      <c r="CK674" s="100"/>
      <c r="CL674" s="100"/>
      <c r="CM674" s="100"/>
      <c r="CN674" s="100"/>
      <c r="CO674" s="100"/>
      <c r="CP674" s="100"/>
      <c r="CQ674" s="100"/>
      <c r="CR674" s="100"/>
      <c r="CS674" s="100"/>
      <c r="CT674" s="100"/>
      <c r="CU674" s="100"/>
      <c r="CV674" s="100"/>
      <c r="CW674" s="100"/>
      <c r="CX674" s="100"/>
      <c r="CY674" s="100"/>
      <c r="CZ674" s="100"/>
      <c r="DA674" s="100"/>
      <c r="DB674" s="100"/>
      <c r="DC674" s="100"/>
      <c r="DD674" s="100"/>
      <c r="DE674" s="100"/>
      <c r="DF674" s="100"/>
      <c r="DG674" s="100"/>
      <c r="DH674" s="100"/>
      <c r="DI674" s="100"/>
      <c r="DJ674" s="100"/>
      <c r="DK674" s="100"/>
      <c r="DL674" s="100"/>
      <c r="DM674" s="100"/>
      <c r="DN674" s="100"/>
      <c r="DO674" s="100"/>
      <c r="DP674" s="100"/>
      <c r="DQ674" s="100"/>
      <c r="DR674" s="100"/>
      <c r="DS674" s="100"/>
      <c r="DT674" s="100"/>
      <c r="DU674" s="100"/>
      <c r="DV674" s="100"/>
      <c r="DW674" s="100"/>
      <c r="DX674" s="100"/>
      <c r="DY674" s="100"/>
      <c r="DZ674" s="100"/>
      <c r="EA674" s="100"/>
      <c r="EB674" s="100"/>
      <c r="EC674" s="100"/>
      <c r="ED674" s="100"/>
      <c r="EE674" s="100"/>
      <c r="EF674" s="100"/>
      <c r="EG674" s="100"/>
      <c r="EH674" s="100"/>
      <c r="EI674" s="100"/>
      <c r="EJ674" s="100"/>
      <c r="EK674" s="100"/>
      <c r="EL674" s="100"/>
      <c r="EM674" s="100"/>
      <c r="EN674" s="100"/>
      <c r="EO674" s="100"/>
      <c r="EP674" s="100"/>
      <c r="EQ674" s="100"/>
      <c r="ER674" s="100"/>
      <c r="ES674" s="100"/>
      <c r="ET674" s="100"/>
      <c r="EU674" s="100"/>
      <c r="EV674" s="100"/>
      <c r="EW674" s="100"/>
      <c r="EX674" s="100"/>
      <c r="EY674" s="100"/>
      <c r="EZ674" s="100"/>
      <c r="FA674" s="100"/>
      <c r="FB674" s="100"/>
      <c r="FC674" s="100"/>
      <c r="FD674" s="100"/>
      <c r="FE674" s="100"/>
      <c r="FF674" s="100"/>
      <c r="FG674" s="100"/>
      <c r="FH674" s="100"/>
      <c r="FI674" s="100"/>
      <c r="FJ674" s="100"/>
      <c r="FK674" s="100"/>
      <c r="FL674" s="100"/>
      <c r="FM674" s="100"/>
      <c r="FN674" s="100"/>
      <c r="FO674" s="100"/>
      <c r="FP674" s="100"/>
      <c r="FQ674" s="100"/>
      <c r="FR674" s="100"/>
      <c r="FS674" s="100"/>
      <c r="FT674" s="100"/>
      <c r="FU674" s="100"/>
      <c r="FV674" s="100"/>
      <c r="FW674" s="100"/>
      <c r="FX674" s="100"/>
      <c r="FY674" s="100"/>
      <c r="FZ674" s="100"/>
      <c r="GA674" s="100"/>
      <c r="GB674" s="100"/>
      <c r="GC674" s="100"/>
      <c r="GD674" s="100"/>
      <c r="GE674" s="100"/>
      <c r="GF674" s="100"/>
      <c r="GG674" s="100"/>
      <c r="GH674" s="100"/>
      <c r="GI674" s="100"/>
      <c r="GJ674" s="100"/>
      <c r="GK674" s="100"/>
      <c r="GL674" s="100"/>
      <c r="GM674" s="100"/>
      <c r="GN674" s="100"/>
      <c r="GO674" s="100"/>
      <c r="GP674" s="100"/>
      <c r="GQ674" s="100"/>
      <c r="GR674" s="100"/>
      <c r="GS674" s="100"/>
      <c r="GT674" s="100"/>
      <c r="GU674" s="100"/>
      <c r="GV674" s="100"/>
      <c r="GW674" s="100"/>
      <c r="GX674" s="100"/>
      <c r="GY674" s="100"/>
      <c r="GZ674" s="100"/>
      <c r="HA674" s="100"/>
      <c r="HB674" s="100"/>
      <c r="HC674" s="100"/>
      <c r="HD674" s="100"/>
      <c r="HE674" s="100"/>
      <c r="HF674" s="100"/>
      <c r="HG674" s="100"/>
      <c r="HH674" s="100"/>
      <c r="HI674" s="100"/>
      <c r="HJ674" s="100"/>
      <c r="HK674" s="100"/>
      <c r="HL674" s="100"/>
      <c r="HM674" s="100"/>
      <c r="HN674" s="100"/>
      <c r="HO674" s="100"/>
      <c r="HP674" s="100"/>
      <c r="HQ674" s="100"/>
      <c r="HR674" s="100"/>
      <c r="HS674" s="100"/>
      <c r="HT674" s="100"/>
      <c r="HU674" s="100"/>
      <c r="HV674" s="100"/>
      <c r="HW674" s="100"/>
      <c r="HX674" s="100"/>
      <c r="HY674" s="100"/>
      <c r="HZ674" s="100"/>
      <c r="IA674" s="100"/>
      <c r="IB674" s="100"/>
      <c r="IC674" s="100"/>
      <c r="ID674" s="100"/>
      <c r="IE674" s="100"/>
      <c r="IF674" s="100"/>
      <c r="IG674" s="100"/>
      <c r="IH674" s="100"/>
      <c r="II674" s="100"/>
      <c r="IJ674" s="100"/>
      <c r="IK674" s="100"/>
      <c r="IL674" s="100"/>
      <c r="IM674" s="100"/>
      <c r="IN674" s="100"/>
      <c r="IO674" s="100"/>
      <c r="IP674" s="100"/>
      <c r="IQ674" s="100"/>
    </row>
    <row r="675" customFormat="false" ht="23.85" hidden="false" customHeight="false" outlineLevel="0" collapsed="false">
      <c r="A675" s="127" t="s">
        <v>2123</v>
      </c>
      <c r="B675" s="30" t="s">
        <v>2727</v>
      </c>
      <c r="C675" s="28" t="s">
        <v>2728</v>
      </c>
      <c r="D675" s="28" t="s">
        <v>2729</v>
      </c>
      <c r="E675" s="28" t="s">
        <v>2730</v>
      </c>
      <c r="F675" s="3" t="s">
        <v>2731</v>
      </c>
      <c r="G675" s="3" t="s">
        <v>23</v>
      </c>
      <c r="H675" s="3" t="s">
        <v>2732</v>
      </c>
      <c r="I675" s="32"/>
      <c r="J675" s="111"/>
      <c r="K675" s="97"/>
      <c r="L675" s="98"/>
      <c r="M675" s="3" t="s">
        <v>64</v>
      </c>
      <c r="N675" s="37" t="s">
        <v>2733</v>
      </c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99"/>
      <c r="AD675" s="99"/>
      <c r="AE675" s="99"/>
      <c r="AF675" s="99"/>
      <c r="AG675" s="100"/>
      <c r="AH675" s="100"/>
      <c r="AI675" s="100"/>
      <c r="AJ675" s="100"/>
      <c r="AK675" s="100"/>
      <c r="AL675" s="100"/>
      <c r="AM675" s="100"/>
      <c r="AN675" s="100"/>
      <c r="AO675" s="100"/>
      <c r="AP675" s="100"/>
      <c r="AQ675" s="100"/>
      <c r="AR675" s="100"/>
      <c r="AS675" s="100"/>
      <c r="AT675" s="100"/>
      <c r="AU675" s="100"/>
      <c r="AV675" s="100"/>
      <c r="AW675" s="100"/>
      <c r="AX675" s="100"/>
      <c r="AY675" s="100"/>
      <c r="AZ675" s="100"/>
      <c r="BA675" s="100"/>
      <c r="BB675" s="100"/>
      <c r="BC675" s="100"/>
      <c r="BD675" s="100"/>
      <c r="BE675" s="100"/>
      <c r="BF675" s="100"/>
      <c r="BG675" s="100"/>
      <c r="BH675" s="100"/>
      <c r="BI675" s="100"/>
      <c r="BJ675" s="100"/>
      <c r="BK675" s="100"/>
      <c r="BL675" s="100"/>
      <c r="BM675" s="100"/>
      <c r="BN675" s="100"/>
      <c r="BO675" s="100"/>
      <c r="BP675" s="100"/>
      <c r="BQ675" s="100"/>
      <c r="BR675" s="100"/>
      <c r="BS675" s="100"/>
      <c r="BT675" s="100"/>
      <c r="BU675" s="100"/>
      <c r="BV675" s="100"/>
      <c r="BW675" s="100"/>
      <c r="BX675" s="100"/>
      <c r="BY675" s="100"/>
      <c r="BZ675" s="100"/>
      <c r="CA675" s="100"/>
      <c r="CB675" s="100"/>
      <c r="CC675" s="100"/>
      <c r="CD675" s="100"/>
      <c r="CE675" s="100"/>
      <c r="CF675" s="100"/>
      <c r="CG675" s="100"/>
      <c r="CH675" s="100"/>
      <c r="CI675" s="100"/>
      <c r="CJ675" s="100"/>
      <c r="CK675" s="100"/>
      <c r="CL675" s="100"/>
      <c r="CM675" s="100"/>
      <c r="CN675" s="100"/>
      <c r="CO675" s="100"/>
      <c r="CP675" s="100"/>
      <c r="CQ675" s="100"/>
      <c r="CR675" s="100"/>
      <c r="CS675" s="100"/>
      <c r="CT675" s="100"/>
      <c r="CU675" s="100"/>
      <c r="CV675" s="100"/>
      <c r="CW675" s="100"/>
      <c r="CX675" s="100"/>
      <c r="CY675" s="100"/>
      <c r="CZ675" s="100"/>
      <c r="DA675" s="100"/>
      <c r="DB675" s="100"/>
      <c r="DC675" s="100"/>
      <c r="DD675" s="100"/>
      <c r="DE675" s="100"/>
      <c r="DF675" s="100"/>
      <c r="DG675" s="100"/>
      <c r="DH675" s="100"/>
      <c r="DI675" s="100"/>
      <c r="DJ675" s="100"/>
      <c r="DK675" s="100"/>
      <c r="DL675" s="100"/>
      <c r="DM675" s="100"/>
      <c r="DN675" s="100"/>
      <c r="DO675" s="100"/>
      <c r="DP675" s="100"/>
      <c r="DQ675" s="100"/>
      <c r="DR675" s="100"/>
      <c r="DS675" s="100"/>
      <c r="DT675" s="100"/>
      <c r="DU675" s="100"/>
      <c r="DV675" s="100"/>
      <c r="DW675" s="100"/>
      <c r="DX675" s="100"/>
      <c r="DY675" s="100"/>
      <c r="DZ675" s="100"/>
      <c r="EA675" s="100"/>
      <c r="EB675" s="100"/>
      <c r="EC675" s="100"/>
      <c r="ED675" s="100"/>
      <c r="EE675" s="100"/>
      <c r="EF675" s="100"/>
      <c r="EG675" s="100"/>
      <c r="EH675" s="100"/>
      <c r="EI675" s="100"/>
      <c r="EJ675" s="100"/>
      <c r="EK675" s="100"/>
      <c r="EL675" s="100"/>
      <c r="EM675" s="100"/>
      <c r="EN675" s="100"/>
      <c r="EO675" s="100"/>
      <c r="EP675" s="100"/>
      <c r="EQ675" s="100"/>
      <c r="ER675" s="100"/>
      <c r="ES675" s="100"/>
      <c r="ET675" s="100"/>
      <c r="EU675" s="100"/>
      <c r="EV675" s="100"/>
      <c r="EW675" s="100"/>
      <c r="EX675" s="100"/>
      <c r="EY675" s="100"/>
      <c r="EZ675" s="100"/>
      <c r="FA675" s="100"/>
      <c r="FB675" s="100"/>
      <c r="FC675" s="100"/>
      <c r="FD675" s="100"/>
      <c r="FE675" s="100"/>
      <c r="FF675" s="100"/>
      <c r="FG675" s="100"/>
      <c r="FH675" s="100"/>
      <c r="FI675" s="100"/>
      <c r="FJ675" s="100"/>
      <c r="FK675" s="100"/>
      <c r="FL675" s="100"/>
      <c r="FM675" s="100"/>
      <c r="FN675" s="100"/>
      <c r="FO675" s="100"/>
      <c r="FP675" s="100"/>
      <c r="FQ675" s="100"/>
      <c r="FR675" s="100"/>
      <c r="FS675" s="100"/>
      <c r="FT675" s="100"/>
      <c r="FU675" s="100"/>
      <c r="FV675" s="100"/>
      <c r="FW675" s="100"/>
      <c r="FX675" s="100"/>
      <c r="FY675" s="100"/>
      <c r="FZ675" s="100"/>
      <c r="GA675" s="100"/>
      <c r="GB675" s="100"/>
      <c r="GC675" s="100"/>
      <c r="GD675" s="100"/>
      <c r="GE675" s="100"/>
      <c r="GF675" s="100"/>
      <c r="GG675" s="100"/>
      <c r="GH675" s="100"/>
      <c r="GI675" s="100"/>
      <c r="GJ675" s="100"/>
      <c r="GK675" s="100"/>
      <c r="GL675" s="100"/>
      <c r="GM675" s="100"/>
      <c r="GN675" s="100"/>
      <c r="GO675" s="100"/>
      <c r="GP675" s="100"/>
      <c r="GQ675" s="100"/>
      <c r="GR675" s="100"/>
      <c r="GS675" s="100"/>
      <c r="GT675" s="100"/>
      <c r="GU675" s="100"/>
      <c r="GV675" s="100"/>
      <c r="GW675" s="100"/>
      <c r="GX675" s="100"/>
      <c r="GY675" s="100"/>
      <c r="GZ675" s="100"/>
      <c r="HA675" s="100"/>
      <c r="HB675" s="100"/>
      <c r="HC675" s="100"/>
      <c r="HD675" s="100"/>
      <c r="HE675" s="100"/>
      <c r="HF675" s="100"/>
      <c r="HG675" s="100"/>
      <c r="HH675" s="100"/>
      <c r="HI675" s="100"/>
      <c r="HJ675" s="100"/>
      <c r="HK675" s="100"/>
      <c r="HL675" s="100"/>
      <c r="HM675" s="100"/>
      <c r="HN675" s="100"/>
      <c r="HO675" s="100"/>
      <c r="HP675" s="100"/>
      <c r="HQ675" s="100"/>
      <c r="HR675" s="100"/>
      <c r="HS675" s="100"/>
      <c r="HT675" s="100"/>
      <c r="HU675" s="100"/>
      <c r="HV675" s="100"/>
      <c r="HW675" s="100"/>
      <c r="HX675" s="100"/>
      <c r="HY675" s="100"/>
      <c r="HZ675" s="100"/>
      <c r="IA675" s="100"/>
      <c r="IB675" s="100"/>
      <c r="IC675" s="100"/>
      <c r="ID675" s="100"/>
      <c r="IE675" s="100"/>
      <c r="IF675" s="100"/>
      <c r="IG675" s="100"/>
      <c r="IH675" s="100"/>
      <c r="II675" s="100"/>
      <c r="IJ675" s="100"/>
      <c r="IK675" s="100"/>
      <c r="IL675" s="100"/>
      <c r="IM675" s="100"/>
      <c r="IN675" s="100"/>
      <c r="IO675" s="100"/>
      <c r="IP675" s="100"/>
      <c r="IQ675" s="100"/>
    </row>
    <row r="676" customFormat="false" ht="23.85" hidden="false" customHeight="false" outlineLevel="0" collapsed="false">
      <c r="A676" s="143" t="s">
        <v>2123</v>
      </c>
      <c r="B676" s="108" t="s">
        <v>2734</v>
      </c>
      <c r="C676" s="109" t="s">
        <v>2722</v>
      </c>
      <c r="D676" s="109" t="s">
        <v>2723</v>
      </c>
      <c r="E676" s="109" t="s">
        <v>1716</v>
      </c>
      <c r="F676" s="111" t="s">
        <v>2735</v>
      </c>
      <c r="G676" s="111" t="s">
        <v>23</v>
      </c>
      <c r="H676" s="111" t="s">
        <v>2725</v>
      </c>
      <c r="I676" s="114"/>
      <c r="J676" s="111"/>
      <c r="K676" s="144"/>
      <c r="L676" s="145"/>
      <c r="M676" s="111" t="s">
        <v>64</v>
      </c>
      <c r="N676" s="37" t="s">
        <v>2726</v>
      </c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99"/>
      <c r="AD676" s="99"/>
      <c r="AE676" s="99"/>
      <c r="AF676" s="99"/>
      <c r="AG676" s="100"/>
      <c r="AH676" s="100"/>
      <c r="AI676" s="100"/>
      <c r="AJ676" s="100"/>
      <c r="AK676" s="100"/>
      <c r="AL676" s="100"/>
      <c r="AM676" s="100"/>
      <c r="AN676" s="100"/>
      <c r="AO676" s="100"/>
      <c r="AP676" s="100"/>
      <c r="AQ676" s="100"/>
      <c r="AR676" s="100"/>
      <c r="AS676" s="100"/>
      <c r="AT676" s="100"/>
      <c r="AU676" s="100"/>
      <c r="AV676" s="100"/>
      <c r="AW676" s="100"/>
      <c r="AX676" s="100"/>
      <c r="AY676" s="100"/>
      <c r="AZ676" s="100"/>
      <c r="BA676" s="100"/>
      <c r="BB676" s="100"/>
      <c r="BC676" s="100"/>
      <c r="BD676" s="100"/>
      <c r="BE676" s="100"/>
      <c r="BF676" s="100"/>
      <c r="BG676" s="100"/>
      <c r="BH676" s="100"/>
      <c r="BI676" s="100"/>
      <c r="BJ676" s="100"/>
      <c r="BK676" s="100"/>
      <c r="BL676" s="100"/>
      <c r="BM676" s="100"/>
      <c r="BN676" s="100"/>
      <c r="BO676" s="100"/>
      <c r="BP676" s="100"/>
      <c r="BQ676" s="100"/>
      <c r="BR676" s="100"/>
      <c r="BS676" s="100"/>
      <c r="BT676" s="100"/>
      <c r="BU676" s="100"/>
      <c r="BV676" s="100"/>
      <c r="BW676" s="100"/>
      <c r="BX676" s="100"/>
      <c r="BY676" s="100"/>
      <c r="BZ676" s="100"/>
      <c r="CA676" s="100"/>
      <c r="CB676" s="100"/>
      <c r="CC676" s="100"/>
      <c r="CD676" s="100"/>
      <c r="CE676" s="100"/>
      <c r="CF676" s="100"/>
      <c r="CG676" s="100"/>
      <c r="CH676" s="100"/>
      <c r="CI676" s="100"/>
      <c r="CJ676" s="100"/>
      <c r="CK676" s="100"/>
      <c r="CL676" s="100"/>
      <c r="CM676" s="100"/>
      <c r="CN676" s="100"/>
      <c r="CO676" s="100"/>
      <c r="CP676" s="100"/>
      <c r="CQ676" s="100"/>
      <c r="CR676" s="100"/>
      <c r="CS676" s="100"/>
      <c r="CT676" s="100"/>
      <c r="CU676" s="100"/>
      <c r="CV676" s="100"/>
      <c r="CW676" s="100"/>
      <c r="CX676" s="100"/>
      <c r="CY676" s="100"/>
      <c r="CZ676" s="100"/>
      <c r="DA676" s="100"/>
      <c r="DB676" s="100"/>
      <c r="DC676" s="100"/>
      <c r="DD676" s="100"/>
      <c r="DE676" s="100"/>
      <c r="DF676" s="100"/>
      <c r="DG676" s="100"/>
      <c r="DH676" s="100"/>
      <c r="DI676" s="100"/>
      <c r="DJ676" s="100"/>
      <c r="DK676" s="100"/>
      <c r="DL676" s="100"/>
      <c r="DM676" s="100"/>
      <c r="DN676" s="100"/>
      <c r="DO676" s="100"/>
      <c r="DP676" s="100"/>
      <c r="DQ676" s="100"/>
      <c r="DR676" s="100"/>
      <c r="DS676" s="100"/>
      <c r="DT676" s="100"/>
      <c r="DU676" s="100"/>
      <c r="DV676" s="100"/>
      <c r="DW676" s="100"/>
      <c r="DX676" s="100"/>
      <c r="DY676" s="100"/>
      <c r="DZ676" s="100"/>
      <c r="EA676" s="100"/>
      <c r="EB676" s="100"/>
      <c r="EC676" s="100"/>
      <c r="ED676" s="100"/>
      <c r="EE676" s="100"/>
      <c r="EF676" s="100"/>
      <c r="EG676" s="100"/>
      <c r="EH676" s="100"/>
      <c r="EI676" s="100"/>
      <c r="EJ676" s="100"/>
      <c r="EK676" s="100"/>
      <c r="EL676" s="100"/>
      <c r="EM676" s="100"/>
      <c r="EN676" s="100"/>
      <c r="EO676" s="100"/>
      <c r="EP676" s="100"/>
      <c r="EQ676" s="100"/>
      <c r="ER676" s="100"/>
      <c r="ES676" s="100"/>
      <c r="ET676" s="100"/>
      <c r="EU676" s="100"/>
      <c r="EV676" s="100"/>
      <c r="EW676" s="100"/>
      <c r="EX676" s="100"/>
      <c r="EY676" s="100"/>
      <c r="EZ676" s="100"/>
      <c r="FA676" s="100"/>
      <c r="FB676" s="100"/>
      <c r="FC676" s="100"/>
      <c r="FD676" s="100"/>
      <c r="FE676" s="100"/>
      <c r="FF676" s="100"/>
      <c r="FG676" s="100"/>
      <c r="FH676" s="100"/>
      <c r="FI676" s="100"/>
      <c r="FJ676" s="100"/>
      <c r="FK676" s="100"/>
      <c r="FL676" s="100"/>
      <c r="FM676" s="100"/>
      <c r="FN676" s="100"/>
      <c r="FO676" s="100"/>
      <c r="FP676" s="100"/>
      <c r="FQ676" s="100"/>
      <c r="FR676" s="100"/>
      <c r="FS676" s="100"/>
      <c r="FT676" s="100"/>
      <c r="FU676" s="100"/>
      <c r="FV676" s="100"/>
      <c r="FW676" s="100"/>
      <c r="FX676" s="100"/>
      <c r="FY676" s="100"/>
      <c r="FZ676" s="100"/>
      <c r="GA676" s="100"/>
      <c r="GB676" s="100"/>
      <c r="GC676" s="100"/>
      <c r="GD676" s="100"/>
      <c r="GE676" s="100"/>
      <c r="GF676" s="100"/>
      <c r="GG676" s="100"/>
      <c r="GH676" s="100"/>
      <c r="GI676" s="100"/>
      <c r="GJ676" s="100"/>
      <c r="GK676" s="100"/>
      <c r="GL676" s="100"/>
      <c r="GM676" s="100"/>
      <c r="GN676" s="100"/>
      <c r="GO676" s="100"/>
      <c r="GP676" s="100"/>
      <c r="GQ676" s="100"/>
      <c r="GR676" s="100"/>
      <c r="GS676" s="100"/>
      <c r="GT676" s="100"/>
      <c r="GU676" s="100"/>
      <c r="GV676" s="100"/>
      <c r="GW676" s="100"/>
      <c r="GX676" s="100"/>
      <c r="GY676" s="100"/>
      <c r="GZ676" s="100"/>
      <c r="HA676" s="100"/>
      <c r="HB676" s="100"/>
      <c r="HC676" s="100"/>
      <c r="HD676" s="100"/>
      <c r="HE676" s="100"/>
      <c r="HF676" s="100"/>
      <c r="HG676" s="100"/>
      <c r="HH676" s="100"/>
      <c r="HI676" s="100"/>
      <c r="HJ676" s="100"/>
      <c r="HK676" s="100"/>
      <c r="HL676" s="100"/>
      <c r="HM676" s="100"/>
      <c r="HN676" s="100"/>
      <c r="HO676" s="100"/>
      <c r="HP676" s="100"/>
      <c r="HQ676" s="100"/>
      <c r="HR676" s="100"/>
      <c r="HS676" s="100"/>
      <c r="HT676" s="100"/>
      <c r="HU676" s="100"/>
      <c r="HV676" s="100"/>
      <c r="HW676" s="100"/>
      <c r="HX676" s="100"/>
      <c r="HY676" s="100"/>
      <c r="HZ676" s="100"/>
      <c r="IA676" s="100"/>
      <c r="IB676" s="100"/>
      <c r="IC676" s="100"/>
      <c r="ID676" s="100"/>
      <c r="IE676" s="100"/>
      <c r="IF676" s="100"/>
      <c r="IG676" s="100"/>
      <c r="IH676" s="100"/>
      <c r="II676" s="100"/>
      <c r="IJ676" s="100"/>
      <c r="IK676" s="100"/>
      <c r="IL676" s="100"/>
      <c r="IM676" s="100"/>
      <c r="IN676" s="100"/>
      <c r="IO676" s="100"/>
      <c r="IP676" s="100"/>
      <c r="IQ676" s="100"/>
    </row>
    <row r="677" customFormat="false" ht="37.5" hidden="false" customHeight="true" outlineLevel="0" collapsed="false">
      <c r="A677" s="127" t="s">
        <v>2123</v>
      </c>
      <c r="B677" s="30" t="s">
        <v>2736</v>
      </c>
      <c r="C677" s="28" t="s">
        <v>2737</v>
      </c>
      <c r="D677" s="28" t="s">
        <v>2738</v>
      </c>
      <c r="E677" s="28" t="s">
        <v>2739</v>
      </c>
      <c r="F677" s="3" t="s">
        <v>2740</v>
      </c>
      <c r="G677" s="3" t="s">
        <v>23</v>
      </c>
      <c r="H677" s="3" t="s">
        <v>2741</v>
      </c>
      <c r="I677" s="32" t="s">
        <v>342</v>
      </c>
      <c r="J677" s="111"/>
      <c r="K677" s="97"/>
      <c r="L677" s="98"/>
      <c r="M677" s="3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99"/>
      <c r="AD677" s="99"/>
      <c r="AE677" s="99"/>
      <c r="AF677" s="99"/>
      <c r="AG677" s="100"/>
      <c r="AH677" s="100"/>
      <c r="AI677" s="100"/>
      <c r="AJ677" s="100"/>
      <c r="AK677" s="100"/>
      <c r="AL677" s="100"/>
      <c r="AM677" s="100"/>
      <c r="AN677" s="100"/>
      <c r="AO677" s="100"/>
      <c r="AP677" s="100"/>
      <c r="AQ677" s="100"/>
      <c r="AR677" s="100"/>
      <c r="AS677" s="100"/>
      <c r="AT677" s="100"/>
      <c r="AU677" s="100"/>
      <c r="AV677" s="100"/>
      <c r="AW677" s="100"/>
      <c r="AX677" s="100"/>
      <c r="AY677" s="100"/>
      <c r="AZ677" s="100"/>
      <c r="BA677" s="100"/>
      <c r="BB677" s="100"/>
      <c r="BC677" s="100"/>
      <c r="BD677" s="100"/>
      <c r="BE677" s="100"/>
      <c r="BF677" s="100"/>
      <c r="BG677" s="100"/>
      <c r="BH677" s="100"/>
      <c r="BI677" s="100"/>
      <c r="BJ677" s="100"/>
      <c r="BK677" s="100"/>
      <c r="BL677" s="100"/>
      <c r="BM677" s="100"/>
      <c r="BN677" s="100"/>
      <c r="BO677" s="100"/>
      <c r="BP677" s="100"/>
      <c r="BQ677" s="100"/>
      <c r="BR677" s="100"/>
      <c r="BS677" s="100"/>
      <c r="BT677" s="100"/>
      <c r="BU677" s="100"/>
      <c r="BV677" s="100"/>
      <c r="BW677" s="100"/>
      <c r="BX677" s="100"/>
      <c r="BY677" s="100"/>
      <c r="BZ677" s="100"/>
      <c r="CA677" s="100"/>
      <c r="CB677" s="100"/>
      <c r="CC677" s="100"/>
      <c r="CD677" s="100"/>
      <c r="CE677" s="100"/>
      <c r="CF677" s="100"/>
      <c r="CG677" s="100"/>
      <c r="CH677" s="100"/>
      <c r="CI677" s="100"/>
      <c r="CJ677" s="100"/>
      <c r="CK677" s="100"/>
      <c r="CL677" s="100"/>
      <c r="CM677" s="100"/>
      <c r="CN677" s="100"/>
      <c r="CO677" s="100"/>
      <c r="CP677" s="100"/>
      <c r="CQ677" s="100"/>
      <c r="CR677" s="100"/>
      <c r="CS677" s="100"/>
      <c r="CT677" s="100"/>
      <c r="CU677" s="100"/>
      <c r="CV677" s="100"/>
      <c r="CW677" s="100"/>
      <c r="CX677" s="100"/>
      <c r="CY677" s="100"/>
      <c r="CZ677" s="100"/>
      <c r="DA677" s="100"/>
      <c r="DB677" s="100"/>
      <c r="DC677" s="100"/>
      <c r="DD677" s="100"/>
      <c r="DE677" s="100"/>
      <c r="DF677" s="100"/>
      <c r="DG677" s="100"/>
      <c r="DH677" s="100"/>
      <c r="DI677" s="100"/>
      <c r="DJ677" s="100"/>
      <c r="DK677" s="100"/>
      <c r="DL677" s="100"/>
      <c r="DM677" s="100"/>
      <c r="DN677" s="100"/>
      <c r="DO677" s="100"/>
      <c r="DP677" s="100"/>
      <c r="DQ677" s="100"/>
      <c r="DR677" s="100"/>
      <c r="DS677" s="100"/>
      <c r="DT677" s="100"/>
      <c r="DU677" s="100"/>
      <c r="DV677" s="100"/>
      <c r="DW677" s="100"/>
      <c r="DX677" s="100"/>
      <c r="DY677" s="100"/>
      <c r="DZ677" s="100"/>
      <c r="EA677" s="100"/>
      <c r="EB677" s="100"/>
      <c r="EC677" s="100"/>
      <c r="ED677" s="100"/>
      <c r="EE677" s="100"/>
      <c r="EF677" s="100"/>
      <c r="EG677" s="100"/>
      <c r="EH677" s="100"/>
      <c r="EI677" s="100"/>
      <c r="EJ677" s="100"/>
      <c r="EK677" s="100"/>
      <c r="EL677" s="100"/>
      <c r="EM677" s="100"/>
      <c r="EN677" s="100"/>
      <c r="EO677" s="100"/>
      <c r="EP677" s="100"/>
      <c r="EQ677" s="100"/>
      <c r="ER677" s="100"/>
      <c r="ES677" s="100"/>
      <c r="ET677" s="100"/>
      <c r="EU677" s="100"/>
      <c r="EV677" s="100"/>
      <c r="EW677" s="100"/>
      <c r="EX677" s="100"/>
      <c r="EY677" s="100"/>
      <c r="EZ677" s="100"/>
      <c r="FA677" s="100"/>
      <c r="FB677" s="100"/>
      <c r="FC677" s="100"/>
      <c r="FD677" s="100"/>
      <c r="FE677" s="100"/>
      <c r="FF677" s="100"/>
      <c r="FG677" s="100"/>
      <c r="FH677" s="100"/>
      <c r="FI677" s="100"/>
      <c r="FJ677" s="100"/>
      <c r="FK677" s="100"/>
      <c r="FL677" s="100"/>
      <c r="FM677" s="100"/>
      <c r="FN677" s="100"/>
      <c r="FO677" s="100"/>
      <c r="FP677" s="100"/>
      <c r="FQ677" s="100"/>
      <c r="FR677" s="100"/>
      <c r="FS677" s="100"/>
      <c r="FT677" s="100"/>
      <c r="FU677" s="100"/>
      <c r="FV677" s="100"/>
      <c r="FW677" s="100"/>
      <c r="FX677" s="100"/>
      <c r="FY677" s="100"/>
      <c r="FZ677" s="100"/>
      <c r="GA677" s="100"/>
      <c r="GB677" s="100"/>
      <c r="GC677" s="100"/>
      <c r="GD677" s="100"/>
      <c r="GE677" s="100"/>
      <c r="GF677" s="100"/>
      <c r="GG677" s="100"/>
      <c r="GH677" s="100"/>
      <c r="GI677" s="100"/>
      <c r="GJ677" s="100"/>
      <c r="GK677" s="100"/>
      <c r="GL677" s="100"/>
      <c r="GM677" s="100"/>
      <c r="GN677" s="100"/>
      <c r="GO677" s="100"/>
      <c r="GP677" s="100"/>
      <c r="GQ677" s="100"/>
      <c r="GR677" s="100"/>
      <c r="GS677" s="100"/>
      <c r="GT677" s="100"/>
      <c r="GU677" s="100"/>
      <c r="GV677" s="100"/>
      <c r="GW677" s="100"/>
      <c r="GX677" s="100"/>
      <c r="GY677" s="100"/>
      <c r="GZ677" s="100"/>
      <c r="HA677" s="100"/>
      <c r="HB677" s="100"/>
      <c r="HC677" s="100"/>
      <c r="HD677" s="100"/>
      <c r="HE677" s="100"/>
      <c r="HF677" s="100"/>
      <c r="HG677" s="100"/>
      <c r="HH677" s="100"/>
      <c r="HI677" s="100"/>
      <c r="HJ677" s="100"/>
      <c r="HK677" s="100"/>
      <c r="HL677" s="100"/>
      <c r="HM677" s="100"/>
      <c r="HN677" s="100"/>
      <c r="HO677" s="100"/>
      <c r="HP677" s="100"/>
      <c r="HQ677" s="100"/>
      <c r="HR677" s="100"/>
      <c r="HS677" s="100"/>
      <c r="HT677" s="100"/>
      <c r="HU677" s="100"/>
      <c r="HV677" s="100"/>
      <c r="HW677" s="100"/>
      <c r="HX677" s="100"/>
      <c r="HY677" s="100"/>
      <c r="HZ677" s="100"/>
      <c r="IA677" s="100"/>
      <c r="IB677" s="100"/>
      <c r="IC677" s="100"/>
      <c r="ID677" s="100"/>
      <c r="IE677" s="100"/>
      <c r="IF677" s="100"/>
      <c r="IG677" s="100"/>
      <c r="IH677" s="100"/>
      <c r="II677" s="100"/>
      <c r="IJ677" s="100"/>
      <c r="IK677" s="100"/>
      <c r="IL677" s="100"/>
      <c r="IM677" s="100"/>
      <c r="IN677" s="100"/>
      <c r="IO677" s="100"/>
      <c r="IP677" s="100"/>
      <c r="IQ677" s="100"/>
    </row>
    <row r="678" customFormat="false" ht="23.85" hidden="false" customHeight="false" outlineLevel="0" collapsed="false">
      <c r="A678" s="127" t="s">
        <v>2123</v>
      </c>
      <c r="B678" s="30" t="s">
        <v>2742</v>
      </c>
      <c r="C678" s="28" t="s">
        <v>2743</v>
      </c>
      <c r="D678" s="28" t="s">
        <v>2744</v>
      </c>
      <c r="E678" s="28" t="s">
        <v>2745</v>
      </c>
      <c r="F678" s="3" t="s">
        <v>2746</v>
      </c>
      <c r="G678" s="3" t="s">
        <v>41</v>
      </c>
      <c r="H678" s="3" t="s">
        <v>2747</v>
      </c>
      <c r="I678" s="32" t="s">
        <v>342</v>
      </c>
      <c r="J678" s="111"/>
      <c r="K678" s="97"/>
      <c r="L678" s="98"/>
      <c r="M678" s="3" t="s">
        <v>64</v>
      </c>
      <c r="N678" s="37" t="s">
        <v>2748</v>
      </c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99"/>
      <c r="AD678" s="99"/>
      <c r="AE678" s="99"/>
      <c r="AF678" s="99"/>
      <c r="AG678" s="100"/>
      <c r="AH678" s="100"/>
      <c r="AI678" s="100"/>
      <c r="AJ678" s="100"/>
      <c r="AK678" s="100"/>
      <c r="AL678" s="100"/>
      <c r="AM678" s="100"/>
      <c r="AN678" s="100"/>
      <c r="AO678" s="100"/>
      <c r="AP678" s="100"/>
      <c r="AQ678" s="100"/>
      <c r="AR678" s="100"/>
      <c r="AS678" s="100"/>
      <c r="AT678" s="100"/>
      <c r="AU678" s="100"/>
      <c r="AV678" s="100"/>
      <c r="AW678" s="100"/>
      <c r="AX678" s="100"/>
      <c r="AY678" s="100"/>
      <c r="AZ678" s="100"/>
      <c r="BA678" s="100"/>
      <c r="BB678" s="100"/>
      <c r="BC678" s="100"/>
      <c r="BD678" s="100"/>
      <c r="BE678" s="100"/>
      <c r="BF678" s="100"/>
      <c r="BG678" s="100"/>
      <c r="BH678" s="100"/>
      <c r="BI678" s="100"/>
      <c r="BJ678" s="100"/>
      <c r="BK678" s="100"/>
      <c r="BL678" s="100"/>
      <c r="BM678" s="100"/>
      <c r="BN678" s="100"/>
      <c r="BO678" s="100"/>
      <c r="BP678" s="100"/>
      <c r="BQ678" s="100"/>
      <c r="BR678" s="100"/>
      <c r="BS678" s="100"/>
      <c r="BT678" s="100"/>
      <c r="BU678" s="100"/>
      <c r="BV678" s="100"/>
      <c r="BW678" s="100"/>
      <c r="BX678" s="100"/>
      <c r="BY678" s="100"/>
      <c r="BZ678" s="100"/>
      <c r="CA678" s="100"/>
      <c r="CB678" s="100"/>
      <c r="CC678" s="100"/>
      <c r="CD678" s="100"/>
      <c r="CE678" s="100"/>
      <c r="CF678" s="100"/>
      <c r="CG678" s="100"/>
      <c r="CH678" s="100"/>
      <c r="CI678" s="100"/>
      <c r="CJ678" s="100"/>
      <c r="CK678" s="100"/>
      <c r="CL678" s="100"/>
      <c r="CM678" s="100"/>
      <c r="CN678" s="100"/>
      <c r="CO678" s="100"/>
      <c r="CP678" s="100"/>
      <c r="CQ678" s="100"/>
      <c r="CR678" s="100"/>
      <c r="CS678" s="100"/>
      <c r="CT678" s="100"/>
      <c r="CU678" s="100"/>
      <c r="CV678" s="100"/>
      <c r="CW678" s="100"/>
      <c r="CX678" s="100"/>
      <c r="CY678" s="100"/>
      <c r="CZ678" s="100"/>
      <c r="DA678" s="100"/>
      <c r="DB678" s="100"/>
      <c r="DC678" s="100"/>
      <c r="DD678" s="100"/>
      <c r="DE678" s="100"/>
      <c r="DF678" s="100"/>
      <c r="DG678" s="100"/>
      <c r="DH678" s="100"/>
      <c r="DI678" s="100"/>
      <c r="DJ678" s="100"/>
      <c r="DK678" s="100"/>
      <c r="DL678" s="100"/>
      <c r="DM678" s="100"/>
      <c r="DN678" s="100"/>
      <c r="DO678" s="100"/>
      <c r="DP678" s="100"/>
      <c r="DQ678" s="100"/>
      <c r="DR678" s="100"/>
      <c r="DS678" s="100"/>
      <c r="DT678" s="100"/>
      <c r="DU678" s="100"/>
      <c r="DV678" s="100"/>
      <c r="DW678" s="100"/>
      <c r="DX678" s="100"/>
      <c r="DY678" s="100"/>
      <c r="DZ678" s="100"/>
      <c r="EA678" s="100"/>
      <c r="EB678" s="100"/>
      <c r="EC678" s="100"/>
      <c r="ED678" s="100"/>
      <c r="EE678" s="100"/>
      <c r="EF678" s="100"/>
      <c r="EG678" s="100"/>
      <c r="EH678" s="100"/>
      <c r="EI678" s="100"/>
      <c r="EJ678" s="100"/>
      <c r="EK678" s="100"/>
      <c r="EL678" s="100"/>
      <c r="EM678" s="100"/>
      <c r="EN678" s="100"/>
      <c r="EO678" s="100"/>
      <c r="EP678" s="100"/>
      <c r="EQ678" s="100"/>
      <c r="ER678" s="100"/>
      <c r="ES678" s="100"/>
      <c r="ET678" s="100"/>
      <c r="EU678" s="100"/>
      <c r="EV678" s="100"/>
      <c r="EW678" s="100"/>
      <c r="EX678" s="100"/>
      <c r="EY678" s="100"/>
      <c r="EZ678" s="100"/>
      <c r="FA678" s="100"/>
      <c r="FB678" s="100"/>
      <c r="FC678" s="100"/>
      <c r="FD678" s="100"/>
      <c r="FE678" s="100"/>
      <c r="FF678" s="100"/>
      <c r="FG678" s="100"/>
      <c r="FH678" s="100"/>
      <c r="FI678" s="100"/>
      <c r="FJ678" s="100"/>
      <c r="FK678" s="100"/>
      <c r="FL678" s="100"/>
      <c r="FM678" s="100"/>
      <c r="FN678" s="100"/>
      <c r="FO678" s="100"/>
      <c r="FP678" s="100"/>
      <c r="FQ678" s="100"/>
      <c r="FR678" s="100"/>
      <c r="FS678" s="100"/>
      <c r="FT678" s="100"/>
      <c r="FU678" s="100"/>
      <c r="FV678" s="100"/>
      <c r="FW678" s="100"/>
      <c r="FX678" s="100"/>
      <c r="FY678" s="100"/>
      <c r="FZ678" s="100"/>
      <c r="GA678" s="100"/>
      <c r="GB678" s="100"/>
      <c r="GC678" s="100"/>
      <c r="GD678" s="100"/>
      <c r="GE678" s="100"/>
      <c r="GF678" s="100"/>
      <c r="GG678" s="100"/>
      <c r="GH678" s="100"/>
      <c r="GI678" s="100"/>
      <c r="GJ678" s="100"/>
      <c r="GK678" s="100"/>
      <c r="GL678" s="100"/>
      <c r="GM678" s="100"/>
      <c r="GN678" s="100"/>
      <c r="GO678" s="100"/>
      <c r="GP678" s="100"/>
      <c r="GQ678" s="100"/>
      <c r="GR678" s="100"/>
      <c r="GS678" s="100"/>
      <c r="GT678" s="100"/>
      <c r="GU678" s="100"/>
      <c r="GV678" s="100"/>
      <c r="GW678" s="100"/>
      <c r="GX678" s="100"/>
      <c r="GY678" s="100"/>
      <c r="GZ678" s="100"/>
      <c r="HA678" s="100"/>
      <c r="HB678" s="100"/>
      <c r="HC678" s="100"/>
      <c r="HD678" s="100"/>
      <c r="HE678" s="100"/>
      <c r="HF678" s="100"/>
      <c r="HG678" s="100"/>
      <c r="HH678" s="100"/>
      <c r="HI678" s="100"/>
      <c r="HJ678" s="100"/>
      <c r="HK678" s="100"/>
      <c r="HL678" s="100"/>
      <c r="HM678" s="100"/>
      <c r="HN678" s="100"/>
      <c r="HO678" s="100"/>
      <c r="HP678" s="100"/>
      <c r="HQ678" s="100"/>
      <c r="HR678" s="100"/>
      <c r="HS678" s="100"/>
      <c r="HT678" s="100"/>
      <c r="HU678" s="100"/>
      <c r="HV678" s="100"/>
      <c r="HW678" s="100"/>
      <c r="HX678" s="100"/>
      <c r="HY678" s="100"/>
      <c r="HZ678" s="100"/>
      <c r="IA678" s="100"/>
      <c r="IB678" s="100"/>
      <c r="IC678" s="100"/>
      <c r="ID678" s="100"/>
      <c r="IE678" s="100"/>
      <c r="IF678" s="100"/>
      <c r="IG678" s="100"/>
      <c r="IH678" s="100"/>
      <c r="II678" s="100"/>
      <c r="IJ678" s="100"/>
      <c r="IK678" s="100"/>
      <c r="IL678" s="100"/>
      <c r="IM678" s="100"/>
      <c r="IN678" s="100"/>
      <c r="IO678" s="100"/>
      <c r="IP678" s="100"/>
      <c r="IQ678" s="100"/>
    </row>
    <row r="679" customFormat="false" ht="23.85" hidden="false" customHeight="false" outlineLevel="0" collapsed="false">
      <c r="A679" s="127" t="s">
        <v>2123</v>
      </c>
      <c r="B679" s="30" t="s">
        <v>2749</v>
      </c>
      <c r="C679" s="28" t="s">
        <v>2750</v>
      </c>
      <c r="D679" s="28" t="s">
        <v>2751</v>
      </c>
      <c r="E679" s="28" t="s">
        <v>1924</v>
      </c>
      <c r="F679" s="3" t="s">
        <v>2752</v>
      </c>
      <c r="G679" s="3" t="s">
        <v>41</v>
      </c>
      <c r="H679" s="3" t="s">
        <v>2753</v>
      </c>
      <c r="I679" s="32" t="s">
        <v>342</v>
      </c>
      <c r="J679" s="111"/>
      <c r="K679" s="122"/>
      <c r="L679" s="123"/>
      <c r="M679" s="6" t="s">
        <v>64</v>
      </c>
      <c r="N679" s="37" t="s">
        <v>2754</v>
      </c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  <c r="AA679" s="99"/>
      <c r="AB679" s="99"/>
      <c r="AC679" s="99"/>
      <c r="AD679" s="99"/>
      <c r="AE679" s="99"/>
      <c r="AF679" s="99"/>
      <c r="AG679" s="100"/>
      <c r="AH679" s="100"/>
      <c r="AI679" s="100"/>
      <c r="AJ679" s="100"/>
      <c r="AK679" s="100"/>
      <c r="AL679" s="100"/>
      <c r="AM679" s="100"/>
      <c r="AN679" s="100"/>
      <c r="AO679" s="100"/>
      <c r="AP679" s="100"/>
      <c r="AQ679" s="100"/>
      <c r="AR679" s="100"/>
      <c r="AS679" s="100"/>
      <c r="AT679" s="100"/>
      <c r="AU679" s="100"/>
      <c r="AV679" s="100"/>
      <c r="AW679" s="100"/>
      <c r="AX679" s="100"/>
      <c r="AY679" s="100"/>
      <c r="AZ679" s="100"/>
      <c r="BA679" s="100"/>
      <c r="BB679" s="100"/>
      <c r="BC679" s="100"/>
      <c r="BD679" s="100"/>
      <c r="BE679" s="100"/>
      <c r="BF679" s="100"/>
      <c r="BG679" s="100"/>
      <c r="BH679" s="100"/>
      <c r="BI679" s="100"/>
      <c r="BJ679" s="100"/>
      <c r="BK679" s="100"/>
      <c r="BL679" s="100"/>
      <c r="BM679" s="100"/>
      <c r="BN679" s="100"/>
      <c r="BO679" s="100"/>
      <c r="BP679" s="100"/>
      <c r="BQ679" s="100"/>
      <c r="BR679" s="100"/>
      <c r="BS679" s="100"/>
      <c r="BT679" s="100"/>
      <c r="BU679" s="100"/>
      <c r="BV679" s="100"/>
      <c r="BW679" s="100"/>
      <c r="BX679" s="100"/>
      <c r="BY679" s="100"/>
      <c r="BZ679" s="100"/>
      <c r="CA679" s="100"/>
      <c r="CB679" s="100"/>
      <c r="CC679" s="100"/>
      <c r="CD679" s="100"/>
      <c r="CE679" s="100"/>
      <c r="CF679" s="100"/>
      <c r="CG679" s="100"/>
      <c r="CH679" s="100"/>
      <c r="CI679" s="100"/>
      <c r="CJ679" s="100"/>
      <c r="CK679" s="100"/>
      <c r="CL679" s="100"/>
      <c r="CM679" s="100"/>
      <c r="CN679" s="100"/>
      <c r="CO679" s="100"/>
      <c r="CP679" s="100"/>
      <c r="CQ679" s="100"/>
      <c r="CR679" s="100"/>
      <c r="CS679" s="100"/>
      <c r="CT679" s="100"/>
      <c r="CU679" s="100"/>
      <c r="CV679" s="100"/>
      <c r="CW679" s="100"/>
      <c r="CX679" s="100"/>
      <c r="CY679" s="100"/>
      <c r="CZ679" s="100"/>
      <c r="DA679" s="100"/>
      <c r="DB679" s="100"/>
      <c r="DC679" s="100"/>
      <c r="DD679" s="100"/>
      <c r="DE679" s="100"/>
      <c r="DF679" s="100"/>
      <c r="DG679" s="100"/>
      <c r="DH679" s="100"/>
      <c r="DI679" s="100"/>
      <c r="DJ679" s="100"/>
      <c r="DK679" s="100"/>
      <c r="DL679" s="100"/>
      <c r="DM679" s="100"/>
      <c r="DN679" s="100"/>
      <c r="DO679" s="100"/>
      <c r="DP679" s="100"/>
      <c r="DQ679" s="100"/>
      <c r="DR679" s="100"/>
      <c r="DS679" s="100"/>
      <c r="DT679" s="100"/>
      <c r="DU679" s="100"/>
      <c r="DV679" s="100"/>
      <c r="DW679" s="100"/>
      <c r="DX679" s="100"/>
      <c r="DY679" s="100"/>
      <c r="DZ679" s="100"/>
      <c r="EA679" s="100"/>
      <c r="EB679" s="100"/>
      <c r="EC679" s="100"/>
      <c r="ED679" s="100"/>
      <c r="EE679" s="100"/>
      <c r="EF679" s="100"/>
      <c r="EG679" s="100"/>
      <c r="EH679" s="100"/>
      <c r="EI679" s="100"/>
      <c r="EJ679" s="100"/>
      <c r="EK679" s="100"/>
      <c r="EL679" s="100"/>
      <c r="EM679" s="100"/>
      <c r="EN679" s="100"/>
      <c r="EO679" s="100"/>
      <c r="EP679" s="100"/>
      <c r="EQ679" s="100"/>
      <c r="ER679" s="100"/>
      <c r="ES679" s="100"/>
      <c r="ET679" s="100"/>
      <c r="EU679" s="100"/>
      <c r="EV679" s="100"/>
      <c r="EW679" s="100"/>
      <c r="EX679" s="100"/>
      <c r="EY679" s="100"/>
      <c r="EZ679" s="100"/>
      <c r="FA679" s="100"/>
      <c r="FB679" s="100"/>
      <c r="FC679" s="100"/>
      <c r="FD679" s="100"/>
      <c r="FE679" s="100"/>
      <c r="FF679" s="100"/>
      <c r="FG679" s="100"/>
      <c r="FH679" s="100"/>
      <c r="FI679" s="100"/>
      <c r="FJ679" s="100"/>
      <c r="FK679" s="100"/>
      <c r="FL679" s="100"/>
      <c r="FM679" s="100"/>
      <c r="FN679" s="100"/>
      <c r="FO679" s="100"/>
      <c r="FP679" s="100"/>
      <c r="FQ679" s="100"/>
      <c r="FR679" s="100"/>
      <c r="FS679" s="100"/>
      <c r="FT679" s="100"/>
      <c r="FU679" s="100"/>
      <c r="FV679" s="100"/>
      <c r="FW679" s="100"/>
      <c r="FX679" s="100"/>
      <c r="FY679" s="100"/>
      <c r="FZ679" s="100"/>
      <c r="GA679" s="100"/>
      <c r="GB679" s="100"/>
      <c r="GC679" s="100"/>
      <c r="GD679" s="100"/>
      <c r="GE679" s="100"/>
      <c r="GF679" s="100"/>
      <c r="GG679" s="100"/>
      <c r="GH679" s="100"/>
      <c r="GI679" s="100"/>
      <c r="GJ679" s="100"/>
      <c r="GK679" s="100"/>
      <c r="GL679" s="100"/>
      <c r="GM679" s="100"/>
      <c r="GN679" s="100"/>
      <c r="GO679" s="100"/>
      <c r="GP679" s="100"/>
      <c r="GQ679" s="100"/>
      <c r="GR679" s="100"/>
      <c r="GS679" s="100"/>
      <c r="GT679" s="100"/>
      <c r="GU679" s="100"/>
      <c r="GV679" s="100"/>
      <c r="GW679" s="100"/>
      <c r="GX679" s="100"/>
      <c r="GY679" s="100"/>
      <c r="GZ679" s="100"/>
      <c r="HA679" s="100"/>
      <c r="HB679" s="100"/>
      <c r="HC679" s="100"/>
      <c r="HD679" s="100"/>
      <c r="HE679" s="100"/>
      <c r="HF679" s="100"/>
      <c r="HG679" s="100"/>
      <c r="HH679" s="100"/>
      <c r="HI679" s="100"/>
      <c r="HJ679" s="100"/>
      <c r="HK679" s="100"/>
      <c r="HL679" s="100"/>
      <c r="HM679" s="100"/>
      <c r="HN679" s="100"/>
      <c r="HO679" s="100"/>
      <c r="HP679" s="100"/>
      <c r="HQ679" s="100"/>
      <c r="HR679" s="100"/>
      <c r="HS679" s="100"/>
      <c r="HT679" s="100"/>
      <c r="HU679" s="100"/>
      <c r="HV679" s="100"/>
      <c r="HW679" s="100"/>
      <c r="HX679" s="100"/>
      <c r="HY679" s="100"/>
      <c r="HZ679" s="100"/>
      <c r="IA679" s="100"/>
      <c r="IB679" s="100"/>
      <c r="IC679" s="100"/>
      <c r="ID679" s="100"/>
      <c r="IE679" s="100"/>
      <c r="IF679" s="100"/>
      <c r="IG679" s="100"/>
      <c r="IH679" s="100"/>
      <c r="II679" s="100"/>
      <c r="IJ679" s="100"/>
      <c r="IK679" s="100"/>
      <c r="IL679" s="100"/>
      <c r="IM679" s="100"/>
      <c r="IN679" s="100"/>
      <c r="IO679" s="100"/>
      <c r="IP679" s="100"/>
      <c r="IQ679" s="100"/>
    </row>
    <row r="680" customFormat="false" ht="23.85" hidden="false" customHeight="false" outlineLevel="0" collapsed="false">
      <c r="A680" s="127" t="s">
        <v>2123</v>
      </c>
      <c r="B680" s="30" t="s">
        <v>2755</v>
      </c>
      <c r="C680" s="28" t="s">
        <v>2635</v>
      </c>
      <c r="D680" s="28" t="s">
        <v>2756</v>
      </c>
      <c r="E680" s="28" t="s">
        <v>2757</v>
      </c>
      <c r="F680" s="3" t="s">
        <v>2758</v>
      </c>
      <c r="G680" s="3" t="s">
        <v>23</v>
      </c>
      <c r="H680" s="3" t="s">
        <v>2759</v>
      </c>
      <c r="I680" s="32" t="s">
        <v>342</v>
      </c>
      <c r="J680" s="111"/>
      <c r="K680" s="97"/>
      <c r="L680" s="98"/>
      <c r="M680" s="3" t="s">
        <v>64</v>
      </c>
      <c r="N680" s="37" t="s">
        <v>2760</v>
      </c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  <c r="AA680" s="99"/>
      <c r="AB680" s="99"/>
      <c r="AC680" s="99"/>
      <c r="AD680" s="99"/>
      <c r="AE680" s="99"/>
      <c r="AF680" s="99"/>
      <c r="AG680" s="100"/>
      <c r="AH680" s="100"/>
      <c r="AI680" s="100"/>
      <c r="AJ680" s="100"/>
      <c r="AK680" s="100"/>
      <c r="AL680" s="100"/>
      <c r="AM680" s="100"/>
      <c r="AN680" s="100"/>
      <c r="AO680" s="100"/>
      <c r="AP680" s="100"/>
      <c r="AQ680" s="100"/>
      <c r="AR680" s="100"/>
      <c r="AS680" s="100"/>
      <c r="AT680" s="100"/>
      <c r="AU680" s="100"/>
      <c r="AV680" s="100"/>
      <c r="AW680" s="100"/>
      <c r="AX680" s="100"/>
      <c r="AY680" s="100"/>
      <c r="AZ680" s="100"/>
      <c r="BA680" s="100"/>
      <c r="BB680" s="100"/>
      <c r="BC680" s="100"/>
      <c r="BD680" s="100"/>
      <c r="BE680" s="100"/>
      <c r="BF680" s="100"/>
      <c r="BG680" s="100"/>
      <c r="BH680" s="100"/>
      <c r="BI680" s="100"/>
      <c r="BJ680" s="100"/>
      <c r="BK680" s="100"/>
      <c r="BL680" s="100"/>
      <c r="BM680" s="100"/>
      <c r="BN680" s="100"/>
      <c r="BO680" s="100"/>
      <c r="BP680" s="100"/>
      <c r="BQ680" s="100"/>
      <c r="BR680" s="100"/>
      <c r="BS680" s="100"/>
      <c r="BT680" s="100"/>
      <c r="BU680" s="100"/>
      <c r="BV680" s="100"/>
      <c r="BW680" s="100"/>
      <c r="BX680" s="100"/>
      <c r="BY680" s="100"/>
      <c r="BZ680" s="100"/>
      <c r="CA680" s="100"/>
      <c r="CB680" s="100"/>
      <c r="CC680" s="100"/>
      <c r="CD680" s="100"/>
      <c r="CE680" s="100"/>
      <c r="CF680" s="100"/>
      <c r="CG680" s="100"/>
      <c r="CH680" s="100"/>
      <c r="CI680" s="100"/>
      <c r="CJ680" s="100"/>
      <c r="CK680" s="100"/>
      <c r="CL680" s="100"/>
      <c r="CM680" s="100"/>
      <c r="CN680" s="100"/>
      <c r="CO680" s="100"/>
      <c r="CP680" s="100"/>
      <c r="CQ680" s="100"/>
      <c r="CR680" s="100"/>
      <c r="CS680" s="100"/>
      <c r="CT680" s="100"/>
      <c r="CU680" s="100"/>
      <c r="CV680" s="100"/>
      <c r="CW680" s="100"/>
      <c r="CX680" s="100"/>
      <c r="CY680" s="100"/>
      <c r="CZ680" s="100"/>
      <c r="DA680" s="100"/>
      <c r="DB680" s="100"/>
      <c r="DC680" s="100"/>
      <c r="DD680" s="100"/>
      <c r="DE680" s="100"/>
      <c r="DF680" s="100"/>
      <c r="DG680" s="100"/>
      <c r="DH680" s="100"/>
      <c r="DI680" s="100"/>
      <c r="DJ680" s="100"/>
      <c r="DK680" s="100"/>
      <c r="DL680" s="100"/>
      <c r="DM680" s="100"/>
      <c r="DN680" s="100"/>
      <c r="DO680" s="100"/>
      <c r="DP680" s="100"/>
      <c r="DQ680" s="100"/>
      <c r="DR680" s="100"/>
      <c r="DS680" s="100"/>
      <c r="DT680" s="100"/>
      <c r="DU680" s="100"/>
      <c r="DV680" s="100"/>
      <c r="DW680" s="100"/>
      <c r="DX680" s="100"/>
      <c r="DY680" s="100"/>
      <c r="DZ680" s="100"/>
      <c r="EA680" s="100"/>
      <c r="EB680" s="100"/>
      <c r="EC680" s="100"/>
      <c r="ED680" s="100"/>
      <c r="EE680" s="100"/>
      <c r="EF680" s="100"/>
      <c r="EG680" s="100"/>
      <c r="EH680" s="100"/>
      <c r="EI680" s="100"/>
      <c r="EJ680" s="100"/>
      <c r="EK680" s="100"/>
      <c r="EL680" s="100"/>
      <c r="EM680" s="100"/>
      <c r="EN680" s="100"/>
      <c r="EO680" s="100"/>
      <c r="EP680" s="100"/>
      <c r="EQ680" s="100"/>
      <c r="ER680" s="100"/>
      <c r="ES680" s="100"/>
      <c r="ET680" s="100"/>
      <c r="EU680" s="100"/>
      <c r="EV680" s="100"/>
      <c r="EW680" s="100"/>
      <c r="EX680" s="100"/>
      <c r="EY680" s="100"/>
      <c r="EZ680" s="100"/>
      <c r="FA680" s="100"/>
      <c r="FB680" s="100"/>
      <c r="FC680" s="100"/>
      <c r="FD680" s="100"/>
      <c r="FE680" s="100"/>
      <c r="FF680" s="100"/>
      <c r="FG680" s="100"/>
      <c r="FH680" s="100"/>
      <c r="FI680" s="100"/>
      <c r="FJ680" s="100"/>
      <c r="FK680" s="100"/>
      <c r="FL680" s="100"/>
      <c r="FM680" s="100"/>
      <c r="FN680" s="100"/>
      <c r="FO680" s="100"/>
      <c r="FP680" s="100"/>
      <c r="FQ680" s="100"/>
      <c r="FR680" s="100"/>
      <c r="FS680" s="100"/>
      <c r="FT680" s="100"/>
      <c r="FU680" s="100"/>
      <c r="FV680" s="100"/>
      <c r="FW680" s="100"/>
      <c r="FX680" s="100"/>
      <c r="FY680" s="100"/>
      <c r="FZ680" s="100"/>
      <c r="GA680" s="100"/>
      <c r="GB680" s="100"/>
      <c r="GC680" s="100"/>
      <c r="GD680" s="100"/>
      <c r="GE680" s="100"/>
      <c r="GF680" s="100"/>
      <c r="GG680" s="100"/>
      <c r="GH680" s="100"/>
      <c r="GI680" s="100"/>
      <c r="GJ680" s="100"/>
      <c r="GK680" s="100"/>
      <c r="GL680" s="100"/>
      <c r="GM680" s="100"/>
      <c r="GN680" s="100"/>
      <c r="GO680" s="100"/>
      <c r="GP680" s="100"/>
      <c r="GQ680" s="100"/>
      <c r="GR680" s="100"/>
      <c r="GS680" s="100"/>
      <c r="GT680" s="100"/>
      <c r="GU680" s="100"/>
      <c r="GV680" s="100"/>
      <c r="GW680" s="100"/>
      <c r="GX680" s="100"/>
      <c r="GY680" s="100"/>
      <c r="GZ680" s="100"/>
      <c r="HA680" s="100"/>
      <c r="HB680" s="100"/>
      <c r="HC680" s="100"/>
      <c r="HD680" s="100"/>
      <c r="HE680" s="100"/>
      <c r="HF680" s="100"/>
      <c r="HG680" s="100"/>
      <c r="HH680" s="100"/>
      <c r="HI680" s="100"/>
      <c r="HJ680" s="100"/>
      <c r="HK680" s="100"/>
      <c r="HL680" s="100"/>
      <c r="HM680" s="100"/>
      <c r="HN680" s="100"/>
      <c r="HO680" s="100"/>
      <c r="HP680" s="100"/>
      <c r="HQ680" s="100"/>
      <c r="HR680" s="100"/>
      <c r="HS680" s="100"/>
      <c r="HT680" s="100"/>
      <c r="HU680" s="100"/>
      <c r="HV680" s="100"/>
      <c r="HW680" s="100"/>
      <c r="HX680" s="100"/>
      <c r="HY680" s="100"/>
      <c r="HZ680" s="100"/>
      <c r="IA680" s="100"/>
      <c r="IB680" s="100"/>
      <c r="IC680" s="100"/>
      <c r="ID680" s="100"/>
      <c r="IE680" s="100"/>
      <c r="IF680" s="100"/>
      <c r="IG680" s="100"/>
      <c r="IH680" s="100"/>
      <c r="II680" s="100"/>
      <c r="IJ680" s="100"/>
      <c r="IK680" s="100"/>
      <c r="IL680" s="100"/>
      <c r="IM680" s="100"/>
      <c r="IN680" s="100"/>
      <c r="IO680" s="100"/>
      <c r="IP680" s="100"/>
      <c r="IQ680" s="100"/>
    </row>
    <row r="681" s="94" customFormat="true" ht="14.15" hidden="false" customHeight="false" outlineLevel="0" collapsed="false">
      <c r="A681" s="127" t="s">
        <v>2123</v>
      </c>
      <c r="B681" s="30" t="s">
        <v>2761</v>
      </c>
      <c r="C681" s="28" t="s">
        <v>2626</v>
      </c>
      <c r="D681" s="28" t="s">
        <v>2762</v>
      </c>
      <c r="E681" s="28" t="s">
        <v>51</v>
      </c>
      <c r="F681" s="3" t="s">
        <v>2763</v>
      </c>
      <c r="G681" s="3" t="s">
        <v>41</v>
      </c>
      <c r="H681" s="3" t="s">
        <v>444</v>
      </c>
      <c r="I681" s="32"/>
      <c r="J681" s="111"/>
      <c r="K681" s="97"/>
      <c r="L681" s="98"/>
      <c r="M681" s="3"/>
      <c r="N681" s="37"/>
      <c r="AG681" s="95"/>
      <c r="AH681" s="95"/>
      <c r="AI681" s="95"/>
      <c r="AJ681" s="95"/>
      <c r="AK681" s="95"/>
      <c r="AL681" s="95"/>
      <c r="AM681" s="95"/>
      <c r="AN681" s="95"/>
      <c r="AO681" s="95"/>
      <c r="AP681" s="95"/>
      <c r="AQ681" s="95"/>
      <c r="AR681" s="95"/>
      <c r="AS681" s="95"/>
      <c r="AT681" s="95"/>
      <c r="AU681" s="95"/>
      <c r="AV681" s="95"/>
      <c r="AW681" s="95"/>
      <c r="AX681" s="95"/>
      <c r="AY681" s="95"/>
      <c r="AZ681" s="95"/>
      <c r="BA681" s="95"/>
      <c r="BB681" s="95"/>
      <c r="BC681" s="95"/>
      <c r="BD681" s="95"/>
      <c r="BE681" s="95"/>
      <c r="BF681" s="95"/>
      <c r="BG681" s="95"/>
      <c r="BH681" s="95"/>
      <c r="BI681" s="95"/>
      <c r="BJ681" s="95"/>
      <c r="BK681" s="95"/>
      <c r="BL681" s="95"/>
      <c r="BM681" s="95"/>
      <c r="BN681" s="95"/>
      <c r="BO681" s="95"/>
      <c r="BP681" s="95"/>
      <c r="BQ681" s="95"/>
      <c r="BR681" s="95"/>
      <c r="BS681" s="95"/>
      <c r="BT681" s="95"/>
      <c r="BU681" s="95"/>
      <c r="BV681" s="95"/>
      <c r="BW681" s="95"/>
      <c r="BX681" s="95"/>
      <c r="BY681" s="95"/>
      <c r="BZ681" s="95"/>
      <c r="CA681" s="95"/>
      <c r="CB681" s="95"/>
      <c r="CC681" s="95"/>
      <c r="CD681" s="95"/>
      <c r="CE681" s="95"/>
      <c r="CF681" s="95"/>
      <c r="CG681" s="95"/>
      <c r="CH681" s="95"/>
      <c r="CI681" s="95"/>
      <c r="CJ681" s="95"/>
      <c r="CK681" s="95"/>
      <c r="CL681" s="95"/>
      <c r="CM681" s="95"/>
      <c r="CN681" s="95"/>
      <c r="CO681" s="95"/>
      <c r="CP681" s="95"/>
      <c r="CQ681" s="95"/>
      <c r="CR681" s="95"/>
      <c r="CS681" s="95"/>
      <c r="CT681" s="95"/>
      <c r="CU681" s="95"/>
      <c r="CV681" s="95"/>
      <c r="CW681" s="95"/>
      <c r="CX681" s="95"/>
      <c r="CY681" s="95"/>
      <c r="CZ681" s="95"/>
      <c r="DA681" s="95"/>
      <c r="DB681" s="95"/>
      <c r="DC681" s="95"/>
      <c r="DD681" s="95"/>
      <c r="DE681" s="95"/>
      <c r="DF681" s="95"/>
      <c r="DG681" s="95"/>
      <c r="DH681" s="95"/>
      <c r="DI681" s="95"/>
      <c r="DJ681" s="95"/>
      <c r="DK681" s="95"/>
      <c r="DL681" s="95"/>
      <c r="DM681" s="95"/>
      <c r="DN681" s="95"/>
      <c r="DO681" s="95"/>
      <c r="DP681" s="95"/>
      <c r="DQ681" s="95"/>
      <c r="DR681" s="95"/>
      <c r="DS681" s="95"/>
      <c r="DT681" s="95"/>
      <c r="DU681" s="95"/>
      <c r="DV681" s="95"/>
      <c r="DW681" s="95"/>
      <c r="DX681" s="95"/>
      <c r="DY681" s="95"/>
      <c r="DZ681" s="95"/>
      <c r="EA681" s="95"/>
      <c r="EB681" s="95"/>
      <c r="EC681" s="95"/>
      <c r="ED681" s="95"/>
      <c r="EE681" s="95"/>
      <c r="EF681" s="95"/>
      <c r="EG681" s="95"/>
      <c r="EH681" s="95"/>
      <c r="EI681" s="95"/>
      <c r="EJ681" s="95"/>
      <c r="EK681" s="95"/>
      <c r="EL681" s="95"/>
      <c r="EM681" s="95"/>
      <c r="EN681" s="95"/>
      <c r="EO681" s="95"/>
      <c r="EP681" s="95"/>
      <c r="EQ681" s="95"/>
      <c r="ER681" s="95"/>
      <c r="ES681" s="95"/>
      <c r="ET681" s="95"/>
      <c r="EU681" s="95"/>
      <c r="EV681" s="95"/>
      <c r="EW681" s="95"/>
      <c r="EX681" s="95"/>
      <c r="EY681" s="95"/>
      <c r="EZ681" s="95"/>
      <c r="FA681" s="95"/>
      <c r="FB681" s="95"/>
      <c r="FC681" s="95"/>
      <c r="FD681" s="95"/>
      <c r="FE681" s="95"/>
      <c r="FF681" s="95"/>
      <c r="FG681" s="95"/>
      <c r="FH681" s="95"/>
      <c r="FI681" s="95"/>
      <c r="FJ681" s="95"/>
      <c r="FK681" s="95"/>
      <c r="FL681" s="95"/>
      <c r="FM681" s="95"/>
      <c r="FN681" s="95"/>
      <c r="FO681" s="95"/>
      <c r="FP681" s="95"/>
      <c r="FQ681" s="95"/>
      <c r="FR681" s="95"/>
      <c r="FS681" s="95"/>
      <c r="FT681" s="95"/>
      <c r="FU681" s="95"/>
      <c r="FV681" s="95"/>
      <c r="FW681" s="95"/>
      <c r="FX681" s="95"/>
      <c r="FY681" s="95"/>
      <c r="FZ681" s="95"/>
      <c r="GA681" s="95"/>
      <c r="GB681" s="95"/>
      <c r="GC681" s="95"/>
      <c r="GD681" s="95"/>
      <c r="GE681" s="95"/>
      <c r="GF681" s="95"/>
      <c r="GG681" s="95"/>
      <c r="GH681" s="95"/>
      <c r="GI681" s="95"/>
      <c r="GJ681" s="95"/>
      <c r="GK681" s="95"/>
      <c r="GL681" s="95"/>
      <c r="GM681" s="95"/>
      <c r="GN681" s="95"/>
      <c r="GO681" s="95"/>
      <c r="GP681" s="95"/>
      <c r="GQ681" s="95"/>
      <c r="GR681" s="95"/>
      <c r="GS681" s="95"/>
      <c r="GT681" s="95"/>
      <c r="GU681" s="95"/>
      <c r="GV681" s="95"/>
      <c r="GW681" s="95"/>
      <c r="GX681" s="95"/>
      <c r="GY681" s="95"/>
      <c r="GZ681" s="95"/>
      <c r="HA681" s="95"/>
      <c r="HB681" s="95"/>
      <c r="HC681" s="95"/>
      <c r="HD681" s="95"/>
      <c r="HE681" s="95"/>
      <c r="HF681" s="95"/>
      <c r="HG681" s="95"/>
      <c r="HH681" s="95"/>
      <c r="HI681" s="95"/>
      <c r="HJ681" s="95"/>
      <c r="HK681" s="95"/>
      <c r="HL681" s="95"/>
      <c r="HM681" s="95"/>
      <c r="HN681" s="95"/>
      <c r="HO681" s="95"/>
      <c r="HP681" s="95"/>
      <c r="HQ681" s="95"/>
      <c r="HR681" s="95"/>
      <c r="HS681" s="95"/>
      <c r="HT681" s="95"/>
      <c r="HU681" s="95"/>
      <c r="HV681" s="95"/>
      <c r="HW681" s="95"/>
      <c r="HX681" s="95"/>
      <c r="HY681" s="95"/>
      <c r="HZ681" s="95"/>
      <c r="IA681" s="95"/>
      <c r="IB681" s="95"/>
      <c r="IC681" s="95"/>
      <c r="ID681" s="95"/>
      <c r="IE681" s="95"/>
      <c r="IF681" s="95"/>
      <c r="IG681" s="95"/>
      <c r="IH681" s="95"/>
      <c r="II681" s="95"/>
      <c r="IJ681" s="95"/>
      <c r="IK681" s="95"/>
      <c r="IL681" s="95"/>
      <c r="IM681" s="95"/>
      <c r="IN681" s="95"/>
      <c r="IO681" s="95"/>
      <c r="IP681" s="95"/>
      <c r="IQ681" s="95"/>
    </row>
    <row r="682" s="94" customFormat="true" ht="23.85" hidden="false" customHeight="false" outlineLevel="0" collapsed="false">
      <c r="A682" s="127" t="s">
        <v>2123</v>
      </c>
      <c r="B682" s="30" t="s">
        <v>1984</v>
      </c>
      <c r="C682" s="28" t="s">
        <v>2629</v>
      </c>
      <c r="D682" s="28" t="s">
        <v>2764</v>
      </c>
      <c r="E682" s="28" t="s">
        <v>1195</v>
      </c>
      <c r="F682" s="3" t="s">
        <v>2765</v>
      </c>
      <c r="G682" s="3" t="s">
        <v>23</v>
      </c>
      <c r="H682" s="3" t="s">
        <v>1197</v>
      </c>
      <c r="I682" s="32" t="s">
        <v>342</v>
      </c>
      <c r="J682" s="111"/>
      <c r="K682" s="97"/>
      <c r="L682" s="98"/>
      <c r="M682" s="3" t="s">
        <v>64</v>
      </c>
      <c r="N682" s="101" t="s">
        <v>2766</v>
      </c>
      <c r="AG682" s="95"/>
      <c r="AH682" s="95"/>
      <c r="AI682" s="95"/>
      <c r="AJ682" s="95"/>
      <c r="AK682" s="95"/>
      <c r="AL682" s="95"/>
      <c r="AM682" s="95"/>
      <c r="AN682" s="95"/>
      <c r="AO682" s="95"/>
      <c r="AP682" s="95"/>
      <c r="AQ682" s="95"/>
      <c r="AR682" s="95"/>
      <c r="AS682" s="95"/>
      <c r="AT682" s="95"/>
      <c r="AU682" s="95"/>
      <c r="AV682" s="95"/>
      <c r="AW682" s="95"/>
      <c r="AX682" s="95"/>
      <c r="AY682" s="95"/>
      <c r="AZ682" s="95"/>
      <c r="BA682" s="95"/>
      <c r="BB682" s="95"/>
      <c r="BC682" s="95"/>
      <c r="BD682" s="95"/>
      <c r="BE682" s="95"/>
      <c r="BF682" s="95"/>
      <c r="BG682" s="95"/>
      <c r="BH682" s="95"/>
      <c r="BI682" s="95"/>
      <c r="BJ682" s="95"/>
      <c r="BK682" s="95"/>
      <c r="BL682" s="95"/>
      <c r="BM682" s="95"/>
      <c r="BN682" s="95"/>
      <c r="BO682" s="95"/>
      <c r="BP682" s="95"/>
      <c r="BQ682" s="95"/>
      <c r="BR682" s="95"/>
      <c r="BS682" s="95"/>
      <c r="BT682" s="95"/>
      <c r="BU682" s="95"/>
      <c r="BV682" s="95"/>
      <c r="BW682" s="95"/>
      <c r="BX682" s="95"/>
      <c r="BY682" s="95"/>
      <c r="BZ682" s="95"/>
      <c r="CA682" s="95"/>
      <c r="CB682" s="95"/>
      <c r="CC682" s="95"/>
      <c r="CD682" s="95"/>
      <c r="CE682" s="95"/>
      <c r="CF682" s="95"/>
      <c r="CG682" s="95"/>
      <c r="CH682" s="95"/>
      <c r="CI682" s="95"/>
      <c r="CJ682" s="95"/>
      <c r="CK682" s="95"/>
      <c r="CL682" s="95"/>
      <c r="CM682" s="95"/>
      <c r="CN682" s="95"/>
      <c r="CO682" s="95"/>
      <c r="CP682" s="95"/>
      <c r="CQ682" s="95"/>
      <c r="CR682" s="95"/>
      <c r="CS682" s="95"/>
      <c r="CT682" s="95"/>
      <c r="CU682" s="95"/>
      <c r="CV682" s="95"/>
      <c r="CW682" s="95"/>
      <c r="CX682" s="95"/>
      <c r="CY682" s="95"/>
      <c r="CZ682" s="95"/>
      <c r="DA682" s="95"/>
      <c r="DB682" s="95"/>
      <c r="DC682" s="95"/>
      <c r="DD682" s="95"/>
      <c r="DE682" s="95"/>
      <c r="DF682" s="95"/>
      <c r="DG682" s="95"/>
      <c r="DH682" s="95"/>
      <c r="DI682" s="95"/>
      <c r="DJ682" s="95"/>
      <c r="DK682" s="95"/>
      <c r="DL682" s="95"/>
      <c r="DM682" s="95"/>
      <c r="DN682" s="95"/>
      <c r="DO682" s="95"/>
      <c r="DP682" s="95"/>
      <c r="DQ682" s="95"/>
      <c r="DR682" s="95"/>
      <c r="DS682" s="95"/>
      <c r="DT682" s="95"/>
      <c r="DU682" s="95"/>
      <c r="DV682" s="95"/>
      <c r="DW682" s="95"/>
      <c r="DX682" s="95"/>
      <c r="DY682" s="95"/>
      <c r="DZ682" s="95"/>
      <c r="EA682" s="95"/>
      <c r="EB682" s="95"/>
      <c r="EC682" s="95"/>
      <c r="ED682" s="95"/>
      <c r="EE682" s="95"/>
      <c r="EF682" s="95"/>
      <c r="EG682" s="95"/>
      <c r="EH682" s="95"/>
      <c r="EI682" s="95"/>
      <c r="EJ682" s="95"/>
      <c r="EK682" s="95"/>
      <c r="EL682" s="95"/>
      <c r="EM682" s="95"/>
      <c r="EN682" s="95"/>
      <c r="EO682" s="95"/>
      <c r="EP682" s="95"/>
      <c r="EQ682" s="95"/>
      <c r="ER682" s="95"/>
      <c r="ES682" s="95"/>
      <c r="ET682" s="95"/>
      <c r="EU682" s="95"/>
      <c r="EV682" s="95"/>
      <c r="EW682" s="95"/>
      <c r="EX682" s="95"/>
      <c r="EY682" s="95"/>
      <c r="EZ682" s="95"/>
      <c r="FA682" s="95"/>
      <c r="FB682" s="95"/>
      <c r="FC682" s="95"/>
      <c r="FD682" s="95"/>
      <c r="FE682" s="95"/>
      <c r="FF682" s="95"/>
      <c r="FG682" s="95"/>
      <c r="FH682" s="95"/>
      <c r="FI682" s="95"/>
      <c r="FJ682" s="95"/>
      <c r="FK682" s="95"/>
      <c r="FL682" s="95"/>
      <c r="FM682" s="95"/>
      <c r="FN682" s="95"/>
      <c r="FO682" s="95"/>
      <c r="FP682" s="95"/>
      <c r="FQ682" s="95"/>
      <c r="FR682" s="95"/>
      <c r="FS682" s="95"/>
      <c r="FT682" s="95"/>
      <c r="FU682" s="95"/>
      <c r="FV682" s="95"/>
      <c r="FW682" s="95"/>
      <c r="FX682" s="95"/>
      <c r="FY682" s="95"/>
      <c r="FZ682" s="95"/>
      <c r="GA682" s="95"/>
      <c r="GB682" s="95"/>
      <c r="GC682" s="95"/>
      <c r="GD682" s="95"/>
      <c r="GE682" s="95"/>
      <c r="GF682" s="95"/>
      <c r="GG682" s="95"/>
      <c r="GH682" s="95"/>
      <c r="GI682" s="95"/>
      <c r="GJ682" s="95"/>
      <c r="GK682" s="95"/>
      <c r="GL682" s="95"/>
      <c r="GM682" s="95"/>
      <c r="GN682" s="95"/>
      <c r="GO682" s="95"/>
      <c r="GP682" s="95"/>
      <c r="GQ682" s="95"/>
      <c r="GR682" s="95"/>
      <c r="GS682" s="95"/>
      <c r="GT682" s="95"/>
      <c r="GU682" s="95"/>
      <c r="GV682" s="95"/>
      <c r="GW682" s="95"/>
      <c r="GX682" s="95"/>
      <c r="GY682" s="95"/>
      <c r="GZ682" s="95"/>
      <c r="HA682" s="95"/>
      <c r="HB682" s="95"/>
      <c r="HC682" s="95"/>
      <c r="HD682" s="95"/>
      <c r="HE682" s="95"/>
      <c r="HF682" s="95"/>
      <c r="HG682" s="95"/>
      <c r="HH682" s="95"/>
      <c r="HI682" s="95"/>
      <c r="HJ682" s="95"/>
      <c r="HK682" s="95"/>
      <c r="HL682" s="95"/>
      <c r="HM682" s="95"/>
      <c r="HN682" s="95"/>
      <c r="HO682" s="95"/>
      <c r="HP682" s="95"/>
      <c r="HQ682" s="95"/>
      <c r="HR682" s="95"/>
      <c r="HS682" s="95"/>
      <c r="HT682" s="95"/>
      <c r="HU682" s="95"/>
      <c r="HV682" s="95"/>
      <c r="HW682" s="95"/>
      <c r="HX682" s="95"/>
      <c r="HY682" s="95"/>
      <c r="HZ682" s="95"/>
      <c r="IA682" s="95"/>
      <c r="IB682" s="95"/>
      <c r="IC682" s="95"/>
      <c r="ID682" s="95"/>
      <c r="IE682" s="95"/>
      <c r="IF682" s="95"/>
      <c r="IG682" s="95"/>
      <c r="IH682" s="95"/>
      <c r="II682" s="95"/>
      <c r="IJ682" s="95"/>
      <c r="IK682" s="95"/>
      <c r="IL682" s="95"/>
      <c r="IM682" s="95"/>
      <c r="IN682" s="95"/>
      <c r="IO682" s="95"/>
      <c r="IP682" s="95"/>
      <c r="IQ682" s="95"/>
    </row>
    <row r="683" s="94" customFormat="true" ht="14.15" hidden="false" customHeight="false" outlineLevel="0" collapsed="false">
      <c r="A683" s="127" t="s">
        <v>2123</v>
      </c>
      <c r="B683" s="30" t="s">
        <v>1988</v>
      </c>
      <c r="C683" s="28" t="s">
        <v>2767</v>
      </c>
      <c r="D683" s="28" t="s">
        <v>2768</v>
      </c>
      <c r="E683" s="28" t="s">
        <v>51</v>
      </c>
      <c r="F683" s="3" t="s">
        <v>2769</v>
      </c>
      <c r="G683" s="3" t="s">
        <v>106</v>
      </c>
      <c r="H683" s="3"/>
      <c r="I683" s="32"/>
      <c r="J683" s="111"/>
      <c r="K683" s="97"/>
      <c r="L683" s="98"/>
      <c r="M683" s="3"/>
      <c r="N683" s="37"/>
      <c r="AG683" s="95"/>
      <c r="AH683" s="95"/>
      <c r="AI683" s="95"/>
      <c r="AJ683" s="95"/>
      <c r="AK683" s="95"/>
      <c r="AL683" s="95"/>
      <c r="AM683" s="95"/>
      <c r="AN683" s="95"/>
      <c r="AO683" s="95"/>
      <c r="AP683" s="95"/>
      <c r="AQ683" s="95"/>
      <c r="AR683" s="95"/>
      <c r="AS683" s="95"/>
      <c r="AT683" s="95"/>
      <c r="AU683" s="95"/>
      <c r="AV683" s="95"/>
      <c r="AW683" s="95"/>
      <c r="AX683" s="95"/>
      <c r="AY683" s="95"/>
      <c r="AZ683" s="95"/>
      <c r="BA683" s="95"/>
      <c r="BB683" s="95"/>
      <c r="BC683" s="95"/>
      <c r="BD683" s="95"/>
      <c r="BE683" s="95"/>
      <c r="BF683" s="95"/>
      <c r="BG683" s="95"/>
      <c r="BH683" s="95"/>
      <c r="BI683" s="95"/>
      <c r="BJ683" s="95"/>
      <c r="BK683" s="95"/>
      <c r="BL683" s="95"/>
      <c r="BM683" s="95"/>
      <c r="BN683" s="95"/>
      <c r="BO683" s="95"/>
      <c r="BP683" s="95"/>
      <c r="BQ683" s="95"/>
      <c r="BR683" s="95"/>
      <c r="BS683" s="95"/>
      <c r="BT683" s="95"/>
      <c r="BU683" s="95"/>
      <c r="BV683" s="95"/>
      <c r="BW683" s="95"/>
      <c r="BX683" s="95"/>
      <c r="BY683" s="95"/>
      <c r="BZ683" s="95"/>
      <c r="CA683" s="95"/>
      <c r="CB683" s="95"/>
      <c r="CC683" s="95"/>
      <c r="CD683" s="95"/>
      <c r="CE683" s="95"/>
      <c r="CF683" s="95"/>
      <c r="CG683" s="95"/>
      <c r="CH683" s="95"/>
      <c r="CI683" s="95"/>
      <c r="CJ683" s="95"/>
      <c r="CK683" s="95"/>
      <c r="CL683" s="95"/>
      <c r="CM683" s="95"/>
      <c r="CN683" s="95"/>
      <c r="CO683" s="95"/>
      <c r="CP683" s="95"/>
      <c r="CQ683" s="95"/>
      <c r="CR683" s="95"/>
      <c r="CS683" s="95"/>
      <c r="CT683" s="95"/>
      <c r="CU683" s="95"/>
      <c r="CV683" s="95"/>
      <c r="CW683" s="95"/>
      <c r="CX683" s="95"/>
      <c r="CY683" s="95"/>
      <c r="CZ683" s="95"/>
      <c r="DA683" s="95"/>
      <c r="DB683" s="95"/>
      <c r="DC683" s="95"/>
      <c r="DD683" s="95"/>
      <c r="DE683" s="95"/>
      <c r="DF683" s="95"/>
      <c r="DG683" s="95"/>
      <c r="DH683" s="95"/>
      <c r="DI683" s="95"/>
      <c r="DJ683" s="95"/>
      <c r="DK683" s="95"/>
      <c r="DL683" s="95"/>
      <c r="DM683" s="95"/>
      <c r="DN683" s="95"/>
      <c r="DO683" s="95"/>
      <c r="DP683" s="95"/>
      <c r="DQ683" s="95"/>
      <c r="DR683" s="95"/>
      <c r="DS683" s="95"/>
      <c r="DT683" s="95"/>
      <c r="DU683" s="95"/>
      <c r="DV683" s="95"/>
      <c r="DW683" s="95"/>
      <c r="DX683" s="95"/>
      <c r="DY683" s="95"/>
      <c r="DZ683" s="95"/>
      <c r="EA683" s="95"/>
      <c r="EB683" s="95"/>
      <c r="EC683" s="95"/>
      <c r="ED683" s="95"/>
      <c r="EE683" s="95"/>
      <c r="EF683" s="95"/>
      <c r="EG683" s="95"/>
      <c r="EH683" s="95"/>
      <c r="EI683" s="95"/>
      <c r="EJ683" s="95"/>
      <c r="EK683" s="95"/>
      <c r="EL683" s="95"/>
      <c r="EM683" s="95"/>
      <c r="EN683" s="95"/>
      <c r="EO683" s="95"/>
      <c r="EP683" s="95"/>
      <c r="EQ683" s="95"/>
      <c r="ER683" s="95"/>
      <c r="ES683" s="95"/>
      <c r="ET683" s="95"/>
      <c r="EU683" s="95"/>
      <c r="EV683" s="95"/>
      <c r="EW683" s="95"/>
      <c r="EX683" s="95"/>
      <c r="EY683" s="95"/>
      <c r="EZ683" s="95"/>
      <c r="FA683" s="95"/>
      <c r="FB683" s="95"/>
      <c r="FC683" s="95"/>
      <c r="FD683" s="95"/>
      <c r="FE683" s="95"/>
      <c r="FF683" s="95"/>
      <c r="FG683" s="95"/>
      <c r="FH683" s="95"/>
      <c r="FI683" s="95"/>
      <c r="FJ683" s="95"/>
      <c r="FK683" s="95"/>
      <c r="FL683" s="95"/>
      <c r="FM683" s="95"/>
      <c r="FN683" s="95"/>
      <c r="FO683" s="95"/>
      <c r="FP683" s="95"/>
      <c r="FQ683" s="95"/>
      <c r="FR683" s="95"/>
      <c r="FS683" s="95"/>
      <c r="FT683" s="95"/>
      <c r="FU683" s="95"/>
      <c r="FV683" s="95"/>
      <c r="FW683" s="95"/>
      <c r="FX683" s="95"/>
      <c r="FY683" s="95"/>
      <c r="FZ683" s="95"/>
      <c r="GA683" s="95"/>
      <c r="GB683" s="95"/>
      <c r="GC683" s="95"/>
      <c r="GD683" s="95"/>
      <c r="GE683" s="95"/>
      <c r="GF683" s="95"/>
      <c r="GG683" s="95"/>
      <c r="GH683" s="95"/>
      <c r="GI683" s="95"/>
      <c r="GJ683" s="95"/>
      <c r="GK683" s="95"/>
      <c r="GL683" s="95"/>
      <c r="GM683" s="95"/>
      <c r="GN683" s="95"/>
      <c r="GO683" s="95"/>
      <c r="GP683" s="95"/>
      <c r="GQ683" s="95"/>
      <c r="GR683" s="95"/>
      <c r="GS683" s="95"/>
      <c r="GT683" s="95"/>
      <c r="GU683" s="95"/>
      <c r="GV683" s="95"/>
      <c r="GW683" s="95"/>
      <c r="GX683" s="95"/>
      <c r="GY683" s="95"/>
      <c r="GZ683" s="95"/>
      <c r="HA683" s="95"/>
      <c r="HB683" s="95"/>
      <c r="HC683" s="95"/>
      <c r="HD683" s="95"/>
      <c r="HE683" s="95"/>
      <c r="HF683" s="95"/>
      <c r="HG683" s="95"/>
      <c r="HH683" s="95"/>
      <c r="HI683" s="95"/>
      <c r="HJ683" s="95"/>
      <c r="HK683" s="95"/>
      <c r="HL683" s="95"/>
      <c r="HM683" s="95"/>
      <c r="HN683" s="95"/>
      <c r="HO683" s="95"/>
      <c r="HP683" s="95"/>
      <c r="HQ683" s="95"/>
      <c r="HR683" s="95"/>
      <c r="HS683" s="95"/>
      <c r="HT683" s="95"/>
      <c r="HU683" s="95"/>
      <c r="HV683" s="95"/>
      <c r="HW683" s="95"/>
      <c r="HX683" s="95"/>
      <c r="HY683" s="95"/>
      <c r="HZ683" s="95"/>
      <c r="IA683" s="95"/>
      <c r="IB683" s="95"/>
      <c r="IC683" s="95"/>
      <c r="ID683" s="95"/>
      <c r="IE683" s="95"/>
      <c r="IF683" s="95"/>
      <c r="IG683" s="95"/>
      <c r="IH683" s="95"/>
      <c r="II683" s="95"/>
      <c r="IJ683" s="95"/>
      <c r="IK683" s="95"/>
      <c r="IL683" s="95"/>
      <c r="IM683" s="95"/>
      <c r="IN683" s="95"/>
      <c r="IO683" s="95"/>
      <c r="IP683" s="95"/>
      <c r="IQ683" s="95"/>
    </row>
    <row r="684" s="94" customFormat="true" ht="14.15" hidden="false" customHeight="false" outlineLevel="0" collapsed="false">
      <c r="A684" s="127" t="s">
        <v>2123</v>
      </c>
      <c r="B684" s="30" t="s">
        <v>1992</v>
      </c>
      <c r="C684" s="28" t="s">
        <v>2626</v>
      </c>
      <c r="D684" s="28" t="s">
        <v>2770</v>
      </c>
      <c r="E684" s="28" t="s">
        <v>2771</v>
      </c>
      <c r="F684" s="3" t="s">
        <v>2772</v>
      </c>
      <c r="G684" s="3" t="s">
        <v>41</v>
      </c>
      <c r="H684" s="3" t="s">
        <v>2773</v>
      </c>
      <c r="I684" s="32"/>
      <c r="J684" s="111"/>
      <c r="K684" s="97"/>
      <c r="L684" s="98"/>
      <c r="M684" s="3"/>
      <c r="AG684" s="95"/>
      <c r="AH684" s="95"/>
      <c r="AI684" s="95"/>
      <c r="AJ684" s="95"/>
      <c r="AK684" s="95"/>
      <c r="AL684" s="95"/>
      <c r="AM684" s="95"/>
      <c r="AN684" s="95"/>
      <c r="AO684" s="95"/>
      <c r="AP684" s="95"/>
      <c r="AQ684" s="95"/>
      <c r="AR684" s="95"/>
      <c r="AS684" s="95"/>
      <c r="AT684" s="95"/>
      <c r="AU684" s="95"/>
      <c r="AV684" s="95"/>
      <c r="AW684" s="95"/>
      <c r="AX684" s="95"/>
      <c r="AY684" s="95"/>
      <c r="AZ684" s="95"/>
      <c r="BA684" s="95"/>
      <c r="BB684" s="95"/>
      <c r="BC684" s="95"/>
      <c r="BD684" s="95"/>
      <c r="BE684" s="95"/>
      <c r="BF684" s="95"/>
      <c r="BG684" s="95"/>
      <c r="BH684" s="95"/>
      <c r="BI684" s="95"/>
      <c r="BJ684" s="95"/>
      <c r="BK684" s="95"/>
      <c r="BL684" s="95"/>
      <c r="BM684" s="95"/>
      <c r="BN684" s="95"/>
      <c r="BO684" s="95"/>
      <c r="BP684" s="95"/>
      <c r="BQ684" s="95"/>
      <c r="BR684" s="95"/>
      <c r="BS684" s="95"/>
      <c r="BT684" s="95"/>
      <c r="BU684" s="95"/>
      <c r="BV684" s="95"/>
      <c r="BW684" s="95"/>
      <c r="BX684" s="95"/>
      <c r="BY684" s="95"/>
      <c r="BZ684" s="95"/>
      <c r="CA684" s="95"/>
      <c r="CB684" s="95"/>
      <c r="CC684" s="95"/>
      <c r="CD684" s="95"/>
      <c r="CE684" s="95"/>
      <c r="CF684" s="95"/>
      <c r="CG684" s="95"/>
      <c r="CH684" s="95"/>
      <c r="CI684" s="95"/>
      <c r="CJ684" s="95"/>
      <c r="CK684" s="95"/>
      <c r="CL684" s="95"/>
      <c r="CM684" s="95"/>
      <c r="CN684" s="95"/>
      <c r="CO684" s="95"/>
      <c r="CP684" s="95"/>
      <c r="CQ684" s="95"/>
      <c r="CR684" s="95"/>
      <c r="CS684" s="95"/>
      <c r="CT684" s="95"/>
      <c r="CU684" s="95"/>
      <c r="CV684" s="95"/>
      <c r="CW684" s="95"/>
      <c r="CX684" s="95"/>
      <c r="CY684" s="95"/>
      <c r="CZ684" s="95"/>
      <c r="DA684" s="95"/>
      <c r="DB684" s="95"/>
      <c r="DC684" s="95"/>
      <c r="DD684" s="95"/>
      <c r="DE684" s="95"/>
      <c r="DF684" s="95"/>
      <c r="DG684" s="95"/>
      <c r="DH684" s="95"/>
      <c r="DI684" s="95"/>
      <c r="DJ684" s="95"/>
      <c r="DK684" s="95"/>
      <c r="DL684" s="95"/>
      <c r="DM684" s="95"/>
      <c r="DN684" s="95"/>
      <c r="DO684" s="95"/>
      <c r="DP684" s="95"/>
      <c r="DQ684" s="95"/>
      <c r="DR684" s="95"/>
      <c r="DS684" s="95"/>
      <c r="DT684" s="95"/>
      <c r="DU684" s="95"/>
      <c r="DV684" s="95"/>
      <c r="DW684" s="95"/>
      <c r="DX684" s="95"/>
      <c r="DY684" s="95"/>
      <c r="DZ684" s="95"/>
      <c r="EA684" s="95"/>
      <c r="EB684" s="95"/>
      <c r="EC684" s="95"/>
      <c r="ED684" s="95"/>
      <c r="EE684" s="95"/>
      <c r="EF684" s="95"/>
      <c r="EG684" s="95"/>
      <c r="EH684" s="95"/>
      <c r="EI684" s="95"/>
      <c r="EJ684" s="95"/>
      <c r="EK684" s="95"/>
      <c r="EL684" s="95"/>
      <c r="EM684" s="95"/>
      <c r="EN684" s="95"/>
      <c r="EO684" s="95"/>
      <c r="EP684" s="95"/>
      <c r="EQ684" s="95"/>
      <c r="ER684" s="95"/>
      <c r="ES684" s="95"/>
      <c r="ET684" s="95"/>
      <c r="EU684" s="95"/>
      <c r="EV684" s="95"/>
      <c r="EW684" s="95"/>
      <c r="EX684" s="95"/>
      <c r="EY684" s="95"/>
      <c r="EZ684" s="95"/>
      <c r="FA684" s="95"/>
      <c r="FB684" s="95"/>
      <c r="FC684" s="95"/>
      <c r="FD684" s="95"/>
      <c r="FE684" s="95"/>
      <c r="FF684" s="95"/>
      <c r="FG684" s="95"/>
      <c r="FH684" s="95"/>
      <c r="FI684" s="95"/>
      <c r="FJ684" s="95"/>
      <c r="FK684" s="95"/>
      <c r="FL684" s="95"/>
      <c r="FM684" s="95"/>
      <c r="FN684" s="95"/>
      <c r="FO684" s="95"/>
      <c r="FP684" s="95"/>
      <c r="FQ684" s="95"/>
      <c r="FR684" s="95"/>
      <c r="FS684" s="95"/>
      <c r="FT684" s="95"/>
      <c r="FU684" s="95"/>
      <c r="FV684" s="95"/>
      <c r="FW684" s="95"/>
      <c r="FX684" s="95"/>
      <c r="FY684" s="95"/>
      <c r="FZ684" s="95"/>
      <c r="GA684" s="95"/>
      <c r="GB684" s="95"/>
      <c r="GC684" s="95"/>
      <c r="GD684" s="95"/>
      <c r="GE684" s="95"/>
      <c r="GF684" s="95"/>
      <c r="GG684" s="95"/>
      <c r="GH684" s="95"/>
      <c r="GI684" s="95"/>
      <c r="GJ684" s="95"/>
      <c r="GK684" s="95"/>
      <c r="GL684" s="95"/>
      <c r="GM684" s="95"/>
      <c r="GN684" s="95"/>
      <c r="GO684" s="95"/>
      <c r="GP684" s="95"/>
      <c r="GQ684" s="95"/>
      <c r="GR684" s="95"/>
      <c r="GS684" s="95"/>
      <c r="GT684" s="95"/>
      <c r="GU684" s="95"/>
      <c r="GV684" s="95"/>
      <c r="GW684" s="95"/>
      <c r="GX684" s="95"/>
      <c r="GY684" s="95"/>
      <c r="GZ684" s="95"/>
      <c r="HA684" s="95"/>
      <c r="HB684" s="95"/>
      <c r="HC684" s="95"/>
      <c r="HD684" s="95"/>
      <c r="HE684" s="95"/>
      <c r="HF684" s="95"/>
      <c r="HG684" s="95"/>
      <c r="HH684" s="95"/>
      <c r="HI684" s="95"/>
      <c r="HJ684" s="95"/>
      <c r="HK684" s="95"/>
      <c r="HL684" s="95"/>
      <c r="HM684" s="95"/>
      <c r="HN684" s="95"/>
      <c r="HO684" s="95"/>
      <c r="HP684" s="95"/>
      <c r="HQ684" s="95"/>
      <c r="HR684" s="95"/>
      <c r="HS684" s="95"/>
      <c r="HT684" s="95"/>
      <c r="HU684" s="95"/>
      <c r="HV684" s="95"/>
      <c r="HW684" s="95"/>
      <c r="HX684" s="95"/>
      <c r="HY684" s="95"/>
      <c r="HZ684" s="95"/>
      <c r="IA684" s="95"/>
      <c r="IB684" s="95"/>
      <c r="IC684" s="95"/>
      <c r="ID684" s="95"/>
      <c r="IE684" s="95"/>
      <c r="IF684" s="95"/>
      <c r="IG684" s="95"/>
      <c r="IH684" s="95"/>
      <c r="II684" s="95"/>
      <c r="IJ684" s="95"/>
      <c r="IK684" s="95"/>
      <c r="IL684" s="95"/>
      <c r="IM684" s="95"/>
      <c r="IN684" s="95"/>
      <c r="IO684" s="95"/>
      <c r="IP684" s="95"/>
      <c r="IQ684" s="95"/>
    </row>
    <row r="685" s="94" customFormat="true" ht="14.15" hidden="false" customHeight="false" outlineLevel="0" collapsed="false">
      <c r="A685" s="127" t="s">
        <v>2123</v>
      </c>
      <c r="B685" s="30" t="s">
        <v>2774</v>
      </c>
      <c r="C685" s="28" t="s">
        <v>2626</v>
      </c>
      <c r="D685" s="28" t="s">
        <v>2775</v>
      </c>
      <c r="E685" s="28" t="s">
        <v>2771</v>
      </c>
      <c r="F685" s="3" t="s">
        <v>2776</v>
      </c>
      <c r="G685" s="3" t="s">
        <v>41</v>
      </c>
      <c r="H685" s="3" t="s">
        <v>2777</v>
      </c>
      <c r="I685" s="32"/>
      <c r="J685" s="111"/>
      <c r="K685" s="97"/>
      <c r="L685" s="98"/>
      <c r="M685" s="3"/>
      <c r="N685" s="37"/>
      <c r="AG685" s="95"/>
      <c r="AH685" s="95"/>
      <c r="AI685" s="95"/>
      <c r="AJ685" s="95"/>
      <c r="AK685" s="95"/>
      <c r="AL685" s="95"/>
      <c r="AM685" s="95"/>
      <c r="AN685" s="95"/>
      <c r="AO685" s="95"/>
      <c r="AP685" s="95"/>
      <c r="AQ685" s="95"/>
      <c r="AR685" s="95"/>
      <c r="AS685" s="95"/>
      <c r="AT685" s="95"/>
      <c r="AU685" s="95"/>
      <c r="AV685" s="95"/>
      <c r="AW685" s="95"/>
      <c r="AX685" s="95"/>
      <c r="AY685" s="95"/>
      <c r="AZ685" s="95"/>
      <c r="BA685" s="95"/>
      <c r="BB685" s="95"/>
      <c r="BC685" s="95"/>
      <c r="BD685" s="95"/>
      <c r="BE685" s="95"/>
      <c r="BF685" s="95"/>
      <c r="BG685" s="95"/>
      <c r="BH685" s="95"/>
      <c r="BI685" s="95"/>
      <c r="BJ685" s="95"/>
      <c r="BK685" s="95"/>
      <c r="BL685" s="95"/>
      <c r="BM685" s="95"/>
      <c r="BN685" s="95"/>
      <c r="BO685" s="95"/>
      <c r="BP685" s="95"/>
      <c r="BQ685" s="95"/>
      <c r="BR685" s="95"/>
      <c r="BS685" s="95"/>
      <c r="BT685" s="95"/>
      <c r="BU685" s="95"/>
      <c r="BV685" s="95"/>
      <c r="BW685" s="95"/>
      <c r="BX685" s="95"/>
      <c r="BY685" s="95"/>
      <c r="BZ685" s="95"/>
      <c r="CA685" s="95"/>
      <c r="CB685" s="95"/>
      <c r="CC685" s="95"/>
      <c r="CD685" s="95"/>
      <c r="CE685" s="95"/>
      <c r="CF685" s="95"/>
      <c r="CG685" s="95"/>
      <c r="CH685" s="95"/>
      <c r="CI685" s="95"/>
      <c r="CJ685" s="95"/>
      <c r="CK685" s="95"/>
      <c r="CL685" s="95"/>
      <c r="CM685" s="95"/>
      <c r="CN685" s="95"/>
      <c r="CO685" s="95"/>
      <c r="CP685" s="95"/>
      <c r="CQ685" s="95"/>
      <c r="CR685" s="95"/>
      <c r="CS685" s="95"/>
      <c r="CT685" s="95"/>
      <c r="CU685" s="95"/>
      <c r="CV685" s="95"/>
      <c r="CW685" s="95"/>
      <c r="CX685" s="95"/>
      <c r="CY685" s="95"/>
      <c r="CZ685" s="95"/>
      <c r="DA685" s="95"/>
      <c r="DB685" s="95"/>
      <c r="DC685" s="95"/>
      <c r="DD685" s="95"/>
      <c r="DE685" s="95"/>
      <c r="DF685" s="95"/>
      <c r="DG685" s="95"/>
      <c r="DH685" s="95"/>
      <c r="DI685" s="95"/>
      <c r="DJ685" s="95"/>
      <c r="DK685" s="95"/>
      <c r="DL685" s="95"/>
      <c r="DM685" s="95"/>
      <c r="DN685" s="95"/>
      <c r="DO685" s="95"/>
      <c r="DP685" s="95"/>
      <c r="DQ685" s="95"/>
      <c r="DR685" s="95"/>
      <c r="DS685" s="95"/>
      <c r="DT685" s="95"/>
      <c r="DU685" s="95"/>
      <c r="DV685" s="95"/>
      <c r="DW685" s="95"/>
      <c r="DX685" s="95"/>
      <c r="DY685" s="95"/>
      <c r="DZ685" s="95"/>
      <c r="EA685" s="95"/>
      <c r="EB685" s="95"/>
      <c r="EC685" s="95"/>
      <c r="ED685" s="95"/>
      <c r="EE685" s="95"/>
      <c r="EF685" s="95"/>
      <c r="EG685" s="95"/>
      <c r="EH685" s="95"/>
      <c r="EI685" s="95"/>
      <c r="EJ685" s="95"/>
      <c r="EK685" s="95"/>
      <c r="EL685" s="95"/>
      <c r="EM685" s="95"/>
      <c r="EN685" s="95"/>
      <c r="EO685" s="95"/>
      <c r="EP685" s="95"/>
      <c r="EQ685" s="95"/>
      <c r="ER685" s="95"/>
      <c r="ES685" s="95"/>
      <c r="ET685" s="95"/>
      <c r="EU685" s="95"/>
      <c r="EV685" s="95"/>
      <c r="EW685" s="95"/>
      <c r="EX685" s="95"/>
      <c r="EY685" s="95"/>
      <c r="EZ685" s="95"/>
      <c r="FA685" s="95"/>
      <c r="FB685" s="95"/>
      <c r="FC685" s="95"/>
      <c r="FD685" s="95"/>
      <c r="FE685" s="95"/>
      <c r="FF685" s="95"/>
      <c r="FG685" s="95"/>
      <c r="FH685" s="95"/>
      <c r="FI685" s="95"/>
      <c r="FJ685" s="95"/>
      <c r="FK685" s="95"/>
      <c r="FL685" s="95"/>
      <c r="FM685" s="95"/>
      <c r="FN685" s="95"/>
      <c r="FO685" s="95"/>
      <c r="FP685" s="95"/>
      <c r="FQ685" s="95"/>
      <c r="FR685" s="95"/>
      <c r="FS685" s="95"/>
      <c r="FT685" s="95"/>
      <c r="FU685" s="95"/>
      <c r="FV685" s="95"/>
      <c r="FW685" s="95"/>
      <c r="FX685" s="95"/>
      <c r="FY685" s="95"/>
      <c r="FZ685" s="95"/>
      <c r="GA685" s="95"/>
      <c r="GB685" s="95"/>
      <c r="GC685" s="95"/>
      <c r="GD685" s="95"/>
      <c r="GE685" s="95"/>
      <c r="GF685" s="95"/>
      <c r="GG685" s="95"/>
      <c r="GH685" s="95"/>
      <c r="GI685" s="95"/>
      <c r="GJ685" s="95"/>
      <c r="GK685" s="95"/>
      <c r="GL685" s="95"/>
      <c r="GM685" s="95"/>
      <c r="GN685" s="95"/>
      <c r="GO685" s="95"/>
      <c r="GP685" s="95"/>
      <c r="GQ685" s="95"/>
      <c r="GR685" s="95"/>
      <c r="GS685" s="95"/>
      <c r="GT685" s="95"/>
      <c r="GU685" s="95"/>
      <c r="GV685" s="95"/>
      <c r="GW685" s="95"/>
      <c r="GX685" s="95"/>
      <c r="GY685" s="95"/>
      <c r="GZ685" s="95"/>
      <c r="HA685" s="95"/>
      <c r="HB685" s="95"/>
      <c r="HC685" s="95"/>
      <c r="HD685" s="95"/>
      <c r="HE685" s="95"/>
      <c r="HF685" s="95"/>
      <c r="HG685" s="95"/>
      <c r="HH685" s="95"/>
      <c r="HI685" s="95"/>
      <c r="HJ685" s="95"/>
      <c r="HK685" s="95"/>
      <c r="HL685" s="95"/>
      <c r="HM685" s="95"/>
      <c r="HN685" s="95"/>
      <c r="HO685" s="95"/>
      <c r="HP685" s="95"/>
      <c r="HQ685" s="95"/>
      <c r="HR685" s="95"/>
      <c r="HS685" s="95"/>
      <c r="HT685" s="95"/>
      <c r="HU685" s="95"/>
      <c r="HV685" s="95"/>
      <c r="HW685" s="95"/>
      <c r="HX685" s="95"/>
      <c r="HY685" s="95"/>
      <c r="HZ685" s="95"/>
      <c r="IA685" s="95"/>
      <c r="IB685" s="95"/>
      <c r="IC685" s="95"/>
      <c r="ID685" s="95"/>
      <c r="IE685" s="95"/>
      <c r="IF685" s="95"/>
      <c r="IG685" s="95"/>
      <c r="IH685" s="95"/>
      <c r="II685" s="95"/>
      <c r="IJ685" s="95"/>
      <c r="IK685" s="95"/>
      <c r="IL685" s="95"/>
      <c r="IM685" s="95"/>
      <c r="IN685" s="95"/>
      <c r="IO685" s="95"/>
      <c r="IP685" s="95"/>
      <c r="IQ685" s="95"/>
    </row>
    <row r="686" s="94" customFormat="true" ht="23.85" hidden="false" customHeight="false" outlineLevel="0" collapsed="false">
      <c r="A686" s="127" t="s">
        <v>2123</v>
      </c>
      <c r="B686" s="30" t="s">
        <v>2778</v>
      </c>
      <c r="C686" s="28" t="s">
        <v>2635</v>
      </c>
      <c r="D686" s="28" t="s">
        <v>2779</v>
      </c>
      <c r="E686" s="28" t="s">
        <v>2639</v>
      </c>
      <c r="F686" s="3" t="s">
        <v>2780</v>
      </c>
      <c r="G686" s="3" t="s">
        <v>86</v>
      </c>
      <c r="H686" s="3" t="s">
        <v>2781</v>
      </c>
      <c r="I686" s="32"/>
      <c r="J686" s="111"/>
      <c r="K686" s="97"/>
      <c r="L686" s="98"/>
      <c r="M686" s="3" t="s">
        <v>64</v>
      </c>
      <c r="N686" s="101" t="s">
        <v>2782</v>
      </c>
      <c r="AG686" s="95"/>
      <c r="AH686" s="95"/>
      <c r="AI686" s="95"/>
      <c r="AJ686" s="95"/>
      <c r="AK686" s="95"/>
      <c r="AL686" s="95"/>
      <c r="AM686" s="95"/>
      <c r="AN686" s="95"/>
      <c r="AO686" s="95"/>
      <c r="AP686" s="95"/>
      <c r="AQ686" s="95"/>
      <c r="AR686" s="95"/>
      <c r="AS686" s="95"/>
      <c r="AT686" s="95"/>
      <c r="AU686" s="95"/>
      <c r="AV686" s="95"/>
      <c r="AW686" s="95"/>
      <c r="AX686" s="95"/>
      <c r="AY686" s="95"/>
      <c r="AZ686" s="95"/>
      <c r="BA686" s="95"/>
      <c r="BB686" s="95"/>
      <c r="BC686" s="95"/>
      <c r="BD686" s="95"/>
      <c r="BE686" s="95"/>
      <c r="BF686" s="95"/>
      <c r="BG686" s="95"/>
      <c r="BH686" s="95"/>
      <c r="BI686" s="95"/>
      <c r="BJ686" s="95"/>
      <c r="BK686" s="95"/>
      <c r="BL686" s="95"/>
      <c r="BM686" s="95"/>
      <c r="BN686" s="95"/>
      <c r="BO686" s="95"/>
      <c r="BP686" s="95"/>
      <c r="BQ686" s="95"/>
      <c r="BR686" s="95"/>
      <c r="BS686" s="95"/>
      <c r="BT686" s="95"/>
      <c r="BU686" s="95"/>
      <c r="BV686" s="95"/>
      <c r="BW686" s="95"/>
      <c r="BX686" s="95"/>
      <c r="BY686" s="95"/>
      <c r="BZ686" s="95"/>
      <c r="CA686" s="95"/>
      <c r="CB686" s="95"/>
      <c r="CC686" s="95"/>
      <c r="CD686" s="95"/>
      <c r="CE686" s="95"/>
      <c r="CF686" s="95"/>
      <c r="CG686" s="95"/>
      <c r="CH686" s="95"/>
      <c r="CI686" s="95"/>
      <c r="CJ686" s="95"/>
      <c r="CK686" s="95"/>
      <c r="CL686" s="95"/>
      <c r="CM686" s="95"/>
      <c r="CN686" s="95"/>
      <c r="CO686" s="95"/>
      <c r="CP686" s="95"/>
      <c r="CQ686" s="95"/>
      <c r="CR686" s="95"/>
      <c r="CS686" s="95"/>
      <c r="CT686" s="95"/>
      <c r="CU686" s="95"/>
      <c r="CV686" s="95"/>
      <c r="CW686" s="95"/>
      <c r="CX686" s="95"/>
      <c r="CY686" s="95"/>
      <c r="CZ686" s="95"/>
      <c r="DA686" s="95"/>
      <c r="DB686" s="95"/>
      <c r="DC686" s="95"/>
      <c r="DD686" s="95"/>
      <c r="DE686" s="95"/>
      <c r="DF686" s="95"/>
      <c r="DG686" s="95"/>
      <c r="DH686" s="95"/>
      <c r="DI686" s="95"/>
      <c r="DJ686" s="95"/>
      <c r="DK686" s="95"/>
      <c r="DL686" s="95"/>
      <c r="DM686" s="95"/>
      <c r="DN686" s="95"/>
      <c r="DO686" s="95"/>
      <c r="DP686" s="95"/>
      <c r="DQ686" s="95"/>
      <c r="DR686" s="95"/>
      <c r="DS686" s="95"/>
      <c r="DT686" s="95"/>
      <c r="DU686" s="95"/>
      <c r="DV686" s="95"/>
      <c r="DW686" s="95"/>
      <c r="DX686" s="95"/>
      <c r="DY686" s="95"/>
      <c r="DZ686" s="95"/>
      <c r="EA686" s="95"/>
      <c r="EB686" s="95"/>
      <c r="EC686" s="95"/>
      <c r="ED686" s="95"/>
      <c r="EE686" s="95"/>
      <c r="EF686" s="95"/>
      <c r="EG686" s="95"/>
      <c r="EH686" s="95"/>
      <c r="EI686" s="95"/>
      <c r="EJ686" s="95"/>
      <c r="EK686" s="95"/>
      <c r="EL686" s="95"/>
      <c r="EM686" s="95"/>
      <c r="EN686" s="95"/>
      <c r="EO686" s="95"/>
      <c r="EP686" s="95"/>
      <c r="EQ686" s="95"/>
      <c r="ER686" s="95"/>
      <c r="ES686" s="95"/>
      <c r="ET686" s="95"/>
      <c r="EU686" s="95"/>
      <c r="EV686" s="95"/>
      <c r="EW686" s="95"/>
      <c r="EX686" s="95"/>
      <c r="EY686" s="95"/>
      <c r="EZ686" s="95"/>
      <c r="FA686" s="95"/>
      <c r="FB686" s="95"/>
      <c r="FC686" s="95"/>
      <c r="FD686" s="95"/>
      <c r="FE686" s="95"/>
      <c r="FF686" s="95"/>
      <c r="FG686" s="95"/>
      <c r="FH686" s="95"/>
      <c r="FI686" s="95"/>
      <c r="FJ686" s="95"/>
      <c r="FK686" s="95"/>
      <c r="FL686" s="95"/>
      <c r="FM686" s="95"/>
      <c r="FN686" s="95"/>
      <c r="FO686" s="95"/>
      <c r="FP686" s="95"/>
      <c r="FQ686" s="95"/>
      <c r="FR686" s="95"/>
      <c r="FS686" s="95"/>
      <c r="FT686" s="95"/>
      <c r="FU686" s="95"/>
      <c r="FV686" s="95"/>
      <c r="FW686" s="95"/>
      <c r="FX686" s="95"/>
      <c r="FY686" s="95"/>
      <c r="FZ686" s="95"/>
      <c r="GA686" s="95"/>
      <c r="GB686" s="95"/>
      <c r="GC686" s="95"/>
      <c r="GD686" s="95"/>
      <c r="GE686" s="95"/>
      <c r="GF686" s="95"/>
      <c r="GG686" s="95"/>
      <c r="GH686" s="95"/>
      <c r="GI686" s="95"/>
      <c r="GJ686" s="95"/>
      <c r="GK686" s="95"/>
      <c r="GL686" s="95"/>
      <c r="GM686" s="95"/>
      <c r="GN686" s="95"/>
      <c r="GO686" s="95"/>
      <c r="GP686" s="95"/>
      <c r="GQ686" s="95"/>
      <c r="GR686" s="95"/>
      <c r="GS686" s="95"/>
      <c r="GT686" s="95"/>
      <c r="GU686" s="95"/>
      <c r="GV686" s="95"/>
      <c r="GW686" s="95"/>
      <c r="GX686" s="95"/>
      <c r="GY686" s="95"/>
      <c r="GZ686" s="95"/>
      <c r="HA686" s="95"/>
      <c r="HB686" s="95"/>
      <c r="HC686" s="95"/>
      <c r="HD686" s="95"/>
      <c r="HE686" s="95"/>
      <c r="HF686" s="95"/>
      <c r="HG686" s="95"/>
      <c r="HH686" s="95"/>
      <c r="HI686" s="95"/>
      <c r="HJ686" s="95"/>
      <c r="HK686" s="95"/>
      <c r="HL686" s="95"/>
      <c r="HM686" s="95"/>
      <c r="HN686" s="95"/>
      <c r="HO686" s="95"/>
      <c r="HP686" s="95"/>
      <c r="HQ686" s="95"/>
      <c r="HR686" s="95"/>
      <c r="HS686" s="95"/>
      <c r="HT686" s="95"/>
      <c r="HU686" s="95"/>
      <c r="HV686" s="95"/>
      <c r="HW686" s="95"/>
      <c r="HX686" s="95"/>
      <c r="HY686" s="95"/>
      <c r="HZ686" s="95"/>
      <c r="IA686" s="95"/>
      <c r="IB686" s="95"/>
      <c r="IC686" s="95"/>
      <c r="ID686" s="95"/>
      <c r="IE686" s="95"/>
      <c r="IF686" s="95"/>
      <c r="IG686" s="95"/>
      <c r="IH686" s="95"/>
      <c r="II686" s="95"/>
      <c r="IJ686" s="95"/>
      <c r="IK686" s="95"/>
      <c r="IL686" s="95"/>
      <c r="IM686" s="95"/>
      <c r="IN686" s="95"/>
      <c r="IO686" s="95"/>
      <c r="IP686" s="95"/>
      <c r="IQ686" s="95"/>
    </row>
    <row r="687" s="94" customFormat="true" ht="23.85" hidden="false" customHeight="false" outlineLevel="0" collapsed="false">
      <c r="A687" s="127" t="s">
        <v>2123</v>
      </c>
      <c r="B687" s="30" t="s">
        <v>2783</v>
      </c>
      <c r="C687" s="28" t="s">
        <v>2635</v>
      </c>
      <c r="D687" s="28" t="s">
        <v>2779</v>
      </c>
      <c r="E687" s="28" t="s">
        <v>2639</v>
      </c>
      <c r="F687" s="3" t="s">
        <v>2784</v>
      </c>
      <c r="G687" s="3" t="s">
        <v>86</v>
      </c>
      <c r="H687" s="3" t="s">
        <v>2785</v>
      </c>
      <c r="I687" s="32"/>
      <c r="J687" s="111"/>
      <c r="K687" s="97"/>
      <c r="L687" s="98"/>
      <c r="M687" s="3" t="s">
        <v>64</v>
      </c>
      <c r="N687" s="101" t="s">
        <v>2782</v>
      </c>
      <c r="AG687" s="95"/>
      <c r="AH687" s="95"/>
      <c r="AI687" s="95"/>
      <c r="AJ687" s="95"/>
      <c r="AK687" s="95"/>
      <c r="AL687" s="95"/>
      <c r="AM687" s="95"/>
      <c r="AN687" s="95"/>
      <c r="AO687" s="95"/>
      <c r="AP687" s="95"/>
      <c r="AQ687" s="95"/>
      <c r="AR687" s="95"/>
      <c r="AS687" s="95"/>
      <c r="AT687" s="95"/>
      <c r="AU687" s="95"/>
      <c r="AV687" s="95"/>
      <c r="AW687" s="95"/>
      <c r="AX687" s="95"/>
      <c r="AY687" s="95"/>
      <c r="AZ687" s="95"/>
      <c r="BA687" s="95"/>
      <c r="BB687" s="95"/>
      <c r="BC687" s="95"/>
      <c r="BD687" s="95"/>
      <c r="BE687" s="95"/>
      <c r="BF687" s="95"/>
      <c r="BG687" s="95"/>
      <c r="BH687" s="95"/>
      <c r="BI687" s="95"/>
      <c r="BJ687" s="95"/>
      <c r="BK687" s="95"/>
      <c r="BL687" s="95"/>
      <c r="BM687" s="95"/>
      <c r="BN687" s="95"/>
      <c r="BO687" s="95"/>
      <c r="BP687" s="95"/>
      <c r="BQ687" s="95"/>
      <c r="BR687" s="95"/>
      <c r="BS687" s="95"/>
      <c r="BT687" s="95"/>
      <c r="BU687" s="95"/>
      <c r="BV687" s="95"/>
      <c r="BW687" s="95"/>
      <c r="BX687" s="95"/>
      <c r="BY687" s="95"/>
      <c r="BZ687" s="95"/>
      <c r="CA687" s="95"/>
      <c r="CB687" s="95"/>
      <c r="CC687" s="95"/>
      <c r="CD687" s="95"/>
      <c r="CE687" s="95"/>
      <c r="CF687" s="95"/>
      <c r="CG687" s="95"/>
      <c r="CH687" s="95"/>
      <c r="CI687" s="95"/>
      <c r="CJ687" s="95"/>
      <c r="CK687" s="95"/>
      <c r="CL687" s="95"/>
      <c r="CM687" s="95"/>
      <c r="CN687" s="95"/>
      <c r="CO687" s="95"/>
      <c r="CP687" s="95"/>
      <c r="CQ687" s="95"/>
      <c r="CR687" s="95"/>
      <c r="CS687" s="95"/>
      <c r="CT687" s="95"/>
      <c r="CU687" s="95"/>
      <c r="CV687" s="95"/>
      <c r="CW687" s="95"/>
      <c r="CX687" s="95"/>
      <c r="CY687" s="95"/>
      <c r="CZ687" s="95"/>
      <c r="DA687" s="95"/>
      <c r="DB687" s="95"/>
      <c r="DC687" s="95"/>
      <c r="DD687" s="95"/>
      <c r="DE687" s="95"/>
      <c r="DF687" s="95"/>
      <c r="DG687" s="95"/>
      <c r="DH687" s="95"/>
      <c r="DI687" s="95"/>
      <c r="DJ687" s="95"/>
      <c r="DK687" s="95"/>
      <c r="DL687" s="95"/>
      <c r="DM687" s="95"/>
      <c r="DN687" s="95"/>
      <c r="DO687" s="95"/>
      <c r="DP687" s="95"/>
      <c r="DQ687" s="95"/>
      <c r="DR687" s="95"/>
      <c r="DS687" s="95"/>
      <c r="DT687" s="95"/>
      <c r="DU687" s="95"/>
      <c r="DV687" s="95"/>
      <c r="DW687" s="95"/>
      <c r="DX687" s="95"/>
      <c r="DY687" s="95"/>
      <c r="DZ687" s="95"/>
      <c r="EA687" s="95"/>
      <c r="EB687" s="95"/>
      <c r="EC687" s="95"/>
      <c r="ED687" s="95"/>
      <c r="EE687" s="95"/>
      <c r="EF687" s="95"/>
      <c r="EG687" s="95"/>
      <c r="EH687" s="95"/>
      <c r="EI687" s="95"/>
      <c r="EJ687" s="95"/>
      <c r="EK687" s="95"/>
      <c r="EL687" s="95"/>
      <c r="EM687" s="95"/>
      <c r="EN687" s="95"/>
      <c r="EO687" s="95"/>
      <c r="EP687" s="95"/>
      <c r="EQ687" s="95"/>
      <c r="ER687" s="95"/>
      <c r="ES687" s="95"/>
      <c r="ET687" s="95"/>
      <c r="EU687" s="95"/>
      <c r="EV687" s="95"/>
      <c r="EW687" s="95"/>
      <c r="EX687" s="95"/>
      <c r="EY687" s="95"/>
      <c r="EZ687" s="95"/>
      <c r="FA687" s="95"/>
      <c r="FB687" s="95"/>
      <c r="FC687" s="95"/>
      <c r="FD687" s="95"/>
      <c r="FE687" s="95"/>
      <c r="FF687" s="95"/>
      <c r="FG687" s="95"/>
      <c r="FH687" s="95"/>
      <c r="FI687" s="95"/>
      <c r="FJ687" s="95"/>
      <c r="FK687" s="95"/>
      <c r="FL687" s="95"/>
      <c r="FM687" s="95"/>
      <c r="FN687" s="95"/>
      <c r="FO687" s="95"/>
      <c r="FP687" s="95"/>
      <c r="FQ687" s="95"/>
      <c r="FR687" s="95"/>
      <c r="FS687" s="95"/>
      <c r="FT687" s="95"/>
      <c r="FU687" s="95"/>
      <c r="FV687" s="95"/>
      <c r="FW687" s="95"/>
      <c r="FX687" s="95"/>
      <c r="FY687" s="95"/>
      <c r="FZ687" s="95"/>
      <c r="GA687" s="95"/>
      <c r="GB687" s="95"/>
      <c r="GC687" s="95"/>
      <c r="GD687" s="95"/>
      <c r="GE687" s="95"/>
      <c r="GF687" s="95"/>
      <c r="GG687" s="95"/>
      <c r="GH687" s="95"/>
      <c r="GI687" s="95"/>
      <c r="GJ687" s="95"/>
      <c r="GK687" s="95"/>
      <c r="GL687" s="95"/>
      <c r="GM687" s="95"/>
      <c r="GN687" s="95"/>
      <c r="GO687" s="95"/>
      <c r="GP687" s="95"/>
      <c r="GQ687" s="95"/>
      <c r="GR687" s="95"/>
      <c r="GS687" s="95"/>
      <c r="GT687" s="95"/>
      <c r="GU687" s="95"/>
      <c r="GV687" s="95"/>
      <c r="GW687" s="95"/>
      <c r="GX687" s="95"/>
      <c r="GY687" s="95"/>
      <c r="GZ687" s="95"/>
      <c r="HA687" s="95"/>
      <c r="HB687" s="95"/>
      <c r="HC687" s="95"/>
      <c r="HD687" s="95"/>
      <c r="HE687" s="95"/>
      <c r="HF687" s="95"/>
      <c r="HG687" s="95"/>
      <c r="HH687" s="95"/>
      <c r="HI687" s="95"/>
      <c r="HJ687" s="95"/>
      <c r="HK687" s="95"/>
      <c r="HL687" s="95"/>
      <c r="HM687" s="95"/>
      <c r="HN687" s="95"/>
      <c r="HO687" s="95"/>
      <c r="HP687" s="95"/>
      <c r="HQ687" s="95"/>
      <c r="HR687" s="95"/>
      <c r="HS687" s="95"/>
      <c r="HT687" s="95"/>
      <c r="HU687" s="95"/>
      <c r="HV687" s="95"/>
      <c r="HW687" s="95"/>
      <c r="HX687" s="95"/>
      <c r="HY687" s="95"/>
      <c r="HZ687" s="95"/>
      <c r="IA687" s="95"/>
      <c r="IB687" s="95"/>
      <c r="IC687" s="95"/>
      <c r="ID687" s="95"/>
      <c r="IE687" s="95"/>
      <c r="IF687" s="95"/>
      <c r="IG687" s="95"/>
      <c r="IH687" s="95"/>
      <c r="II687" s="95"/>
      <c r="IJ687" s="95"/>
      <c r="IK687" s="95"/>
      <c r="IL687" s="95"/>
      <c r="IM687" s="95"/>
      <c r="IN687" s="95"/>
      <c r="IO687" s="95"/>
      <c r="IP687" s="95"/>
      <c r="IQ687" s="95"/>
    </row>
    <row r="688" s="94" customFormat="true" ht="23.85" hidden="false" customHeight="false" outlineLevel="0" collapsed="false">
      <c r="A688" s="127" t="s">
        <v>2123</v>
      </c>
      <c r="B688" s="30" t="s">
        <v>2786</v>
      </c>
      <c r="C688" s="28" t="s">
        <v>2635</v>
      </c>
      <c r="D688" s="28" t="s">
        <v>2779</v>
      </c>
      <c r="E688" s="28" t="s">
        <v>2639</v>
      </c>
      <c r="F688" s="3" t="s">
        <v>2787</v>
      </c>
      <c r="G688" s="3" t="s">
        <v>86</v>
      </c>
      <c r="H688" s="3" t="s">
        <v>444</v>
      </c>
      <c r="I688" s="32"/>
      <c r="J688" s="111"/>
      <c r="K688" s="97"/>
      <c r="L688" s="98"/>
      <c r="M688" s="3" t="s">
        <v>64</v>
      </c>
      <c r="N688" s="101" t="s">
        <v>2782</v>
      </c>
      <c r="AG688" s="95"/>
      <c r="AH688" s="95"/>
      <c r="AI688" s="95"/>
      <c r="AJ688" s="95"/>
      <c r="AK688" s="95"/>
      <c r="AL688" s="95"/>
      <c r="AM688" s="95"/>
      <c r="AN688" s="95"/>
      <c r="AO688" s="95"/>
      <c r="AP688" s="95"/>
      <c r="AQ688" s="95"/>
      <c r="AR688" s="95"/>
      <c r="AS688" s="95"/>
      <c r="AT688" s="95"/>
      <c r="AU688" s="95"/>
      <c r="AV688" s="95"/>
      <c r="AW688" s="95"/>
      <c r="AX688" s="95"/>
      <c r="AY688" s="95"/>
      <c r="AZ688" s="95"/>
      <c r="BA688" s="95"/>
      <c r="BB688" s="95"/>
      <c r="BC688" s="95"/>
      <c r="BD688" s="95"/>
      <c r="BE688" s="95"/>
      <c r="BF688" s="95"/>
      <c r="BG688" s="95"/>
      <c r="BH688" s="95"/>
      <c r="BI688" s="95"/>
      <c r="BJ688" s="95"/>
      <c r="BK688" s="95"/>
      <c r="BL688" s="95"/>
      <c r="BM688" s="95"/>
      <c r="BN688" s="95"/>
      <c r="BO688" s="95"/>
      <c r="BP688" s="95"/>
      <c r="BQ688" s="95"/>
      <c r="BR688" s="95"/>
      <c r="BS688" s="95"/>
      <c r="BT688" s="95"/>
      <c r="BU688" s="95"/>
      <c r="BV688" s="95"/>
      <c r="BW688" s="95"/>
      <c r="BX688" s="95"/>
      <c r="BY688" s="95"/>
      <c r="BZ688" s="95"/>
      <c r="CA688" s="95"/>
      <c r="CB688" s="95"/>
      <c r="CC688" s="95"/>
      <c r="CD688" s="95"/>
      <c r="CE688" s="95"/>
      <c r="CF688" s="95"/>
      <c r="CG688" s="95"/>
      <c r="CH688" s="95"/>
      <c r="CI688" s="95"/>
      <c r="CJ688" s="95"/>
      <c r="CK688" s="95"/>
      <c r="CL688" s="95"/>
      <c r="CM688" s="95"/>
      <c r="CN688" s="95"/>
      <c r="CO688" s="95"/>
      <c r="CP688" s="95"/>
      <c r="CQ688" s="95"/>
      <c r="CR688" s="95"/>
      <c r="CS688" s="95"/>
      <c r="CT688" s="95"/>
      <c r="CU688" s="95"/>
      <c r="CV688" s="95"/>
      <c r="CW688" s="95"/>
      <c r="CX688" s="95"/>
      <c r="CY688" s="95"/>
      <c r="CZ688" s="95"/>
      <c r="DA688" s="95"/>
      <c r="DB688" s="95"/>
      <c r="DC688" s="95"/>
      <c r="DD688" s="95"/>
      <c r="DE688" s="95"/>
      <c r="DF688" s="95"/>
      <c r="DG688" s="95"/>
      <c r="DH688" s="95"/>
      <c r="DI688" s="95"/>
      <c r="DJ688" s="95"/>
      <c r="DK688" s="95"/>
      <c r="DL688" s="95"/>
      <c r="DM688" s="95"/>
      <c r="DN688" s="95"/>
      <c r="DO688" s="95"/>
      <c r="DP688" s="95"/>
      <c r="DQ688" s="95"/>
      <c r="DR688" s="95"/>
      <c r="DS688" s="95"/>
      <c r="DT688" s="95"/>
      <c r="DU688" s="95"/>
      <c r="DV688" s="95"/>
      <c r="DW688" s="95"/>
      <c r="DX688" s="95"/>
      <c r="DY688" s="95"/>
      <c r="DZ688" s="95"/>
      <c r="EA688" s="95"/>
      <c r="EB688" s="95"/>
      <c r="EC688" s="95"/>
      <c r="ED688" s="95"/>
      <c r="EE688" s="95"/>
      <c r="EF688" s="95"/>
      <c r="EG688" s="95"/>
      <c r="EH688" s="95"/>
      <c r="EI688" s="95"/>
      <c r="EJ688" s="95"/>
      <c r="EK688" s="95"/>
      <c r="EL688" s="95"/>
      <c r="EM688" s="95"/>
      <c r="EN688" s="95"/>
      <c r="EO688" s="95"/>
      <c r="EP688" s="95"/>
      <c r="EQ688" s="95"/>
      <c r="ER688" s="95"/>
      <c r="ES688" s="95"/>
      <c r="ET688" s="95"/>
      <c r="EU688" s="95"/>
      <c r="EV688" s="95"/>
      <c r="EW688" s="95"/>
      <c r="EX688" s="95"/>
      <c r="EY688" s="95"/>
      <c r="EZ688" s="95"/>
      <c r="FA688" s="95"/>
      <c r="FB688" s="95"/>
      <c r="FC688" s="95"/>
      <c r="FD688" s="95"/>
      <c r="FE688" s="95"/>
      <c r="FF688" s="95"/>
      <c r="FG688" s="95"/>
      <c r="FH688" s="95"/>
      <c r="FI688" s="95"/>
      <c r="FJ688" s="95"/>
      <c r="FK688" s="95"/>
      <c r="FL688" s="95"/>
      <c r="FM688" s="95"/>
      <c r="FN688" s="95"/>
      <c r="FO688" s="95"/>
      <c r="FP688" s="95"/>
      <c r="FQ688" s="95"/>
      <c r="FR688" s="95"/>
      <c r="FS688" s="95"/>
      <c r="FT688" s="95"/>
      <c r="FU688" s="95"/>
      <c r="FV688" s="95"/>
      <c r="FW688" s="95"/>
      <c r="FX688" s="95"/>
      <c r="FY688" s="95"/>
      <c r="FZ688" s="95"/>
      <c r="GA688" s="95"/>
      <c r="GB688" s="95"/>
      <c r="GC688" s="95"/>
      <c r="GD688" s="95"/>
      <c r="GE688" s="95"/>
      <c r="GF688" s="95"/>
      <c r="GG688" s="95"/>
      <c r="GH688" s="95"/>
      <c r="GI688" s="95"/>
      <c r="GJ688" s="95"/>
      <c r="GK688" s="95"/>
      <c r="GL688" s="95"/>
      <c r="GM688" s="95"/>
      <c r="GN688" s="95"/>
      <c r="GO688" s="95"/>
      <c r="GP688" s="95"/>
      <c r="GQ688" s="95"/>
      <c r="GR688" s="95"/>
      <c r="GS688" s="95"/>
      <c r="GT688" s="95"/>
      <c r="GU688" s="95"/>
      <c r="GV688" s="95"/>
      <c r="GW688" s="95"/>
      <c r="GX688" s="95"/>
      <c r="GY688" s="95"/>
      <c r="GZ688" s="95"/>
      <c r="HA688" s="95"/>
      <c r="HB688" s="95"/>
      <c r="HC688" s="95"/>
      <c r="HD688" s="95"/>
      <c r="HE688" s="95"/>
      <c r="HF688" s="95"/>
      <c r="HG688" s="95"/>
      <c r="HH688" s="95"/>
      <c r="HI688" s="95"/>
      <c r="HJ688" s="95"/>
      <c r="HK688" s="95"/>
      <c r="HL688" s="95"/>
      <c r="HM688" s="95"/>
      <c r="HN688" s="95"/>
      <c r="HO688" s="95"/>
      <c r="HP688" s="95"/>
      <c r="HQ688" s="95"/>
      <c r="HR688" s="95"/>
      <c r="HS688" s="95"/>
      <c r="HT688" s="95"/>
      <c r="HU688" s="95"/>
      <c r="HV688" s="95"/>
      <c r="HW688" s="95"/>
      <c r="HX688" s="95"/>
      <c r="HY688" s="95"/>
      <c r="HZ688" s="95"/>
      <c r="IA688" s="95"/>
      <c r="IB688" s="95"/>
      <c r="IC688" s="95"/>
      <c r="ID688" s="95"/>
      <c r="IE688" s="95"/>
      <c r="IF688" s="95"/>
      <c r="IG688" s="95"/>
      <c r="IH688" s="95"/>
      <c r="II688" s="95"/>
      <c r="IJ688" s="95"/>
      <c r="IK688" s="95"/>
      <c r="IL688" s="95"/>
      <c r="IM688" s="95"/>
      <c r="IN688" s="95"/>
      <c r="IO688" s="95"/>
      <c r="IP688" s="95"/>
      <c r="IQ688" s="95"/>
    </row>
    <row r="689" s="94" customFormat="true" ht="23.85" hidden="false" customHeight="false" outlineLevel="0" collapsed="false">
      <c r="A689" s="127" t="s">
        <v>2123</v>
      </c>
      <c r="B689" s="30" t="s">
        <v>2788</v>
      </c>
      <c r="C689" s="28" t="s">
        <v>2635</v>
      </c>
      <c r="D689" s="28" t="s">
        <v>2779</v>
      </c>
      <c r="E689" s="28" t="s">
        <v>2639</v>
      </c>
      <c r="F689" s="3" t="s">
        <v>2789</v>
      </c>
      <c r="G689" s="3" t="s">
        <v>86</v>
      </c>
      <c r="H689" s="3" t="s">
        <v>444</v>
      </c>
      <c r="I689" s="32"/>
      <c r="J689" s="111"/>
      <c r="K689" s="97"/>
      <c r="L689" s="98"/>
      <c r="M689" s="3" t="s">
        <v>64</v>
      </c>
      <c r="N689" s="101" t="s">
        <v>2782</v>
      </c>
      <c r="AG689" s="95"/>
      <c r="AH689" s="95"/>
      <c r="AI689" s="95"/>
      <c r="AJ689" s="95"/>
      <c r="AK689" s="95"/>
      <c r="AL689" s="95"/>
      <c r="AM689" s="95"/>
      <c r="AN689" s="95"/>
      <c r="AO689" s="95"/>
      <c r="AP689" s="95"/>
      <c r="AQ689" s="95"/>
      <c r="AR689" s="95"/>
      <c r="AS689" s="95"/>
      <c r="AT689" s="95"/>
      <c r="AU689" s="95"/>
      <c r="AV689" s="95"/>
      <c r="AW689" s="95"/>
      <c r="AX689" s="95"/>
      <c r="AY689" s="95"/>
      <c r="AZ689" s="95"/>
      <c r="BA689" s="95"/>
      <c r="BB689" s="95"/>
      <c r="BC689" s="95"/>
      <c r="BD689" s="95"/>
      <c r="BE689" s="95"/>
      <c r="BF689" s="95"/>
      <c r="BG689" s="95"/>
      <c r="BH689" s="95"/>
      <c r="BI689" s="95"/>
      <c r="BJ689" s="95"/>
      <c r="BK689" s="95"/>
      <c r="BL689" s="95"/>
      <c r="BM689" s="95"/>
      <c r="BN689" s="95"/>
      <c r="BO689" s="95"/>
      <c r="BP689" s="95"/>
      <c r="BQ689" s="95"/>
      <c r="BR689" s="95"/>
      <c r="BS689" s="95"/>
      <c r="BT689" s="95"/>
      <c r="BU689" s="95"/>
      <c r="BV689" s="95"/>
      <c r="BW689" s="95"/>
      <c r="BX689" s="95"/>
      <c r="BY689" s="95"/>
      <c r="BZ689" s="95"/>
      <c r="CA689" s="95"/>
      <c r="CB689" s="95"/>
      <c r="CC689" s="95"/>
      <c r="CD689" s="95"/>
      <c r="CE689" s="95"/>
      <c r="CF689" s="95"/>
      <c r="CG689" s="95"/>
      <c r="CH689" s="95"/>
      <c r="CI689" s="95"/>
      <c r="CJ689" s="95"/>
      <c r="CK689" s="95"/>
      <c r="CL689" s="95"/>
      <c r="CM689" s="95"/>
      <c r="CN689" s="95"/>
      <c r="CO689" s="95"/>
      <c r="CP689" s="95"/>
      <c r="CQ689" s="95"/>
      <c r="CR689" s="95"/>
      <c r="CS689" s="95"/>
      <c r="CT689" s="95"/>
      <c r="CU689" s="95"/>
      <c r="CV689" s="95"/>
      <c r="CW689" s="95"/>
      <c r="CX689" s="95"/>
      <c r="CY689" s="95"/>
      <c r="CZ689" s="95"/>
      <c r="DA689" s="95"/>
      <c r="DB689" s="95"/>
      <c r="DC689" s="95"/>
      <c r="DD689" s="95"/>
      <c r="DE689" s="95"/>
      <c r="DF689" s="95"/>
      <c r="DG689" s="95"/>
      <c r="DH689" s="95"/>
      <c r="DI689" s="95"/>
      <c r="DJ689" s="95"/>
      <c r="DK689" s="95"/>
      <c r="DL689" s="95"/>
      <c r="DM689" s="95"/>
      <c r="DN689" s="95"/>
      <c r="DO689" s="95"/>
      <c r="DP689" s="95"/>
      <c r="DQ689" s="95"/>
      <c r="DR689" s="95"/>
      <c r="DS689" s="95"/>
      <c r="DT689" s="95"/>
      <c r="DU689" s="95"/>
      <c r="DV689" s="95"/>
      <c r="DW689" s="95"/>
      <c r="DX689" s="95"/>
      <c r="DY689" s="95"/>
      <c r="DZ689" s="95"/>
      <c r="EA689" s="95"/>
      <c r="EB689" s="95"/>
      <c r="EC689" s="95"/>
      <c r="ED689" s="95"/>
      <c r="EE689" s="95"/>
      <c r="EF689" s="95"/>
      <c r="EG689" s="95"/>
      <c r="EH689" s="95"/>
      <c r="EI689" s="95"/>
      <c r="EJ689" s="95"/>
      <c r="EK689" s="95"/>
      <c r="EL689" s="95"/>
      <c r="EM689" s="95"/>
      <c r="EN689" s="95"/>
      <c r="EO689" s="95"/>
      <c r="EP689" s="95"/>
      <c r="EQ689" s="95"/>
      <c r="ER689" s="95"/>
      <c r="ES689" s="95"/>
      <c r="ET689" s="95"/>
      <c r="EU689" s="95"/>
      <c r="EV689" s="95"/>
      <c r="EW689" s="95"/>
      <c r="EX689" s="95"/>
      <c r="EY689" s="95"/>
      <c r="EZ689" s="95"/>
      <c r="FA689" s="95"/>
      <c r="FB689" s="95"/>
      <c r="FC689" s="95"/>
      <c r="FD689" s="95"/>
      <c r="FE689" s="95"/>
      <c r="FF689" s="95"/>
      <c r="FG689" s="95"/>
      <c r="FH689" s="95"/>
      <c r="FI689" s="95"/>
      <c r="FJ689" s="95"/>
      <c r="FK689" s="95"/>
      <c r="FL689" s="95"/>
      <c r="FM689" s="95"/>
      <c r="FN689" s="95"/>
      <c r="FO689" s="95"/>
      <c r="FP689" s="95"/>
      <c r="FQ689" s="95"/>
      <c r="FR689" s="95"/>
      <c r="FS689" s="95"/>
      <c r="FT689" s="95"/>
      <c r="FU689" s="95"/>
      <c r="FV689" s="95"/>
      <c r="FW689" s="95"/>
      <c r="FX689" s="95"/>
      <c r="FY689" s="95"/>
      <c r="FZ689" s="95"/>
      <c r="GA689" s="95"/>
      <c r="GB689" s="95"/>
      <c r="GC689" s="95"/>
      <c r="GD689" s="95"/>
      <c r="GE689" s="95"/>
      <c r="GF689" s="95"/>
      <c r="GG689" s="95"/>
      <c r="GH689" s="95"/>
      <c r="GI689" s="95"/>
      <c r="GJ689" s="95"/>
      <c r="GK689" s="95"/>
      <c r="GL689" s="95"/>
      <c r="GM689" s="95"/>
      <c r="GN689" s="95"/>
      <c r="GO689" s="95"/>
      <c r="GP689" s="95"/>
      <c r="GQ689" s="95"/>
      <c r="GR689" s="95"/>
      <c r="GS689" s="95"/>
      <c r="GT689" s="95"/>
      <c r="GU689" s="95"/>
      <c r="GV689" s="95"/>
      <c r="GW689" s="95"/>
      <c r="GX689" s="95"/>
      <c r="GY689" s="95"/>
      <c r="GZ689" s="95"/>
      <c r="HA689" s="95"/>
      <c r="HB689" s="95"/>
      <c r="HC689" s="95"/>
      <c r="HD689" s="95"/>
      <c r="HE689" s="95"/>
      <c r="HF689" s="95"/>
      <c r="HG689" s="95"/>
      <c r="HH689" s="95"/>
      <c r="HI689" s="95"/>
      <c r="HJ689" s="95"/>
      <c r="HK689" s="95"/>
      <c r="HL689" s="95"/>
      <c r="HM689" s="95"/>
      <c r="HN689" s="95"/>
      <c r="HO689" s="95"/>
      <c r="HP689" s="95"/>
      <c r="HQ689" s="95"/>
      <c r="HR689" s="95"/>
      <c r="HS689" s="95"/>
      <c r="HT689" s="95"/>
      <c r="HU689" s="95"/>
      <c r="HV689" s="95"/>
      <c r="HW689" s="95"/>
      <c r="HX689" s="95"/>
      <c r="HY689" s="95"/>
      <c r="HZ689" s="95"/>
      <c r="IA689" s="95"/>
      <c r="IB689" s="95"/>
      <c r="IC689" s="95"/>
      <c r="ID689" s="95"/>
      <c r="IE689" s="95"/>
      <c r="IF689" s="95"/>
      <c r="IG689" s="95"/>
      <c r="IH689" s="95"/>
      <c r="II689" s="95"/>
      <c r="IJ689" s="95"/>
      <c r="IK689" s="95"/>
      <c r="IL689" s="95"/>
      <c r="IM689" s="95"/>
      <c r="IN689" s="95"/>
      <c r="IO689" s="95"/>
      <c r="IP689" s="95"/>
      <c r="IQ689" s="95"/>
    </row>
    <row r="690" s="94" customFormat="true" ht="23.85" hidden="false" customHeight="false" outlineLevel="0" collapsed="false">
      <c r="A690" s="127" t="s">
        <v>2123</v>
      </c>
      <c r="B690" s="30" t="s">
        <v>2790</v>
      </c>
      <c r="C690" s="28" t="s">
        <v>2791</v>
      </c>
      <c r="D690" s="28" t="s">
        <v>2792</v>
      </c>
      <c r="E690" s="28" t="s">
        <v>2793</v>
      </c>
      <c r="F690" s="3" t="s">
        <v>2794</v>
      </c>
      <c r="G690" s="3" t="s">
        <v>110</v>
      </c>
      <c r="H690" s="3" t="s">
        <v>2795</v>
      </c>
      <c r="I690" s="32" t="s">
        <v>342</v>
      </c>
      <c r="J690" s="111"/>
      <c r="K690" s="97"/>
      <c r="L690" s="98"/>
      <c r="M690" s="6" t="s">
        <v>64</v>
      </c>
      <c r="N690" s="101" t="s">
        <v>2796</v>
      </c>
      <c r="AG690" s="95"/>
      <c r="AH690" s="95"/>
      <c r="AI690" s="95"/>
      <c r="AJ690" s="95"/>
      <c r="AK690" s="95"/>
      <c r="AL690" s="95"/>
      <c r="AM690" s="95"/>
      <c r="AN690" s="95"/>
      <c r="AO690" s="95"/>
      <c r="AP690" s="95"/>
      <c r="AQ690" s="95"/>
      <c r="AR690" s="95"/>
      <c r="AS690" s="95"/>
      <c r="AT690" s="95"/>
      <c r="AU690" s="95"/>
      <c r="AV690" s="95"/>
      <c r="AW690" s="95"/>
      <c r="AX690" s="95"/>
      <c r="AY690" s="95"/>
      <c r="AZ690" s="95"/>
      <c r="BA690" s="95"/>
      <c r="BB690" s="95"/>
      <c r="BC690" s="95"/>
      <c r="BD690" s="95"/>
      <c r="BE690" s="95"/>
      <c r="BF690" s="95"/>
      <c r="BG690" s="95"/>
      <c r="BH690" s="95"/>
      <c r="BI690" s="95"/>
      <c r="BJ690" s="95"/>
      <c r="BK690" s="95"/>
      <c r="BL690" s="95"/>
      <c r="BM690" s="95"/>
      <c r="BN690" s="95"/>
      <c r="BO690" s="95"/>
      <c r="BP690" s="95"/>
      <c r="BQ690" s="95"/>
      <c r="BR690" s="95"/>
      <c r="BS690" s="95"/>
      <c r="BT690" s="95"/>
      <c r="BU690" s="95"/>
      <c r="BV690" s="95"/>
      <c r="BW690" s="95"/>
      <c r="BX690" s="95"/>
      <c r="BY690" s="95"/>
      <c r="BZ690" s="95"/>
      <c r="CA690" s="95"/>
      <c r="CB690" s="95"/>
      <c r="CC690" s="95"/>
      <c r="CD690" s="95"/>
      <c r="CE690" s="95"/>
      <c r="CF690" s="95"/>
      <c r="CG690" s="95"/>
      <c r="CH690" s="95"/>
      <c r="CI690" s="95"/>
      <c r="CJ690" s="95"/>
      <c r="CK690" s="95"/>
      <c r="CL690" s="95"/>
      <c r="CM690" s="95"/>
      <c r="CN690" s="95"/>
      <c r="CO690" s="95"/>
      <c r="CP690" s="95"/>
      <c r="CQ690" s="95"/>
      <c r="CR690" s="95"/>
      <c r="CS690" s="95"/>
      <c r="CT690" s="95"/>
      <c r="CU690" s="95"/>
      <c r="CV690" s="95"/>
      <c r="CW690" s="95"/>
      <c r="CX690" s="95"/>
      <c r="CY690" s="95"/>
      <c r="CZ690" s="95"/>
      <c r="DA690" s="95"/>
      <c r="DB690" s="95"/>
      <c r="DC690" s="95"/>
      <c r="DD690" s="95"/>
      <c r="DE690" s="95"/>
      <c r="DF690" s="95"/>
      <c r="DG690" s="95"/>
      <c r="DH690" s="95"/>
      <c r="DI690" s="95"/>
      <c r="DJ690" s="95"/>
      <c r="DK690" s="95"/>
      <c r="DL690" s="95"/>
      <c r="DM690" s="95"/>
      <c r="DN690" s="95"/>
      <c r="DO690" s="95"/>
      <c r="DP690" s="95"/>
      <c r="DQ690" s="95"/>
      <c r="DR690" s="95"/>
      <c r="DS690" s="95"/>
      <c r="DT690" s="95"/>
      <c r="DU690" s="95"/>
      <c r="DV690" s="95"/>
      <c r="DW690" s="95"/>
      <c r="DX690" s="95"/>
      <c r="DY690" s="95"/>
      <c r="DZ690" s="95"/>
      <c r="EA690" s="95"/>
      <c r="EB690" s="95"/>
      <c r="EC690" s="95"/>
      <c r="ED690" s="95"/>
      <c r="EE690" s="95"/>
      <c r="EF690" s="95"/>
      <c r="EG690" s="95"/>
      <c r="EH690" s="95"/>
      <c r="EI690" s="95"/>
      <c r="EJ690" s="95"/>
      <c r="EK690" s="95"/>
      <c r="EL690" s="95"/>
      <c r="EM690" s="95"/>
      <c r="EN690" s="95"/>
      <c r="EO690" s="95"/>
      <c r="EP690" s="95"/>
      <c r="EQ690" s="95"/>
      <c r="ER690" s="95"/>
      <c r="ES690" s="95"/>
      <c r="ET690" s="95"/>
      <c r="EU690" s="95"/>
      <c r="EV690" s="95"/>
      <c r="EW690" s="95"/>
      <c r="EX690" s="95"/>
      <c r="EY690" s="95"/>
      <c r="EZ690" s="95"/>
      <c r="FA690" s="95"/>
      <c r="FB690" s="95"/>
      <c r="FC690" s="95"/>
      <c r="FD690" s="95"/>
      <c r="FE690" s="95"/>
      <c r="FF690" s="95"/>
      <c r="FG690" s="95"/>
      <c r="FH690" s="95"/>
      <c r="FI690" s="95"/>
      <c r="FJ690" s="95"/>
      <c r="FK690" s="95"/>
      <c r="FL690" s="95"/>
      <c r="FM690" s="95"/>
      <c r="FN690" s="95"/>
      <c r="FO690" s="95"/>
      <c r="FP690" s="95"/>
      <c r="FQ690" s="95"/>
      <c r="FR690" s="95"/>
      <c r="FS690" s="95"/>
      <c r="FT690" s="95"/>
      <c r="FU690" s="95"/>
      <c r="FV690" s="95"/>
      <c r="FW690" s="95"/>
      <c r="FX690" s="95"/>
      <c r="FY690" s="95"/>
      <c r="FZ690" s="95"/>
      <c r="GA690" s="95"/>
      <c r="GB690" s="95"/>
      <c r="GC690" s="95"/>
      <c r="GD690" s="95"/>
      <c r="GE690" s="95"/>
      <c r="GF690" s="95"/>
      <c r="GG690" s="95"/>
      <c r="GH690" s="95"/>
      <c r="GI690" s="95"/>
      <c r="GJ690" s="95"/>
      <c r="GK690" s="95"/>
      <c r="GL690" s="95"/>
      <c r="GM690" s="95"/>
      <c r="GN690" s="95"/>
      <c r="GO690" s="95"/>
      <c r="GP690" s="95"/>
      <c r="GQ690" s="95"/>
      <c r="GR690" s="95"/>
      <c r="GS690" s="95"/>
      <c r="GT690" s="95"/>
      <c r="GU690" s="95"/>
      <c r="GV690" s="95"/>
      <c r="GW690" s="95"/>
      <c r="GX690" s="95"/>
      <c r="GY690" s="95"/>
      <c r="GZ690" s="95"/>
      <c r="HA690" s="95"/>
      <c r="HB690" s="95"/>
      <c r="HC690" s="95"/>
      <c r="HD690" s="95"/>
      <c r="HE690" s="95"/>
      <c r="HF690" s="95"/>
      <c r="HG690" s="95"/>
      <c r="HH690" s="95"/>
      <c r="HI690" s="95"/>
      <c r="HJ690" s="95"/>
      <c r="HK690" s="95"/>
      <c r="HL690" s="95"/>
      <c r="HM690" s="95"/>
      <c r="HN690" s="95"/>
      <c r="HO690" s="95"/>
      <c r="HP690" s="95"/>
      <c r="HQ690" s="95"/>
      <c r="HR690" s="95"/>
      <c r="HS690" s="95"/>
      <c r="HT690" s="95"/>
      <c r="HU690" s="95"/>
      <c r="HV690" s="95"/>
      <c r="HW690" s="95"/>
      <c r="HX690" s="95"/>
      <c r="HY690" s="95"/>
      <c r="HZ690" s="95"/>
      <c r="IA690" s="95"/>
      <c r="IB690" s="95"/>
      <c r="IC690" s="95"/>
      <c r="ID690" s="95"/>
      <c r="IE690" s="95"/>
      <c r="IF690" s="95"/>
      <c r="IG690" s="95"/>
      <c r="IH690" s="95"/>
      <c r="II690" s="95"/>
      <c r="IJ690" s="95"/>
      <c r="IK690" s="95"/>
      <c r="IL690" s="95"/>
      <c r="IM690" s="95"/>
      <c r="IN690" s="95"/>
      <c r="IO690" s="95"/>
      <c r="IP690" s="95"/>
      <c r="IQ690" s="95"/>
    </row>
    <row r="691" s="94" customFormat="true" ht="23.85" hidden="false" customHeight="false" outlineLevel="0" collapsed="false">
      <c r="A691" s="127" t="s">
        <v>2123</v>
      </c>
      <c r="B691" s="30" t="s">
        <v>2797</v>
      </c>
      <c r="C691" s="28" t="s">
        <v>2791</v>
      </c>
      <c r="D691" s="28" t="s">
        <v>2798</v>
      </c>
      <c r="E691" s="28" t="s">
        <v>119</v>
      </c>
      <c r="F691" s="3" t="s">
        <v>2799</v>
      </c>
      <c r="G691" s="3" t="s">
        <v>41</v>
      </c>
      <c r="H691" s="3" t="s">
        <v>2800</v>
      </c>
      <c r="I691" s="32" t="s">
        <v>342</v>
      </c>
      <c r="J691" s="111"/>
      <c r="K691" s="97"/>
      <c r="L691" s="98"/>
      <c r="M691" s="6" t="s">
        <v>64</v>
      </c>
      <c r="N691" s="101" t="s">
        <v>2801</v>
      </c>
      <c r="AG691" s="95"/>
      <c r="AH691" s="95"/>
      <c r="AI691" s="95"/>
      <c r="AJ691" s="95"/>
      <c r="AK691" s="95"/>
      <c r="AL691" s="95"/>
      <c r="AM691" s="95"/>
      <c r="AN691" s="95"/>
      <c r="AO691" s="95"/>
      <c r="AP691" s="95"/>
      <c r="AQ691" s="95"/>
      <c r="AR691" s="95"/>
      <c r="AS691" s="95"/>
      <c r="AT691" s="95"/>
      <c r="AU691" s="95"/>
      <c r="AV691" s="95"/>
      <c r="AW691" s="95"/>
      <c r="AX691" s="95"/>
      <c r="AY691" s="95"/>
      <c r="AZ691" s="95"/>
      <c r="BA691" s="95"/>
      <c r="BB691" s="95"/>
      <c r="BC691" s="95"/>
      <c r="BD691" s="95"/>
      <c r="BE691" s="95"/>
      <c r="BF691" s="95"/>
      <c r="BG691" s="95"/>
      <c r="BH691" s="95"/>
      <c r="BI691" s="95"/>
      <c r="BJ691" s="95"/>
      <c r="BK691" s="95"/>
      <c r="BL691" s="95"/>
      <c r="BM691" s="95"/>
      <c r="BN691" s="95"/>
      <c r="BO691" s="95"/>
      <c r="BP691" s="95"/>
      <c r="BQ691" s="95"/>
      <c r="BR691" s="95"/>
      <c r="BS691" s="95"/>
      <c r="BT691" s="95"/>
      <c r="BU691" s="95"/>
      <c r="BV691" s="95"/>
      <c r="BW691" s="95"/>
      <c r="BX691" s="95"/>
      <c r="BY691" s="95"/>
      <c r="BZ691" s="95"/>
      <c r="CA691" s="95"/>
      <c r="CB691" s="95"/>
      <c r="CC691" s="95"/>
      <c r="CD691" s="95"/>
      <c r="CE691" s="95"/>
      <c r="CF691" s="95"/>
      <c r="CG691" s="95"/>
      <c r="CH691" s="95"/>
      <c r="CI691" s="95"/>
      <c r="CJ691" s="95"/>
      <c r="CK691" s="95"/>
      <c r="CL691" s="95"/>
      <c r="CM691" s="95"/>
      <c r="CN691" s="95"/>
      <c r="CO691" s="95"/>
      <c r="CP691" s="95"/>
      <c r="CQ691" s="95"/>
      <c r="CR691" s="95"/>
      <c r="CS691" s="95"/>
      <c r="CT691" s="95"/>
      <c r="CU691" s="95"/>
      <c r="CV691" s="95"/>
      <c r="CW691" s="95"/>
      <c r="CX691" s="95"/>
      <c r="CY691" s="95"/>
      <c r="CZ691" s="95"/>
      <c r="DA691" s="95"/>
      <c r="DB691" s="95"/>
      <c r="DC691" s="95"/>
      <c r="DD691" s="95"/>
      <c r="DE691" s="95"/>
      <c r="DF691" s="95"/>
      <c r="DG691" s="95"/>
      <c r="DH691" s="95"/>
      <c r="DI691" s="95"/>
      <c r="DJ691" s="95"/>
      <c r="DK691" s="95"/>
      <c r="DL691" s="95"/>
      <c r="DM691" s="95"/>
      <c r="DN691" s="95"/>
      <c r="DO691" s="95"/>
      <c r="DP691" s="95"/>
      <c r="DQ691" s="95"/>
      <c r="DR691" s="95"/>
      <c r="DS691" s="95"/>
      <c r="DT691" s="95"/>
      <c r="DU691" s="95"/>
      <c r="DV691" s="95"/>
      <c r="DW691" s="95"/>
      <c r="DX691" s="95"/>
      <c r="DY691" s="95"/>
      <c r="DZ691" s="95"/>
      <c r="EA691" s="95"/>
      <c r="EB691" s="95"/>
      <c r="EC691" s="95"/>
      <c r="ED691" s="95"/>
      <c r="EE691" s="95"/>
      <c r="EF691" s="95"/>
      <c r="EG691" s="95"/>
      <c r="EH691" s="95"/>
      <c r="EI691" s="95"/>
      <c r="EJ691" s="95"/>
      <c r="EK691" s="95"/>
      <c r="EL691" s="95"/>
      <c r="EM691" s="95"/>
      <c r="EN691" s="95"/>
      <c r="EO691" s="95"/>
      <c r="EP691" s="95"/>
      <c r="EQ691" s="95"/>
      <c r="ER691" s="95"/>
      <c r="ES691" s="95"/>
      <c r="ET691" s="95"/>
      <c r="EU691" s="95"/>
      <c r="EV691" s="95"/>
      <c r="EW691" s="95"/>
      <c r="EX691" s="95"/>
      <c r="EY691" s="95"/>
      <c r="EZ691" s="95"/>
      <c r="FA691" s="95"/>
      <c r="FB691" s="95"/>
      <c r="FC691" s="95"/>
      <c r="FD691" s="95"/>
      <c r="FE691" s="95"/>
      <c r="FF691" s="95"/>
      <c r="FG691" s="95"/>
      <c r="FH691" s="95"/>
      <c r="FI691" s="95"/>
      <c r="FJ691" s="95"/>
      <c r="FK691" s="95"/>
      <c r="FL691" s="95"/>
      <c r="FM691" s="95"/>
      <c r="FN691" s="95"/>
      <c r="FO691" s="95"/>
      <c r="FP691" s="95"/>
      <c r="FQ691" s="95"/>
      <c r="FR691" s="95"/>
      <c r="FS691" s="95"/>
      <c r="FT691" s="95"/>
      <c r="FU691" s="95"/>
      <c r="FV691" s="95"/>
      <c r="FW691" s="95"/>
      <c r="FX691" s="95"/>
      <c r="FY691" s="95"/>
      <c r="FZ691" s="95"/>
      <c r="GA691" s="95"/>
      <c r="GB691" s="95"/>
      <c r="GC691" s="95"/>
      <c r="GD691" s="95"/>
      <c r="GE691" s="95"/>
      <c r="GF691" s="95"/>
      <c r="GG691" s="95"/>
      <c r="GH691" s="95"/>
      <c r="GI691" s="95"/>
      <c r="GJ691" s="95"/>
      <c r="GK691" s="95"/>
      <c r="GL691" s="95"/>
      <c r="GM691" s="95"/>
      <c r="GN691" s="95"/>
      <c r="GO691" s="95"/>
      <c r="GP691" s="95"/>
      <c r="GQ691" s="95"/>
      <c r="GR691" s="95"/>
      <c r="GS691" s="95"/>
      <c r="GT691" s="95"/>
      <c r="GU691" s="95"/>
      <c r="GV691" s="95"/>
      <c r="GW691" s="95"/>
      <c r="GX691" s="95"/>
      <c r="GY691" s="95"/>
      <c r="GZ691" s="95"/>
      <c r="HA691" s="95"/>
      <c r="HB691" s="95"/>
      <c r="HC691" s="95"/>
      <c r="HD691" s="95"/>
      <c r="HE691" s="95"/>
      <c r="HF691" s="95"/>
      <c r="HG691" s="95"/>
      <c r="HH691" s="95"/>
      <c r="HI691" s="95"/>
      <c r="HJ691" s="95"/>
      <c r="HK691" s="95"/>
      <c r="HL691" s="95"/>
      <c r="HM691" s="95"/>
      <c r="HN691" s="95"/>
      <c r="HO691" s="95"/>
      <c r="HP691" s="95"/>
      <c r="HQ691" s="95"/>
      <c r="HR691" s="95"/>
      <c r="HS691" s="95"/>
      <c r="HT691" s="95"/>
      <c r="HU691" s="95"/>
      <c r="HV691" s="95"/>
      <c r="HW691" s="95"/>
      <c r="HX691" s="95"/>
      <c r="HY691" s="95"/>
      <c r="HZ691" s="95"/>
      <c r="IA691" s="95"/>
      <c r="IB691" s="95"/>
      <c r="IC691" s="95"/>
      <c r="ID691" s="95"/>
      <c r="IE691" s="95"/>
      <c r="IF691" s="95"/>
      <c r="IG691" s="95"/>
      <c r="IH691" s="95"/>
      <c r="II691" s="95"/>
      <c r="IJ691" s="95"/>
      <c r="IK691" s="95"/>
      <c r="IL691" s="95"/>
      <c r="IM691" s="95"/>
      <c r="IN691" s="95"/>
      <c r="IO691" s="95"/>
      <c r="IP691" s="95"/>
      <c r="IQ691" s="95"/>
    </row>
    <row r="692" s="94" customFormat="true" ht="23.85" hidden="false" customHeight="false" outlineLevel="0" collapsed="false">
      <c r="A692" s="127" t="s">
        <v>2123</v>
      </c>
      <c r="B692" s="30" t="s">
        <v>2802</v>
      </c>
      <c r="C692" s="28" t="s">
        <v>2803</v>
      </c>
      <c r="D692" s="28" t="s">
        <v>2804</v>
      </c>
      <c r="E692" s="28" t="s">
        <v>2805</v>
      </c>
      <c r="F692" s="3" t="s">
        <v>2806</v>
      </c>
      <c r="G692" s="3" t="s">
        <v>23</v>
      </c>
      <c r="H692" s="3" t="s">
        <v>2807</v>
      </c>
      <c r="I692" s="32" t="s">
        <v>342</v>
      </c>
      <c r="J692" s="111"/>
      <c r="K692" s="97"/>
      <c r="L692" s="98"/>
      <c r="M692" s="6" t="s">
        <v>64</v>
      </c>
      <c r="N692" s="101" t="s">
        <v>2808</v>
      </c>
      <c r="AG692" s="95"/>
      <c r="AH692" s="95"/>
      <c r="AI692" s="95"/>
      <c r="AJ692" s="95"/>
      <c r="AK692" s="95"/>
      <c r="AL692" s="95"/>
      <c r="AM692" s="95"/>
      <c r="AN692" s="95"/>
      <c r="AO692" s="95"/>
      <c r="AP692" s="95"/>
      <c r="AQ692" s="95"/>
      <c r="AR692" s="95"/>
      <c r="AS692" s="95"/>
      <c r="AT692" s="95"/>
      <c r="AU692" s="95"/>
      <c r="AV692" s="95"/>
      <c r="AW692" s="95"/>
      <c r="AX692" s="95"/>
      <c r="AY692" s="95"/>
      <c r="AZ692" s="95"/>
      <c r="BA692" s="95"/>
      <c r="BB692" s="95"/>
      <c r="BC692" s="95"/>
      <c r="BD692" s="95"/>
      <c r="BE692" s="95"/>
      <c r="BF692" s="95"/>
      <c r="BG692" s="95"/>
      <c r="BH692" s="95"/>
      <c r="BI692" s="95"/>
      <c r="BJ692" s="95"/>
      <c r="BK692" s="95"/>
      <c r="BL692" s="95"/>
      <c r="BM692" s="95"/>
      <c r="BN692" s="95"/>
      <c r="BO692" s="95"/>
      <c r="BP692" s="95"/>
      <c r="BQ692" s="95"/>
      <c r="BR692" s="95"/>
      <c r="BS692" s="95"/>
      <c r="BT692" s="95"/>
      <c r="BU692" s="95"/>
      <c r="BV692" s="95"/>
      <c r="BW692" s="95"/>
      <c r="BX692" s="95"/>
      <c r="BY692" s="95"/>
      <c r="BZ692" s="95"/>
      <c r="CA692" s="95"/>
      <c r="CB692" s="95"/>
      <c r="CC692" s="95"/>
      <c r="CD692" s="95"/>
      <c r="CE692" s="95"/>
      <c r="CF692" s="95"/>
      <c r="CG692" s="95"/>
      <c r="CH692" s="95"/>
      <c r="CI692" s="95"/>
      <c r="CJ692" s="95"/>
      <c r="CK692" s="95"/>
      <c r="CL692" s="95"/>
      <c r="CM692" s="95"/>
      <c r="CN692" s="95"/>
      <c r="CO692" s="95"/>
      <c r="CP692" s="95"/>
      <c r="CQ692" s="95"/>
      <c r="CR692" s="95"/>
      <c r="CS692" s="95"/>
      <c r="CT692" s="95"/>
      <c r="CU692" s="95"/>
      <c r="CV692" s="95"/>
      <c r="CW692" s="95"/>
      <c r="CX692" s="95"/>
      <c r="CY692" s="95"/>
      <c r="CZ692" s="95"/>
      <c r="DA692" s="95"/>
      <c r="DB692" s="95"/>
      <c r="DC692" s="95"/>
      <c r="DD692" s="95"/>
      <c r="DE692" s="95"/>
      <c r="DF692" s="95"/>
      <c r="DG692" s="95"/>
      <c r="DH692" s="95"/>
      <c r="DI692" s="95"/>
      <c r="DJ692" s="95"/>
      <c r="DK692" s="95"/>
      <c r="DL692" s="95"/>
      <c r="DM692" s="95"/>
      <c r="DN692" s="95"/>
      <c r="DO692" s="95"/>
      <c r="DP692" s="95"/>
      <c r="DQ692" s="95"/>
      <c r="DR692" s="95"/>
      <c r="DS692" s="95"/>
      <c r="DT692" s="95"/>
      <c r="DU692" s="95"/>
      <c r="DV692" s="95"/>
      <c r="DW692" s="95"/>
      <c r="DX692" s="95"/>
      <c r="DY692" s="95"/>
      <c r="DZ692" s="95"/>
      <c r="EA692" s="95"/>
      <c r="EB692" s="95"/>
      <c r="EC692" s="95"/>
      <c r="ED692" s="95"/>
      <c r="EE692" s="95"/>
      <c r="EF692" s="95"/>
      <c r="EG692" s="95"/>
      <c r="EH692" s="95"/>
      <c r="EI692" s="95"/>
      <c r="EJ692" s="95"/>
      <c r="EK692" s="95"/>
      <c r="EL692" s="95"/>
      <c r="EM692" s="95"/>
      <c r="EN692" s="95"/>
      <c r="EO692" s="95"/>
      <c r="EP692" s="95"/>
      <c r="EQ692" s="95"/>
      <c r="ER692" s="95"/>
      <c r="ES692" s="95"/>
      <c r="ET692" s="95"/>
      <c r="EU692" s="95"/>
      <c r="EV692" s="95"/>
      <c r="EW692" s="95"/>
      <c r="EX692" s="95"/>
      <c r="EY692" s="95"/>
      <c r="EZ692" s="95"/>
      <c r="FA692" s="95"/>
      <c r="FB692" s="95"/>
      <c r="FC692" s="95"/>
      <c r="FD692" s="95"/>
      <c r="FE692" s="95"/>
      <c r="FF692" s="95"/>
      <c r="FG692" s="95"/>
      <c r="FH692" s="95"/>
      <c r="FI692" s="95"/>
      <c r="FJ692" s="95"/>
      <c r="FK692" s="95"/>
      <c r="FL692" s="95"/>
      <c r="FM692" s="95"/>
      <c r="FN692" s="95"/>
      <c r="FO692" s="95"/>
      <c r="FP692" s="95"/>
      <c r="FQ692" s="95"/>
      <c r="FR692" s="95"/>
      <c r="FS692" s="95"/>
      <c r="FT692" s="95"/>
      <c r="FU692" s="95"/>
      <c r="FV692" s="95"/>
      <c r="FW692" s="95"/>
      <c r="FX692" s="95"/>
      <c r="FY692" s="95"/>
      <c r="FZ692" s="95"/>
      <c r="GA692" s="95"/>
      <c r="GB692" s="95"/>
      <c r="GC692" s="95"/>
      <c r="GD692" s="95"/>
      <c r="GE692" s="95"/>
      <c r="GF692" s="95"/>
      <c r="GG692" s="95"/>
      <c r="GH692" s="95"/>
      <c r="GI692" s="95"/>
      <c r="GJ692" s="95"/>
      <c r="GK692" s="95"/>
      <c r="GL692" s="95"/>
      <c r="GM692" s="95"/>
      <c r="GN692" s="95"/>
      <c r="GO692" s="95"/>
      <c r="GP692" s="95"/>
      <c r="GQ692" s="95"/>
      <c r="GR692" s="95"/>
      <c r="GS692" s="95"/>
      <c r="GT692" s="95"/>
      <c r="GU692" s="95"/>
      <c r="GV692" s="95"/>
      <c r="GW692" s="95"/>
      <c r="GX692" s="95"/>
      <c r="GY692" s="95"/>
      <c r="GZ692" s="95"/>
      <c r="HA692" s="95"/>
      <c r="HB692" s="95"/>
      <c r="HC692" s="95"/>
      <c r="HD692" s="95"/>
      <c r="HE692" s="95"/>
      <c r="HF692" s="95"/>
      <c r="HG692" s="95"/>
      <c r="HH692" s="95"/>
      <c r="HI692" s="95"/>
      <c r="HJ692" s="95"/>
      <c r="HK692" s="95"/>
      <c r="HL692" s="95"/>
      <c r="HM692" s="95"/>
      <c r="HN692" s="95"/>
      <c r="HO692" s="95"/>
      <c r="HP692" s="95"/>
      <c r="HQ692" s="95"/>
      <c r="HR692" s="95"/>
      <c r="HS692" s="95"/>
      <c r="HT692" s="95"/>
      <c r="HU692" s="95"/>
      <c r="HV692" s="95"/>
      <c r="HW692" s="95"/>
      <c r="HX692" s="95"/>
      <c r="HY692" s="95"/>
      <c r="HZ692" s="95"/>
      <c r="IA692" s="95"/>
      <c r="IB692" s="95"/>
      <c r="IC692" s="95"/>
      <c r="ID692" s="95"/>
      <c r="IE692" s="95"/>
      <c r="IF692" s="95"/>
      <c r="IG692" s="95"/>
      <c r="IH692" s="95"/>
      <c r="II692" s="95"/>
      <c r="IJ692" s="95"/>
      <c r="IK692" s="95"/>
      <c r="IL692" s="95"/>
      <c r="IM692" s="95"/>
      <c r="IN692" s="95"/>
      <c r="IO692" s="95"/>
      <c r="IP692" s="95"/>
      <c r="IQ692" s="95"/>
    </row>
    <row r="693" s="94" customFormat="true" ht="23.85" hidden="false" customHeight="false" outlineLevel="0" collapsed="false">
      <c r="A693" s="127" t="s">
        <v>2123</v>
      </c>
      <c r="B693" s="30" t="s">
        <v>2809</v>
      </c>
      <c r="C693" s="28" t="s">
        <v>2810</v>
      </c>
      <c r="D693" s="28" t="s">
        <v>2811</v>
      </c>
      <c r="E693" s="28" t="s">
        <v>2812</v>
      </c>
      <c r="F693" s="3" t="s">
        <v>2813</v>
      </c>
      <c r="G693" s="3" t="s">
        <v>41</v>
      </c>
      <c r="H693" s="3" t="s">
        <v>2814</v>
      </c>
      <c r="I693" s="32"/>
      <c r="J693" s="111"/>
      <c r="K693" s="97"/>
      <c r="L693" s="98"/>
      <c r="M693" s="6" t="s">
        <v>64</v>
      </c>
      <c r="N693" s="101" t="s">
        <v>2815</v>
      </c>
      <c r="AG693" s="95"/>
      <c r="AH693" s="95"/>
      <c r="AI693" s="95"/>
      <c r="AJ693" s="95"/>
      <c r="AK693" s="95"/>
      <c r="AL693" s="95"/>
      <c r="AM693" s="95"/>
      <c r="AN693" s="95"/>
      <c r="AO693" s="95"/>
      <c r="AP693" s="95"/>
      <c r="AQ693" s="95"/>
      <c r="AR693" s="95"/>
      <c r="AS693" s="95"/>
      <c r="AT693" s="95"/>
      <c r="AU693" s="95"/>
      <c r="AV693" s="95"/>
      <c r="AW693" s="95"/>
      <c r="AX693" s="95"/>
      <c r="AY693" s="95"/>
      <c r="AZ693" s="95"/>
      <c r="BA693" s="95"/>
      <c r="BB693" s="95"/>
      <c r="BC693" s="95"/>
      <c r="BD693" s="95"/>
      <c r="BE693" s="95"/>
      <c r="BF693" s="95"/>
      <c r="BG693" s="95"/>
      <c r="BH693" s="95"/>
      <c r="BI693" s="95"/>
      <c r="BJ693" s="95"/>
      <c r="BK693" s="95"/>
      <c r="BL693" s="95"/>
      <c r="BM693" s="95"/>
      <c r="BN693" s="95"/>
      <c r="BO693" s="95"/>
      <c r="BP693" s="95"/>
      <c r="BQ693" s="95"/>
      <c r="BR693" s="95"/>
      <c r="BS693" s="95"/>
      <c r="BT693" s="95"/>
      <c r="BU693" s="95"/>
      <c r="BV693" s="95"/>
      <c r="BW693" s="95"/>
      <c r="BX693" s="95"/>
      <c r="BY693" s="95"/>
      <c r="BZ693" s="95"/>
      <c r="CA693" s="95"/>
      <c r="CB693" s="95"/>
      <c r="CC693" s="95"/>
      <c r="CD693" s="95"/>
      <c r="CE693" s="95"/>
      <c r="CF693" s="95"/>
      <c r="CG693" s="95"/>
      <c r="CH693" s="95"/>
      <c r="CI693" s="95"/>
      <c r="CJ693" s="95"/>
      <c r="CK693" s="95"/>
      <c r="CL693" s="95"/>
      <c r="CM693" s="95"/>
      <c r="CN693" s="95"/>
      <c r="CO693" s="95"/>
      <c r="CP693" s="95"/>
      <c r="CQ693" s="95"/>
      <c r="CR693" s="95"/>
      <c r="CS693" s="95"/>
      <c r="CT693" s="95"/>
      <c r="CU693" s="95"/>
      <c r="CV693" s="95"/>
      <c r="CW693" s="95"/>
      <c r="CX693" s="95"/>
      <c r="CY693" s="95"/>
      <c r="CZ693" s="95"/>
      <c r="DA693" s="95"/>
      <c r="DB693" s="95"/>
      <c r="DC693" s="95"/>
      <c r="DD693" s="95"/>
      <c r="DE693" s="95"/>
      <c r="DF693" s="95"/>
      <c r="DG693" s="95"/>
      <c r="DH693" s="95"/>
      <c r="DI693" s="95"/>
      <c r="DJ693" s="95"/>
      <c r="DK693" s="95"/>
      <c r="DL693" s="95"/>
      <c r="DM693" s="95"/>
      <c r="DN693" s="95"/>
      <c r="DO693" s="95"/>
      <c r="DP693" s="95"/>
      <c r="DQ693" s="95"/>
      <c r="DR693" s="95"/>
      <c r="DS693" s="95"/>
      <c r="DT693" s="95"/>
      <c r="DU693" s="95"/>
      <c r="DV693" s="95"/>
      <c r="DW693" s="95"/>
      <c r="DX693" s="95"/>
      <c r="DY693" s="95"/>
      <c r="DZ693" s="95"/>
      <c r="EA693" s="95"/>
      <c r="EB693" s="95"/>
      <c r="EC693" s="95"/>
      <c r="ED693" s="95"/>
      <c r="EE693" s="95"/>
      <c r="EF693" s="95"/>
      <c r="EG693" s="95"/>
      <c r="EH693" s="95"/>
      <c r="EI693" s="95"/>
      <c r="EJ693" s="95"/>
      <c r="EK693" s="95"/>
      <c r="EL693" s="95"/>
      <c r="EM693" s="95"/>
      <c r="EN693" s="95"/>
      <c r="EO693" s="95"/>
      <c r="EP693" s="95"/>
      <c r="EQ693" s="95"/>
      <c r="ER693" s="95"/>
      <c r="ES693" s="95"/>
      <c r="ET693" s="95"/>
      <c r="EU693" s="95"/>
      <c r="EV693" s="95"/>
      <c r="EW693" s="95"/>
      <c r="EX693" s="95"/>
      <c r="EY693" s="95"/>
      <c r="EZ693" s="95"/>
      <c r="FA693" s="95"/>
      <c r="FB693" s="95"/>
      <c r="FC693" s="95"/>
      <c r="FD693" s="95"/>
      <c r="FE693" s="95"/>
      <c r="FF693" s="95"/>
      <c r="FG693" s="95"/>
      <c r="FH693" s="95"/>
      <c r="FI693" s="95"/>
      <c r="FJ693" s="95"/>
      <c r="FK693" s="95"/>
      <c r="FL693" s="95"/>
      <c r="FM693" s="95"/>
      <c r="FN693" s="95"/>
      <c r="FO693" s="95"/>
      <c r="FP693" s="95"/>
      <c r="FQ693" s="95"/>
      <c r="FR693" s="95"/>
      <c r="FS693" s="95"/>
      <c r="FT693" s="95"/>
      <c r="FU693" s="95"/>
      <c r="FV693" s="95"/>
      <c r="FW693" s="95"/>
      <c r="FX693" s="95"/>
      <c r="FY693" s="95"/>
      <c r="FZ693" s="95"/>
      <c r="GA693" s="95"/>
      <c r="GB693" s="95"/>
      <c r="GC693" s="95"/>
      <c r="GD693" s="95"/>
      <c r="GE693" s="95"/>
      <c r="GF693" s="95"/>
      <c r="GG693" s="95"/>
      <c r="GH693" s="95"/>
      <c r="GI693" s="95"/>
      <c r="GJ693" s="95"/>
      <c r="GK693" s="95"/>
      <c r="GL693" s="95"/>
      <c r="GM693" s="95"/>
      <c r="GN693" s="95"/>
      <c r="GO693" s="95"/>
      <c r="GP693" s="95"/>
      <c r="GQ693" s="95"/>
      <c r="GR693" s="95"/>
      <c r="GS693" s="95"/>
      <c r="GT693" s="95"/>
      <c r="GU693" s="95"/>
      <c r="GV693" s="95"/>
      <c r="GW693" s="95"/>
      <c r="GX693" s="95"/>
      <c r="GY693" s="95"/>
      <c r="GZ693" s="95"/>
      <c r="HA693" s="95"/>
      <c r="HB693" s="95"/>
      <c r="HC693" s="95"/>
      <c r="HD693" s="95"/>
      <c r="HE693" s="95"/>
      <c r="HF693" s="95"/>
      <c r="HG693" s="95"/>
      <c r="HH693" s="95"/>
      <c r="HI693" s="95"/>
      <c r="HJ693" s="95"/>
      <c r="HK693" s="95"/>
      <c r="HL693" s="95"/>
      <c r="HM693" s="95"/>
      <c r="HN693" s="95"/>
      <c r="HO693" s="95"/>
      <c r="HP693" s="95"/>
      <c r="HQ693" s="95"/>
      <c r="HR693" s="95"/>
      <c r="HS693" s="95"/>
      <c r="HT693" s="95"/>
      <c r="HU693" s="95"/>
      <c r="HV693" s="95"/>
      <c r="HW693" s="95"/>
      <c r="HX693" s="95"/>
      <c r="HY693" s="95"/>
      <c r="HZ693" s="95"/>
      <c r="IA693" s="95"/>
      <c r="IB693" s="95"/>
      <c r="IC693" s="95"/>
      <c r="ID693" s="95"/>
      <c r="IE693" s="95"/>
      <c r="IF693" s="95"/>
      <c r="IG693" s="95"/>
      <c r="IH693" s="95"/>
      <c r="II693" s="95"/>
      <c r="IJ693" s="95"/>
      <c r="IK693" s="95"/>
      <c r="IL693" s="95"/>
      <c r="IM693" s="95"/>
      <c r="IN693" s="95"/>
      <c r="IO693" s="95"/>
      <c r="IP693" s="95"/>
      <c r="IQ693" s="95"/>
    </row>
    <row r="694" s="94" customFormat="true" ht="23.85" hidden="false" customHeight="false" outlineLevel="0" collapsed="false">
      <c r="A694" s="127" t="s">
        <v>2123</v>
      </c>
      <c r="B694" s="30" t="s">
        <v>2816</v>
      </c>
      <c r="C694" s="28" t="s">
        <v>2803</v>
      </c>
      <c r="D694" s="28" t="s">
        <v>2817</v>
      </c>
      <c r="E694" s="28" t="s">
        <v>2818</v>
      </c>
      <c r="F694" s="3" t="s">
        <v>2731</v>
      </c>
      <c r="G694" s="3" t="s">
        <v>110</v>
      </c>
      <c r="H694" s="3" t="s">
        <v>2819</v>
      </c>
      <c r="I694" s="32"/>
      <c r="J694" s="111"/>
      <c r="K694" s="97"/>
      <c r="L694" s="98"/>
      <c r="M694" s="6" t="s">
        <v>64</v>
      </c>
      <c r="N694" s="101" t="s">
        <v>2820</v>
      </c>
      <c r="AG694" s="95"/>
      <c r="AH694" s="95"/>
      <c r="AI694" s="95"/>
      <c r="AJ694" s="95"/>
      <c r="AK694" s="95"/>
      <c r="AL694" s="95"/>
      <c r="AM694" s="95"/>
      <c r="AN694" s="95"/>
      <c r="AO694" s="95"/>
      <c r="AP694" s="95"/>
      <c r="AQ694" s="95"/>
      <c r="AR694" s="95"/>
      <c r="AS694" s="95"/>
      <c r="AT694" s="95"/>
      <c r="AU694" s="95"/>
      <c r="AV694" s="95"/>
      <c r="AW694" s="95"/>
      <c r="AX694" s="95"/>
      <c r="AY694" s="95"/>
      <c r="AZ694" s="95"/>
      <c r="BA694" s="95"/>
      <c r="BB694" s="95"/>
      <c r="BC694" s="95"/>
      <c r="BD694" s="95"/>
      <c r="BE694" s="95"/>
      <c r="BF694" s="95"/>
      <c r="BG694" s="95"/>
      <c r="BH694" s="95"/>
      <c r="BI694" s="95"/>
      <c r="BJ694" s="95"/>
      <c r="BK694" s="95"/>
      <c r="BL694" s="95"/>
      <c r="BM694" s="95"/>
      <c r="BN694" s="95"/>
      <c r="BO694" s="95"/>
      <c r="BP694" s="95"/>
      <c r="BQ694" s="95"/>
      <c r="BR694" s="95"/>
      <c r="BS694" s="95"/>
      <c r="BT694" s="95"/>
      <c r="BU694" s="95"/>
      <c r="BV694" s="95"/>
      <c r="BW694" s="95"/>
      <c r="BX694" s="95"/>
      <c r="BY694" s="95"/>
      <c r="BZ694" s="95"/>
      <c r="CA694" s="95"/>
      <c r="CB694" s="95"/>
      <c r="CC694" s="95"/>
      <c r="CD694" s="95"/>
      <c r="CE694" s="95"/>
      <c r="CF694" s="95"/>
      <c r="CG694" s="95"/>
      <c r="CH694" s="95"/>
      <c r="CI694" s="95"/>
      <c r="CJ694" s="95"/>
      <c r="CK694" s="95"/>
      <c r="CL694" s="95"/>
      <c r="CM694" s="95"/>
      <c r="CN694" s="95"/>
      <c r="CO694" s="95"/>
      <c r="CP694" s="95"/>
      <c r="CQ694" s="95"/>
      <c r="CR694" s="95"/>
      <c r="CS694" s="95"/>
      <c r="CT694" s="95"/>
      <c r="CU694" s="95"/>
      <c r="CV694" s="95"/>
      <c r="CW694" s="95"/>
      <c r="CX694" s="95"/>
      <c r="CY694" s="95"/>
      <c r="CZ694" s="95"/>
      <c r="DA694" s="95"/>
      <c r="DB694" s="95"/>
      <c r="DC694" s="95"/>
      <c r="DD694" s="95"/>
      <c r="DE694" s="95"/>
      <c r="DF694" s="95"/>
      <c r="DG694" s="95"/>
      <c r="DH694" s="95"/>
      <c r="DI694" s="95"/>
      <c r="DJ694" s="95"/>
      <c r="DK694" s="95"/>
      <c r="DL694" s="95"/>
      <c r="DM694" s="95"/>
      <c r="DN694" s="95"/>
      <c r="DO694" s="95"/>
      <c r="DP694" s="95"/>
      <c r="DQ694" s="95"/>
      <c r="DR694" s="95"/>
      <c r="DS694" s="95"/>
      <c r="DT694" s="95"/>
      <c r="DU694" s="95"/>
      <c r="DV694" s="95"/>
      <c r="DW694" s="95"/>
      <c r="DX694" s="95"/>
      <c r="DY694" s="95"/>
      <c r="DZ694" s="95"/>
      <c r="EA694" s="95"/>
      <c r="EB694" s="95"/>
      <c r="EC694" s="95"/>
      <c r="ED694" s="95"/>
      <c r="EE694" s="95"/>
      <c r="EF694" s="95"/>
      <c r="EG694" s="95"/>
      <c r="EH694" s="95"/>
      <c r="EI694" s="95"/>
      <c r="EJ694" s="95"/>
      <c r="EK694" s="95"/>
      <c r="EL694" s="95"/>
      <c r="EM694" s="95"/>
      <c r="EN694" s="95"/>
      <c r="EO694" s="95"/>
      <c r="EP694" s="95"/>
      <c r="EQ694" s="95"/>
      <c r="ER694" s="95"/>
      <c r="ES694" s="95"/>
      <c r="ET694" s="95"/>
      <c r="EU694" s="95"/>
      <c r="EV694" s="95"/>
      <c r="EW694" s="95"/>
      <c r="EX694" s="95"/>
      <c r="EY694" s="95"/>
      <c r="EZ694" s="95"/>
      <c r="FA694" s="95"/>
      <c r="FB694" s="95"/>
      <c r="FC694" s="95"/>
      <c r="FD694" s="95"/>
      <c r="FE694" s="95"/>
      <c r="FF694" s="95"/>
      <c r="FG694" s="95"/>
      <c r="FH694" s="95"/>
      <c r="FI694" s="95"/>
      <c r="FJ694" s="95"/>
      <c r="FK694" s="95"/>
      <c r="FL694" s="95"/>
      <c r="FM694" s="95"/>
      <c r="FN694" s="95"/>
      <c r="FO694" s="95"/>
      <c r="FP694" s="95"/>
      <c r="FQ694" s="95"/>
      <c r="FR694" s="95"/>
      <c r="FS694" s="95"/>
      <c r="FT694" s="95"/>
      <c r="FU694" s="95"/>
      <c r="FV694" s="95"/>
      <c r="FW694" s="95"/>
      <c r="FX694" s="95"/>
      <c r="FY694" s="95"/>
      <c r="FZ694" s="95"/>
      <c r="GA694" s="95"/>
      <c r="GB694" s="95"/>
      <c r="GC694" s="95"/>
      <c r="GD694" s="95"/>
      <c r="GE694" s="95"/>
      <c r="GF694" s="95"/>
      <c r="GG694" s="95"/>
      <c r="GH694" s="95"/>
      <c r="GI694" s="95"/>
      <c r="GJ694" s="95"/>
      <c r="GK694" s="95"/>
      <c r="GL694" s="95"/>
      <c r="GM694" s="95"/>
      <c r="GN694" s="95"/>
      <c r="GO694" s="95"/>
      <c r="GP694" s="95"/>
      <c r="GQ694" s="95"/>
      <c r="GR694" s="95"/>
      <c r="GS694" s="95"/>
      <c r="GT694" s="95"/>
      <c r="GU694" s="95"/>
      <c r="GV694" s="95"/>
      <c r="GW694" s="95"/>
      <c r="GX694" s="95"/>
      <c r="GY694" s="95"/>
      <c r="GZ694" s="95"/>
      <c r="HA694" s="95"/>
      <c r="HB694" s="95"/>
      <c r="HC694" s="95"/>
      <c r="HD694" s="95"/>
      <c r="HE694" s="95"/>
      <c r="HF694" s="95"/>
      <c r="HG694" s="95"/>
      <c r="HH694" s="95"/>
      <c r="HI694" s="95"/>
      <c r="HJ694" s="95"/>
      <c r="HK694" s="95"/>
      <c r="HL694" s="95"/>
      <c r="HM694" s="95"/>
      <c r="HN694" s="95"/>
      <c r="HO694" s="95"/>
      <c r="HP694" s="95"/>
      <c r="HQ694" s="95"/>
      <c r="HR694" s="95"/>
      <c r="HS694" s="95"/>
      <c r="HT694" s="95"/>
      <c r="HU694" s="95"/>
      <c r="HV694" s="95"/>
      <c r="HW694" s="95"/>
      <c r="HX694" s="95"/>
      <c r="HY694" s="95"/>
      <c r="HZ694" s="95"/>
      <c r="IA694" s="95"/>
      <c r="IB694" s="95"/>
      <c r="IC694" s="95"/>
      <c r="ID694" s="95"/>
      <c r="IE694" s="95"/>
      <c r="IF694" s="95"/>
      <c r="IG694" s="95"/>
      <c r="IH694" s="95"/>
      <c r="II694" s="95"/>
      <c r="IJ694" s="95"/>
      <c r="IK694" s="95"/>
      <c r="IL694" s="95"/>
      <c r="IM694" s="95"/>
      <c r="IN694" s="95"/>
      <c r="IO694" s="95"/>
      <c r="IP694" s="95"/>
      <c r="IQ694" s="95"/>
    </row>
    <row r="695" s="94" customFormat="true" ht="23.85" hidden="false" customHeight="false" outlineLevel="0" collapsed="false">
      <c r="A695" s="127" t="s">
        <v>2123</v>
      </c>
      <c r="B695" s="30" t="s">
        <v>2821</v>
      </c>
      <c r="C695" s="28" t="s">
        <v>2635</v>
      </c>
      <c r="D695" s="28" t="s">
        <v>2822</v>
      </c>
      <c r="E695" s="28" t="s">
        <v>2823</v>
      </c>
      <c r="F695" s="3" t="s">
        <v>2824</v>
      </c>
      <c r="G695" s="3" t="s">
        <v>149</v>
      </c>
      <c r="H695" s="3" t="s">
        <v>2825</v>
      </c>
      <c r="I695" s="32"/>
      <c r="J695" s="111"/>
      <c r="K695" s="97"/>
      <c r="L695" s="98"/>
      <c r="M695" s="6" t="s">
        <v>64</v>
      </c>
      <c r="N695" s="101" t="s">
        <v>2826</v>
      </c>
      <c r="AG695" s="95"/>
      <c r="AH695" s="95"/>
      <c r="AI695" s="95"/>
      <c r="AJ695" s="95"/>
      <c r="AK695" s="95"/>
      <c r="AL695" s="95"/>
      <c r="AM695" s="95"/>
      <c r="AN695" s="95"/>
      <c r="AO695" s="95"/>
      <c r="AP695" s="95"/>
      <c r="AQ695" s="95"/>
      <c r="AR695" s="95"/>
      <c r="AS695" s="95"/>
      <c r="AT695" s="95"/>
      <c r="AU695" s="95"/>
      <c r="AV695" s="95"/>
      <c r="AW695" s="95"/>
      <c r="AX695" s="95"/>
      <c r="AY695" s="95"/>
      <c r="AZ695" s="95"/>
      <c r="BA695" s="95"/>
      <c r="BB695" s="95"/>
      <c r="BC695" s="95"/>
      <c r="BD695" s="95"/>
      <c r="BE695" s="95"/>
      <c r="BF695" s="95"/>
      <c r="BG695" s="95"/>
      <c r="BH695" s="95"/>
      <c r="BI695" s="95"/>
      <c r="BJ695" s="95"/>
      <c r="BK695" s="95"/>
      <c r="BL695" s="95"/>
      <c r="BM695" s="95"/>
      <c r="BN695" s="95"/>
      <c r="BO695" s="95"/>
      <c r="BP695" s="95"/>
      <c r="BQ695" s="95"/>
      <c r="BR695" s="95"/>
      <c r="BS695" s="95"/>
      <c r="BT695" s="95"/>
      <c r="BU695" s="95"/>
      <c r="BV695" s="95"/>
      <c r="BW695" s="95"/>
      <c r="BX695" s="95"/>
      <c r="BY695" s="95"/>
      <c r="BZ695" s="95"/>
      <c r="CA695" s="95"/>
      <c r="CB695" s="95"/>
      <c r="CC695" s="95"/>
      <c r="CD695" s="95"/>
      <c r="CE695" s="95"/>
      <c r="CF695" s="95"/>
      <c r="CG695" s="95"/>
      <c r="CH695" s="95"/>
      <c r="CI695" s="95"/>
      <c r="CJ695" s="95"/>
      <c r="CK695" s="95"/>
      <c r="CL695" s="95"/>
      <c r="CM695" s="95"/>
      <c r="CN695" s="95"/>
      <c r="CO695" s="95"/>
      <c r="CP695" s="95"/>
      <c r="CQ695" s="95"/>
      <c r="CR695" s="95"/>
      <c r="CS695" s="95"/>
      <c r="CT695" s="95"/>
      <c r="CU695" s="95"/>
      <c r="CV695" s="95"/>
      <c r="CW695" s="95"/>
      <c r="CX695" s="95"/>
      <c r="CY695" s="95"/>
      <c r="CZ695" s="95"/>
      <c r="DA695" s="95"/>
      <c r="DB695" s="95"/>
      <c r="DC695" s="95"/>
      <c r="DD695" s="95"/>
      <c r="DE695" s="95"/>
      <c r="DF695" s="95"/>
      <c r="DG695" s="95"/>
      <c r="DH695" s="95"/>
      <c r="DI695" s="95"/>
      <c r="DJ695" s="95"/>
      <c r="DK695" s="95"/>
      <c r="DL695" s="95"/>
      <c r="DM695" s="95"/>
      <c r="DN695" s="95"/>
      <c r="DO695" s="95"/>
      <c r="DP695" s="95"/>
      <c r="DQ695" s="95"/>
      <c r="DR695" s="95"/>
      <c r="DS695" s="95"/>
      <c r="DT695" s="95"/>
      <c r="DU695" s="95"/>
      <c r="DV695" s="95"/>
      <c r="DW695" s="95"/>
      <c r="DX695" s="95"/>
      <c r="DY695" s="95"/>
      <c r="DZ695" s="95"/>
      <c r="EA695" s="95"/>
      <c r="EB695" s="95"/>
      <c r="EC695" s="95"/>
      <c r="ED695" s="95"/>
      <c r="EE695" s="95"/>
      <c r="EF695" s="95"/>
      <c r="EG695" s="95"/>
      <c r="EH695" s="95"/>
      <c r="EI695" s="95"/>
      <c r="EJ695" s="95"/>
      <c r="EK695" s="95"/>
      <c r="EL695" s="95"/>
      <c r="EM695" s="95"/>
      <c r="EN695" s="95"/>
      <c r="EO695" s="95"/>
      <c r="EP695" s="95"/>
      <c r="EQ695" s="95"/>
      <c r="ER695" s="95"/>
      <c r="ES695" s="95"/>
      <c r="ET695" s="95"/>
      <c r="EU695" s="95"/>
      <c r="EV695" s="95"/>
      <c r="EW695" s="95"/>
      <c r="EX695" s="95"/>
      <c r="EY695" s="95"/>
      <c r="EZ695" s="95"/>
      <c r="FA695" s="95"/>
      <c r="FB695" s="95"/>
      <c r="FC695" s="95"/>
      <c r="FD695" s="95"/>
      <c r="FE695" s="95"/>
      <c r="FF695" s="95"/>
      <c r="FG695" s="95"/>
      <c r="FH695" s="95"/>
      <c r="FI695" s="95"/>
      <c r="FJ695" s="95"/>
      <c r="FK695" s="95"/>
      <c r="FL695" s="95"/>
      <c r="FM695" s="95"/>
      <c r="FN695" s="95"/>
      <c r="FO695" s="95"/>
      <c r="FP695" s="95"/>
      <c r="FQ695" s="95"/>
      <c r="FR695" s="95"/>
      <c r="FS695" s="95"/>
      <c r="FT695" s="95"/>
      <c r="FU695" s="95"/>
      <c r="FV695" s="95"/>
      <c r="FW695" s="95"/>
      <c r="FX695" s="95"/>
      <c r="FY695" s="95"/>
      <c r="FZ695" s="95"/>
      <c r="GA695" s="95"/>
      <c r="GB695" s="95"/>
      <c r="GC695" s="95"/>
      <c r="GD695" s="95"/>
      <c r="GE695" s="95"/>
      <c r="GF695" s="95"/>
      <c r="GG695" s="95"/>
      <c r="GH695" s="95"/>
      <c r="GI695" s="95"/>
      <c r="GJ695" s="95"/>
      <c r="GK695" s="95"/>
      <c r="GL695" s="95"/>
      <c r="GM695" s="95"/>
      <c r="GN695" s="95"/>
      <c r="GO695" s="95"/>
      <c r="GP695" s="95"/>
      <c r="GQ695" s="95"/>
      <c r="GR695" s="95"/>
      <c r="GS695" s="95"/>
      <c r="GT695" s="95"/>
      <c r="GU695" s="95"/>
      <c r="GV695" s="95"/>
      <c r="GW695" s="95"/>
      <c r="GX695" s="95"/>
      <c r="GY695" s="95"/>
      <c r="GZ695" s="95"/>
      <c r="HA695" s="95"/>
      <c r="HB695" s="95"/>
      <c r="HC695" s="95"/>
      <c r="HD695" s="95"/>
      <c r="HE695" s="95"/>
      <c r="HF695" s="95"/>
      <c r="HG695" s="95"/>
      <c r="HH695" s="95"/>
      <c r="HI695" s="95"/>
      <c r="HJ695" s="95"/>
      <c r="HK695" s="95"/>
      <c r="HL695" s="95"/>
      <c r="HM695" s="95"/>
      <c r="HN695" s="95"/>
      <c r="HO695" s="95"/>
      <c r="HP695" s="95"/>
      <c r="HQ695" s="95"/>
      <c r="HR695" s="95"/>
      <c r="HS695" s="95"/>
      <c r="HT695" s="95"/>
      <c r="HU695" s="95"/>
      <c r="HV695" s="95"/>
      <c r="HW695" s="95"/>
      <c r="HX695" s="95"/>
      <c r="HY695" s="95"/>
      <c r="HZ695" s="95"/>
      <c r="IA695" s="95"/>
      <c r="IB695" s="95"/>
      <c r="IC695" s="95"/>
      <c r="ID695" s="95"/>
      <c r="IE695" s="95"/>
      <c r="IF695" s="95"/>
      <c r="IG695" s="95"/>
      <c r="IH695" s="95"/>
      <c r="II695" s="95"/>
      <c r="IJ695" s="95"/>
      <c r="IK695" s="95"/>
      <c r="IL695" s="95"/>
      <c r="IM695" s="95"/>
      <c r="IN695" s="95"/>
      <c r="IO695" s="95"/>
      <c r="IP695" s="95"/>
      <c r="IQ695" s="95"/>
    </row>
    <row r="696" s="94" customFormat="true" ht="14.15" hidden="false" customHeight="false" outlineLevel="0" collapsed="false">
      <c r="A696" s="127" t="s">
        <v>2123</v>
      </c>
      <c r="B696" s="30" t="s">
        <v>2827</v>
      </c>
      <c r="C696" s="28" t="s">
        <v>2635</v>
      </c>
      <c r="D696" s="28" t="s">
        <v>2828</v>
      </c>
      <c r="E696" s="28" t="s">
        <v>2829</v>
      </c>
      <c r="F696" s="3" t="s">
        <v>2830</v>
      </c>
      <c r="G696" s="3" t="s">
        <v>23</v>
      </c>
      <c r="H696" s="3" t="s">
        <v>2831</v>
      </c>
      <c r="I696" s="32" t="s">
        <v>342</v>
      </c>
      <c r="J696" s="111"/>
      <c r="K696" s="97"/>
      <c r="L696" s="98"/>
      <c r="M696" s="6" t="s">
        <v>64</v>
      </c>
      <c r="N696" s="101" t="s">
        <v>2832</v>
      </c>
      <c r="AG696" s="95"/>
      <c r="AH696" s="95"/>
      <c r="AI696" s="95"/>
      <c r="AJ696" s="95"/>
      <c r="AK696" s="95"/>
      <c r="AL696" s="95"/>
      <c r="AM696" s="95"/>
      <c r="AN696" s="95"/>
      <c r="AO696" s="95"/>
      <c r="AP696" s="95"/>
      <c r="AQ696" s="95"/>
      <c r="AR696" s="95"/>
      <c r="AS696" s="95"/>
      <c r="AT696" s="95"/>
      <c r="AU696" s="95"/>
      <c r="AV696" s="95"/>
      <c r="AW696" s="95"/>
      <c r="AX696" s="95"/>
      <c r="AY696" s="95"/>
      <c r="AZ696" s="95"/>
      <c r="BA696" s="95"/>
      <c r="BB696" s="95"/>
      <c r="BC696" s="95"/>
      <c r="BD696" s="95"/>
      <c r="BE696" s="95"/>
      <c r="BF696" s="95"/>
      <c r="BG696" s="95"/>
      <c r="BH696" s="95"/>
      <c r="BI696" s="95"/>
      <c r="BJ696" s="95"/>
      <c r="BK696" s="95"/>
      <c r="BL696" s="95"/>
      <c r="BM696" s="95"/>
      <c r="BN696" s="95"/>
      <c r="BO696" s="95"/>
      <c r="BP696" s="95"/>
      <c r="BQ696" s="95"/>
      <c r="BR696" s="95"/>
      <c r="BS696" s="95"/>
      <c r="BT696" s="95"/>
      <c r="BU696" s="95"/>
      <c r="BV696" s="95"/>
      <c r="BW696" s="95"/>
      <c r="BX696" s="95"/>
      <c r="BY696" s="95"/>
      <c r="BZ696" s="95"/>
      <c r="CA696" s="95"/>
      <c r="CB696" s="95"/>
      <c r="CC696" s="95"/>
      <c r="CD696" s="95"/>
      <c r="CE696" s="95"/>
      <c r="CF696" s="95"/>
      <c r="CG696" s="95"/>
      <c r="CH696" s="95"/>
      <c r="CI696" s="95"/>
      <c r="CJ696" s="95"/>
      <c r="CK696" s="95"/>
      <c r="CL696" s="95"/>
      <c r="CM696" s="95"/>
      <c r="CN696" s="95"/>
      <c r="CO696" s="95"/>
      <c r="CP696" s="95"/>
      <c r="CQ696" s="95"/>
      <c r="CR696" s="95"/>
      <c r="CS696" s="95"/>
      <c r="CT696" s="95"/>
      <c r="CU696" s="95"/>
      <c r="CV696" s="95"/>
      <c r="CW696" s="95"/>
      <c r="CX696" s="95"/>
      <c r="CY696" s="95"/>
      <c r="CZ696" s="95"/>
      <c r="DA696" s="95"/>
      <c r="DB696" s="95"/>
      <c r="DC696" s="95"/>
      <c r="DD696" s="95"/>
      <c r="DE696" s="95"/>
      <c r="DF696" s="95"/>
      <c r="DG696" s="95"/>
      <c r="DH696" s="95"/>
      <c r="DI696" s="95"/>
      <c r="DJ696" s="95"/>
      <c r="DK696" s="95"/>
      <c r="DL696" s="95"/>
      <c r="DM696" s="95"/>
      <c r="DN696" s="95"/>
      <c r="DO696" s="95"/>
      <c r="DP696" s="95"/>
      <c r="DQ696" s="95"/>
      <c r="DR696" s="95"/>
      <c r="DS696" s="95"/>
      <c r="DT696" s="95"/>
      <c r="DU696" s="95"/>
      <c r="DV696" s="95"/>
      <c r="DW696" s="95"/>
      <c r="DX696" s="95"/>
      <c r="DY696" s="95"/>
      <c r="DZ696" s="95"/>
      <c r="EA696" s="95"/>
      <c r="EB696" s="95"/>
      <c r="EC696" s="95"/>
      <c r="ED696" s="95"/>
      <c r="EE696" s="95"/>
      <c r="EF696" s="95"/>
      <c r="EG696" s="95"/>
      <c r="EH696" s="95"/>
      <c r="EI696" s="95"/>
      <c r="EJ696" s="95"/>
      <c r="EK696" s="95"/>
      <c r="EL696" s="95"/>
      <c r="EM696" s="95"/>
      <c r="EN696" s="95"/>
      <c r="EO696" s="95"/>
      <c r="EP696" s="95"/>
      <c r="EQ696" s="95"/>
      <c r="ER696" s="95"/>
      <c r="ES696" s="95"/>
      <c r="ET696" s="95"/>
      <c r="EU696" s="95"/>
      <c r="EV696" s="95"/>
      <c r="EW696" s="95"/>
      <c r="EX696" s="95"/>
      <c r="EY696" s="95"/>
      <c r="EZ696" s="95"/>
      <c r="FA696" s="95"/>
      <c r="FB696" s="95"/>
      <c r="FC696" s="95"/>
      <c r="FD696" s="95"/>
      <c r="FE696" s="95"/>
      <c r="FF696" s="95"/>
      <c r="FG696" s="95"/>
      <c r="FH696" s="95"/>
      <c r="FI696" s="95"/>
      <c r="FJ696" s="95"/>
      <c r="FK696" s="95"/>
      <c r="FL696" s="95"/>
      <c r="FM696" s="95"/>
      <c r="FN696" s="95"/>
      <c r="FO696" s="95"/>
      <c r="FP696" s="95"/>
      <c r="FQ696" s="95"/>
      <c r="FR696" s="95"/>
      <c r="FS696" s="95"/>
      <c r="FT696" s="95"/>
      <c r="FU696" s="95"/>
      <c r="FV696" s="95"/>
      <c r="FW696" s="95"/>
      <c r="FX696" s="95"/>
      <c r="FY696" s="95"/>
      <c r="FZ696" s="95"/>
      <c r="GA696" s="95"/>
      <c r="GB696" s="95"/>
      <c r="GC696" s="95"/>
      <c r="GD696" s="95"/>
      <c r="GE696" s="95"/>
      <c r="GF696" s="95"/>
      <c r="GG696" s="95"/>
      <c r="GH696" s="95"/>
      <c r="GI696" s="95"/>
      <c r="GJ696" s="95"/>
      <c r="GK696" s="95"/>
      <c r="GL696" s="95"/>
      <c r="GM696" s="95"/>
      <c r="GN696" s="95"/>
      <c r="GO696" s="95"/>
      <c r="GP696" s="95"/>
      <c r="GQ696" s="95"/>
      <c r="GR696" s="95"/>
      <c r="GS696" s="95"/>
      <c r="GT696" s="95"/>
      <c r="GU696" s="95"/>
      <c r="GV696" s="95"/>
      <c r="GW696" s="95"/>
      <c r="GX696" s="95"/>
      <c r="GY696" s="95"/>
      <c r="GZ696" s="95"/>
      <c r="HA696" s="95"/>
      <c r="HB696" s="95"/>
      <c r="HC696" s="95"/>
      <c r="HD696" s="95"/>
      <c r="HE696" s="95"/>
      <c r="HF696" s="95"/>
      <c r="HG696" s="95"/>
      <c r="HH696" s="95"/>
      <c r="HI696" s="95"/>
      <c r="HJ696" s="95"/>
      <c r="HK696" s="95"/>
      <c r="HL696" s="95"/>
      <c r="HM696" s="95"/>
      <c r="HN696" s="95"/>
      <c r="HO696" s="95"/>
      <c r="HP696" s="95"/>
      <c r="HQ696" s="95"/>
      <c r="HR696" s="95"/>
      <c r="HS696" s="95"/>
      <c r="HT696" s="95"/>
      <c r="HU696" s="95"/>
      <c r="HV696" s="95"/>
      <c r="HW696" s="95"/>
      <c r="HX696" s="95"/>
      <c r="HY696" s="95"/>
      <c r="HZ696" s="95"/>
      <c r="IA696" s="95"/>
      <c r="IB696" s="95"/>
      <c r="IC696" s="95"/>
      <c r="ID696" s="95"/>
      <c r="IE696" s="95"/>
      <c r="IF696" s="95"/>
      <c r="IG696" s="95"/>
      <c r="IH696" s="95"/>
      <c r="II696" s="95"/>
      <c r="IJ696" s="95"/>
      <c r="IK696" s="95"/>
      <c r="IL696" s="95"/>
      <c r="IM696" s="95"/>
      <c r="IN696" s="95"/>
      <c r="IO696" s="95"/>
      <c r="IP696" s="95"/>
      <c r="IQ696" s="95"/>
    </row>
    <row r="697" customFormat="false" ht="23.85" hidden="false" customHeight="false" outlineLevel="0" collapsed="false">
      <c r="A697" s="127" t="s">
        <v>2123</v>
      </c>
      <c r="B697" s="30" t="s">
        <v>2833</v>
      </c>
      <c r="C697" s="3" t="s">
        <v>2834</v>
      </c>
      <c r="D697" s="3" t="s">
        <v>2835</v>
      </c>
      <c r="E697" s="28" t="s">
        <v>2566</v>
      </c>
      <c r="F697" s="3" t="s">
        <v>2836</v>
      </c>
      <c r="G697" s="3" t="s">
        <v>23</v>
      </c>
      <c r="H697" s="44" t="s">
        <v>2837</v>
      </c>
      <c r="K697" s="97"/>
      <c r="L697" s="98"/>
      <c r="M697" s="6" t="s">
        <v>64</v>
      </c>
      <c r="N697" s="101" t="s">
        <v>2838</v>
      </c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99"/>
      <c r="AD697" s="99"/>
      <c r="AE697" s="99"/>
      <c r="AF697" s="99"/>
      <c r="AG697" s="100"/>
      <c r="AH697" s="100"/>
      <c r="AI697" s="100"/>
      <c r="AJ697" s="100"/>
      <c r="AK697" s="100"/>
      <c r="AL697" s="100"/>
      <c r="AM697" s="100"/>
      <c r="AN697" s="100"/>
      <c r="AO697" s="100"/>
      <c r="AP697" s="100"/>
      <c r="AQ697" s="100"/>
      <c r="AR697" s="100"/>
      <c r="AS697" s="100"/>
      <c r="AT697" s="100"/>
      <c r="AU697" s="100"/>
      <c r="AV697" s="100"/>
      <c r="AW697" s="100"/>
      <c r="AX697" s="100"/>
      <c r="AY697" s="100"/>
      <c r="AZ697" s="100"/>
      <c r="BA697" s="100"/>
      <c r="BB697" s="100"/>
      <c r="BC697" s="100"/>
      <c r="BD697" s="100"/>
      <c r="BE697" s="100"/>
      <c r="BF697" s="100"/>
      <c r="BG697" s="100"/>
      <c r="BH697" s="100"/>
      <c r="BI697" s="100"/>
      <c r="BJ697" s="100"/>
      <c r="BK697" s="100"/>
      <c r="BL697" s="100"/>
      <c r="BM697" s="100"/>
      <c r="BN697" s="100"/>
      <c r="BO697" s="100"/>
      <c r="BP697" s="100"/>
      <c r="BQ697" s="100"/>
      <c r="BR697" s="100"/>
      <c r="BS697" s="100"/>
      <c r="BT697" s="100"/>
      <c r="BU697" s="100"/>
      <c r="BV697" s="100"/>
      <c r="BW697" s="100"/>
      <c r="BX697" s="100"/>
      <c r="BY697" s="100"/>
      <c r="BZ697" s="100"/>
      <c r="CA697" s="100"/>
      <c r="CB697" s="100"/>
      <c r="CC697" s="100"/>
      <c r="CD697" s="100"/>
      <c r="CE697" s="100"/>
      <c r="CF697" s="100"/>
      <c r="CG697" s="100"/>
      <c r="CH697" s="100"/>
      <c r="CI697" s="100"/>
      <c r="CJ697" s="100"/>
      <c r="CK697" s="100"/>
      <c r="CL697" s="100"/>
      <c r="CM697" s="100"/>
      <c r="CN697" s="100"/>
      <c r="CO697" s="100"/>
      <c r="CP697" s="100"/>
      <c r="CQ697" s="100"/>
      <c r="CR697" s="100"/>
      <c r="CS697" s="100"/>
      <c r="CT697" s="100"/>
      <c r="CU697" s="100"/>
      <c r="CV697" s="100"/>
      <c r="CW697" s="100"/>
      <c r="CX697" s="100"/>
      <c r="CY697" s="100"/>
      <c r="CZ697" s="100"/>
      <c r="DA697" s="100"/>
      <c r="DB697" s="100"/>
      <c r="DC697" s="100"/>
      <c r="DD697" s="100"/>
      <c r="DE697" s="100"/>
      <c r="DF697" s="100"/>
      <c r="DG697" s="100"/>
      <c r="DH697" s="100"/>
      <c r="DI697" s="100"/>
      <c r="DJ697" s="100"/>
      <c r="DK697" s="100"/>
      <c r="DL697" s="100"/>
      <c r="DM697" s="100"/>
      <c r="DN697" s="100"/>
      <c r="DO697" s="100"/>
      <c r="DP697" s="100"/>
      <c r="DQ697" s="100"/>
      <c r="DR697" s="100"/>
      <c r="DS697" s="100"/>
      <c r="DT697" s="100"/>
      <c r="DU697" s="100"/>
      <c r="DV697" s="100"/>
      <c r="DW697" s="100"/>
      <c r="DX697" s="100"/>
      <c r="DY697" s="100"/>
      <c r="DZ697" s="100"/>
      <c r="EA697" s="100"/>
      <c r="EB697" s="100"/>
      <c r="EC697" s="100"/>
      <c r="ED697" s="100"/>
      <c r="EE697" s="100"/>
      <c r="EF697" s="100"/>
      <c r="EG697" s="100"/>
      <c r="EH697" s="100"/>
      <c r="EI697" s="100"/>
      <c r="EJ697" s="100"/>
      <c r="EK697" s="100"/>
      <c r="EL697" s="100"/>
      <c r="EM697" s="100"/>
      <c r="EN697" s="100"/>
      <c r="EO697" s="100"/>
      <c r="EP697" s="100"/>
      <c r="EQ697" s="100"/>
      <c r="ER697" s="100"/>
      <c r="ES697" s="100"/>
      <c r="ET697" s="100"/>
      <c r="EU697" s="100"/>
      <c r="EV697" s="100"/>
      <c r="EW697" s="100"/>
      <c r="EX697" s="100"/>
      <c r="EY697" s="100"/>
      <c r="EZ697" s="100"/>
      <c r="FA697" s="100"/>
      <c r="FB697" s="100"/>
      <c r="FC697" s="100"/>
      <c r="FD697" s="100"/>
      <c r="FE697" s="100"/>
      <c r="FF697" s="100"/>
      <c r="FG697" s="100"/>
      <c r="FH697" s="100"/>
      <c r="FI697" s="100"/>
      <c r="FJ697" s="100"/>
      <c r="FK697" s="100"/>
      <c r="FL697" s="100"/>
      <c r="FM697" s="100"/>
      <c r="FN697" s="100"/>
      <c r="FO697" s="100"/>
      <c r="FP697" s="100"/>
      <c r="FQ697" s="100"/>
      <c r="FR697" s="100"/>
      <c r="FS697" s="100"/>
      <c r="FT697" s="100"/>
      <c r="FU697" s="100"/>
      <c r="FV697" s="100"/>
      <c r="FW697" s="100"/>
      <c r="FX697" s="100"/>
      <c r="FY697" s="100"/>
      <c r="FZ697" s="100"/>
      <c r="GA697" s="100"/>
      <c r="GB697" s="100"/>
      <c r="GC697" s="100"/>
      <c r="GD697" s="100"/>
      <c r="GE697" s="100"/>
      <c r="GF697" s="100"/>
      <c r="GG697" s="100"/>
      <c r="GH697" s="100"/>
      <c r="GI697" s="100"/>
      <c r="GJ697" s="100"/>
      <c r="GK697" s="100"/>
      <c r="GL697" s="100"/>
      <c r="GM697" s="100"/>
      <c r="GN697" s="100"/>
      <c r="GO697" s="100"/>
      <c r="GP697" s="100"/>
      <c r="GQ697" s="100"/>
      <c r="GR697" s="100"/>
      <c r="GS697" s="100"/>
      <c r="GT697" s="100"/>
      <c r="GU697" s="100"/>
      <c r="GV697" s="100"/>
      <c r="GW697" s="100"/>
      <c r="GX697" s="100"/>
      <c r="GY697" s="100"/>
      <c r="GZ697" s="100"/>
      <c r="HA697" s="100"/>
      <c r="HB697" s="100"/>
      <c r="HC697" s="100"/>
      <c r="HD697" s="100"/>
      <c r="HE697" s="100"/>
      <c r="HF697" s="100"/>
      <c r="HG697" s="100"/>
      <c r="HH697" s="100"/>
      <c r="HI697" s="100"/>
      <c r="HJ697" s="100"/>
      <c r="HK697" s="100"/>
      <c r="HL697" s="100"/>
      <c r="HM697" s="100"/>
      <c r="HN697" s="100"/>
      <c r="HO697" s="100"/>
      <c r="HP697" s="100"/>
      <c r="HQ697" s="100"/>
      <c r="HR697" s="100"/>
      <c r="HS697" s="100"/>
      <c r="HT697" s="100"/>
      <c r="HU697" s="100"/>
      <c r="HV697" s="100"/>
      <c r="HW697" s="100"/>
      <c r="HX697" s="100"/>
      <c r="HY697" s="100"/>
      <c r="HZ697" s="100"/>
      <c r="IA697" s="100"/>
      <c r="IB697" s="100"/>
      <c r="IC697" s="100"/>
      <c r="ID697" s="100"/>
      <c r="IE697" s="100"/>
      <c r="IF697" s="100"/>
      <c r="IG697" s="100"/>
      <c r="IH697" s="100"/>
      <c r="II697" s="100"/>
      <c r="IJ697" s="100"/>
      <c r="IK697" s="100"/>
      <c r="IL697" s="100"/>
      <c r="IM697" s="100"/>
      <c r="IN697" s="100"/>
      <c r="IO697" s="100"/>
      <c r="IP697" s="100"/>
      <c r="IQ697" s="100"/>
    </row>
    <row r="698" customFormat="false" ht="14.15" hidden="false" customHeight="false" outlineLevel="0" collapsed="false">
      <c r="A698" s="127" t="s">
        <v>2123</v>
      </c>
      <c r="B698" s="30" t="s">
        <v>2839</v>
      </c>
      <c r="C698" s="3" t="s">
        <v>2840</v>
      </c>
      <c r="D698" s="3" t="s">
        <v>2660</v>
      </c>
      <c r="E698" s="28" t="s">
        <v>2841</v>
      </c>
      <c r="F698" s="3" t="s">
        <v>2842</v>
      </c>
      <c r="G698" s="3" t="s">
        <v>41</v>
      </c>
      <c r="H698" s="44" t="s">
        <v>2843</v>
      </c>
      <c r="I698" s="3" t="s">
        <v>342</v>
      </c>
      <c r="K698" s="97"/>
      <c r="L698" s="98"/>
      <c r="M698" s="6" t="s">
        <v>2664</v>
      </c>
      <c r="N698" s="101" t="s">
        <v>2665</v>
      </c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  <c r="AA698" s="99"/>
      <c r="AB698" s="99"/>
      <c r="AC698" s="99"/>
      <c r="AD698" s="99"/>
      <c r="AE698" s="99"/>
      <c r="AF698" s="99"/>
      <c r="AG698" s="100"/>
      <c r="AH698" s="100"/>
      <c r="AI698" s="100"/>
      <c r="AJ698" s="100"/>
      <c r="AK698" s="100"/>
      <c r="AL698" s="100"/>
      <c r="AM698" s="100"/>
      <c r="AN698" s="100"/>
      <c r="AO698" s="100"/>
      <c r="AP698" s="100"/>
      <c r="AQ698" s="100"/>
      <c r="AR698" s="100"/>
      <c r="AS698" s="100"/>
      <c r="AT698" s="100"/>
      <c r="AU698" s="100"/>
      <c r="AV698" s="100"/>
      <c r="AW698" s="100"/>
      <c r="AX698" s="100"/>
      <c r="AY698" s="100"/>
      <c r="AZ698" s="100"/>
      <c r="BA698" s="100"/>
      <c r="BB698" s="100"/>
      <c r="BC698" s="100"/>
      <c r="BD698" s="100"/>
      <c r="BE698" s="100"/>
      <c r="BF698" s="100"/>
      <c r="BG698" s="100"/>
      <c r="BH698" s="100"/>
      <c r="BI698" s="100"/>
      <c r="BJ698" s="100"/>
      <c r="BK698" s="100"/>
      <c r="BL698" s="100"/>
      <c r="BM698" s="100"/>
      <c r="BN698" s="100"/>
      <c r="BO698" s="100"/>
      <c r="BP698" s="100"/>
      <c r="BQ698" s="100"/>
      <c r="BR698" s="100"/>
      <c r="BS698" s="100"/>
      <c r="BT698" s="100"/>
      <c r="BU698" s="100"/>
      <c r="BV698" s="100"/>
      <c r="BW698" s="100"/>
      <c r="BX698" s="100"/>
      <c r="BY698" s="100"/>
      <c r="BZ698" s="100"/>
      <c r="CA698" s="100"/>
      <c r="CB698" s="100"/>
      <c r="CC698" s="100"/>
      <c r="CD698" s="100"/>
      <c r="CE698" s="100"/>
      <c r="CF698" s="100"/>
      <c r="CG698" s="100"/>
      <c r="CH698" s="100"/>
      <c r="CI698" s="100"/>
      <c r="CJ698" s="100"/>
      <c r="CK698" s="100"/>
      <c r="CL698" s="100"/>
      <c r="CM698" s="100"/>
      <c r="CN698" s="100"/>
      <c r="CO698" s="100"/>
      <c r="CP698" s="100"/>
      <c r="CQ698" s="100"/>
      <c r="CR698" s="100"/>
      <c r="CS698" s="100"/>
      <c r="CT698" s="100"/>
      <c r="CU698" s="100"/>
      <c r="CV698" s="100"/>
      <c r="CW698" s="100"/>
      <c r="CX698" s="100"/>
      <c r="CY698" s="100"/>
      <c r="CZ698" s="100"/>
      <c r="DA698" s="100"/>
      <c r="DB698" s="100"/>
      <c r="DC698" s="100"/>
      <c r="DD698" s="100"/>
      <c r="DE698" s="100"/>
      <c r="DF698" s="100"/>
      <c r="DG698" s="100"/>
      <c r="DH698" s="100"/>
      <c r="DI698" s="100"/>
      <c r="DJ698" s="100"/>
      <c r="DK698" s="100"/>
      <c r="DL698" s="100"/>
      <c r="DM698" s="100"/>
      <c r="DN698" s="100"/>
      <c r="DO698" s="100"/>
      <c r="DP698" s="100"/>
      <c r="DQ698" s="100"/>
      <c r="DR698" s="100"/>
      <c r="DS698" s="100"/>
      <c r="DT698" s="100"/>
      <c r="DU698" s="100"/>
      <c r="DV698" s="100"/>
      <c r="DW698" s="100"/>
      <c r="DX698" s="100"/>
      <c r="DY698" s="100"/>
      <c r="DZ698" s="100"/>
      <c r="EA698" s="100"/>
      <c r="EB698" s="100"/>
      <c r="EC698" s="100"/>
      <c r="ED698" s="100"/>
      <c r="EE698" s="100"/>
      <c r="EF698" s="100"/>
      <c r="EG698" s="100"/>
      <c r="EH698" s="100"/>
      <c r="EI698" s="100"/>
      <c r="EJ698" s="100"/>
      <c r="EK698" s="100"/>
      <c r="EL698" s="100"/>
      <c r="EM698" s="100"/>
      <c r="EN698" s="100"/>
      <c r="EO698" s="100"/>
      <c r="EP698" s="100"/>
      <c r="EQ698" s="100"/>
      <c r="ER698" s="100"/>
      <c r="ES698" s="100"/>
      <c r="ET698" s="100"/>
      <c r="EU698" s="100"/>
      <c r="EV698" s="100"/>
      <c r="EW698" s="100"/>
      <c r="EX698" s="100"/>
      <c r="EY698" s="100"/>
      <c r="EZ698" s="100"/>
      <c r="FA698" s="100"/>
      <c r="FB698" s="100"/>
      <c r="FC698" s="100"/>
      <c r="FD698" s="100"/>
      <c r="FE698" s="100"/>
      <c r="FF698" s="100"/>
      <c r="FG698" s="100"/>
      <c r="FH698" s="100"/>
      <c r="FI698" s="100"/>
      <c r="FJ698" s="100"/>
      <c r="FK698" s="100"/>
      <c r="FL698" s="100"/>
      <c r="FM698" s="100"/>
      <c r="FN698" s="100"/>
      <c r="FO698" s="100"/>
      <c r="FP698" s="100"/>
      <c r="FQ698" s="100"/>
      <c r="FR698" s="100"/>
      <c r="FS698" s="100"/>
      <c r="FT698" s="100"/>
      <c r="FU698" s="100"/>
      <c r="FV698" s="100"/>
      <c r="FW698" s="100"/>
      <c r="FX698" s="100"/>
      <c r="FY698" s="100"/>
      <c r="FZ698" s="100"/>
      <c r="GA698" s="100"/>
      <c r="GB698" s="100"/>
      <c r="GC698" s="100"/>
      <c r="GD698" s="100"/>
      <c r="GE698" s="100"/>
      <c r="GF698" s="100"/>
      <c r="GG698" s="100"/>
      <c r="GH698" s="100"/>
      <c r="GI698" s="100"/>
      <c r="GJ698" s="100"/>
      <c r="GK698" s="100"/>
      <c r="GL698" s="100"/>
      <c r="GM698" s="100"/>
      <c r="GN698" s="100"/>
      <c r="GO698" s="100"/>
      <c r="GP698" s="100"/>
      <c r="GQ698" s="100"/>
      <c r="GR698" s="100"/>
      <c r="GS698" s="100"/>
      <c r="GT698" s="100"/>
      <c r="GU698" s="100"/>
      <c r="GV698" s="100"/>
      <c r="GW698" s="100"/>
      <c r="GX698" s="100"/>
      <c r="GY698" s="100"/>
      <c r="GZ698" s="100"/>
      <c r="HA698" s="100"/>
      <c r="HB698" s="100"/>
      <c r="HC698" s="100"/>
      <c r="HD698" s="100"/>
      <c r="HE698" s="100"/>
      <c r="HF698" s="100"/>
      <c r="HG698" s="100"/>
      <c r="HH698" s="100"/>
      <c r="HI698" s="100"/>
      <c r="HJ698" s="100"/>
      <c r="HK698" s="100"/>
      <c r="HL698" s="100"/>
      <c r="HM698" s="100"/>
      <c r="HN698" s="100"/>
      <c r="HO698" s="100"/>
      <c r="HP698" s="100"/>
      <c r="HQ698" s="100"/>
      <c r="HR698" s="100"/>
      <c r="HS698" s="100"/>
      <c r="HT698" s="100"/>
      <c r="HU698" s="100"/>
      <c r="HV698" s="100"/>
      <c r="HW698" s="100"/>
      <c r="HX698" s="100"/>
      <c r="HY698" s="100"/>
      <c r="HZ698" s="100"/>
      <c r="IA698" s="100"/>
      <c r="IB698" s="100"/>
      <c r="IC698" s="100"/>
      <c r="ID698" s="100"/>
      <c r="IE698" s="100"/>
      <c r="IF698" s="100"/>
      <c r="IG698" s="100"/>
      <c r="IH698" s="100"/>
      <c r="II698" s="100"/>
      <c r="IJ698" s="100"/>
      <c r="IK698" s="100"/>
      <c r="IL698" s="100"/>
      <c r="IM698" s="100"/>
      <c r="IN698" s="100"/>
      <c r="IO698" s="100"/>
      <c r="IP698" s="100"/>
      <c r="IQ698" s="100"/>
    </row>
    <row r="699" customFormat="false" ht="14.15" hidden="false" customHeight="false" outlineLevel="0" collapsed="false">
      <c r="A699" s="127" t="s">
        <v>2123</v>
      </c>
      <c r="B699" s="30" t="s">
        <v>2844</v>
      </c>
      <c r="C699" s="3" t="s">
        <v>2840</v>
      </c>
      <c r="D699" s="3" t="s">
        <v>2660</v>
      </c>
      <c r="E699" s="28" t="s">
        <v>2841</v>
      </c>
      <c r="F699" s="3" t="s">
        <v>2845</v>
      </c>
      <c r="G699" s="3" t="s">
        <v>41</v>
      </c>
      <c r="H699" s="44" t="s">
        <v>2843</v>
      </c>
      <c r="I699" s="3" t="s">
        <v>342</v>
      </c>
      <c r="K699" s="97"/>
      <c r="L699" s="98"/>
      <c r="M699" s="6" t="s">
        <v>2664</v>
      </c>
      <c r="N699" s="101" t="s">
        <v>2665</v>
      </c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99"/>
      <c r="AG699" s="100"/>
      <c r="AH699" s="100"/>
      <c r="AI699" s="100"/>
      <c r="AJ699" s="100"/>
      <c r="AK699" s="100"/>
      <c r="AL699" s="100"/>
      <c r="AM699" s="100"/>
      <c r="AN699" s="100"/>
      <c r="AO699" s="100"/>
      <c r="AP699" s="100"/>
      <c r="AQ699" s="100"/>
      <c r="AR699" s="100"/>
      <c r="AS699" s="100"/>
      <c r="AT699" s="100"/>
      <c r="AU699" s="100"/>
      <c r="AV699" s="100"/>
      <c r="AW699" s="100"/>
      <c r="AX699" s="100"/>
      <c r="AY699" s="100"/>
      <c r="AZ699" s="100"/>
      <c r="BA699" s="100"/>
      <c r="BB699" s="100"/>
      <c r="BC699" s="100"/>
      <c r="BD699" s="100"/>
      <c r="BE699" s="100"/>
      <c r="BF699" s="100"/>
      <c r="BG699" s="100"/>
      <c r="BH699" s="100"/>
      <c r="BI699" s="100"/>
      <c r="BJ699" s="100"/>
      <c r="BK699" s="100"/>
      <c r="BL699" s="100"/>
      <c r="BM699" s="100"/>
      <c r="BN699" s="100"/>
      <c r="BO699" s="100"/>
      <c r="BP699" s="100"/>
      <c r="BQ699" s="100"/>
      <c r="BR699" s="100"/>
      <c r="BS699" s="100"/>
      <c r="BT699" s="100"/>
      <c r="BU699" s="100"/>
      <c r="BV699" s="100"/>
      <c r="BW699" s="100"/>
      <c r="BX699" s="100"/>
      <c r="BY699" s="100"/>
      <c r="BZ699" s="100"/>
      <c r="CA699" s="100"/>
      <c r="CB699" s="100"/>
      <c r="CC699" s="100"/>
      <c r="CD699" s="100"/>
      <c r="CE699" s="100"/>
      <c r="CF699" s="100"/>
      <c r="CG699" s="100"/>
      <c r="CH699" s="100"/>
      <c r="CI699" s="100"/>
      <c r="CJ699" s="100"/>
      <c r="CK699" s="100"/>
      <c r="CL699" s="100"/>
      <c r="CM699" s="100"/>
      <c r="CN699" s="100"/>
      <c r="CO699" s="100"/>
      <c r="CP699" s="100"/>
      <c r="CQ699" s="100"/>
      <c r="CR699" s="100"/>
      <c r="CS699" s="100"/>
      <c r="CT699" s="100"/>
      <c r="CU699" s="100"/>
      <c r="CV699" s="100"/>
      <c r="CW699" s="100"/>
      <c r="CX699" s="100"/>
      <c r="CY699" s="100"/>
      <c r="CZ699" s="100"/>
      <c r="DA699" s="100"/>
      <c r="DB699" s="100"/>
      <c r="DC699" s="100"/>
      <c r="DD699" s="100"/>
      <c r="DE699" s="100"/>
      <c r="DF699" s="100"/>
      <c r="DG699" s="100"/>
      <c r="DH699" s="100"/>
      <c r="DI699" s="100"/>
      <c r="DJ699" s="100"/>
      <c r="DK699" s="100"/>
      <c r="DL699" s="100"/>
      <c r="DM699" s="100"/>
      <c r="DN699" s="100"/>
      <c r="DO699" s="100"/>
      <c r="DP699" s="100"/>
      <c r="DQ699" s="100"/>
      <c r="DR699" s="100"/>
      <c r="DS699" s="100"/>
      <c r="DT699" s="100"/>
      <c r="DU699" s="100"/>
      <c r="DV699" s="100"/>
      <c r="DW699" s="100"/>
      <c r="DX699" s="100"/>
      <c r="DY699" s="100"/>
      <c r="DZ699" s="100"/>
      <c r="EA699" s="100"/>
      <c r="EB699" s="100"/>
      <c r="EC699" s="100"/>
      <c r="ED699" s="100"/>
      <c r="EE699" s="100"/>
      <c r="EF699" s="100"/>
      <c r="EG699" s="100"/>
      <c r="EH699" s="100"/>
      <c r="EI699" s="100"/>
      <c r="EJ699" s="100"/>
      <c r="EK699" s="100"/>
      <c r="EL699" s="100"/>
      <c r="EM699" s="100"/>
      <c r="EN699" s="100"/>
      <c r="EO699" s="100"/>
      <c r="EP699" s="100"/>
      <c r="EQ699" s="100"/>
      <c r="ER699" s="100"/>
      <c r="ES699" s="100"/>
      <c r="ET699" s="100"/>
      <c r="EU699" s="100"/>
      <c r="EV699" s="100"/>
      <c r="EW699" s="100"/>
      <c r="EX699" s="100"/>
      <c r="EY699" s="100"/>
      <c r="EZ699" s="100"/>
      <c r="FA699" s="100"/>
      <c r="FB699" s="100"/>
      <c r="FC699" s="100"/>
      <c r="FD699" s="100"/>
      <c r="FE699" s="100"/>
      <c r="FF699" s="100"/>
      <c r="FG699" s="100"/>
      <c r="FH699" s="100"/>
      <c r="FI699" s="100"/>
      <c r="FJ699" s="100"/>
      <c r="FK699" s="100"/>
      <c r="FL699" s="100"/>
      <c r="FM699" s="100"/>
      <c r="FN699" s="100"/>
      <c r="FO699" s="100"/>
      <c r="FP699" s="100"/>
      <c r="FQ699" s="100"/>
      <c r="FR699" s="100"/>
      <c r="FS699" s="100"/>
      <c r="FT699" s="100"/>
      <c r="FU699" s="100"/>
      <c r="FV699" s="100"/>
      <c r="FW699" s="100"/>
      <c r="FX699" s="100"/>
      <c r="FY699" s="100"/>
      <c r="FZ699" s="100"/>
      <c r="GA699" s="100"/>
      <c r="GB699" s="100"/>
      <c r="GC699" s="100"/>
      <c r="GD699" s="100"/>
      <c r="GE699" s="100"/>
      <c r="GF699" s="100"/>
      <c r="GG699" s="100"/>
      <c r="GH699" s="100"/>
      <c r="GI699" s="100"/>
      <c r="GJ699" s="100"/>
      <c r="GK699" s="100"/>
      <c r="GL699" s="100"/>
      <c r="GM699" s="100"/>
      <c r="GN699" s="100"/>
      <c r="GO699" s="100"/>
      <c r="GP699" s="100"/>
      <c r="GQ699" s="100"/>
      <c r="GR699" s="100"/>
      <c r="GS699" s="100"/>
      <c r="GT699" s="100"/>
      <c r="GU699" s="100"/>
      <c r="GV699" s="100"/>
      <c r="GW699" s="100"/>
      <c r="GX699" s="100"/>
      <c r="GY699" s="100"/>
      <c r="GZ699" s="100"/>
      <c r="HA699" s="100"/>
      <c r="HB699" s="100"/>
      <c r="HC699" s="100"/>
      <c r="HD699" s="100"/>
      <c r="HE699" s="100"/>
      <c r="HF699" s="100"/>
      <c r="HG699" s="100"/>
      <c r="HH699" s="100"/>
      <c r="HI699" s="100"/>
      <c r="HJ699" s="100"/>
      <c r="HK699" s="100"/>
      <c r="HL699" s="100"/>
      <c r="HM699" s="100"/>
      <c r="HN699" s="100"/>
      <c r="HO699" s="100"/>
      <c r="HP699" s="100"/>
      <c r="HQ699" s="100"/>
      <c r="HR699" s="100"/>
      <c r="HS699" s="100"/>
      <c r="HT699" s="100"/>
      <c r="HU699" s="100"/>
      <c r="HV699" s="100"/>
      <c r="HW699" s="100"/>
      <c r="HX699" s="100"/>
      <c r="HY699" s="100"/>
      <c r="HZ699" s="100"/>
      <c r="IA699" s="100"/>
      <c r="IB699" s="100"/>
      <c r="IC699" s="100"/>
      <c r="ID699" s="100"/>
      <c r="IE699" s="100"/>
      <c r="IF699" s="100"/>
      <c r="IG699" s="100"/>
      <c r="IH699" s="100"/>
      <c r="II699" s="100"/>
      <c r="IJ699" s="100"/>
      <c r="IK699" s="100"/>
      <c r="IL699" s="100"/>
      <c r="IM699" s="100"/>
      <c r="IN699" s="100"/>
      <c r="IO699" s="100"/>
      <c r="IP699" s="100"/>
      <c r="IQ699" s="100"/>
    </row>
    <row r="700" customFormat="false" ht="14.15" hidden="false" customHeight="false" outlineLevel="0" collapsed="false">
      <c r="A700" s="127" t="s">
        <v>2123</v>
      </c>
      <c r="B700" s="30" t="s">
        <v>2846</v>
      </c>
      <c r="C700" s="3" t="s">
        <v>2840</v>
      </c>
      <c r="D700" s="3" t="s">
        <v>2660</v>
      </c>
      <c r="E700" s="28" t="s">
        <v>2841</v>
      </c>
      <c r="F700" s="3" t="s">
        <v>2847</v>
      </c>
      <c r="G700" s="3" t="s">
        <v>41</v>
      </c>
      <c r="H700" s="44" t="s">
        <v>2843</v>
      </c>
      <c r="I700" s="3" t="s">
        <v>342</v>
      </c>
      <c r="K700" s="97"/>
      <c r="L700" s="98"/>
      <c r="M700" s="6" t="s">
        <v>2664</v>
      </c>
      <c r="N700" s="101" t="s">
        <v>2665</v>
      </c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99"/>
      <c r="AD700" s="99"/>
      <c r="AE700" s="99"/>
      <c r="AF700" s="99"/>
      <c r="AG700" s="100"/>
      <c r="AH700" s="100"/>
      <c r="AI700" s="100"/>
      <c r="AJ700" s="100"/>
      <c r="AK700" s="100"/>
      <c r="AL700" s="100"/>
      <c r="AM700" s="100"/>
      <c r="AN700" s="100"/>
      <c r="AO700" s="100"/>
      <c r="AP700" s="100"/>
      <c r="AQ700" s="100"/>
      <c r="AR700" s="100"/>
      <c r="AS700" s="100"/>
      <c r="AT700" s="100"/>
      <c r="AU700" s="100"/>
      <c r="AV700" s="100"/>
      <c r="AW700" s="100"/>
      <c r="AX700" s="100"/>
      <c r="AY700" s="100"/>
      <c r="AZ700" s="100"/>
      <c r="BA700" s="100"/>
      <c r="BB700" s="100"/>
      <c r="BC700" s="100"/>
      <c r="BD700" s="100"/>
      <c r="BE700" s="100"/>
      <c r="BF700" s="100"/>
      <c r="BG700" s="100"/>
      <c r="BH700" s="100"/>
      <c r="BI700" s="100"/>
      <c r="BJ700" s="100"/>
      <c r="BK700" s="100"/>
      <c r="BL700" s="100"/>
      <c r="BM700" s="100"/>
      <c r="BN700" s="100"/>
      <c r="BO700" s="100"/>
      <c r="BP700" s="100"/>
      <c r="BQ700" s="100"/>
      <c r="BR700" s="100"/>
      <c r="BS700" s="100"/>
      <c r="BT700" s="100"/>
      <c r="BU700" s="100"/>
      <c r="BV700" s="100"/>
      <c r="BW700" s="100"/>
      <c r="BX700" s="100"/>
      <c r="BY700" s="100"/>
      <c r="BZ700" s="100"/>
      <c r="CA700" s="100"/>
      <c r="CB700" s="100"/>
      <c r="CC700" s="100"/>
      <c r="CD700" s="100"/>
      <c r="CE700" s="100"/>
      <c r="CF700" s="100"/>
      <c r="CG700" s="100"/>
      <c r="CH700" s="100"/>
      <c r="CI700" s="100"/>
      <c r="CJ700" s="100"/>
      <c r="CK700" s="100"/>
      <c r="CL700" s="100"/>
      <c r="CM700" s="100"/>
      <c r="CN700" s="100"/>
      <c r="CO700" s="100"/>
      <c r="CP700" s="100"/>
      <c r="CQ700" s="100"/>
      <c r="CR700" s="100"/>
      <c r="CS700" s="100"/>
      <c r="CT700" s="100"/>
      <c r="CU700" s="100"/>
      <c r="CV700" s="100"/>
      <c r="CW700" s="100"/>
      <c r="CX700" s="100"/>
      <c r="CY700" s="100"/>
      <c r="CZ700" s="100"/>
      <c r="DA700" s="100"/>
      <c r="DB700" s="100"/>
      <c r="DC700" s="100"/>
      <c r="DD700" s="100"/>
      <c r="DE700" s="100"/>
      <c r="DF700" s="100"/>
      <c r="DG700" s="100"/>
      <c r="DH700" s="100"/>
      <c r="DI700" s="100"/>
      <c r="DJ700" s="100"/>
      <c r="DK700" s="100"/>
      <c r="DL700" s="100"/>
      <c r="DM700" s="100"/>
      <c r="DN700" s="100"/>
      <c r="DO700" s="100"/>
      <c r="DP700" s="100"/>
      <c r="DQ700" s="100"/>
      <c r="DR700" s="100"/>
      <c r="DS700" s="100"/>
      <c r="DT700" s="100"/>
      <c r="DU700" s="100"/>
      <c r="DV700" s="100"/>
      <c r="DW700" s="100"/>
      <c r="DX700" s="100"/>
      <c r="DY700" s="100"/>
      <c r="DZ700" s="100"/>
      <c r="EA700" s="100"/>
      <c r="EB700" s="100"/>
      <c r="EC700" s="100"/>
      <c r="ED700" s="100"/>
      <c r="EE700" s="100"/>
      <c r="EF700" s="100"/>
      <c r="EG700" s="100"/>
      <c r="EH700" s="100"/>
      <c r="EI700" s="100"/>
      <c r="EJ700" s="100"/>
      <c r="EK700" s="100"/>
      <c r="EL700" s="100"/>
      <c r="EM700" s="100"/>
      <c r="EN700" s="100"/>
      <c r="EO700" s="100"/>
      <c r="EP700" s="100"/>
      <c r="EQ700" s="100"/>
      <c r="ER700" s="100"/>
      <c r="ES700" s="100"/>
      <c r="ET700" s="100"/>
      <c r="EU700" s="100"/>
      <c r="EV700" s="100"/>
      <c r="EW700" s="100"/>
      <c r="EX700" s="100"/>
      <c r="EY700" s="100"/>
      <c r="EZ700" s="100"/>
      <c r="FA700" s="100"/>
      <c r="FB700" s="100"/>
      <c r="FC700" s="100"/>
      <c r="FD700" s="100"/>
      <c r="FE700" s="100"/>
      <c r="FF700" s="100"/>
      <c r="FG700" s="100"/>
      <c r="FH700" s="100"/>
      <c r="FI700" s="100"/>
      <c r="FJ700" s="100"/>
      <c r="FK700" s="100"/>
      <c r="FL700" s="100"/>
      <c r="FM700" s="100"/>
      <c r="FN700" s="100"/>
      <c r="FO700" s="100"/>
      <c r="FP700" s="100"/>
      <c r="FQ700" s="100"/>
      <c r="FR700" s="100"/>
      <c r="FS700" s="100"/>
      <c r="FT700" s="100"/>
      <c r="FU700" s="100"/>
      <c r="FV700" s="100"/>
      <c r="FW700" s="100"/>
      <c r="FX700" s="100"/>
      <c r="FY700" s="100"/>
      <c r="FZ700" s="100"/>
      <c r="GA700" s="100"/>
      <c r="GB700" s="100"/>
      <c r="GC700" s="100"/>
      <c r="GD700" s="100"/>
      <c r="GE700" s="100"/>
      <c r="GF700" s="100"/>
      <c r="GG700" s="100"/>
      <c r="GH700" s="100"/>
      <c r="GI700" s="100"/>
      <c r="GJ700" s="100"/>
      <c r="GK700" s="100"/>
      <c r="GL700" s="100"/>
      <c r="GM700" s="100"/>
      <c r="GN700" s="100"/>
      <c r="GO700" s="100"/>
      <c r="GP700" s="100"/>
      <c r="GQ700" s="100"/>
      <c r="GR700" s="100"/>
      <c r="GS700" s="100"/>
      <c r="GT700" s="100"/>
      <c r="GU700" s="100"/>
      <c r="GV700" s="100"/>
      <c r="GW700" s="100"/>
      <c r="GX700" s="100"/>
      <c r="GY700" s="100"/>
      <c r="GZ700" s="100"/>
      <c r="HA700" s="100"/>
      <c r="HB700" s="100"/>
      <c r="HC700" s="100"/>
      <c r="HD700" s="100"/>
      <c r="HE700" s="100"/>
      <c r="HF700" s="100"/>
      <c r="HG700" s="100"/>
      <c r="HH700" s="100"/>
      <c r="HI700" s="100"/>
      <c r="HJ700" s="100"/>
      <c r="HK700" s="100"/>
      <c r="HL700" s="100"/>
      <c r="HM700" s="100"/>
      <c r="HN700" s="100"/>
      <c r="HO700" s="100"/>
      <c r="HP700" s="100"/>
      <c r="HQ700" s="100"/>
      <c r="HR700" s="100"/>
      <c r="HS700" s="100"/>
      <c r="HT700" s="100"/>
      <c r="HU700" s="100"/>
      <c r="HV700" s="100"/>
      <c r="HW700" s="100"/>
      <c r="HX700" s="100"/>
      <c r="HY700" s="100"/>
      <c r="HZ700" s="100"/>
      <c r="IA700" s="100"/>
      <c r="IB700" s="100"/>
      <c r="IC700" s="100"/>
      <c r="ID700" s="100"/>
      <c r="IE700" s="100"/>
      <c r="IF700" s="100"/>
      <c r="IG700" s="100"/>
      <c r="IH700" s="100"/>
      <c r="II700" s="100"/>
      <c r="IJ700" s="100"/>
      <c r="IK700" s="100"/>
      <c r="IL700" s="100"/>
      <c r="IM700" s="100"/>
      <c r="IN700" s="100"/>
      <c r="IO700" s="100"/>
      <c r="IP700" s="100"/>
      <c r="IQ700" s="100"/>
    </row>
    <row r="701" customFormat="false" ht="14.15" hidden="false" customHeight="false" outlineLevel="0" collapsed="false">
      <c r="A701" s="127" t="s">
        <v>2123</v>
      </c>
      <c r="B701" s="30" t="s">
        <v>2848</v>
      </c>
      <c r="C701" s="3" t="s">
        <v>2840</v>
      </c>
      <c r="D701" s="3" t="s">
        <v>2660</v>
      </c>
      <c r="E701" s="28" t="s">
        <v>2841</v>
      </c>
      <c r="F701" s="3" t="s">
        <v>2849</v>
      </c>
      <c r="G701" s="3" t="s">
        <v>41</v>
      </c>
      <c r="H701" s="44" t="s">
        <v>2843</v>
      </c>
      <c r="I701" s="3" t="s">
        <v>342</v>
      </c>
      <c r="K701" s="97"/>
      <c r="L701" s="98"/>
      <c r="M701" s="6" t="s">
        <v>2664</v>
      </c>
      <c r="N701" s="101" t="s">
        <v>2665</v>
      </c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99"/>
      <c r="AD701" s="99"/>
      <c r="AE701" s="99"/>
      <c r="AF701" s="99"/>
      <c r="AG701" s="100"/>
      <c r="AH701" s="100"/>
      <c r="AI701" s="100"/>
      <c r="AJ701" s="100"/>
      <c r="AK701" s="100"/>
      <c r="AL701" s="100"/>
      <c r="AM701" s="100"/>
      <c r="AN701" s="100"/>
      <c r="AO701" s="100"/>
      <c r="AP701" s="100"/>
      <c r="AQ701" s="100"/>
      <c r="AR701" s="100"/>
      <c r="AS701" s="100"/>
      <c r="AT701" s="100"/>
      <c r="AU701" s="100"/>
      <c r="AV701" s="100"/>
      <c r="AW701" s="100"/>
      <c r="AX701" s="100"/>
      <c r="AY701" s="100"/>
      <c r="AZ701" s="100"/>
      <c r="BA701" s="100"/>
      <c r="BB701" s="100"/>
      <c r="BC701" s="100"/>
      <c r="BD701" s="100"/>
      <c r="BE701" s="100"/>
      <c r="BF701" s="100"/>
      <c r="BG701" s="100"/>
      <c r="BH701" s="100"/>
      <c r="BI701" s="100"/>
      <c r="BJ701" s="100"/>
      <c r="BK701" s="100"/>
      <c r="BL701" s="100"/>
      <c r="BM701" s="100"/>
      <c r="BN701" s="100"/>
      <c r="BO701" s="100"/>
      <c r="BP701" s="100"/>
      <c r="BQ701" s="100"/>
      <c r="BR701" s="100"/>
      <c r="BS701" s="100"/>
      <c r="BT701" s="100"/>
      <c r="BU701" s="100"/>
      <c r="BV701" s="100"/>
      <c r="BW701" s="100"/>
      <c r="BX701" s="100"/>
      <c r="BY701" s="100"/>
      <c r="BZ701" s="100"/>
      <c r="CA701" s="100"/>
      <c r="CB701" s="100"/>
      <c r="CC701" s="100"/>
      <c r="CD701" s="100"/>
      <c r="CE701" s="100"/>
      <c r="CF701" s="100"/>
      <c r="CG701" s="100"/>
      <c r="CH701" s="100"/>
      <c r="CI701" s="100"/>
      <c r="CJ701" s="100"/>
      <c r="CK701" s="100"/>
      <c r="CL701" s="100"/>
      <c r="CM701" s="100"/>
      <c r="CN701" s="100"/>
      <c r="CO701" s="100"/>
      <c r="CP701" s="100"/>
      <c r="CQ701" s="100"/>
      <c r="CR701" s="100"/>
      <c r="CS701" s="100"/>
      <c r="CT701" s="100"/>
      <c r="CU701" s="100"/>
      <c r="CV701" s="100"/>
      <c r="CW701" s="100"/>
      <c r="CX701" s="100"/>
      <c r="CY701" s="100"/>
      <c r="CZ701" s="100"/>
      <c r="DA701" s="100"/>
      <c r="DB701" s="100"/>
      <c r="DC701" s="100"/>
      <c r="DD701" s="100"/>
      <c r="DE701" s="100"/>
      <c r="DF701" s="100"/>
      <c r="DG701" s="100"/>
      <c r="DH701" s="100"/>
      <c r="DI701" s="100"/>
      <c r="DJ701" s="100"/>
      <c r="DK701" s="100"/>
      <c r="DL701" s="100"/>
      <c r="DM701" s="100"/>
      <c r="DN701" s="100"/>
      <c r="DO701" s="100"/>
      <c r="DP701" s="100"/>
      <c r="DQ701" s="100"/>
      <c r="DR701" s="100"/>
      <c r="DS701" s="100"/>
      <c r="DT701" s="100"/>
      <c r="DU701" s="100"/>
      <c r="DV701" s="100"/>
      <c r="DW701" s="100"/>
      <c r="DX701" s="100"/>
      <c r="DY701" s="100"/>
      <c r="DZ701" s="100"/>
      <c r="EA701" s="100"/>
      <c r="EB701" s="100"/>
      <c r="EC701" s="100"/>
      <c r="ED701" s="100"/>
      <c r="EE701" s="100"/>
      <c r="EF701" s="100"/>
      <c r="EG701" s="100"/>
      <c r="EH701" s="100"/>
      <c r="EI701" s="100"/>
      <c r="EJ701" s="100"/>
      <c r="EK701" s="100"/>
      <c r="EL701" s="100"/>
      <c r="EM701" s="100"/>
      <c r="EN701" s="100"/>
      <c r="EO701" s="100"/>
      <c r="EP701" s="100"/>
      <c r="EQ701" s="100"/>
      <c r="ER701" s="100"/>
      <c r="ES701" s="100"/>
      <c r="ET701" s="100"/>
      <c r="EU701" s="100"/>
      <c r="EV701" s="100"/>
      <c r="EW701" s="100"/>
      <c r="EX701" s="100"/>
      <c r="EY701" s="100"/>
      <c r="EZ701" s="100"/>
      <c r="FA701" s="100"/>
      <c r="FB701" s="100"/>
      <c r="FC701" s="100"/>
      <c r="FD701" s="100"/>
      <c r="FE701" s="100"/>
      <c r="FF701" s="100"/>
      <c r="FG701" s="100"/>
      <c r="FH701" s="100"/>
      <c r="FI701" s="100"/>
      <c r="FJ701" s="100"/>
      <c r="FK701" s="100"/>
      <c r="FL701" s="100"/>
      <c r="FM701" s="100"/>
      <c r="FN701" s="100"/>
      <c r="FO701" s="100"/>
      <c r="FP701" s="100"/>
      <c r="FQ701" s="100"/>
      <c r="FR701" s="100"/>
      <c r="FS701" s="100"/>
      <c r="FT701" s="100"/>
      <c r="FU701" s="100"/>
      <c r="FV701" s="100"/>
      <c r="FW701" s="100"/>
      <c r="FX701" s="100"/>
      <c r="FY701" s="100"/>
      <c r="FZ701" s="100"/>
      <c r="GA701" s="100"/>
      <c r="GB701" s="100"/>
      <c r="GC701" s="100"/>
      <c r="GD701" s="100"/>
      <c r="GE701" s="100"/>
      <c r="GF701" s="100"/>
      <c r="GG701" s="100"/>
      <c r="GH701" s="100"/>
      <c r="GI701" s="100"/>
      <c r="GJ701" s="100"/>
      <c r="GK701" s="100"/>
      <c r="GL701" s="100"/>
      <c r="GM701" s="100"/>
      <c r="GN701" s="100"/>
      <c r="GO701" s="100"/>
      <c r="GP701" s="100"/>
      <c r="GQ701" s="100"/>
      <c r="GR701" s="100"/>
      <c r="GS701" s="100"/>
      <c r="GT701" s="100"/>
      <c r="GU701" s="100"/>
      <c r="GV701" s="100"/>
      <c r="GW701" s="100"/>
      <c r="GX701" s="100"/>
      <c r="GY701" s="100"/>
      <c r="GZ701" s="100"/>
      <c r="HA701" s="100"/>
      <c r="HB701" s="100"/>
      <c r="HC701" s="100"/>
      <c r="HD701" s="100"/>
      <c r="HE701" s="100"/>
      <c r="HF701" s="100"/>
      <c r="HG701" s="100"/>
      <c r="HH701" s="100"/>
      <c r="HI701" s="100"/>
      <c r="HJ701" s="100"/>
      <c r="HK701" s="100"/>
      <c r="HL701" s="100"/>
      <c r="HM701" s="100"/>
      <c r="HN701" s="100"/>
      <c r="HO701" s="100"/>
      <c r="HP701" s="100"/>
      <c r="HQ701" s="100"/>
      <c r="HR701" s="100"/>
      <c r="HS701" s="100"/>
      <c r="HT701" s="100"/>
      <c r="HU701" s="100"/>
      <c r="HV701" s="100"/>
      <c r="HW701" s="100"/>
      <c r="HX701" s="100"/>
      <c r="HY701" s="100"/>
      <c r="HZ701" s="100"/>
      <c r="IA701" s="100"/>
      <c r="IB701" s="100"/>
      <c r="IC701" s="100"/>
      <c r="ID701" s="100"/>
      <c r="IE701" s="100"/>
      <c r="IF701" s="100"/>
      <c r="IG701" s="100"/>
      <c r="IH701" s="100"/>
      <c r="II701" s="100"/>
      <c r="IJ701" s="100"/>
      <c r="IK701" s="100"/>
      <c r="IL701" s="100"/>
      <c r="IM701" s="100"/>
      <c r="IN701" s="100"/>
      <c r="IO701" s="100"/>
      <c r="IP701" s="100"/>
      <c r="IQ701" s="100"/>
    </row>
    <row r="702" customFormat="false" ht="14.15" hidden="false" customHeight="false" outlineLevel="0" collapsed="false">
      <c r="A702" s="127" t="s">
        <v>2123</v>
      </c>
      <c r="B702" s="30" t="s">
        <v>2850</v>
      </c>
      <c r="C702" s="3" t="s">
        <v>2840</v>
      </c>
      <c r="D702" s="3" t="s">
        <v>2660</v>
      </c>
      <c r="E702" s="28" t="s">
        <v>2841</v>
      </c>
      <c r="F702" s="3" t="s">
        <v>2851</v>
      </c>
      <c r="G702" s="3" t="s">
        <v>41</v>
      </c>
      <c r="H702" s="44" t="s">
        <v>2843</v>
      </c>
      <c r="I702" s="3" t="s">
        <v>342</v>
      </c>
      <c r="K702" s="97"/>
      <c r="L702" s="98"/>
      <c r="M702" s="6" t="s">
        <v>2664</v>
      </c>
      <c r="N702" s="101" t="s">
        <v>2665</v>
      </c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99"/>
      <c r="AD702" s="99"/>
      <c r="AE702" s="99"/>
      <c r="AF702" s="99"/>
      <c r="AG702" s="100"/>
      <c r="AH702" s="100"/>
      <c r="AI702" s="100"/>
      <c r="AJ702" s="100"/>
      <c r="AK702" s="100"/>
      <c r="AL702" s="100"/>
      <c r="AM702" s="100"/>
      <c r="AN702" s="100"/>
      <c r="AO702" s="100"/>
      <c r="AP702" s="100"/>
      <c r="AQ702" s="100"/>
      <c r="AR702" s="100"/>
      <c r="AS702" s="100"/>
      <c r="AT702" s="100"/>
      <c r="AU702" s="100"/>
      <c r="AV702" s="100"/>
      <c r="AW702" s="100"/>
      <c r="AX702" s="100"/>
      <c r="AY702" s="100"/>
      <c r="AZ702" s="100"/>
      <c r="BA702" s="100"/>
      <c r="BB702" s="100"/>
      <c r="BC702" s="100"/>
      <c r="BD702" s="100"/>
      <c r="BE702" s="100"/>
      <c r="BF702" s="100"/>
      <c r="BG702" s="100"/>
      <c r="BH702" s="100"/>
      <c r="BI702" s="100"/>
      <c r="BJ702" s="100"/>
      <c r="BK702" s="100"/>
      <c r="BL702" s="100"/>
      <c r="BM702" s="100"/>
      <c r="BN702" s="100"/>
      <c r="BO702" s="100"/>
      <c r="BP702" s="100"/>
      <c r="BQ702" s="100"/>
      <c r="BR702" s="100"/>
      <c r="BS702" s="100"/>
      <c r="BT702" s="100"/>
      <c r="BU702" s="100"/>
      <c r="BV702" s="100"/>
      <c r="BW702" s="100"/>
      <c r="BX702" s="100"/>
      <c r="BY702" s="100"/>
      <c r="BZ702" s="100"/>
      <c r="CA702" s="100"/>
      <c r="CB702" s="100"/>
      <c r="CC702" s="100"/>
      <c r="CD702" s="100"/>
      <c r="CE702" s="100"/>
      <c r="CF702" s="100"/>
      <c r="CG702" s="100"/>
      <c r="CH702" s="100"/>
      <c r="CI702" s="100"/>
      <c r="CJ702" s="100"/>
      <c r="CK702" s="100"/>
      <c r="CL702" s="100"/>
      <c r="CM702" s="100"/>
      <c r="CN702" s="100"/>
      <c r="CO702" s="100"/>
      <c r="CP702" s="100"/>
      <c r="CQ702" s="100"/>
      <c r="CR702" s="100"/>
      <c r="CS702" s="100"/>
      <c r="CT702" s="100"/>
      <c r="CU702" s="100"/>
      <c r="CV702" s="100"/>
      <c r="CW702" s="100"/>
      <c r="CX702" s="100"/>
      <c r="CY702" s="100"/>
      <c r="CZ702" s="100"/>
      <c r="DA702" s="100"/>
      <c r="DB702" s="100"/>
      <c r="DC702" s="100"/>
      <c r="DD702" s="100"/>
      <c r="DE702" s="100"/>
      <c r="DF702" s="100"/>
      <c r="DG702" s="100"/>
      <c r="DH702" s="100"/>
      <c r="DI702" s="100"/>
      <c r="DJ702" s="100"/>
      <c r="DK702" s="100"/>
      <c r="DL702" s="100"/>
      <c r="DM702" s="100"/>
      <c r="DN702" s="100"/>
      <c r="DO702" s="100"/>
      <c r="DP702" s="100"/>
      <c r="DQ702" s="100"/>
      <c r="DR702" s="100"/>
      <c r="DS702" s="100"/>
      <c r="DT702" s="100"/>
      <c r="DU702" s="100"/>
      <c r="DV702" s="100"/>
      <c r="DW702" s="100"/>
      <c r="DX702" s="100"/>
      <c r="DY702" s="100"/>
      <c r="DZ702" s="100"/>
      <c r="EA702" s="100"/>
      <c r="EB702" s="100"/>
      <c r="EC702" s="100"/>
      <c r="ED702" s="100"/>
      <c r="EE702" s="100"/>
      <c r="EF702" s="100"/>
      <c r="EG702" s="100"/>
      <c r="EH702" s="100"/>
      <c r="EI702" s="100"/>
      <c r="EJ702" s="100"/>
      <c r="EK702" s="100"/>
      <c r="EL702" s="100"/>
      <c r="EM702" s="100"/>
      <c r="EN702" s="100"/>
      <c r="EO702" s="100"/>
      <c r="EP702" s="100"/>
      <c r="EQ702" s="100"/>
      <c r="ER702" s="100"/>
      <c r="ES702" s="100"/>
      <c r="ET702" s="100"/>
      <c r="EU702" s="100"/>
      <c r="EV702" s="100"/>
      <c r="EW702" s="100"/>
      <c r="EX702" s="100"/>
      <c r="EY702" s="100"/>
      <c r="EZ702" s="100"/>
      <c r="FA702" s="100"/>
      <c r="FB702" s="100"/>
      <c r="FC702" s="100"/>
      <c r="FD702" s="100"/>
      <c r="FE702" s="100"/>
      <c r="FF702" s="100"/>
      <c r="FG702" s="100"/>
      <c r="FH702" s="100"/>
      <c r="FI702" s="100"/>
      <c r="FJ702" s="100"/>
      <c r="FK702" s="100"/>
      <c r="FL702" s="100"/>
      <c r="FM702" s="100"/>
      <c r="FN702" s="100"/>
      <c r="FO702" s="100"/>
      <c r="FP702" s="100"/>
      <c r="FQ702" s="100"/>
      <c r="FR702" s="100"/>
      <c r="FS702" s="100"/>
      <c r="FT702" s="100"/>
      <c r="FU702" s="100"/>
      <c r="FV702" s="100"/>
      <c r="FW702" s="100"/>
      <c r="FX702" s="100"/>
      <c r="FY702" s="100"/>
      <c r="FZ702" s="100"/>
      <c r="GA702" s="100"/>
      <c r="GB702" s="100"/>
      <c r="GC702" s="100"/>
      <c r="GD702" s="100"/>
      <c r="GE702" s="100"/>
      <c r="GF702" s="100"/>
      <c r="GG702" s="100"/>
      <c r="GH702" s="100"/>
      <c r="GI702" s="100"/>
      <c r="GJ702" s="100"/>
      <c r="GK702" s="100"/>
      <c r="GL702" s="100"/>
      <c r="GM702" s="100"/>
      <c r="GN702" s="100"/>
      <c r="GO702" s="100"/>
      <c r="GP702" s="100"/>
      <c r="GQ702" s="100"/>
      <c r="GR702" s="100"/>
      <c r="GS702" s="100"/>
      <c r="GT702" s="100"/>
      <c r="GU702" s="100"/>
      <c r="GV702" s="100"/>
      <c r="GW702" s="100"/>
      <c r="GX702" s="100"/>
      <c r="GY702" s="100"/>
      <c r="GZ702" s="100"/>
      <c r="HA702" s="100"/>
      <c r="HB702" s="100"/>
      <c r="HC702" s="100"/>
      <c r="HD702" s="100"/>
      <c r="HE702" s="100"/>
      <c r="HF702" s="100"/>
      <c r="HG702" s="100"/>
      <c r="HH702" s="100"/>
      <c r="HI702" s="100"/>
      <c r="HJ702" s="100"/>
      <c r="HK702" s="100"/>
      <c r="HL702" s="100"/>
      <c r="HM702" s="100"/>
      <c r="HN702" s="100"/>
      <c r="HO702" s="100"/>
      <c r="HP702" s="100"/>
      <c r="HQ702" s="100"/>
      <c r="HR702" s="100"/>
      <c r="HS702" s="100"/>
      <c r="HT702" s="100"/>
      <c r="HU702" s="100"/>
      <c r="HV702" s="100"/>
      <c r="HW702" s="100"/>
      <c r="HX702" s="100"/>
      <c r="HY702" s="100"/>
      <c r="HZ702" s="100"/>
      <c r="IA702" s="100"/>
      <c r="IB702" s="100"/>
      <c r="IC702" s="100"/>
      <c r="ID702" s="100"/>
      <c r="IE702" s="100"/>
      <c r="IF702" s="100"/>
      <c r="IG702" s="100"/>
      <c r="IH702" s="100"/>
      <c r="II702" s="100"/>
      <c r="IJ702" s="100"/>
      <c r="IK702" s="100"/>
      <c r="IL702" s="100"/>
      <c r="IM702" s="100"/>
      <c r="IN702" s="100"/>
      <c r="IO702" s="100"/>
      <c r="IP702" s="100"/>
      <c r="IQ702" s="100"/>
    </row>
    <row r="703" customFormat="false" ht="14.15" hidden="false" customHeight="false" outlineLevel="0" collapsed="false">
      <c r="A703" s="127" t="s">
        <v>2123</v>
      </c>
      <c r="B703" s="30" t="s">
        <v>2852</v>
      </c>
      <c r="C703" s="3" t="s">
        <v>2840</v>
      </c>
      <c r="D703" s="3" t="s">
        <v>2660</v>
      </c>
      <c r="E703" s="28" t="s">
        <v>2841</v>
      </c>
      <c r="F703" s="3" t="s">
        <v>2853</v>
      </c>
      <c r="G703" s="3" t="s">
        <v>41</v>
      </c>
      <c r="H703" s="44" t="s">
        <v>2843</v>
      </c>
      <c r="I703" s="3" t="s">
        <v>342</v>
      </c>
      <c r="K703" s="97"/>
      <c r="L703" s="98"/>
      <c r="M703" s="6" t="s">
        <v>2664</v>
      </c>
      <c r="N703" s="101" t="s">
        <v>2665</v>
      </c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  <c r="AA703" s="99"/>
      <c r="AB703" s="99"/>
      <c r="AC703" s="99"/>
      <c r="AD703" s="99"/>
      <c r="AE703" s="99"/>
      <c r="AF703" s="99"/>
      <c r="AG703" s="100"/>
      <c r="AH703" s="100"/>
      <c r="AI703" s="100"/>
      <c r="AJ703" s="100"/>
      <c r="AK703" s="100"/>
      <c r="AL703" s="100"/>
      <c r="AM703" s="100"/>
      <c r="AN703" s="100"/>
      <c r="AO703" s="100"/>
      <c r="AP703" s="100"/>
      <c r="AQ703" s="100"/>
      <c r="AR703" s="100"/>
      <c r="AS703" s="100"/>
      <c r="AT703" s="100"/>
      <c r="AU703" s="100"/>
      <c r="AV703" s="100"/>
      <c r="AW703" s="100"/>
      <c r="AX703" s="100"/>
      <c r="AY703" s="100"/>
      <c r="AZ703" s="100"/>
      <c r="BA703" s="100"/>
      <c r="BB703" s="100"/>
      <c r="BC703" s="100"/>
      <c r="BD703" s="100"/>
      <c r="BE703" s="100"/>
      <c r="BF703" s="100"/>
      <c r="BG703" s="100"/>
      <c r="BH703" s="100"/>
      <c r="BI703" s="100"/>
      <c r="BJ703" s="100"/>
      <c r="BK703" s="100"/>
      <c r="BL703" s="100"/>
      <c r="BM703" s="100"/>
      <c r="BN703" s="100"/>
      <c r="BO703" s="100"/>
      <c r="BP703" s="100"/>
      <c r="BQ703" s="100"/>
      <c r="BR703" s="100"/>
      <c r="BS703" s="100"/>
      <c r="BT703" s="100"/>
      <c r="BU703" s="100"/>
      <c r="BV703" s="100"/>
      <c r="BW703" s="100"/>
      <c r="BX703" s="100"/>
      <c r="BY703" s="100"/>
      <c r="BZ703" s="100"/>
      <c r="CA703" s="100"/>
      <c r="CB703" s="100"/>
      <c r="CC703" s="100"/>
      <c r="CD703" s="100"/>
      <c r="CE703" s="100"/>
      <c r="CF703" s="100"/>
      <c r="CG703" s="100"/>
      <c r="CH703" s="100"/>
      <c r="CI703" s="100"/>
      <c r="CJ703" s="100"/>
      <c r="CK703" s="100"/>
      <c r="CL703" s="100"/>
      <c r="CM703" s="100"/>
      <c r="CN703" s="100"/>
      <c r="CO703" s="100"/>
      <c r="CP703" s="100"/>
      <c r="CQ703" s="100"/>
      <c r="CR703" s="100"/>
      <c r="CS703" s="100"/>
      <c r="CT703" s="100"/>
      <c r="CU703" s="100"/>
      <c r="CV703" s="100"/>
      <c r="CW703" s="100"/>
      <c r="CX703" s="100"/>
      <c r="CY703" s="100"/>
      <c r="CZ703" s="100"/>
      <c r="DA703" s="100"/>
      <c r="DB703" s="100"/>
      <c r="DC703" s="100"/>
      <c r="DD703" s="100"/>
      <c r="DE703" s="100"/>
      <c r="DF703" s="100"/>
      <c r="DG703" s="100"/>
      <c r="DH703" s="100"/>
      <c r="DI703" s="100"/>
      <c r="DJ703" s="100"/>
      <c r="DK703" s="100"/>
      <c r="DL703" s="100"/>
      <c r="DM703" s="100"/>
      <c r="DN703" s="100"/>
      <c r="DO703" s="100"/>
      <c r="DP703" s="100"/>
      <c r="DQ703" s="100"/>
      <c r="DR703" s="100"/>
      <c r="DS703" s="100"/>
      <c r="DT703" s="100"/>
      <c r="DU703" s="100"/>
      <c r="DV703" s="100"/>
      <c r="DW703" s="100"/>
      <c r="DX703" s="100"/>
      <c r="DY703" s="100"/>
      <c r="DZ703" s="100"/>
      <c r="EA703" s="100"/>
      <c r="EB703" s="100"/>
      <c r="EC703" s="100"/>
      <c r="ED703" s="100"/>
      <c r="EE703" s="100"/>
      <c r="EF703" s="100"/>
      <c r="EG703" s="100"/>
      <c r="EH703" s="100"/>
      <c r="EI703" s="100"/>
      <c r="EJ703" s="100"/>
      <c r="EK703" s="100"/>
      <c r="EL703" s="100"/>
      <c r="EM703" s="100"/>
      <c r="EN703" s="100"/>
      <c r="EO703" s="100"/>
      <c r="EP703" s="100"/>
      <c r="EQ703" s="100"/>
      <c r="ER703" s="100"/>
      <c r="ES703" s="100"/>
      <c r="ET703" s="100"/>
      <c r="EU703" s="100"/>
      <c r="EV703" s="100"/>
      <c r="EW703" s="100"/>
      <c r="EX703" s="100"/>
      <c r="EY703" s="100"/>
      <c r="EZ703" s="100"/>
      <c r="FA703" s="100"/>
      <c r="FB703" s="100"/>
      <c r="FC703" s="100"/>
      <c r="FD703" s="100"/>
      <c r="FE703" s="100"/>
      <c r="FF703" s="100"/>
      <c r="FG703" s="100"/>
      <c r="FH703" s="100"/>
      <c r="FI703" s="100"/>
      <c r="FJ703" s="100"/>
      <c r="FK703" s="100"/>
      <c r="FL703" s="100"/>
      <c r="FM703" s="100"/>
      <c r="FN703" s="100"/>
      <c r="FO703" s="100"/>
      <c r="FP703" s="100"/>
      <c r="FQ703" s="100"/>
      <c r="FR703" s="100"/>
      <c r="FS703" s="100"/>
      <c r="FT703" s="100"/>
      <c r="FU703" s="100"/>
      <c r="FV703" s="100"/>
      <c r="FW703" s="100"/>
      <c r="FX703" s="100"/>
      <c r="FY703" s="100"/>
      <c r="FZ703" s="100"/>
      <c r="GA703" s="100"/>
      <c r="GB703" s="100"/>
      <c r="GC703" s="100"/>
      <c r="GD703" s="100"/>
      <c r="GE703" s="100"/>
      <c r="GF703" s="100"/>
      <c r="GG703" s="100"/>
      <c r="GH703" s="100"/>
      <c r="GI703" s="100"/>
      <c r="GJ703" s="100"/>
      <c r="GK703" s="100"/>
      <c r="GL703" s="100"/>
      <c r="GM703" s="100"/>
      <c r="GN703" s="100"/>
      <c r="GO703" s="100"/>
      <c r="GP703" s="100"/>
      <c r="GQ703" s="100"/>
      <c r="GR703" s="100"/>
      <c r="GS703" s="100"/>
      <c r="GT703" s="100"/>
      <c r="GU703" s="100"/>
      <c r="GV703" s="100"/>
      <c r="GW703" s="100"/>
      <c r="GX703" s="100"/>
      <c r="GY703" s="100"/>
      <c r="GZ703" s="100"/>
      <c r="HA703" s="100"/>
      <c r="HB703" s="100"/>
      <c r="HC703" s="100"/>
      <c r="HD703" s="100"/>
      <c r="HE703" s="100"/>
      <c r="HF703" s="100"/>
      <c r="HG703" s="100"/>
      <c r="HH703" s="100"/>
      <c r="HI703" s="100"/>
      <c r="HJ703" s="100"/>
      <c r="HK703" s="100"/>
      <c r="HL703" s="100"/>
      <c r="HM703" s="100"/>
      <c r="HN703" s="100"/>
      <c r="HO703" s="100"/>
      <c r="HP703" s="100"/>
      <c r="HQ703" s="100"/>
      <c r="HR703" s="100"/>
      <c r="HS703" s="100"/>
      <c r="HT703" s="100"/>
      <c r="HU703" s="100"/>
      <c r="HV703" s="100"/>
      <c r="HW703" s="100"/>
      <c r="HX703" s="100"/>
      <c r="HY703" s="100"/>
      <c r="HZ703" s="100"/>
      <c r="IA703" s="100"/>
      <c r="IB703" s="100"/>
      <c r="IC703" s="100"/>
      <c r="ID703" s="100"/>
      <c r="IE703" s="100"/>
      <c r="IF703" s="100"/>
      <c r="IG703" s="100"/>
      <c r="IH703" s="100"/>
      <c r="II703" s="100"/>
      <c r="IJ703" s="100"/>
      <c r="IK703" s="100"/>
      <c r="IL703" s="100"/>
      <c r="IM703" s="100"/>
      <c r="IN703" s="100"/>
      <c r="IO703" s="100"/>
      <c r="IP703" s="100"/>
      <c r="IQ703" s="100"/>
    </row>
    <row r="704" s="94" customFormat="true" ht="29.25" hidden="false" customHeight="true" outlineLevel="0" collapsed="false">
      <c r="A704" s="127" t="s">
        <v>2123</v>
      </c>
      <c r="B704" s="30" t="s">
        <v>2854</v>
      </c>
      <c r="C704" s="3" t="s">
        <v>2855</v>
      </c>
      <c r="D704" s="28" t="s">
        <v>2856</v>
      </c>
      <c r="E704" s="6" t="s">
        <v>2857</v>
      </c>
      <c r="F704" s="6" t="s">
        <v>2858</v>
      </c>
      <c r="G704" s="6" t="s">
        <v>94</v>
      </c>
      <c r="H704" s="3" t="s">
        <v>2859</v>
      </c>
      <c r="I704" s="28" t="s">
        <v>342</v>
      </c>
      <c r="J704" s="3"/>
      <c r="K704" s="4"/>
      <c r="L704" s="5"/>
      <c r="M704" s="6" t="s">
        <v>64</v>
      </c>
      <c r="N704" s="7" t="s">
        <v>2860</v>
      </c>
    </row>
    <row r="705" customFormat="false" ht="23.85" hidden="false" customHeight="false" outlineLevel="0" collapsed="false">
      <c r="A705" s="146" t="s">
        <v>2123</v>
      </c>
      <c r="B705" s="30" t="s">
        <v>2861</v>
      </c>
      <c r="C705" s="119" t="s">
        <v>2862</v>
      </c>
      <c r="D705" s="119" t="s">
        <v>2863</v>
      </c>
      <c r="E705" s="3" t="s">
        <v>2864</v>
      </c>
      <c r="F705" s="3" t="s">
        <v>2865</v>
      </c>
      <c r="G705" s="3" t="s">
        <v>23</v>
      </c>
      <c r="H705" s="3" t="s">
        <v>2866</v>
      </c>
      <c r="I705" s="3" t="s">
        <v>2867</v>
      </c>
      <c r="K705" s="4" t="s">
        <v>64</v>
      </c>
      <c r="L705" s="5" t="s">
        <v>2868</v>
      </c>
      <c r="M705" s="7" t="s">
        <v>64</v>
      </c>
      <c r="N705" s="7" t="s">
        <v>2868</v>
      </c>
    </row>
    <row r="706" customFormat="false" ht="23.85" hidden="false" customHeight="false" outlineLevel="0" collapsed="false">
      <c r="A706" s="146" t="s">
        <v>2123</v>
      </c>
      <c r="B706" s="30" t="s">
        <v>2869</v>
      </c>
      <c r="C706" s="119" t="s">
        <v>2870</v>
      </c>
      <c r="D706" s="119" t="s">
        <v>2871</v>
      </c>
      <c r="E706" s="7" t="s">
        <v>2872</v>
      </c>
      <c r="F706" s="7" t="s">
        <v>2873</v>
      </c>
      <c r="G706" s="7" t="s">
        <v>110</v>
      </c>
      <c r="H706" s="7" t="s">
        <v>2874</v>
      </c>
      <c r="I706" s="7" t="s">
        <v>342</v>
      </c>
      <c r="M706" s="7" t="s">
        <v>64</v>
      </c>
      <c r="N706" s="7" t="s">
        <v>2875</v>
      </c>
    </row>
    <row r="707" customFormat="false" ht="23.85" hidden="false" customHeight="false" outlineLevel="0" collapsed="false">
      <c r="A707" s="146" t="s">
        <v>2123</v>
      </c>
      <c r="B707" s="30" t="s">
        <v>2876</v>
      </c>
      <c r="C707" s="119" t="s">
        <v>2877</v>
      </c>
      <c r="D707" s="119" t="s">
        <v>2878</v>
      </c>
      <c r="E707" s="7" t="s">
        <v>2373</v>
      </c>
      <c r="F707" s="7" t="s">
        <v>2879</v>
      </c>
      <c r="G707" s="7" t="s">
        <v>41</v>
      </c>
      <c r="H707" s="7" t="s">
        <v>387</v>
      </c>
      <c r="I707" s="7" t="s">
        <v>342</v>
      </c>
      <c r="M707" s="7"/>
    </row>
    <row r="708" customFormat="false" ht="23.85" hidden="false" customHeight="false" outlineLevel="0" collapsed="false">
      <c r="A708" s="146" t="s">
        <v>2123</v>
      </c>
      <c r="B708" s="30" t="s">
        <v>2880</v>
      </c>
      <c r="C708" s="119" t="s">
        <v>2881</v>
      </c>
      <c r="D708" s="119" t="s">
        <v>2882</v>
      </c>
      <c r="E708" s="7" t="s">
        <v>129</v>
      </c>
      <c r="F708" s="7" t="s">
        <v>2883</v>
      </c>
      <c r="G708" s="7" t="s">
        <v>110</v>
      </c>
      <c r="H708" s="7" t="s">
        <v>2428</v>
      </c>
      <c r="I708" s="7" t="s">
        <v>342</v>
      </c>
      <c r="M708" s="7" t="s">
        <v>64</v>
      </c>
      <c r="N708" s="7" t="s">
        <v>2884</v>
      </c>
    </row>
    <row r="709" customFormat="false" ht="69.75" hidden="false" customHeight="true" outlineLevel="0" collapsed="false">
      <c r="A709" s="127" t="s">
        <v>2123</v>
      </c>
      <c r="B709" s="30" t="s">
        <v>2885</v>
      </c>
      <c r="C709" s="28" t="s">
        <v>2886</v>
      </c>
      <c r="D709" s="28" t="s">
        <v>2887</v>
      </c>
      <c r="E709" s="28" t="s">
        <v>2818</v>
      </c>
      <c r="F709" s="3" t="s">
        <v>2888</v>
      </c>
      <c r="G709" s="3" t="s">
        <v>110</v>
      </c>
      <c r="H709" s="3" t="s">
        <v>2889</v>
      </c>
      <c r="I709" s="32"/>
      <c r="J709" s="111"/>
      <c r="K709" s="97"/>
      <c r="L709" s="98"/>
      <c r="M709" s="3" t="s">
        <v>64</v>
      </c>
      <c r="N709" s="37" t="s">
        <v>2890</v>
      </c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99"/>
      <c r="AD709" s="99"/>
      <c r="AE709" s="99"/>
      <c r="AF709" s="99"/>
      <c r="AG709" s="100"/>
      <c r="AH709" s="100"/>
      <c r="AI709" s="100"/>
      <c r="AJ709" s="100"/>
      <c r="AK709" s="100"/>
      <c r="AL709" s="100"/>
      <c r="AM709" s="100"/>
      <c r="AN709" s="100"/>
      <c r="AO709" s="100"/>
      <c r="AP709" s="100"/>
      <c r="AQ709" s="100"/>
      <c r="AR709" s="100"/>
      <c r="AS709" s="100"/>
      <c r="AT709" s="100"/>
      <c r="AU709" s="100"/>
      <c r="AV709" s="100"/>
      <c r="AW709" s="100"/>
      <c r="AX709" s="100"/>
      <c r="AY709" s="100"/>
      <c r="AZ709" s="100"/>
      <c r="BA709" s="100"/>
      <c r="BB709" s="100"/>
      <c r="BC709" s="100"/>
      <c r="BD709" s="100"/>
      <c r="BE709" s="100"/>
      <c r="BF709" s="100"/>
      <c r="BG709" s="100"/>
      <c r="BH709" s="100"/>
      <c r="BI709" s="100"/>
      <c r="BJ709" s="100"/>
      <c r="BK709" s="100"/>
      <c r="BL709" s="100"/>
      <c r="BM709" s="100"/>
      <c r="BN709" s="100"/>
      <c r="BO709" s="100"/>
      <c r="BP709" s="100"/>
      <c r="BQ709" s="100"/>
      <c r="BR709" s="100"/>
      <c r="BS709" s="100"/>
      <c r="BT709" s="100"/>
      <c r="BU709" s="100"/>
      <c r="BV709" s="100"/>
      <c r="BW709" s="100"/>
      <c r="BX709" s="100"/>
      <c r="BY709" s="100"/>
      <c r="BZ709" s="100"/>
      <c r="CA709" s="100"/>
      <c r="CB709" s="100"/>
      <c r="CC709" s="100"/>
      <c r="CD709" s="100"/>
      <c r="CE709" s="100"/>
      <c r="CF709" s="100"/>
      <c r="CG709" s="100"/>
      <c r="CH709" s="100"/>
      <c r="CI709" s="100"/>
      <c r="CJ709" s="100"/>
      <c r="CK709" s="100"/>
      <c r="CL709" s="100"/>
      <c r="CM709" s="100"/>
      <c r="CN709" s="100"/>
      <c r="CO709" s="100"/>
      <c r="CP709" s="100"/>
      <c r="CQ709" s="100"/>
      <c r="CR709" s="100"/>
      <c r="CS709" s="100"/>
      <c r="CT709" s="100"/>
      <c r="CU709" s="100"/>
      <c r="CV709" s="100"/>
      <c r="CW709" s="100"/>
      <c r="CX709" s="100"/>
      <c r="CY709" s="100"/>
      <c r="CZ709" s="100"/>
      <c r="DA709" s="100"/>
      <c r="DB709" s="100"/>
      <c r="DC709" s="100"/>
      <c r="DD709" s="100"/>
      <c r="DE709" s="100"/>
      <c r="DF709" s="100"/>
      <c r="DG709" s="100"/>
      <c r="DH709" s="100"/>
      <c r="DI709" s="100"/>
      <c r="DJ709" s="100"/>
      <c r="DK709" s="100"/>
      <c r="DL709" s="100"/>
      <c r="DM709" s="100"/>
      <c r="DN709" s="100"/>
      <c r="DO709" s="100"/>
      <c r="DP709" s="100"/>
      <c r="DQ709" s="100"/>
      <c r="DR709" s="100"/>
      <c r="DS709" s="100"/>
      <c r="DT709" s="100"/>
      <c r="DU709" s="100"/>
      <c r="DV709" s="100"/>
      <c r="DW709" s="100"/>
      <c r="DX709" s="100"/>
      <c r="DY709" s="100"/>
      <c r="DZ709" s="100"/>
      <c r="EA709" s="100"/>
      <c r="EB709" s="100"/>
      <c r="EC709" s="100"/>
      <c r="ED709" s="100"/>
      <c r="EE709" s="100"/>
      <c r="EF709" s="100"/>
      <c r="EG709" s="100"/>
      <c r="EH709" s="100"/>
      <c r="EI709" s="100"/>
      <c r="EJ709" s="100"/>
      <c r="EK709" s="100"/>
      <c r="EL709" s="100"/>
      <c r="EM709" s="100"/>
      <c r="EN709" s="100"/>
      <c r="EO709" s="100"/>
      <c r="EP709" s="100"/>
      <c r="EQ709" s="100"/>
      <c r="ER709" s="100"/>
      <c r="ES709" s="100"/>
      <c r="ET709" s="100"/>
      <c r="EU709" s="100"/>
      <c r="EV709" s="100"/>
      <c r="EW709" s="100"/>
      <c r="EX709" s="100"/>
      <c r="EY709" s="100"/>
      <c r="EZ709" s="100"/>
      <c r="FA709" s="100"/>
      <c r="FB709" s="100"/>
      <c r="FC709" s="100"/>
      <c r="FD709" s="100"/>
      <c r="FE709" s="100"/>
      <c r="FF709" s="100"/>
      <c r="FG709" s="100"/>
      <c r="FH709" s="100"/>
      <c r="FI709" s="100"/>
      <c r="FJ709" s="100"/>
      <c r="FK709" s="100"/>
      <c r="FL709" s="100"/>
      <c r="FM709" s="100"/>
      <c r="FN709" s="100"/>
      <c r="FO709" s="100"/>
      <c r="FP709" s="100"/>
      <c r="FQ709" s="100"/>
      <c r="FR709" s="100"/>
      <c r="FS709" s="100"/>
      <c r="FT709" s="100"/>
      <c r="FU709" s="100"/>
      <c r="FV709" s="100"/>
      <c r="FW709" s="100"/>
      <c r="FX709" s="100"/>
      <c r="FY709" s="100"/>
      <c r="FZ709" s="100"/>
      <c r="GA709" s="100"/>
      <c r="GB709" s="100"/>
      <c r="GC709" s="100"/>
      <c r="GD709" s="100"/>
      <c r="GE709" s="100"/>
      <c r="GF709" s="100"/>
      <c r="GG709" s="100"/>
      <c r="GH709" s="100"/>
      <c r="GI709" s="100"/>
      <c r="GJ709" s="100"/>
      <c r="GK709" s="100"/>
      <c r="GL709" s="100"/>
      <c r="GM709" s="100"/>
      <c r="GN709" s="100"/>
      <c r="GO709" s="100"/>
      <c r="GP709" s="100"/>
      <c r="GQ709" s="100"/>
      <c r="GR709" s="100"/>
      <c r="GS709" s="100"/>
      <c r="GT709" s="100"/>
      <c r="GU709" s="100"/>
      <c r="GV709" s="100"/>
      <c r="GW709" s="100"/>
      <c r="GX709" s="100"/>
      <c r="GY709" s="100"/>
      <c r="GZ709" s="100"/>
      <c r="HA709" s="100"/>
      <c r="HB709" s="100"/>
      <c r="HC709" s="100"/>
      <c r="HD709" s="100"/>
      <c r="HE709" s="100"/>
      <c r="HF709" s="100"/>
      <c r="HG709" s="100"/>
      <c r="HH709" s="100"/>
      <c r="HI709" s="100"/>
      <c r="HJ709" s="100"/>
      <c r="HK709" s="100"/>
      <c r="HL709" s="100"/>
      <c r="HM709" s="100"/>
      <c r="HN709" s="100"/>
      <c r="HO709" s="100"/>
      <c r="HP709" s="100"/>
      <c r="HQ709" s="100"/>
      <c r="HR709" s="100"/>
      <c r="HS709" s="100"/>
      <c r="HT709" s="100"/>
      <c r="HU709" s="100"/>
      <c r="HV709" s="100"/>
      <c r="HW709" s="100"/>
      <c r="HX709" s="100"/>
      <c r="HY709" s="100"/>
      <c r="HZ709" s="100"/>
      <c r="IA709" s="100"/>
      <c r="IB709" s="100"/>
      <c r="IC709" s="100"/>
      <c r="ID709" s="100"/>
      <c r="IE709" s="100"/>
      <c r="IF709" s="100"/>
      <c r="IG709" s="100"/>
      <c r="IH709" s="100"/>
      <c r="II709" s="100"/>
      <c r="IJ709" s="100"/>
      <c r="IK709" s="100"/>
      <c r="IL709" s="100"/>
      <c r="IM709" s="100"/>
      <c r="IN709" s="100"/>
      <c r="IO709" s="100"/>
      <c r="IP709" s="100"/>
      <c r="IQ709" s="100"/>
    </row>
    <row r="710" customFormat="false" ht="27" hidden="false" customHeight="true" outlineLevel="0" collapsed="false">
      <c r="A710" s="147" t="s">
        <v>2891</v>
      </c>
      <c r="B710" s="30" t="s">
        <v>36</v>
      </c>
      <c r="C710" s="28" t="s">
        <v>2892</v>
      </c>
      <c r="D710" s="28" t="s">
        <v>2893</v>
      </c>
      <c r="E710" s="28" t="s">
        <v>47</v>
      </c>
      <c r="F710" s="3" t="s">
        <v>2894</v>
      </c>
      <c r="G710" s="3" t="s">
        <v>106</v>
      </c>
      <c r="H710" s="148" t="s">
        <v>2895</v>
      </c>
      <c r="I710" s="32"/>
      <c r="K710" s="97"/>
      <c r="L710" s="98"/>
      <c r="M710" s="3" t="s">
        <v>64</v>
      </c>
      <c r="N710" s="37" t="s">
        <v>2896</v>
      </c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99"/>
      <c r="AD710" s="99"/>
      <c r="AE710" s="99"/>
      <c r="AF710" s="99"/>
      <c r="AG710" s="100"/>
      <c r="AH710" s="100"/>
      <c r="AI710" s="100"/>
      <c r="AJ710" s="100"/>
      <c r="AK710" s="100"/>
      <c r="AL710" s="100"/>
      <c r="AM710" s="100"/>
      <c r="AN710" s="100"/>
      <c r="AO710" s="100"/>
      <c r="AP710" s="100"/>
      <c r="AQ710" s="100"/>
      <c r="AR710" s="100"/>
      <c r="AS710" s="100"/>
      <c r="AT710" s="100"/>
      <c r="AU710" s="100"/>
      <c r="AV710" s="100"/>
      <c r="AW710" s="100"/>
      <c r="AX710" s="100"/>
      <c r="AY710" s="100"/>
      <c r="AZ710" s="100"/>
      <c r="BA710" s="100"/>
      <c r="BB710" s="100"/>
      <c r="BC710" s="100"/>
      <c r="BD710" s="100"/>
      <c r="BE710" s="100"/>
      <c r="BF710" s="100"/>
      <c r="BG710" s="100"/>
      <c r="BH710" s="100"/>
      <c r="BI710" s="100"/>
      <c r="BJ710" s="100"/>
      <c r="BK710" s="100"/>
      <c r="BL710" s="100"/>
      <c r="BM710" s="100"/>
      <c r="BN710" s="100"/>
      <c r="BO710" s="100"/>
      <c r="BP710" s="100"/>
      <c r="BQ710" s="100"/>
      <c r="BR710" s="100"/>
      <c r="BS710" s="100"/>
      <c r="BT710" s="100"/>
      <c r="BU710" s="100"/>
      <c r="BV710" s="100"/>
      <c r="BW710" s="100"/>
      <c r="BX710" s="100"/>
      <c r="BY710" s="100"/>
      <c r="BZ710" s="100"/>
      <c r="CA710" s="100"/>
      <c r="CB710" s="100"/>
      <c r="CC710" s="100"/>
      <c r="CD710" s="100"/>
      <c r="CE710" s="100"/>
      <c r="CF710" s="100"/>
      <c r="CG710" s="100"/>
      <c r="CH710" s="100"/>
      <c r="CI710" s="100"/>
      <c r="CJ710" s="100"/>
      <c r="CK710" s="100"/>
      <c r="CL710" s="100"/>
      <c r="CM710" s="100"/>
      <c r="CN710" s="100"/>
      <c r="CO710" s="100"/>
      <c r="CP710" s="100"/>
      <c r="CQ710" s="100"/>
      <c r="CR710" s="100"/>
      <c r="CS710" s="100"/>
      <c r="CT710" s="100"/>
      <c r="CU710" s="100"/>
      <c r="CV710" s="100"/>
      <c r="CW710" s="100"/>
      <c r="CX710" s="100"/>
      <c r="CY710" s="100"/>
      <c r="CZ710" s="100"/>
      <c r="DA710" s="100"/>
      <c r="DB710" s="100"/>
      <c r="DC710" s="100"/>
      <c r="DD710" s="100"/>
      <c r="DE710" s="100"/>
      <c r="DF710" s="100"/>
      <c r="DG710" s="100"/>
      <c r="DH710" s="100"/>
      <c r="DI710" s="100"/>
      <c r="DJ710" s="100"/>
      <c r="DK710" s="100"/>
      <c r="DL710" s="100"/>
      <c r="DM710" s="100"/>
      <c r="DN710" s="100"/>
      <c r="DO710" s="100"/>
      <c r="DP710" s="100"/>
      <c r="DQ710" s="100"/>
      <c r="DR710" s="100"/>
      <c r="DS710" s="100"/>
      <c r="DT710" s="100"/>
      <c r="DU710" s="100"/>
      <c r="DV710" s="100"/>
      <c r="DW710" s="100"/>
      <c r="DX710" s="100"/>
      <c r="DY710" s="100"/>
      <c r="DZ710" s="100"/>
      <c r="EA710" s="100"/>
      <c r="EB710" s="100"/>
      <c r="EC710" s="100"/>
      <c r="ED710" s="100"/>
      <c r="EE710" s="100"/>
      <c r="EF710" s="100"/>
      <c r="EG710" s="100"/>
      <c r="EH710" s="100"/>
      <c r="EI710" s="100"/>
      <c r="EJ710" s="100"/>
      <c r="EK710" s="100"/>
      <c r="EL710" s="100"/>
      <c r="EM710" s="100"/>
      <c r="EN710" s="100"/>
      <c r="EO710" s="100"/>
      <c r="EP710" s="100"/>
      <c r="EQ710" s="100"/>
      <c r="ER710" s="100"/>
      <c r="ES710" s="100"/>
      <c r="ET710" s="100"/>
      <c r="EU710" s="100"/>
      <c r="EV710" s="100"/>
      <c r="EW710" s="100"/>
      <c r="EX710" s="100"/>
      <c r="EY710" s="100"/>
      <c r="EZ710" s="100"/>
      <c r="FA710" s="100"/>
      <c r="FB710" s="100"/>
      <c r="FC710" s="100"/>
      <c r="FD710" s="100"/>
      <c r="FE710" s="100"/>
      <c r="FF710" s="100"/>
      <c r="FG710" s="100"/>
      <c r="FH710" s="100"/>
      <c r="FI710" s="100"/>
      <c r="FJ710" s="100"/>
      <c r="FK710" s="100"/>
      <c r="FL710" s="100"/>
      <c r="FM710" s="100"/>
      <c r="FN710" s="100"/>
      <c r="FO710" s="100"/>
      <c r="FP710" s="100"/>
      <c r="FQ710" s="100"/>
      <c r="FR710" s="100"/>
      <c r="FS710" s="100"/>
      <c r="FT710" s="100"/>
      <c r="FU710" s="100"/>
      <c r="FV710" s="100"/>
      <c r="FW710" s="100"/>
      <c r="FX710" s="100"/>
      <c r="FY710" s="100"/>
      <c r="FZ710" s="100"/>
      <c r="GA710" s="100"/>
      <c r="GB710" s="100"/>
      <c r="GC710" s="100"/>
      <c r="GD710" s="100"/>
      <c r="GE710" s="100"/>
      <c r="GF710" s="100"/>
      <c r="GG710" s="100"/>
      <c r="GH710" s="100"/>
      <c r="GI710" s="100"/>
      <c r="GJ710" s="100"/>
      <c r="GK710" s="100"/>
      <c r="GL710" s="100"/>
      <c r="GM710" s="100"/>
      <c r="GN710" s="100"/>
      <c r="GO710" s="100"/>
      <c r="GP710" s="100"/>
      <c r="GQ710" s="100"/>
      <c r="GR710" s="100"/>
      <c r="GS710" s="100"/>
      <c r="GT710" s="100"/>
      <c r="GU710" s="100"/>
      <c r="GV710" s="100"/>
      <c r="GW710" s="100"/>
      <c r="GX710" s="100"/>
      <c r="GY710" s="100"/>
      <c r="GZ710" s="100"/>
      <c r="HA710" s="100"/>
      <c r="HB710" s="100"/>
      <c r="HC710" s="100"/>
      <c r="HD710" s="100"/>
      <c r="HE710" s="100"/>
      <c r="HF710" s="100"/>
      <c r="HG710" s="100"/>
      <c r="HH710" s="100"/>
      <c r="HI710" s="100"/>
      <c r="HJ710" s="100"/>
      <c r="HK710" s="100"/>
      <c r="HL710" s="100"/>
      <c r="HM710" s="100"/>
      <c r="HN710" s="100"/>
      <c r="HO710" s="100"/>
      <c r="HP710" s="100"/>
      <c r="HQ710" s="100"/>
      <c r="HR710" s="100"/>
      <c r="HS710" s="100"/>
      <c r="HT710" s="100"/>
      <c r="HU710" s="100"/>
      <c r="HV710" s="100"/>
      <c r="HW710" s="100"/>
      <c r="HX710" s="100"/>
      <c r="HY710" s="100"/>
      <c r="HZ710" s="100"/>
      <c r="IA710" s="100"/>
      <c r="IB710" s="100"/>
      <c r="IC710" s="100"/>
      <c r="ID710" s="100"/>
      <c r="IE710" s="100"/>
      <c r="IF710" s="100"/>
      <c r="IG710" s="100"/>
      <c r="IH710" s="100"/>
      <c r="II710" s="100"/>
      <c r="IJ710" s="100"/>
      <c r="IK710" s="100"/>
      <c r="IL710" s="100"/>
      <c r="IM710" s="100"/>
      <c r="IN710" s="100"/>
      <c r="IO710" s="100"/>
      <c r="IP710" s="100"/>
      <c r="IQ710" s="100"/>
    </row>
    <row r="711" customFormat="false" ht="27" hidden="false" customHeight="true" outlineLevel="0" collapsed="false">
      <c r="A711" s="147" t="s">
        <v>2891</v>
      </c>
      <c r="B711" s="30" t="s">
        <v>42</v>
      </c>
      <c r="C711" s="28" t="s">
        <v>2892</v>
      </c>
      <c r="D711" s="28" t="s">
        <v>2897</v>
      </c>
      <c r="E711" s="28" t="s">
        <v>793</v>
      </c>
      <c r="F711" s="3" t="s">
        <v>2898</v>
      </c>
      <c r="G711" s="3" t="s">
        <v>41</v>
      </c>
      <c r="I711" s="32"/>
      <c r="K711" s="122"/>
      <c r="L711" s="123"/>
      <c r="M711" s="3" t="s">
        <v>64</v>
      </c>
      <c r="N711" s="149" t="s">
        <v>2899</v>
      </c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99"/>
      <c r="AD711" s="99"/>
      <c r="AE711" s="99"/>
      <c r="AF711" s="99"/>
      <c r="AG711" s="100"/>
      <c r="AH711" s="100"/>
      <c r="AI711" s="100"/>
      <c r="AJ711" s="100"/>
      <c r="AK711" s="100"/>
      <c r="AL711" s="100"/>
      <c r="AM711" s="100"/>
      <c r="AN711" s="100"/>
      <c r="AO711" s="100"/>
      <c r="AP711" s="100"/>
      <c r="AQ711" s="100"/>
      <c r="AR711" s="100"/>
      <c r="AS711" s="100"/>
      <c r="AT711" s="100"/>
      <c r="AU711" s="100"/>
      <c r="AV711" s="100"/>
      <c r="AW711" s="100"/>
      <c r="AX711" s="100"/>
      <c r="AY711" s="100"/>
      <c r="AZ711" s="100"/>
      <c r="BA711" s="100"/>
      <c r="BB711" s="100"/>
      <c r="BC711" s="100"/>
      <c r="BD711" s="100"/>
      <c r="BE711" s="100"/>
      <c r="BF711" s="100"/>
      <c r="BG711" s="100"/>
      <c r="BH711" s="100"/>
      <c r="BI711" s="100"/>
      <c r="BJ711" s="100"/>
      <c r="BK711" s="100"/>
      <c r="BL711" s="100"/>
      <c r="BM711" s="100"/>
      <c r="BN711" s="100"/>
      <c r="BO711" s="100"/>
      <c r="BP711" s="100"/>
      <c r="BQ711" s="100"/>
      <c r="BR711" s="100"/>
      <c r="BS711" s="100"/>
      <c r="BT711" s="100"/>
      <c r="BU711" s="100"/>
      <c r="BV711" s="100"/>
      <c r="BW711" s="100"/>
      <c r="BX711" s="100"/>
      <c r="BY711" s="100"/>
      <c r="BZ711" s="100"/>
      <c r="CA711" s="100"/>
      <c r="CB711" s="100"/>
      <c r="CC711" s="100"/>
      <c r="CD711" s="100"/>
      <c r="CE711" s="100"/>
      <c r="CF711" s="100"/>
      <c r="CG711" s="100"/>
      <c r="CH711" s="100"/>
      <c r="CI711" s="100"/>
      <c r="CJ711" s="100"/>
      <c r="CK711" s="100"/>
      <c r="CL711" s="100"/>
      <c r="CM711" s="100"/>
      <c r="CN711" s="100"/>
      <c r="CO711" s="100"/>
      <c r="CP711" s="100"/>
      <c r="CQ711" s="100"/>
      <c r="CR711" s="100"/>
      <c r="CS711" s="100"/>
      <c r="CT711" s="100"/>
      <c r="CU711" s="100"/>
      <c r="CV711" s="100"/>
      <c r="CW711" s="100"/>
      <c r="CX711" s="100"/>
      <c r="CY711" s="100"/>
      <c r="CZ711" s="100"/>
      <c r="DA711" s="100"/>
      <c r="DB711" s="100"/>
      <c r="DC711" s="100"/>
      <c r="DD711" s="100"/>
      <c r="DE711" s="100"/>
      <c r="DF711" s="100"/>
      <c r="DG711" s="100"/>
      <c r="DH711" s="100"/>
      <c r="DI711" s="100"/>
      <c r="DJ711" s="100"/>
      <c r="DK711" s="100"/>
      <c r="DL711" s="100"/>
      <c r="DM711" s="100"/>
      <c r="DN711" s="100"/>
      <c r="DO711" s="100"/>
      <c r="DP711" s="100"/>
      <c r="DQ711" s="100"/>
      <c r="DR711" s="100"/>
      <c r="DS711" s="100"/>
      <c r="DT711" s="100"/>
      <c r="DU711" s="100"/>
      <c r="DV711" s="100"/>
      <c r="DW711" s="100"/>
      <c r="DX711" s="100"/>
      <c r="DY711" s="100"/>
      <c r="DZ711" s="100"/>
      <c r="EA711" s="100"/>
      <c r="EB711" s="100"/>
      <c r="EC711" s="100"/>
      <c r="ED711" s="100"/>
      <c r="EE711" s="100"/>
      <c r="EF711" s="100"/>
      <c r="EG711" s="100"/>
      <c r="EH711" s="100"/>
      <c r="EI711" s="100"/>
      <c r="EJ711" s="100"/>
      <c r="EK711" s="100"/>
      <c r="EL711" s="100"/>
      <c r="EM711" s="100"/>
      <c r="EN711" s="100"/>
      <c r="EO711" s="100"/>
      <c r="EP711" s="100"/>
      <c r="EQ711" s="100"/>
      <c r="ER711" s="100"/>
      <c r="ES711" s="100"/>
      <c r="ET711" s="100"/>
      <c r="EU711" s="100"/>
      <c r="EV711" s="100"/>
      <c r="EW711" s="100"/>
      <c r="EX711" s="100"/>
      <c r="EY711" s="100"/>
      <c r="EZ711" s="100"/>
      <c r="FA711" s="100"/>
      <c r="FB711" s="100"/>
      <c r="FC711" s="100"/>
      <c r="FD711" s="100"/>
      <c r="FE711" s="100"/>
      <c r="FF711" s="100"/>
      <c r="FG711" s="100"/>
      <c r="FH711" s="100"/>
      <c r="FI711" s="100"/>
      <c r="FJ711" s="100"/>
      <c r="FK711" s="100"/>
      <c r="FL711" s="100"/>
      <c r="FM711" s="100"/>
      <c r="FN711" s="100"/>
      <c r="FO711" s="100"/>
      <c r="FP711" s="100"/>
      <c r="FQ711" s="100"/>
      <c r="FR711" s="100"/>
      <c r="FS711" s="100"/>
      <c r="FT711" s="100"/>
      <c r="FU711" s="100"/>
      <c r="FV711" s="100"/>
      <c r="FW711" s="100"/>
      <c r="FX711" s="100"/>
      <c r="FY711" s="100"/>
      <c r="FZ711" s="100"/>
      <c r="GA711" s="100"/>
      <c r="GB711" s="100"/>
      <c r="GC711" s="100"/>
      <c r="GD711" s="100"/>
      <c r="GE711" s="100"/>
      <c r="GF711" s="100"/>
      <c r="GG711" s="100"/>
      <c r="GH711" s="100"/>
      <c r="GI711" s="100"/>
      <c r="GJ711" s="100"/>
      <c r="GK711" s="100"/>
      <c r="GL711" s="100"/>
      <c r="GM711" s="100"/>
      <c r="GN711" s="100"/>
      <c r="GO711" s="100"/>
      <c r="GP711" s="100"/>
      <c r="GQ711" s="100"/>
      <c r="GR711" s="100"/>
      <c r="GS711" s="100"/>
      <c r="GT711" s="100"/>
      <c r="GU711" s="100"/>
      <c r="GV711" s="100"/>
      <c r="GW711" s="100"/>
      <c r="GX711" s="100"/>
      <c r="GY711" s="100"/>
      <c r="GZ711" s="100"/>
      <c r="HA711" s="100"/>
      <c r="HB711" s="100"/>
      <c r="HC711" s="100"/>
      <c r="HD711" s="100"/>
      <c r="HE711" s="100"/>
      <c r="HF711" s="100"/>
      <c r="HG711" s="100"/>
      <c r="HH711" s="100"/>
      <c r="HI711" s="100"/>
      <c r="HJ711" s="100"/>
      <c r="HK711" s="100"/>
      <c r="HL711" s="100"/>
      <c r="HM711" s="100"/>
      <c r="HN711" s="100"/>
      <c r="HO711" s="100"/>
      <c r="HP711" s="100"/>
      <c r="HQ711" s="100"/>
      <c r="HR711" s="100"/>
      <c r="HS711" s="100"/>
      <c r="HT711" s="100"/>
      <c r="HU711" s="100"/>
      <c r="HV711" s="100"/>
      <c r="HW711" s="100"/>
      <c r="HX711" s="100"/>
      <c r="HY711" s="100"/>
      <c r="HZ711" s="100"/>
      <c r="IA711" s="100"/>
      <c r="IB711" s="100"/>
      <c r="IC711" s="100"/>
      <c r="ID711" s="100"/>
      <c r="IE711" s="100"/>
      <c r="IF711" s="100"/>
      <c r="IG711" s="100"/>
      <c r="IH711" s="100"/>
      <c r="II711" s="100"/>
      <c r="IJ711" s="100"/>
      <c r="IK711" s="100"/>
      <c r="IL711" s="100"/>
      <c r="IM711" s="100"/>
      <c r="IN711" s="100"/>
      <c r="IO711" s="100"/>
      <c r="IP711" s="100"/>
      <c r="IQ711" s="100"/>
    </row>
    <row r="712" customFormat="false" ht="14.15" hidden="false" customHeight="false" outlineLevel="0" collapsed="false">
      <c r="A712" s="147" t="s">
        <v>2891</v>
      </c>
      <c r="B712" s="30" t="s">
        <v>46</v>
      </c>
      <c r="C712" s="28" t="s">
        <v>2892</v>
      </c>
      <c r="D712" s="28" t="s">
        <v>2897</v>
      </c>
      <c r="E712" s="28" t="s">
        <v>2900</v>
      </c>
      <c r="F712" s="3" t="s">
        <v>2901</v>
      </c>
      <c r="G712" s="3" t="s">
        <v>23</v>
      </c>
      <c r="I712" s="32"/>
      <c r="K712" s="122"/>
      <c r="L712" s="123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99"/>
      <c r="AD712" s="99"/>
      <c r="AE712" s="99"/>
      <c r="AF712" s="99"/>
      <c r="AG712" s="100"/>
      <c r="AH712" s="100"/>
      <c r="AI712" s="100"/>
      <c r="AJ712" s="100"/>
      <c r="AK712" s="100"/>
      <c r="AL712" s="100"/>
      <c r="AM712" s="100"/>
      <c r="AN712" s="100"/>
      <c r="AO712" s="100"/>
      <c r="AP712" s="100"/>
      <c r="AQ712" s="100"/>
      <c r="AR712" s="100"/>
      <c r="AS712" s="100"/>
      <c r="AT712" s="100"/>
      <c r="AU712" s="100"/>
      <c r="AV712" s="100"/>
      <c r="AW712" s="100"/>
      <c r="AX712" s="100"/>
      <c r="AY712" s="100"/>
      <c r="AZ712" s="100"/>
      <c r="BA712" s="100"/>
      <c r="BB712" s="100"/>
      <c r="BC712" s="100"/>
      <c r="BD712" s="100"/>
      <c r="BE712" s="100"/>
      <c r="BF712" s="100"/>
      <c r="BG712" s="100"/>
      <c r="BH712" s="100"/>
      <c r="BI712" s="100"/>
      <c r="BJ712" s="100"/>
      <c r="BK712" s="100"/>
      <c r="BL712" s="100"/>
      <c r="BM712" s="100"/>
      <c r="BN712" s="100"/>
      <c r="BO712" s="100"/>
      <c r="BP712" s="100"/>
      <c r="BQ712" s="100"/>
      <c r="BR712" s="100"/>
      <c r="BS712" s="100"/>
      <c r="BT712" s="100"/>
      <c r="BU712" s="100"/>
      <c r="BV712" s="100"/>
      <c r="BW712" s="100"/>
      <c r="BX712" s="100"/>
      <c r="BY712" s="100"/>
      <c r="BZ712" s="100"/>
      <c r="CA712" s="100"/>
      <c r="CB712" s="100"/>
      <c r="CC712" s="100"/>
      <c r="CD712" s="100"/>
      <c r="CE712" s="100"/>
      <c r="CF712" s="100"/>
      <c r="CG712" s="100"/>
      <c r="CH712" s="100"/>
      <c r="CI712" s="100"/>
      <c r="CJ712" s="100"/>
      <c r="CK712" s="100"/>
      <c r="CL712" s="100"/>
      <c r="CM712" s="100"/>
      <c r="CN712" s="100"/>
      <c r="CO712" s="100"/>
      <c r="CP712" s="100"/>
      <c r="CQ712" s="100"/>
      <c r="CR712" s="100"/>
      <c r="CS712" s="100"/>
      <c r="CT712" s="100"/>
      <c r="CU712" s="100"/>
      <c r="CV712" s="100"/>
      <c r="CW712" s="100"/>
      <c r="CX712" s="100"/>
      <c r="CY712" s="100"/>
      <c r="CZ712" s="100"/>
      <c r="DA712" s="100"/>
      <c r="DB712" s="100"/>
      <c r="DC712" s="100"/>
      <c r="DD712" s="100"/>
      <c r="DE712" s="100"/>
      <c r="DF712" s="100"/>
      <c r="DG712" s="100"/>
      <c r="DH712" s="100"/>
      <c r="DI712" s="100"/>
      <c r="DJ712" s="100"/>
      <c r="DK712" s="100"/>
      <c r="DL712" s="100"/>
      <c r="DM712" s="100"/>
      <c r="DN712" s="100"/>
      <c r="DO712" s="100"/>
      <c r="DP712" s="100"/>
      <c r="DQ712" s="100"/>
      <c r="DR712" s="100"/>
      <c r="DS712" s="100"/>
      <c r="DT712" s="100"/>
      <c r="DU712" s="100"/>
      <c r="DV712" s="100"/>
      <c r="DW712" s="100"/>
      <c r="DX712" s="100"/>
      <c r="DY712" s="100"/>
      <c r="DZ712" s="100"/>
      <c r="EA712" s="100"/>
      <c r="EB712" s="100"/>
      <c r="EC712" s="100"/>
      <c r="ED712" s="100"/>
      <c r="EE712" s="100"/>
      <c r="EF712" s="100"/>
      <c r="EG712" s="100"/>
      <c r="EH712" s="100"/>
      <c r="EI712" s="100"/>
      <c r="EJ712" s="100"/>
      <c r="EK712" s="100"/>
      <c r="EL712" s="100"/>
      <c r="EM712" s="100"/>
      <c r="EN712" s="100"/>
      <c r="EO712" s="100"/>
      <c r="EP712" s="100"/>
      <c r="EQ712" s="100"/>
      <c r="ER712" s="100"/>
      <c r="ES712" s="100"/>
      <c r="ET712" s="100"/>
      <c r="EU712" s="100"/>
      <c r="EV712" s="100"/>
      <c r="EW712" s="100"/>
      <c r="EX712" s="100"/>
      <c r="EY712" s="100"/>
      <c r="EZ712" s="100"/>
      <c r="FA712" s="100"/>
      <c r="FB712" s="100"/>
      <c r="FC712" s="100"/>
      <c r="FD712" s="100"/>
      <c r="FE712" s="100"/>
      <c r="FF712" s="100"/>
      <c r="FG712" s="100"/>
      <c r="FH712" s="100"/>
      <c r="FI712" s="100"/>
      <c r="FJ712" s="100"/>
      <c r="FK712" s="100"/>
      <c r="FL712" s="100"/>
      <c r="FM712" s="100"/>
      <c r="FN712" s="100"/>
      <c r="FO712" s="100"/>
      <c r="FP712" s="100"/>
      <c r="FQ712" s="100"/>
      <c r="FR712" s="100"/>
      <c r="FS712" s="100"/>
      <c r="FT712" s="100"/>
      <c r="FU712" s="100"/>
      <c r="FV712" s="100"/>
      <c r="FW712" s="100"/>
      <c r="FX712" s="100"/>
      <c r="FY712" s="100"/>
      <c r="FZ712" s="100"/>
      <c r="GA712" s="100"/>
      <c r="GB712" s="100"/>
      <c r="GC712" s="100"/>
      <c r="GD712" s="100"/>
      <c r="GE712" s="100"/>
      <c r="GF712" s="100"/>
      <c r="GG712" s="100"/>
      <c r="GH712" s="100"/>
      <c r="GI712" s="100"/>
      <c r="GJ712" s="100"/>
      <c r="GK712" s="100"/>
      <c r="GL712" s="100"/>
      <c r="GM712" s="100"/>
      <c r="GN712" s="100"/>
      <c r="GO712" s="100"/>
      <c r="GP712" s="100"/>
      <c r="GQ712" s="100"/>
      <c r="GR712" s="100"/>
      <c r="GS712" s="100"/>
      <c r="GT712" s="100"/>
      <c r="GU712" s="100"/>
      <c r="GV712" s="100"/>
      <c r="GW712" s="100"/>
      <c r="GX712" s="100"/>
      <c r="GY712" s="100"/>
      <c r="GZ712" s="100"/>
      <c r="HA712" s="100"/>
      <c r="HB712" s="100"/>
      <c r="HC712" s="100"/>
      <c r="HD712" s="100"/>
      <c r="HE712" s="100"/>
      <c r="HF712" s="100"/>
      <c r="HG712" s="100"/>
      <c r="HH712" s="100"/>
      <c r="HI712" s="100"/>
      <c r="HJ712" s="100"/>
      <c r="HK712" s="100"/>
      <c r="HL712" s="100"/>
      <c r="HM712" s="100"/>
      <c r="HN712" s="100"/>
      <c r="HO712" s="100"/>
      <c r="HP712" s="100"/>
      <c r="HQ712" s="100"/>
      <c r="HR712" s="100"/>
      <c r="HS712" s="100"/>
      <c r="HT712" s="100"/>
      <c r="HU712" s="100"/>
      <c r="HV712" s="100"/>
      <c r="HW712" s="100"/>
      <c r="HX712" s="100"/>
      <c r="HY712" s="100"/>
      <c r="HZ712" s="100"/>
      <c r="IA712" s="100"/>
      <c r="IB712" s="100"/>
      <c r="IC712" s="100"/>
      <c r="ID712" s="100"/>
      <c r="IE712" s="100"/>
      <c r="IF712" s="100"/>
      <c r="IG712" s="100"/>
      <c r="IH712" s="100"/>
      <c r="II712" s="100"/>
      <c r="IJ712" s="100"/>
      <c r="IK712" s="100"/>
      <c r="IL712" s="100"/>
      <c r="IM712" s="100"/>
      <c r="IN712" s="100"/>
      <c r="IO712" s="100"/>
      <c r="IP712" s="100"/>
      <c r="IQ712" s="100"/>
    </row>
    <row r="713" customFormat="false" ht="14.15" hidden="false" customHeight="false" outlineLevel="0" collapsed="false">
      <c r="A713" s="147" t="s">
        <v>2891</v>
      </c>
      <c r="B713" s="30" t="s">
        <v>49</v>
      </c>
      <c r="C713" s="28" t="s">
        <v>2892</v>
      </c>
      <c r="D713" s="28" t="s">
        <v>2902</v>
      </c>
      <c r="E713" s="28" t="s">
        <v>44</v>
      </c>
      <c r="F713" s="3" t="s">
        <v>2903</v>
      </c>
      <c r="G713" s="3" t="s">
        <v>86</v>
      </c>
      <c r="H713" s="3" t="s">
        <v>157</v>
      </c>
      <c r="I713" s="32"/>
      <c r="K713" s="122"/>
      <c r="L713" s="123"/>
      <c r="M713" s="6" t="s">
        <v>64</v>
      </c>
      <c r="N713" s="7" t="s">
        <v>2904</v>
      </c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99"/>
      <c r="AD713" s="99"/>
      <c r="AE713" s="99"/>
      <c r="AF713" s="99"/>
      <c r="AG713" s="100"/>
      <c r="AH713" s="100"/>
      <c r="AI713" s="100"/>
      <c r="AJ713" s="100"/>
      <c r="AK713" s="100"/>
      <c r="AL713" s="100"/>
      <c r="AM713" s="100"/>
      <c r="AN713" s="100"/>
      <c r="AO713" s="100"/>
      <c r="AP713" s="100"/>
      <c r="AQ713" s="100"/>
      <c r="AR713" s="100"/>
      <c r="AS713" s="100"/>
      <c r="AT713" s="100"/>
      <c r="AU713" s="100"/>
      <c r="AV713" s="100"/>
      <c r="AW713" s="100"/>
      <c r="AX713" s="100"/>
      <c r="AY713" s="100"/>
      <c r="AZ713" s="100"/>
      <c r="BA713" s="100"/>
      <c r="BB713" s="100"/>
      <c r="BC713" s="100"/>
      <c r="BD713" s="100"/>
      <c r="BE713" s="100"/>
      <c r="BF713" s="100"/>
      <c r="BG713" s="100"/>
      <c r="BH713" s="100"/>
      <c r="BI713" s="100"/>
      <c r="BJ713" s="100"/>
      <c r="BK713" s="100"/>
      <c r="BL713" s="100"/>
      <c r="BM713" s="100"/>
      <c r="BN713" s="100"/>
      <c r="BO713" s="100"/>
      <c r="BP713" s="100"/>
      <c r="BQ713" s="100"/>
      <c r="BR713" s="100"/>
      <c r="BS713" s="100"/>
      <c r="BT713" s="100"/>
      <c r="BU713" s="100"/>
      <c r="BV713" s="100"/>
      <c r="BW713" s="100"/>
      <c r="BX713" s="100"/>
      <c r="BY713" s="100"/>
      <c r="BZ713" s="100"/>
      <c r="CA713" s="100"/>
      <c r="CB713" s="100"/>
      <c r="CC713" s="100"/>
      <c r="CD713" s="100"/>
      <c r="CE713" s="100"/>
      <c r="CF713" s="100"/>
      <c r="CG713" s="100"/>
      <c r="CH713" s="100"/>
      <c r="CI713" s="100"/>
      <c r="CJ713" s="100"/>
      <c r="CK713" s="100"/>
      <c r="CL713" s="100"/>
      <c r="CM713" s="100"/>
      <c r="CN713" s="100"/>
      <c r="CO713" s="100"/>
      <c r="CP713" s="100"/>
      <c r="CQ713" s="100"/>
      <c r="CR713" s="100"/>
      <c r="CS713" s="100"/>
      <c r="CT713" s="100"/>
      <c r="CU713" s="100"/>
      <c r="CV713" s="100"/>
      <c r="CW713" s="100"/>
      <c r="CX713" s="100"/>
      <c r="CY713" s="100"/>
      <c r="CZ713" s="100"/>
      <c r="DA713" s="100"/>
      <c r="DB713" s="100"/>
      <c r="DC713" s="100"/>
      <c r="DD713" s="100"/>
      <c r="DE713" s="100"/>
      <c r="DF713" s="100"/>
      <c r="DG713" s="100"/>
      <c r="DH713" s="100"/>
      <c r="DI713" s="100"/>
      <c r="DJ713" s="100"/>
      <c r="DK713" s="100"/>
      <c r="DL713" s="100"/>
      <c r="DM713" s="100"/>
      <c r="DN713" s="100"/>
      <c r="DO713" s="100"/>
      <c r="DP713" s="100"/>
      <c r="DQ713" s="100"/>
      <c r="DR713" s="100"/>
      <c r="DS713" s="100"/>
      <c r="DT713" s="100"/>
      <c r="DU713" s="100"/>
      <c r="DV713" s="100"/>
      <c r="DW713" s="100"/>
      <c r="DX713" s="100"/>
      <c r="DY713" s="100"/>
      <c r="DZ713" s="100"/>
      <c r="EA713" s="100"/>
      <c r="EB713" s="100"/>
      <c r="EC713" s="100"/>
      <c r="ED713" s="100"/>
      <c r="EE713" s="100"/>
      <c r="EF713" s="100"/>
      <c r="EG713" s="100"/>
      <c r="EH713" s="100"/>
      <c r="EI713" s="100"/>
      <c r="EJ713" s="100"/>
      <c r="EK713" s="100"/>
      <c r="EL713" s="100"/>
      <c r="EM713" s="100"/>
      <c r="EN713" s="100"/>
      <c r="EO713" s="100"/>
      <c r="EP713" s="100"/>
      <c r="EQ713" s="100"/>
      <c r="ER713" s="100"/>
      <c r="ES713" s="100"/>
      <c r="ET713" s="100"/>
      <c r="EU713" s="100"/>
      <c r="EV713" s="100"/>
      <c r="EW713" s="100"/>
      <c r="EX713" s="100"/>
      <c r="EY713" s="100"/>
      <c r="EZ713" s="100"/>
      <c r="FA713" s="100"/>
      <c r="FB713" s="100"/>
      <c r="FC713" s="100"/>
      <c r="FD713" s="100"/>
      <c r="FE713" s="100"/>
      <c r="FF713" s="100"/>
      <c r="FG713" s="100"/>
      <c r="FH713" s="100"/>
      <c r="FI713" s="100"/>
      <c r="FJ713" s="100"/>
      <c r="FK713" s="100"/>
      <c r="FL713" s="100"/>
      <c r="FM713" s="100"/>
      <c r="FN713" s="100"/>
      <c r="FO713" s="100"/>
      <c r="FP713" s="100"/>
      <c r="FQ713" s="100"/>
      <c r="FR713" s="100"/>
      <c r="FS713" s="100"/>
      <c r="FT713" s="100"/>
      <c r="FU713" s="100"/>
      <c r="FV713" s="100"/>
      <c r="FW713" s="100"/>
      <c r="FX713" s="100"/>
      <c r="FY713" s="100"/>
      <c r="FZ713" s="100"/>
      <c r="GA713" s="100"/>
      <c r="GB713" s="100"/>
      <c r="GC713" s="100"/>
      <c r="GD713" s="100"/>
      <c r="GE713" s="100"/>
      <c r="GF713" s="100"/>
      <c r="GG713" s="100"/>
      <c r="GH713" s="100"/>
      <c r="GI713" s="100"/>
      <c r="GJ713" s="100"/>
      <c r="GK713" s="100"/>
      <c r="GL713" s="100"/>
      <c r="GM713" s="100"/>
      <c r="GN713" s="100"/>
      <c r="GO713" s="100"/>
      <c r="GP713" s="100"/>
      <c r="GQ713" s="100"/>
      <c r="GR713" s="100"/>
      <c r="GS713" s="100"/>
      <c r="GT713" s="100"/>
      <c r="GU713" s="100"/>
      <c r="GV713" s="100"/>
      <c r="GW713" s="100"/>
      <c r="GX713" s="100"/>
      <c r="GY713" s="100"/>
      <c r="GZ713" s="100"/>
      <c r="HA713" s="100"/>
      <c r="HB713" s="100"/>
      <c r="HC713" s="100"/>
      <c r="HD713" s="100"/>
      <c r="HE713" s="100"/>
      <c r="HF713" s="100"/>
      <c r="HG713" s="100"/>
      <c r="HH713" s="100"/>
      <c r="HI713" s="100"/>
      <c r="HJ713" s="100"/>
      <c r="HK713" s="100"/>
      <c r="HL713" s="100"/>
      <c r="HM713" s="100"/>
      <c r="HN713" s="100"/>
      <c r="HO713" s="100"/>
      <c r="HP713" s="100"/>
      <c r="HQ713" s="100"/>
      <c r="HR713" s="100"/>
      <c r="HS713" s="100"/>
      <c r="HT713" s="100"/>
      <c r="HU713" s="100"/>
      <c r="HV713" s="100"/>
      <c r="HW713" s="100"/>
      <c r="HX713" s="100"/>
      <c r="HY713" s="100"/>
      <c r="HZ713" s="100"/>
      <c r="IA713" s="100"/>
      <c r="IB713" s="100"/>
      <c r="IC713" s="100"/>
      <c r="ID713" s="100"/>
      <c r="IE713" s="100"/>
      <c r="IF713" s="100"/>
      <c r="IG713" s="100"/>
      <c r="IH713" s="100"/>
      <c r="II713" s="100"/>
      <c r="IJ713" s="100"/>
      <c r="IK713" s="100"/>
      <c r="IL713" s="100"/>
      <c r="IM713" s="100"/>
      <c r="IN713" s="100"/>
      <c r="IO713" s="100"/>
      <c r="IP713" s="100"/>
      <c r="IQ713" s="100"/>
    </row>
    <row r="714" customFormat="false" ht="14.15" hidden="false" customHeight="false" outlineLevel="0" collapsed="false">
      <c r="A714" s="147" t="s">
        <v>2891</v>
      </c>
      <c r="B714" s="30" t="s">
        <v>53</v>
      </c>
      <c r="C714" s="28" t="s">
        <v>2905</v>
      </c>
      <c r="D714" s="28" t="s">
        <v>2906</v>
      </c>
      <c r="E714" s="28" t="s">
        <v>2907</v>
      </c>
      <c r="F714" s="3" t="s">
        <v>2908</v>
      </c>
      <c r="G714" s="3" t="s">
        <v>110</v>
      </c>
      <c r="H714" s="128" t="s">
        <v>2909</v>
      </c>
      <c r="I714" s="32"/>
      <c r="K714" s="122"/>
      <c r="L714" s="123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99"/>
      <c r="AD714" s="99"/>
      <c r="AE714" s="99"/>
      <c r="AF714" s="99"/>
      <c r="AG714" s="100"/>
      <c r="AH714" s="100"/>
      <c r="AI714" s="100"/>
      <c r="AJ714" s="100"/>
      <c r="AK714" s="100"/>
      <c r="AL714" s="100"/>
      <c r="AM714" s="100"/>
      <c r="AN714" s="100"/>
      <c r="AO714" s="100"/>
      <c r="AP714" s="100"/>
      <c r="AQ714" s="100"/>
      <c r="AR714" s="100"/>
      <c r="AS714" s="100"/>
      <c r="AT714" s="100"/>
      <c r="AU714" s="100"/>
      <c r="AV714" s="100"/>
      <c r="AW714" s="100"/>
      <c r="AX714" s="100"/>
      <c r="AY714" s="100"/>
      <c r="AZ714" s="100"/>
      <c r="BA714" s="100"/>
      <c r="BB714" s="100"/>
      <c r="BC714" s="100"/>
      <c r="BD714" s="100"/>
      <c r="BE714" s="100"/>
      <c r="BF714" s="100"/>
      <c r="BG714" s="100"/>
      <c r="BH714" s="100"/>
      <c r="BI714" s="100"/>
      <c r="BJ714" s="100"/>
      <c r="BK714" s="100"/>
      <c r="BL714" s="100"/>
      <c r="BM714" s="100"/>
      <c r="BN714" s="100"/>
      <c r="BO714" s="100"/>
      <c r="BP714" s="100"/>
      <c r="BQ714" s="100"/>
      <c r="BR714" s="100"/>
      <c r="BS714" s="100"/>
      <c r="BT714" s="100"/>
      <c r="BU714" s="100"/>
      <c r="BV714" s="100"/>
      <c r="BW714" s="100"/>
      <c r="BX714" s="100"/>
      <c r="BY714" s="100"/>
      <c r="BZ714" s="100"/>
      <c r="CA714" s="100"/>
      <c r="CB714" s="100"/>
      <c r="CC714" s="100"/>
      <c r="CD714" s="100"/>
      <c r="CE714" s="100"/>
      <c r="CF714" s="100"/>
      <c r="CG714" s="100"/>
      <c r="CH714" s="100"/>
      <c r="CI714" s="100"/>
      <c r="CJ714" s="100"/>
      <c r="CK714" s="100"/>
      <c r="CL714" s="100"/>
      <c r="CM714" s="100"/>
      <c r="CN714" s="100"/>
      <c r="CO714" s="100"/>
      <c r="CP714" s="100"/>
      <c r="CQ714" s="100"/>
      <c r="CR714" s="100"/>
      <c r="CS714" s="100"/>
      <c r="CT714" s="100"/>
      <c r="CU714" s="100"/>
      <c r="CV714" s="100"/>
      <c r="CW714" s="100"/>
      <c r="CX714" s="100"/>
      <c r="CY714" s="100"/>
      <c r="CZ714" s="100"/>
      <c r="DA714" s="100"/>
      <c r="DB714" s="100"/>
      <c r="DC714" s="100"/>
      <c r="DD714" s="100"/>
      <c r="DE714" s="100"/>
      <c r="DF714" s="100"/>
      <c r="DG714" s="100"/>
      <c r="DH714" s="100"/>
      <c r="DI714" s="100"/>
      <c r="DJ714" s="100"/>
      <c r="DK714" s="100"/>
      <c r="DL714" s="100"/>
      <c r="DM714" s="100"/>
      <c r="DN714" s="100"/>
      <c r="DO714" s="100"/>
      <c r="DP714" s="100"/>
      <c r="DQ714" s="100"/>
      <c r="DR714" s="100"/>
      <c r="DS714" s="100"/>
      <c r="DT714" s="100"/>
      <c r="DU714" s="100"/>
      <c r="DV714" s="100"/>
      <c r="DW714" s="100"/>
      <c r="DX714" s="100"/>
      <c r="DY714" s="100"/>
      <c r="DZ714" s="100"/>
      <c r="EA714" s="100"/>
      <c r="EB714" s="100"/>
      <c r="EC714" s="100"/>
      <c r="ED714" s="100"/>
      <c r="EE714" s="100"/>
      <c r="EF714" s="100"/>
      <c r="EG714" s="100"/>
      <c r="EH714" s="100"/>
      <c r="EI714" s="100"/>
      <c r="EJ714" s="100"/>
      <c r="EK714" s="100"/>
      <c r="EL714" s="100"/>
      <c r="EM714" s="100"/>
      <c r="EN714" s="100"/>
      <c r="EO714" s="100"/>
      <c r="EP714" s="100"/>
      <c r="EQ714" s="100"/>
      <c r="ER714" s="100"/>
      <c r="ES714" s="100"/>
      <c r="ET714" s="100"/>
      <c r="EU714" s="100"/>
      <c r="EV714" s="100"/>
      <c r="EW714" s="100"/>
      <c r="EX714" s="100"/>
      <c r="EY714" s="100"/>
      <c r="EZ714" s="100"/>
      <c r="FA714" s="100"/>
      <c r="FB714" s="100"/>
      <c r="FC714" s="100"/>
      <c r="FD714" s="100"/>
      <c r="FE714" s="100"/>
      <c r="FF714" s="100"/>
      <c r="FG714" s="100"/>
      <c r="FH714" s="100"/>
      <c r="FI714" s="100"/>
      <c r="FJ714" s="100"/>
      <c r="FK714" s="100"/>
      <c r="FL714" s="100"/>
      <c r="FM714" s="100"/>
      <c r="FN714" s="100"/>
      <c r="FO714" s="100"/>
      <c r="FP714" s="100"/>
      <c r="FQ714" s="100"/>
      <c r="FR714" s="100"/>
      <c r="FS714" s="100"/>
      <c r="FT714" s="100"/>
      <c r="FU714" s="100"/>
      <c r="FV714" s="100"/>
      <c r="FW714" s="100"/>
      <c r="FX714" s="100"/>
      <c r="FY714" s="100"/>
      <c r="FZ714" s="100"/>
      <c r="GA714" s="100"/>
      <c r="GB714" s="100"/>
      <c r="GC714" s="100"/>
      <c r="GD714" s="100"/>
      <c r="GE714" s="100"/>
      <c r="GF714" s="100"/>
      <c r="GG714" s="100"/>
      <c r="GH714" s="100"/>
      <c r="GI714" s="100"/>
      <c r="GJ714" s="100"/>
      <c r="GK714" s="100"/>
      <c r="GL714" s="100"/>
      <c r="GM714" s="100"/>
      <c r="GN714" s="100"/>
      <c r="GO714" s="100"/>
      <c r="GP714" s="100"/>
      <c r="GQ714" s="100"/>
      <c r="GR714" s="100"/>
      <c r="GS714" s="100"/>
      <c r="GT714" s="100"/>
      <c r="GU714" s="100"/>
      <c r="GV714" s="100"/>
      <c r="GW714" s="100"/>
      <c r="GX714" s="100"/>
      <c r="GY714" s="100"/>
      <c r="GZ714" s="100"/>
      <c r="HA714" s="100"/>
      <c r="HB714" s="100"/>
      <c r="HC714" s="100"/>
      <c r="HD714" s="100"/>
      <c r="HE714" s="100"/>
      <c r="HF714" s="100"/>
      <c r="HG714" s="100"/>
      <c r="HH714" s="100"/>
      <c r="HI714" s="100"/>
      <c r="HJ714" s="100"/>
      <c r="HK714" s="100"/>
      <c r="HL714" s="100"/>
      <c r="HM714" s="100"/>
      <c r="HN714" s="100"/>
      <c r="HO714" s="100"/>
      <c r="HP714" s="100"/>
      <c r="HQ714" s="100"/>
      <c r="HR714" s="100"/>
      <c r="HS714" s="100"/>
      <c r="HT714" s="100"/>
      <c r="HU714" s="100"/>
      <c r="HV714" s="100"/>
      <c r="HW714" s="100"/>
      <c r="HX714" s="100"/>
      <c r="HY714" s="100"/>
      <c r="HZ714" s="100"/>
      <c r="IA714" s="100"/>
      <c r="IB714" s="100"/>
      <c r="IC714" s="100"/>
      <c r="ID714" s="100"/>
      <c r="IE714" s="100"/>
      <c r="IF714" s="100"/>
      <c r="IG714" s="100"/>
      <c r="IH714" s="100"/>
      <c r="II714" s="100"/>
      <c r="IJ714" s="100"/>
      <c r="IK714" s="100"/>
      <c r="IL714" s="100"/>
      <c r="IM714" s="100"/>
      <c r="IN714" s="100"/>
      <c r="IO714" s="100"/>
      <c r="IP714" s="100"/>
      <c r="IQ714" s="100"/>
    </row>
    <row r="715" customFormat="false" ht="14.15" hidden="false" customHeight="false" outlineLevel="0" collapsed="false">
      <c r="A715" s="147" t="s">
        <v>2891</v>
      </c>
      <c r="B715" s="30" t="s">
        <v>56</v>
      </c>
      <c r="C715" s="28" t="s">
        <v>2910</v>
      </c>
      <c r="D715" s="28" t="s">
        <v>2911</v>
      </c>
      <c r="E715" s="28" t="s">
        <v>2912</v>
      </c>
      <c r="F715" s="3" t="s">
        <v>2913</v>
      </c>
      <c r="G715" s="3" t="s">
        <v>41</v>
      </c>
      <c r="I715" s="32"/>
      <c r="K715" s="122"/>
      <c r="L715" s="123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99"/>
      <c r="AD715" s="99"/>
      <c r="AE715" s="99"/>
      <c r="AF715" s="99"/>
      <c r="AG715" s="100"/>
      <c r="AH715" s="100"/>
      <c r="AI715" s="100"/>
      <c r="AJ715" s="100"/>
      <c r="AK715" s="100"/>
      <c r="AL715" s="100"/>
      <c r="AM715" s="100"/>
      <c r="AN715" s="100"/>
      <c r="AO715" s="100"/>
      <c r="AP715" s="100"/>
      <c r="AQ715" s="100"/>
      <c r="AR715" s="100"/>
      <c r="AS715" s="100"/>
      <c r="AT715" s="100"/>
      <c r="AU715" s="100"/>
      <c r="AV715" s="100"/>
      <c r="AW715" s="100"/>
      <c r="AX715" s="100"/>
      <c r="AY715" s="100"/>
      <c r="AZ715" s="100"/>
      <c r="BA715" s="100"/>
      <c r="BB715" s="100"/>
      <c r="BC715" s="100"/>
      <c r="BD715" s="100"/>
      <c r="BE715" s="100"/>
      <c r="BF715" s="100"/>
      <c r="BG715" s="100"/>
      <c r="BH715" s="100"/>
      <c r="BI715" s="100"/>
      <c r="BJ715" s="100"/>
      <c r="BK715" s="100"/>
      <c r="BL715" s="100"/>
      <c r="BM715" s="100"/>
      <c r="BN715" s="100"/>
      <c r="BO715" s="100"/>
      <c r="BP715" s="100"/>
      <c r="BQ715" s="100"/>
      <c r="BR715" s="100"/>
      <c r="BS715" s="100"/>
      <c r="BT715" s="100"/>
      <c r="BU715" s="100"/>
      <c r="BV715" s="100"/>
      <c r="BW715" s="100"/>
      <c r="BX715" s="100"/>
      <c r="BY715" s="100"/>
      <c r="BZ715" s="100"/>
      <c r="CA715" s="100"/>
      <c r="CB715" s="100"/>
      <c r="CC715" s="100"/>
      <c r="CD715" s="100"/>
      <c r="CE715" s="100"/>
      <c r="CF715" s="100"/>
      <c r="CG715" s="100"/>
      <c r="CH715" s="100"/>
      <c r="CI715" s="100"/>
      <c r="CJ715" s="100"/>
      <c r="CK715" s="100"/>
      <c r="CL715" s="100"/>
      <c r="CM715" s="100"/>
      <c r="CN715" s="100"/>
      <c r="CO715" s="100"/>
      <c r="CP715" s="100"/>
      <c r="CQ715" s="100"/>
      <c r="CR715" s="100"/>
      <c r="CS715" s="100"/>
      <c r="CT715" s="100"/>
      <c r="CU715" s="100"/>
      <c r="CV715" s="100"/>
      <c r="CW715" s="100"/>
      <c r="CX715" s="100"/>
      <c r="CY715" s="100"/>
      <c r="CZ715" s="100"/>
      <c r="DA715" s="100"/>
      <c r="DB715" s="100"/>
      <c r="DC715" s="100"/>
      <c r="DD715" s="100"/>
      <c r="DE715" s="100"/>
      <c r="DF715" s="100"/>
      <c r="DG715" s="100"/>
      <c r="DH715" s="100"/>
      <c r="DI715" s="100"/>
      <c r="DJ715" s="100"/>
      <c r="DK715" s="100"/>
      <c r="DL715" s="100"/>
      <c r="DM715" s="100"/>
      <c r="DN715" s="100"/>
      <c r="DO715" s="100"/>
      <c r="DP715" s="100"/>
      <c r="DQ715" s="100"/>
      <c r="DR715" s="100"/>
      <c r="DS715" s="100"/>
      <c r="DT715" s="100"/>
      <c r="DU715" s="100"/>
      <c r="DV715" s="100"/>
      <c r="DW715" s="100"/>
      <c r="DX715" s="100"/>
      <c r="DY715" s="100"/>
      <c r="DZ715" s="100"/>
      <c r="EA715" s="100"/>
      <c r="EB715" s="100"/>
      <c r="EC715" s="100"/>
      <c r="ED715" s="100"/>
      <c r="EE715" s="100"/>
      <c r="EF715" s="100"/>
      <c r="EG715" s="100"/>
      <c r="EH715" s="100"/>
      <c r="EI715" s="100"/>
      <c r="EJ715" s="100"/>
      <c r="EK715" s="100"/>
      <c r="EL715" s="100"/>
      <c r="EM715" s="100"/>
      <c r="EN715" s="100"/>
      <c r="EO715" s="100"/>
      <c r="EP715" s="100"/>
      <c r="EQ715" s="100"/>
      <c r="ER715" s="100"/>
      <c r="ES715" s="100"/>
      <c r="ET715" s="100"/>
      <c r="EU715" s="100"/>
      <c r="EV715" s="100"/>
      <c r="EW715" s="100"/>
      <c r="EX715" s="100"/>
      <c r="EY715" s="100"/>
      <c r="EZ715" s="100"/>
      <c r="FA715" s="100"/>
      <c r="FB715" s="100"/>
      <c r="FC715" s="100"/>
      <c r="FD715" s="100"/>
      <c r="FE715" s="100"/>
      <c r="FF715" s="100"/>
      <c r="FG715" s="100"/>
      <c r="FH715" s="100"/>
      <c r="FI715" s="100"/>
      <c r="FJ715" s="100"/>
      <c r="FK715" s="100"/>
      <c r="FL715" s="100"/>
      <c r="FM715" s="100"/>
      <c r="FN715" s="100"/>
      <c r="FO715" s="100"/>
      <c r="FP715" s="100"/>
      <c r="FQ715" s="100"/>
      <c r="FR715" s="100"/>
      <c r="FS715" s="100"/>
      <c r="FT715" s="100"/>
      <c r="FU715" s="100"/>
      <c r="FV715" s="100"/>
      <c r="FW715" s="100"/>
      <c r="FX715" s="100"/>
      <c r="FY715" s="100"/>
      <c r="FZ715" s="100"/>
      <c r="GA715" s="100"/>
      <c r="GB715" s="100"/>
      <c r="GC715" s="100"/>
      <c r="GD715" s="100"/>
      <c r="GE715" s="100"/>
      <c r="GF715" s="100"/>
      <c r="GG715" s="100"/>
      <c r="GH715" s="100"/>
      <c r="GI715" s="100"/>
      <c r="GJ715" s="100"/>
      <c r="GK715" s="100"/>
      <c r="GL715" s="100"/>
      <c r="GM715" s="100"/>
      <c r="GN715" s="100"/>
      <c r="GO715" s="100"/>
      <c r="GP715" s="100"/>
      <c r="GQ715" s="100"/>
      <c r="GR715" s="100"/>
      <c r="GS715" s="100"/>
      <c r="GT715" s="100"/>
      <c r="GU715" s="100"/>
      <c r="GV715" s="100"/>
      <c r="GW715" s="100"/>
      <c r="GX715" s="100"/>
      <c r="GY715" s="100"/>
      <c r="GZ715" s="100"/>
      <c r="HA715" s="100"/>
      <c r="HB715" s="100"/>
      <c r="HC715" s="100"/>
      <c r="HD715" s="100"/>
      <c r="HE715" s="100"/>
      <c r="HF715" s="100"/>
      <c r="HG715" s="100"/>
      <c r="HH715" s="100"/>
      <c r="HI715" s="100"/>
      <c r="HJ715" s="100"/>
      <c r="HK715" s="100"/>
      <c r="HL715" s="100"/>
      <c r="HM715" s="100"/>
      <c r="HN715" s="100"/>
      <c r="HO715" s="100"/>
      <c r="HP715" s="100"/>
      <c r="HQ715" s="100"/>
      <c r="HR715" s="100"/>
      <c r="HS715" s="100"/>
      <c r="HT715" s="100"/>
      <c r="HU715" s="100"/>
      <c r="HV715" s="100"/>
      <c r="HW715" s="100"/>
      <c r="HX715" s="100"/>
      <c r="HY715" s="100"/>
      <c r="HZ715" s="100"/>
      <c r="IA715" s="100"/>
      <c r="IB715" s="100"/>
      <c r="IC715" s="100"/>
      <c r="ID715" s="100"/>
      <c r="IE715" s="100"/>
      <c r="IF715" s="100"/>
      <c r="IG715" s="100"/>
      <c r="IH715" s="100"/>
      <c r="II715" s="100"/>
      <c r="IJ715" s="100"/>
      <c r="IK715" s="100"/>
      <c r="IL715" s="100"/>
      <c r="IM715" s="100"/>
      <c r="IN715" s="100"/>
      <c r="IO715" s="100"/>
      <c r="IP715" s="100"/>
      <c r="IQ715" s="100"/>
    </row>
    <row r="716" customFormat="false" ht="15.75" hidden="false" customHeight="true" outlineLevel="0" collapsed="false">
      <c r="A716" s="147" t="s">
        <v>2891</v>
      </c>
      <c r="B716" s="30" t="s">
        <v>58</v>
      </c>
      <c r="C716" s="28" t="s">
        <v>2910</v>
      </c>
      <c r="D716" s="28" t="s">
        <v>2914</v>
      </c>
      <c r="E716" s="28" t="s">
        <v>47</v>
      </c>
      <c r="F716" s="3" t="s">
        <v>2915</v>
      </c>
      <c r="G716" s="3" t="s">
        <v>41</v>
      </c>
      <c r="H716" s="3" t="s">
        <v>2916</v>
      </c>
      <c r="I716" s="32"/>
      <c r="K716" s="97"/>
      <c r="L716" s="98"/>
      <c r="M716" s="3" t="s">
        <v>64</v>
      </c>
      <c r="N716" s="37" t="s">
        <v>2917</v>
      </c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  <c r="AA716" s="99"/>
      <c r="AB716" s="99"/>
      <c r="AC716" s="99"/>
      <c r="AD716" s="99"/>
      <c r="AE716" s="99"/>
      <c r="AF716" s="99"/>
      <c r="AG716" s="100"/>
      <c r="AH716" s="100"/>
      <c r="AI716" s="100"/>
      <c r="AJ716" s="100"/>
      <c r="AK716" s="100"/>
      <c r="AL716" s="100"/>
      <c r="AM716" s="100"/>
      <c r="AN716" s="100"/>
      <c r="AO716" s="100"/>
      <c r="AP716" s="100"/>
      <c r="AQ716" s="100"/>
      <c r="AR716" s="100"/>
      <c r="AS716" s="100"/>
      <c r="AT716" s="100"/>
      <c r="AU716" s="100"/>
      <c r="AV716" s="100"/>
      <c r="AW716" s="100"/>
      <c r="AX716" s="100"/>
      <c r="AY716" s="100"/>
      <c r="AZ716" s="100"/>
      <c r="BA716" s="100"/>
      <c r="BB716" s="100"/>
      <c r="BC716" s="100"/>
      <c r="BD716" s="100"/>
      <c r="BE716" s="100"/>
      <c r="BF716" s="100"/>
      <c r="BG716" s="100"/>
      <c r="BH716" s="100"/>
      <c r="BI716" s="100"/>
      <c r="BJ716" s="100"/>
      <c r="BK716" s="100"/>
      <c r="BL716" s="100"/>
      <c r="BM716" s="100"/>
      <c r="BN716" s="100"/>
      <c r="BO716" s="100"/>
      <c r="BP716" s="100"/>
      <c r="BQ716" s="100"/>
      <c r="BR716" s="100"/>
      <c r="BS716" s="100"/>
      <c r="BT716" s="100"/>
      <c r="BU716" s="100"/>
      <c r="BV716" s="100"/>
      <c r="BW716" s="100"/>
      <c r="BX716" s="100"/>
      <c r="BY716" s="100"/>
      <c r="BZ716" s="100"/>
      <c r="CA716" s="100"/>
      <c r="CB716" s="100"/>
      <c r="CC716" s="100"/>
      <c r="CD716" s="100"/>
      <c r="CE716" s="100"/>
      <c r="CF716" s="100"/>
      <c r="CG716" s="100"/>
      <c r="CH716" s="100"/>
      <c r="CI716" s="100"/>
      <c r="CJ716" s="100"/>
      <c r="CK716" s="100"/>
      <c r="CL716" s="100"/>
      <c r="CM716" s="100"/>
      <c r="CN716" s="100"/>
      <c r="CO716" s="100"/>
      <c r="CP716" s="100"/>
      <c r="CQ716" s="100"/>
      <c r="CR716" s="100"/>
      <c r="CS716" s="100"/>
      <c r="CT716" s="100"/>
      <c r="CU716" s="100"/>
      <c r="CV716" s="100"/>
      <c r="CW716" s="100"/>
      <c r="CX716" s="100"/>
      <c r="CY716" s="100"/>
      <c r="CZ716" s="100"/>
      <c r="DA716" s="100"/>
      <c r="DB716" s="100"/>
      <c r="DC716" s="100"/>
      <c r="DD716" s="100"/>
      <c r="DE716" s="100"/>
      <c r="DF716" s="100"/>
      <c r="DG716" s="100"/>
      <c r="DH716" s="100"/>
      <c r="DI716" s="100"/>
      <c r="DJ716" s="100"/>
      <c r="DK716" s="100"/>
      <c r="DL716" s="100"/>
      <c r="DM716" s="100"/>
      <c r="DN716" s="100"/>
      <c r="DO716" s="100"/>
      <c r="DP716" s="100"/>
      <c r="DQ716" s="100"/>
      <c r="DR716" s="100"/>
      <c r="DS716" s="100"/>
      <c r="DT716" s="100"/>
      <c r="DU716" s="100"/>
      <c r="DV716" s="100"/>
      <c r="DW716" s="100"/>
      <c r="DX716" s="100"/>
      <c r="DY716" s="100"/>
      <c r="DZ716" s="100"/>
      <c r="EA716" s="100"/>
      <c r="EB716" s="100"/>
      <c r="EC716" s="100"/>
      <c r="ED716" s="100"/>
      <c r="EE716" s="100"/>
      <c r="EF716" s="100"/>
      <c r="EG716" s="100"/>
      <c r="EH716" s="100"/>
      <c r="EI716" s="100"/>
      <c r="EJ716" s="100"/>
      <c r="EK716" s="100"/>
      <c r="EL716" s="100"/>
      <c r="EM716" s="100"/>
      <c r="EN716" s="100"/>
      <c r="EO716" s="100"/>
      <c r="EP716" s="100"/>
      <c r="EQ716" s="100"/>
      <c r="ER716" s="100"/>
      <c r="ES716" s="100"/>
      <c r="ET716" s="100"/>
      <c r="EU716" s="100"/>
      <c r="EV716" s="100"/>
      <c r="EW716" s="100"/>
      <c r="EX716" s="100"/>
      <c r="EY716" s="100"/>
      <c r="EZ716" s="100"/>
      <c r="FA716" s="100"/>
      <c r="FB716" s="100"/>
      <c r="FC716" s="100"/>
      <c r="FD716" s="100"/>
      <c r="FE716" s="100"/>
      <c r="FF716" s="100"/>
      <c r="FG716" s="100"/>
      <c r="FH716" s="100"/>
      <c r="FI716" s="100"/>
      <c r="FJ716" s="100"/>
      <c r="FK716" s="100"/>
      <c r="FL716" s="100"/>
      <c r="FM716" s="100"/>
      <c r="FN716" s="100"/>
      <c r="FO716" s="100"/>
      <c r="FP716" s="100"/>
      <c r="FQ716" s="100"/>
      <c r="FR716" s="100"/>
      <c r="FS716" s="100"/>
      <c r="FT716" s="100"/>
      <c r="FU716" s="100"/>
      <c r="FV716" s="100"/>
      <c r="FW716" s="100"/>
      <c r="FX716" s="100"/>
      <c r="FY716" s="100"/>
      <c r="FZ716" s="100"/>
      <c r="GA716" s="100"/>
      <c r="GB716" s="100"/>
      <c r="GC716" s="100"/>
      <c r="GD716" s="100"/>
      <c r="GE716" s="100"/>
      <c r="GF716" s="100"/>
      <c r="GG716" s="100"/>
      <c r="GH716" s="100"/>
      <c r="GI716" s="100"/>
      <c r="GJ716" s="100"/>
      <c r="GK716" s="100"/>
      <c r="GL716" s="100"/>
      <c r="GM716" s="100"/>
      <c r="GN716" s="100"/>
      <c r="GO716" s="100"/>
      <c r="GP716" s="100"/>
      <c r="GQ716" s="100"/>
      <c r="GR716" s="100"/>
      <c r="GS716" s="100"/>
      <c r="GT716" s="100"/>
      <c r="GU716" s="100"/>
      <c r="GV716" s="100"/>
      <c r="GW716" s="100"/>
      <c r="GX716" s="100"/>
      <c r="GY716" s="100"/>
      <c r="GZ716" s="100"/>
      <c r="HA716" s="100"/>
      <c r="HB716" s="100"/>
      <c r="HC716" s="100"/>
      <c r="HD716" s="100"/>
      <c r="HE716" s="100"/>
      <c r="HF716" s="100"/>
      <c r="HG716" s="100"/>
      <c r="HH716" s="100"/>
      <c r="HI716" s="100"/>
      <c r="HJ716" s="100"/>
      <c r="HK716" s="100"/>
      <c r="HL716" s="100"/>
      <c r="HM716" s="100"/>
      <c r="HN716" s="100"/>
      <c r="HO716" s="100"/>
      <c r="HP716" s="100"/>
      <c r="HQ716" s="100"/>
      <c r="HR716" s="100"/>
      <c r="HS716" s="100"/>
      <c r="HT716" s="100"/>
      <c r="HU716" s="100"/>
      <c r="HV716" s="100"/>
      <c r="HW716" s="100"/>
      <c r="HX716" s="100"/>
      <c r="HY716" s="100"/>
      <c r="HZ716" s="100"/>
      <c r="IA716" s="100"/>
      <c r="IB716" s="100"/>
      <c r="IC716" s="100"/>
      <c r="ID716" s="100"/>
      <c r="IE716" s="100"/>
      <c r="IF716" s="100"/>
      <c r="IG716" s="100"/>
      <c r="IH716" s="100"/>
      <c r="II716" s="100"/>
      <c r="IJ716" s="100"/>
      <c r="IK716" s="100"/>
      <c r="IL716" s="100"/>
      <c r="IM716" s="100"/>
      <c r="IN716" s="100"/>
      <c r="IO716" s="100"/>
      <c r="IP716" s="100"/>
      <c r="IQ716" s="100"/>
    </row>
    <row r="717" customFormat="false" ht="14.15" hidden="false" customHeight="false" outlineLevel="0" collapsed="false">
      <c r="A717" s="147" t="s">
        <v>2891</v>
      </c>
      <c r="B717" s="30" t="s">
        <v>60</v>
      </c>
      <c r="C717" s="28" t="s">
        <v>2910</v>
      </c>
      <c r="D717" s="28" t="s">
        <v>2918</v>
      </c>
      <c r="E717" s="28" t="s">
        <v>618</v>
      </c>
      <c r="F717" s="3" t="s">
        <v>2919</v>
      </c>
      <c r="H717" s="3" t="s">
        <v>29</v>
      </c>
      <c r="I717" s="32" t="s">
        <v>2920</v>
      </c>
      <c r="K717" s="97"/>
      <c r="L717" s="98"/>
      <c r="M717" s="3" t="s">
        <v>659</v>
      </c>
      <c r="N717" s="7" t="s">
        <v>2921</v>
      </c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  <c r="AA717" s="99"/>
      <c r="AB717" s="99"/>
      <c r="AC717" s="99"/>
      <c r="AD717" s="99"/>
      <c r="AE717" s="99"/>
      <c r="AF717" s="99"/>
      <c r="AG717" s="100"/>
      <c r="AH717" s="100"/>
      <c r="AI717" s="100"/>
      <c r="AJ717" s="100"/>
      <c r="AK717" s="100"/>
      <c r="AL717" s="100"/>
      <c r="AM717" s="100"/>
      <c r="AN717" s="100"/>
      <c r="AO717" s="100"/>
      <c r="AP717" s="100"/>
      <c r="AQ717" s="100"/>
      <c r="AR717" s="100"/>
      <c r="AS717" s="100"/>
      <c r="AT717" s="100"/>
      <c r="AU717" s="100"/>
      <c r="AV717" s="100"/>
      <c r="AW717" s="100"/>
      <c r="AX717" s="100"/>
      <c r="AY717" s="100"/>
      <c r="AZ717" s="100"/>
      <c r="BA717" s="100"/>
      <c r="BB717" s="100"/>
      <c r="BC717" s="100"/>
      <c r="BD717" s="100"/>
      <c r="BE717" s="100"/>
      <c r="BF717" s="100"/>
      <c r="BG717" s="100"/>
      <c r="BH717" s="100"/>
      <c r="BI717" s="100"/>
      <c r="BJ717" s="100"/>
      <c r="BK717" s="100"/>
      <c r="BL717" s="100"/>
      <c r="BM717" s="100"/>
      <c r="BN717" s="100"/>
      <c r="BO717" s="100"/>
      <c r="BP717" s="100"/>
      <c r="BQ717" s="100"/>
      <c r="BR717" s="100"/>
      <c r="BS717" s="100"/>
      <c r="BT717" s="100"/>
      <c r="BU717" s="100"/>
      <c r="BV717" s="100"/>
      <c r="BW717" s="100"/>
      <c r="BX717" s="100"/>
      <c r="BY717" s="100"/>
      <c r="BZ717" s="100"/>
      <c r="CA717" s="100"/>
      <c r="CB717" s="100"/>
      <c r="CC717" s="100"/>
      <c r="CD717" s="100"/>
      <c r="CE717" s="100"/>
      <c r="CF717" s="100"/>
      <c r="CG717" s="100"/>
      <c r="CH717" s="100"/>
      <c r="CI717" s="100"/>
      <c r="CJ717" s="100"/>
      <c r="CK717" s="100"/>
      <c r="CL717" s="100"/>
      <c r="CM717" s="100"/>
      <c r="CN717" s="100"/>
      <c r="CO717" s="100"/>
      <c r="CP717" s="100"/>
      <c r="CQ717" s="100"/>
      <c r="CR717" s="100"/>
      <c r="CS717" s="100"/>
      <c r="CT717" s="100"/>
      <c r="CU717" s="100"/>
      <c r="CV717" s="100"/>
      <c r="CW717" s="100"/>
      <c r="CX717" s="100"/>
      <c r="CY717" s="100"/>
      <c r="CZ717" s="100"/>
      <c r="DA717" s="100"/>
      <c r="DB717" s="100"/>
      <c r="DC717" s="100"/>
      <c r="DD717" s="100"/>
      <c r="DE717" s="100"/>
      <c r="DF717" s="100"/>
      <c r="DG717" s="100"/>
      <c r="DH717" s="100"/>
      <c r="DI717" s="100"/>
      <c r="DJ717" s="100"/>
      <c r="DK717" s="100"/>
      <c r="DL717" s="100"/>
      <c r="DM717" s="100"/>
      <c r="DN717" s="100"/>
      <c r="DO717" s="100"/>
      <c r="DP717" s="100"/>
      <c r="DQ717" s="100"/>
      <c r="DR717" s="100"/>
      <c r="DS717" s="100"/>
      <c r="DT717" s="100"/>
      <c r="DU717" s="100"/>
      <c r="DV717" s="100"/>
      <c r="DW717" s="100"/>
      <c r="DX717" s="100"/>
      <c r="DY717" s="100"/>
      <c r="DZ717" s="100"/>
      <c r="EA717" s="100"/>
      <c r="EB717" s="100"/>
      <c r="EC717" s="100"/>
      <c r="ED717" s="100"/>
      <c r="EE717" s="100"/>
      <c r="EF717" s="100"/>
      <c r="EG717" s="100"/>
      <c r="EH717" s="100"/>
      <c r="EI717" s="100"/>
      <c r="EJ717" s="100"/>
      <c r="EK717" s="100"/>
      <c r="EL717" s="100"/>
      <c r="EM717" s="100"/>
      <c r="EN717" s="100"/>
      <c r="EO717" s="100"/>
      <c r="EP717" s="100"/>
      <c r="EQ717" s="100"/>
      <c r="ER717" s="100"/>
      <c r="ES717" s="100"/>
      <c r="ET717" s="100"/>
      <c r="EU717" s="100"/>
      <c r="EV717" s="100"/>
      <c r="EW717" s="100"/>
      <c r="EX717" s="100"/>
      <c r="EY717" s="100"/>
      <c r="EZ717" s="100"/>
      <c r="FA717" s="100"/>
      <c r="FB717" s="100"/>
      <c r="FC717" s="100"/>
      <c r="FD717" s="100"/>
      <c r="FE717" s="100"/>
      <c r="FF717" s="100"/>
      <c r="FG717" s="100"/>
      <c r="FH717" s="100"/>
      <c r="FI717" s="100"/>
      <c r="FJ717" s="100"/>
      <c r="FK717" s="100"/>
      <c r="FL717" s="100"/>
      <c r="FM717" s="100"/>
      <c r="FN717" s="100"/>
      <c r="FO717" s="100"/>
      <c r="FP717" s="100"/>
      <c r="FQ717" s="100"/>
      <c r="FR717" s="100"/>
      <c r="FS717" s="100"/>
      <c r="FT717" s="100"/>
      <c r="FU717" s="100"/>
      <c r="FV717" s="100"/>
      <c r="FW717" s="100"/>
      <c r="FX717" s="100"/>
      <c r="FY717" s="100"/>
      <c r="FZ717" s="100"/>
      <c r="GA717" s="100"/>
      <c r="GB717" s="100"/>
      <c r="GC717" s="100"/>
      <c r="GD717" s="100"/>
      <c r="GE717" s="100"/>
      <c r="GF717" s="100"/>
      <c r="GG717" s="100"/>
      <c r="GH717" s="100"/>
      <c r="GI717" s="100"/>
      <c r="GJ717" s="100"/>
      <c r="GK717" s="100"/>
      <c r="GL717" s="100"/>
      <c r="GM717" s="100"/>
      <c r="GN717" s="100"/>
      <c r="GO717" s="100"/>
      <c r="GP717" s="100"/>
      <c r="GQ717" s="100"/>
      <c r="GR717" s="100"/>
      <c r="GS717" s="100"/>
      <c r="GT717" s="100"/>
      <c r="GU717" s="100"/>
      <c r="GV717" s="100"/>
      <c r="GW717" s="100"/>
      <c r="GX717" s="100"/>
      <c r="GY717" s="100"/>
      <c r="GZ717" s="100"/>
      <c r="HA717" s="100"/>
      <c r="HB717" s="100"/>
      <c r="HC717" s="100"/>
      <c r="HD717" s="100"/>
      <c r="HE717" s="100"/>
      <c r="HF717" s="100"/>
      <c r="HG717" s="100"/>
      <c r="HH717" s="100"/>
      <c r="HI717" s="100"/>
      <c r="HJ717" s="100"/>
      <c r="HK717" s="100"/>
      <c r="HL717" s="100"/>
      <c r="HM717" s="100"/>
      <c r="HN717" s="100"/>
      <c r="HO717" s="100"/>
      <c r="HP717" s="100"/>
      <c r="HQ717" s="100"/>
      <c r="HR717" s="100"/>
      <c r="HS717" s="100"/>
      <c r="HT717" s="100"/>
      <c r="HU717" s="100"/>
      <c r="HV717" s="100"/>
      <c r="HW717" s="100"/>
      <c r="HX717" s="100"/>
      <c r="HY717" s="100"/>
      <c r="HZ717" s="100"/>
      <c r="IA717" s="100"/>
      <c r="IB717" s="100"/>
      <c r="IC717" s="100"/>
      <c r="ID717" s="100"/>
      <c r="IE717" s="100"/>
      <c r="IF717" s="100"/>
      <c r="IG717" s="100"/>
      <c r="IH717" s="100"/>
      <c r="II717" s="100"/>
      <c r="IJ717" s="100"/>
      <c r="IK717" s="100"/>
      <c r="IL717" s="100"/>
      <c r="IM717" s="100"/>
      <c r="IN717" s="100"/>
      <c r="IO717" s="100"/>
      <c r="IP717" s="100"/>
      <c r="IQ717" s="100"/>
    </row>
    <row r="718" customFormat="false" ht="23.85" hidden="false" customHeight="false" outlineLevel="0" collapsed="false">
      <c r="A718" s="147" t="s">
        <v>2891</v>
      </c>
      <c r="B718" s="30" t="s">
        <v>66</v>
      </c>
      <c r="C718" s="28" t="s">
        <v>2910</v>
      </c>
      <c r="D718" s="28" t="s">
        <v>2922</v>
      </c>
      <c r="E718" s="28" t="s">
        <v>47</v>
      </c>
      <c r="F718" s="3" t="s">
        <v>2923</v>
      </c>
      <c r="I718" s="32" t="s">
        <v>342</v>
      </c>
      <c r="K718" s="97"/>
      <c r="L718" s="98"/>
      <c r="M718" s="3" t="s">
        <v>64</v>
      </c>
      <c r="N718" s="37" t="s">
        <v>2924</v>
      </c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99"/>
      <c r="AD718" s="99"/>
      <c r="AE718" s="99"/>
      <c r="AF718" s="99"/>
      <c r="AG718" s="100"/>
      <c r="AH718" s="100"/>
      <c r="AI718" s="100"/>
      <c r="AJ718" s="100"/>
      <c r="AK718" s="100"/>
      <c r="AL718" s="100"/>
      <c r="AM718" s="100"/>
      <c r="AN718" s="100"/>
      <c r="AO718" s="100"/>
      <c r="AP718" s="100"/>
      <c r="AQ718" s="100"/>
      <c r="AR718" s="100"/>
      <c r="AS718" s="100"/>
      <c r="AT718" s="100"/>
      <c r="AU718" s="100"/>
      <c r="AV718" s="100"/>
      <c r="AW718" s="100"/>
      <c r="AX718" s="100"/>
      <c r="AY718" s="100"/>
      <c r="AZ718" s="100"/>
      <c r="BA718" s="100"/>
      <c r="BB718" s="100"/>
      <c r="BC718" s="100"/>
      <c r="BD718" s="100"/>
      <c r="BE718" s="100"/>
      <c r="BF718" s="100"/>
      <c r="BG718" s="100"/>
      <c r="BH718" s="100"/>
      <c r="BI718" s="100"/>
      <c r="BJ718" s="100"/>
      <c r="BK718" s="100"/>
      <c r="BL718" s="100"/>
      <c r="BM718" s="100"/>
      <c r="BN718" s="100"/>
      <c r="BO718" s="100"/>
      <c r="BP718" s="100"/>
      <c r="BQ718" s="100"/>
      <c r="BR718" s="100"/>
      <c r="BS718" s="100"/>
      <c r="BT718" s="100"/>
      <c r="BU718" s="100"/>
      <c r="BV718" s="100"/>
      <c r="BW718" s="100"/>
      <c r="BX718" s="100"/>
      <c r="BY718" s="100"/>
      <c r="BZ718" s="100"/>
      <c r="CA718" s="100"/>
      <c r="CB718" s="100"/>
      <c r="CC718" s="100"/>
      <c r="CD718" s="100"/>
      <c r="CE718" s="100"/>
      <c r="CF718" s="100"/>
      <c r="CG718" s="100"/>
      <c r="CH718" s="100"/>
      <c r="CI718" s="100"/>
      <c r="CJ718" s="100"/>
      <c r="CK718" s="100"/>
      <c r="CL718" s="100"/>
      <c r="CM718" s="100"/>
      <c r="CN718" s="100"/>
      <c r="CO718" s="100"/>
      <c r="CP718" s="100"/>
      <c r="CQ718" s="100"/>
      <c r="CR718" s="100"/>
      <c r="CS718" s="100"/>
      <c r="CT718" s="100"/>
      <c r="CU718" s="100"/>
      <c r="CV718" s="100"/>
      <c r="CW718" s="100"/>
      <c r="CX718" s="100"/>
      <c r="CY718" s="100"/>
      <c r="CZ718" s="100"/>
      <c r="DA718" s="100"/>
      <c r="DB718" s="100"/>
      <c r="DC718" s="100"/>
      <c r="DD718" s="100"/>
      <c r="DE718" s="100"/>
      <c r="DF718" s="100"/>
      <c r="DG718" s="100"/>
      <c r="DH718" s="100"/>
      <c r="DI718" s="100"/>
      <c r="DJ718" s="100"/>
      <c r="DK718" s="100"/>
      <c r="DL718" s="100"/>
      <c r="DM718" s="100"/>
      <c r="DN718" s="100"/>
      <c r="DO718" s="100"/>
      <c r="DP718" s="100"/>
      <c r="DQ718" s="100"/>
      <c r="DR718" s="100"/>
      <c r="DS718" s="100"/>
      <c r="DT718" s="100"/>
      <c r="DU718" s="100"/>
      <c r="DV718" s="100"/>
      <c r="DW718" s="100"/>
      <c r="DX718" s="100"/>
      <c r="DY718" s="100"/>
      <c r="DZ718" s="100"/>
      <c r="EA718" s="100"/>
      <c r="EB718" s="100"/>
      <c r="EC718" s="100"/>
      <c r="ED718" s="100"/>
      <c r="EE718" s="100"/>
      <c r="EF718" s="100"/>
      <c r="EG718" s="100"/>
      <c r="EH718" s="100"/>
      <c r="EI718" s="100"/>
      <c r="EJ718" s="100"/>
      <c r="EK718" s="100"/>
      <c r="EL718" s="100"/>
      <c r="EM718" s="100"/>
      <c r="EN718" s="100"/>
      <c r="EO718" s="100"/>
      <c r="EP718" s="100"/>
      <c r="EQ718" s="100"/>
      <c r="ER718" s="100"/>
      <c r="ES718" s="100"/>
      <c r="ET718" s="100"/>
      <c r="EU718" s="100"/>
      <c r="EV718" s="100"/>
      <c r="EW718" s="100"/>
      <c r="EX718" s="100"/>
      <c r="EY718" s="100"/>
      <c r="EZ718" s="100"/>
      <c r="FA718" s="100"/>
      <c r="FB718" s="100"/>
      <c r="FC718" s="100"/>
      <c r="FD718" s="100"/>
      <c r="FE718" s="100"/>
      <c r="FF718" s="100"/>
      <c r="FG718" s="100"/>
      <c r="FH718" s="100"/>
      <c r="FI718" s="100"/>
      <c r="FJ718" s="100"/>
      <c r="FK718" s="100"/>
      <c r="FL718" s="100"/>
      <c r="FM718" s="100"/>
      <c r="FN718" s="100"/>
      <c r="FO718" s="100"/>
      <c r="FP718" s="100"/>
      <c r="FQ718" s="100"/>
      <c r="FR718" s="100"/>
      <c r="FS718" s="100"/>
      <c r="FT718" s="100"/>
      <c r="FU718" s="100"/>
      <c r="FV718" s="100"/>
      <c r="FW718" s="100"/>
      <c r="FX718" s="100"/>
      <c r="FY718" s="100"/>
      <c r="FZ718" s="100"/>
      <c r="GA718" s="100"/>
      <c r="GB718" s="100"/>
      <c r="GC718" s="100"/>
      <c r="GD718" s="100"/>
      <c r="GE718" s="100"/>
      <c r="GF718" s="100"/>
      <c r="GG718" s="100"/>
      <c r="GH718" s="100"/>
      <c r="GI718" s="100"/>
      <c r="GJ718" s="100"/>
      <c r="GK718" s="100"/>
      <c r="GL718" s="100"/>
      <c r="GM718" s="100"/>
      <c r="GN718" s="100"/>
      <c r="GO718" s="100"/>
      <c r="GP718" s="100"/>
      <c r="GQ718" s="100"/>
      <c r="GR718" s="100"/>
      <c r="GS718" s="100"/>
      <c r="GT718" s="100"/>
      <c r="GU718" s="100"/>
      <c r="GV718" s="100"/>
      <c r="GW718" s="100"/>
      <c r="GX718" s="100"/>
      <c r="GY718" s="100"/>
      <c r="GZ718" s="100"/>
      <c r="HA718" s="100"/>
      <c r="HB718" s="100"/>
      <c r="HC718" s="100"/>
      <c r="HD718" s="100"/>
      <c r="HE718" s="100"/>
      <c r="HF718" s="100"/>
      <c r="HG718" s="100"/>
      <c r="HH718" s="100"/>
      <c r="HI718" s="100"/>
      <c r="HJ718" s="100"/>
      <c r="HK718" s="100"/>
      <c r="HL718" s="100"/>
      <c r="HM718" s="100"/>
      <c r="HN718" s="100"/>
      <c r="HO718" s="100"/>
      <c r="HP718" s="100"/>
      <c r="HQ718" s="100"/>
      <c r="HR718" s="100"/>
      <c r="HS718" s="100"/>
      <c r="HT718" s="100"/>
      <c r="HU718" s="100"/>
      <c r="HV718" s="100"/>
      <c r="HW718" s="100"/>
      <c r="HX718" s="100"/>
      <c r="HY718" s="100"/>
      <c r="HZ718" s="100"/>
      <c r="IA718" s="100"/>
      <c r="IB718" s="100"/>
      <c r="IC718" s="100"/>
      <c r="ID718" s="100"/>
      <c r="IE718" s="100"/>
      <c r="IF718" s="100"/>
      <c r="IG718" s="100"/>
      <c r="IH718" s="100"/>
      <c r="II718" s="100"/>
      <c r="IJ718" s="100"/>
      <c r="IK718" s="100"/>
      <c r="IL718" s="100"/>
      <c r="IM718" s="100"/>
      <c r="IN718" s="100"/>
      <c r="IO718" s="100"/>
      <c r="IP718" s="100"/>
      <c r="IQ718" s="100"/>
    </row>
    <row r="719" customFormat="false" ht="14.15" hidden="false" customHeight="false" outlineLevel="0" collapsed="false">
      <c r="A719" s="150" t="s">
        <v>2891</v>
      </c>
      <c r="B719" s="30" t="s">
        <v>69</v>
      </c>
      <c r="C719" s="28" t="s">
        <v>2925</v>
      </c>
      <c r="D719" s="28" t="s">
        <v>2926</v>
      </c>
      <c r="E719" s="44" t="s">
        <v>2927</v>
      </c>
      <c r="F719" s="3" t="s">
        <v>210</v>
      </c>
      <c r="G719" s="3" t="s">
        <v>41</v>
      </c>
      <c r="H719" s="126"/>
      <c r="I719" s="32" t="s">
        <v>342</v>
      </c>
      <c r="K719" s="122"/>
      <c r="L719" s="123"/>
      <c r="M719" s="6" t="s">
        <v>64</v>
      </c>
      <c r="N719" s="7" t="s">
        <v>2928</v>
      </c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99"/>
      <c r="AD719" s="99"/>
      <c r="AE719" s="99"/>
      <c r="AF719" s="99"/>
      <c r="AG719" s="100"/>
      <c r="AH719" s="100"/>
      <c r="AI719" s="100"/>
      <c r="AJ719" s="100"/>
      <c r="AK719" s="100"/>
      <c r="AL719" s="100"/>
      <c r="AM719" s="100"/>
      <c r="AN719" s="100"/>
      <c r="AO719" s="100"/>
      <c r="AP719" s="100"/>
      <c r="AQ719" s="100"/>
      <c r="AR719" s="100"/>
      <c r="AS719" s="100"/>
      <c r="AT719" s="100"/>
      <c r="AU719" s="100"/>
      <c r="AV719" s="100"/>
      <c r="AW719" s="100"/>
      <c r="AX719" s="100"/>
      <c r="AY719" s="100"/>
      <c r="AZ719" s="100"/>
      <c r="BA719" s="100"/>
      <c r="BB719" s="100"/>
      <c r="BC719" s="100"/>
      <c r="BD719" s="100"/>
      <c r="BE719" s="100"/>
      <c r="BF719" s="100"/>
      <c r="BG719" s="100"/>
      <c r="BH719" s="100"/>
      <c r="BI719" s="100"/>
      <c r="BJ719" s="100"/>
      <c r="BK719" s="100"/>
      <c r="BL719" s="100"/>
      <c r="BM719" s="100"/>
      <c r="BN719" s="100"/>
      <c r="BO719" s="100"/>
      <c r="BP719" s="100"/>
      <c r="BQ719" s="100"/>
      <c r="BR719" s="100"/>
      <c r="BS719" s="100"/>
      <c r="BT719" s="100"/>
      <c r="BU719" s="100"/>
      <c r="BV719" s="100"/>
      <c r="BW719" s="100"/>
      <c r="BX719" s="100"/>
      <c r="BY719" s="100"/>
      <c r="BZ719" s="100"/>
      <c r="CA719" s="100"/>
      <c r="CB719" s="100"/>
      <c r="CC719" s="100"/>
      <c r="CD719" s="100"/>
      <c r="CE719" s="100"/>
      <c r="CF719" s="100"/>
      <c r="CG719" s="100"/>
      <c r="CH719" s="100"/>
      <c r="CI719" s="100"/>
      <c r="CJ719" s="100"/>
      <c r="CK719" s="100"/>
      <c r="CL719" s="100"/>
      <c r="CM719" s="100"/>
      <c r="CN719" s="100"/>
      <c r="CO719" s="100"/>
      <c r="CP719" s="100"/>
      <c r="CQ719" s="100"/>
      <c r="CR719" s="100"/>
      <c r="CS719" s="100"/>
      <c r="CT719" s="100"/>
      <c r="CU719" s="100"/>
      <c r="CV719" s="100"/>
      <c r="CW719" s="100"/>
      <c r="CX719" s="100"/>
      <c r="CY719" s="100"/>
      <c r="CZ719" s="100"/>
      <c r="DA719" s="100"/>
      <c r="DB719" s="100"/>
      <c r="DC719" s="100"/>
      <c r="DD719" s="100"/>
      <c r="DE719" s="100"/>
      <c r="DF719" s="100"/>
      <c r="DG719" s="100"/>
      <c r="DH719" s="100"/>
      <c r="DI719" s="100"/>
      <c r="DJ719" s="100"/>
      <c r="DK719" s="100"/>
      <c r="DL719" s="100"/>
      <c r="DM719" s="100"/>
      <c r="DN719" s="100"/>
      <c r="DO719" s="100"/>
      <c r="DP719" s="100"/>
      <c r="DQ719" s="100"/>
      <c r="DR719" s="100"/>
      <c r="DS719" s="100"/>
      <c r="DT719" s="100"/>
      <c r="DU719" s="100"/>
      <c r="DV719" s="100"/>
      <c r="DW719" s="100"/>
      <c r="DX719" s="100"/>
      <c r="DY719" s="100"/>
      <c r="DZ719" s="100"/>
      <c r="EA719" s="100"/>
      <c r="EB719" s="100"/>
      <c r="EC719" s="100"/>
      <c r="ED719" s="100"/>
      <c r="EE719" s="100"/>
      <c r="EF719" s="100"/>
      <c r="EG719" s="100"/>
      <c r="EH719" s="100"/>
      <c r="EI719" s="100"/>
      <c r="EJ719" s="100"/>
      <c r="EK719" s="100"/>
      <c r="EL719" s="100"/>
      <c r="EM719" s="100"/>
      <c r="EN719" s="100"/>
      <c r="EO719" s="100"/>
      <c r="EP719" s="100"/>
      <c r="EQ719" s="100"/>
      <c r="ER719" s="100"/>
      <c r="ES719" s="100"/>
      <c r="ET719" s="100"/>
      <c r="EU719" s="100"/>
      <c r="EV719" s="100"/>
      <c r="EW719" s="100"/>
      <c r="EX719" s="100"/>
      <c r="EY719" s="100"/>
      <c r="EZ719" s="100"/>
      <c r="FA719" s="100"/>
      <c r="FB719" s="100"/>
      <c r="FC719" s="100"/>
      <c r="FD719" s="100"/>
      <c r="FE719" s="100"/>
      <c r="FF719" s="100"/>
      <c r="FG719" s="100"/>
      <c r="FH719" s="100"/>
      <c r="FI719" s="100"/>
      <c r="FJ719" s="100"/>
      <c r="FK719" s="100"/>
      <c r="FL719" s="100"/>
      <c r="FM719" s="100"/>
      <c r="FN719" s="100"/>
      <c r="FO719" s="100"/>
      <c r="FP719" s="100"/>
      <c r="FQ719" s="100"/>
      <c r="FR719" s="100"/>
      <c r="FS719" s="100"/>
      <c r="FT719" s="100"/>
      <c r="FU719" s="100"/>
      <c r="FV719" s="100"/>
      <c r="FW719" s="100"/>
      <c r="FX719" s="100"/>
      <c r="FY719" s="100"/>
      <c r="FZ719" s="100"/>
      <c r="GA719" s="100"/>
      <c r="GB719" s="100"/>
      <c r="GC719" s="100"/>
      <c r="GD719" s="100"/>
      <c r="GE719" s="100"/>
      <c r="GF719" s="100"/>
      <c r="GG719" s="100"/>
      <c r="GH719" s="100"/>
      <c r="GI719" s="100"/>
      <c r="GJ719" s="100"/>
      <c r="GK719" s="100"/>
      <c r="GL719" s="100"/>
      <c r="GM719" s="100"/>
      <c r="GN719" s="100"/>
      <c r="GO719" s="100"/>
      <c r="GP719" s="100"/>
      <c r="GQ719" s="100"/>
      <c r="GR719" s="100"/>
      <c r="GS719" s="100"/>
      <c r="GT719" s="100"/>
      <c r="GU719" s="100"/>
      <c r="GV719" s="100"/>
      <c r="GW719" s="100"/>
      <c r="GX719" s="100"/>
      <c r="GY719" s="100"/>
      <c r="GZ719" s="100"/>
      <c r="HA719" s="100"/>
      <c r="HB719" s="100"/>
      <c r="HC719" s="100"/>
      <c r="HD719" s="100"/>
      <c r="HE719" s="100"/>
      <c r="HF719" s="100"/>
      <c r="HG719" s="100"/>
      <c r="HH719" s="100"/>
      <c r="HI719" s="100"/>
      <c r="HJ719" s="100"/>
      <c r="HK719" s="100"/>
      <c r="HL719" s="100"/>
      <c r="HM719" s="100"/>
      <c r="HN719" s="100"/>
      <c r="HO719" s="100"/>
      <c r="HP719" s="100"/>
      <c r="HQ719" s="100"/>
      <c r="HR719" s="100"/>
      <c r="HS719" s="100"/>
      <c r="HT719" s="100"/>
      <c r="HU719" s="100"/>
      <c r="HV719" s="100"/>
      <c r="HW719" s="100"/>
      <c r="HX719" s="100"/>
      <c r="HY719" s="100"/>
      <c r="HZ719" s="100"/>
      <c r="IA719" s="100"/>
      <c r="IB719" s="100"/>
      <c r="IC719" s="100"/>
      <c r="ID719" s="100"/>
      <c r="IE719" s="100"/>
      <c r="IF719" s="100"/>
      <c r="IG719" s="100"/>
      <c r="IH719" s="100"/>
      <c r="II719" s="100"/>
      <c r="IJ719" s="100"/>
      <c r="IK719" s="100"/>
      <c r="IL719" s="100"/>
      <c r="IM719" s="100"/>
      <c r="IN719" s="100"/>
      <c r="IO719" s="100"/>
      <c r="IP719" s="100"/>
      <c r="IQ719" s="100"/>
    </row>
    <row r="720" customFormat="false" ht="14.15" hidden="false" customHeight="false" outlineLevel="0" collapsed="false">
      <c r="A720" s="147" t="s">
        <v>2891</v>
      </c>
      <c r="B720" s="30" t="s">
        <v>72</v>
      </c>
      <c r="C720" s="28" t="s">
        <v>2925</v>
      </c>
      <c r="D720" s="28" t="s">
        <v>2929</v>
      </c>
      <c r="E720" s="28" t="s">
        <v>2930</v>
      </c>
      <c r="F720" s="3" t="s">
        <v>2931</v>
      </c>
      <c r="G720" s="3" t="s">
        <v>41</v>
      </c>
      <c r="H720" s="3" t="s">
        <v>2932</v>
      </c>
      <c r="I720" s="32"/>
      <c r="K720" s="122"/>
      <c r="L720" s="123"/>
      <c r="M720" s="6" t="s">
        <v>291</v>
      </c>
      <c r="N720" s="7" t="s">
        <v>2933</v>
      </c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99"/>
      <c r="AD720" s="99"/>
      <c r="AE720" s="99"/>
      <c r="AF720" s="99"/>
      <c r="AG720" s="100"/>
      <c r="AH720" s="100"/>
      <c r="AI720" s="100"/>
      <c r="AJ720" s="100"/>
      <c r="AK720" s="100"/>
      <c r="AL720" s="100"/>
      <c r="AM720" s="100"/>
      <c r="AN720" s="100"/>
      <c r="AO720" s="100"/>
      <c r="AP720" s="100"/>
      <c r="AQ720" s="100"/>
      <c r="AR720" s="100"/>
      <c r="AS720" s="100"/>
      <c r="AT720" s="100"/>
      <c r="AU720" s="100"/>
      <c r="AV720" s="100"/>
      <c r="AW720" s="100"/>
      <c r="AX720" s="100"/>
      <c r="AY720" s="100"/>
      <c r="AZ720" s="100"/>
      <c r="BA720" s="100"/>
      <c r="BB720" s="100"/>
      <c r="BC720" s="100"/>
      <c r="BD720" s="100"/>
      <c r="BE720" s="100"/>
      <c r="BF720" s="100"/>
      <c r="BG720" s="100"/>
      <c r="BH720" s="100"/>
      <c r="BI720" s="100"/>
      <c r="BJ720" s="100"/>
      <c r="BK720" s="100"/>
      <c r="BL720" s="100"/>
      <c r="BM720" s="100"/>
      <c r="BN720" s="100"/>
      <c r="BO720" s="100"/>
      <c r="BP720" s="100"/>
      <c r="BQ720" s="100"/>
      <c r="BR720" s="100"/>
      <c r="BS720" s="100"/>
      <c r="BT720" s="100"/>
      <c r="BU720" s="100"/>
      <c r="BV720" s="100"/>
      <c r="BW720" s="100"/>
      <c r="BX720" s="100"/>
      <c r="BY720" s="100"/>
      <c r="BZ720" s="100"/>
      <c r="CA720" s="100"/>
      <c r="CB720" s="100"/>
      <c r="CC720" s="100"/>
      <c r="CD720" s="100"/>
      <c r="CE720" s="100"/>
      <c r="CF720" s="100"/>
      <c r="CG720" s="100"/>
      <c r="CH720" s="100"/>
      <c r="CI720" s="100"/>
      <c r="CJ720" s="100"/>
      <c r="CK720" s="100"/>
      <c r="CL720" s="100"/>
      <c r="CM720" s="100"/>
      <c r="CN720" s="100"/>
      <c r="CO720" s="100"/>
      <c r="CP720" s="100"/>
      <c r="CQ720" s="100"/>
      <c r="CR720" s="100"/>
      <c r="CS720" s="100"/>
      <c r="CT720" s="100"/>
      <c r="CU720" s="100"/>
      <c r="CV720" s="100"/>
      <c r="CW720" s="100"/>
      <c r="CX720" s="100"/>
      <c r="CY720" s="100"/>
      <c r="CZ720" s="100"/>
      <c r="DA720" s="100"/>
      <c r="DB720" s="100"/>
      <c r="DC720" s="100"/>
      <c r="DD720" s="100"/>
      <c r="DE720" s="100"/>
      <c r="DF720" s="100"/>
      <c r="DG720" s="100"/>
      <c r="DH720" s="100"/>
      <c r="DI720" s="100"/>
      <c r="DJ720" s="100"/>
      <c r="DK720" s="100"/>
      <c r="DL720" s="100"/>
      <c r="DM720" s="100"/>
      <c r="DN720" s="100"/>
      <c r="DO720" s="100"/>
      <c r="DP720" s="100"/>
      <c r="DQ720" s="100"/>
      <c r="DR720" s="100"/>
      <c r="DS720" s="100"/>
      <c r="DT720" s="100"/>
      <c r="DU720" s="100"/>
      <c r="DV720" s="100"/>
      <c r="DW720" s="100"/>
      <c r="DX720" s="100"/>
      <c r="DY720" s="100"/>
      <c r="DZ720" s="100"/>
      <c r="EA720" s="100"/>
      <c r="EB720" s="100"/>
      <c r="EC720" s="100"/>
      <c r="ED720" s="100"/>
      <c r="EE720" s="100"/>
      <c r="EF720" s="100"/>
      <c r="EG720" s="100"/>
      <c r="EH720" s="100"/>
      <c r="EI720" s="100"/>
      <c r="EJ720" s="100"/>
      <c r="EK720" s="100"/>
      <c r="EL720" s="100"/>
      <c r="EM720" s="100"/>
      <c r="EN720" s="100"/>
      <c r="EO720" s="100"/>
      <c r="EP720" s="100"/>
      <c r="EQ720" s="100"/>
      <c r="ER720" s="100"/>
      <c r="ES720" s="100"/>
      <c r="ET720" s="100"/>
      <c r="EU720" s="100"/>
      <c r="EV720" s="100"/>
      <c r="EW720" s="100"/>
      <c r="EX720" s="100"/>
      <c r="EY720" s="100"/>
      <c r="EZ720" s="100"/>
      <c r="FA720" s="100"/>
      <c r="FB720" s="100"/>
      <c r="FC720" s="100"/>
      <c r="FD720" s="100"/>
      <c r="FE720" s="100"/>
      <c r="FF720" s="100"/>
      <c r="FG720" s="100"/>
      <c r="FH720" s="100"/>
      <c r="FI720" s="100"/>
      <c r="FJ720" s="100"/>
      <c r="FK720" s="100"/>
      <c r="FL720" s="100"/>
      <c r="FM720" s="100"/>
      <c r="FN720" s="100"/>
      <c r="FO720" s="100"/>
      <c r="FP720" s="100"/>
      <c r="FQ720" s="100"/>
      <c r="FR720" s="100"/>
      <c r="FS720" s="100"/>
      <c r="FT720" s="100"/>
      <c r="FU720" s="100"/>
      <c r="FV720" s="100"/>
      <c r="FW720" s="100"/>
      <c r="FX720" s="100"/>
      <c r="FY720" s="100"/>
      <c r="FZ720" s="100"/>
      <c r="GA720" s="100"/>
      <c r="GB720" s="100"/>
      <c r="GC720" s="100"/>
      <c r="GD720" s="100"/>
      <c r="GE720" s="100"/>
      <c r="GF720" s="100"/>
      <c r="GG720" s="100"/>
      <c r="GH720" s="100"/>
      <c r="GI720" s="100"/>
      <c r="GJ720" s="100"/>
      <c r="GK720" s="100"/>
      <c r="GL720" s="100"/>
      <c r="GM720" s="100"/>
      <c r="GN720" s="100"/>
      <c r="GO720" s="100"/>
      <c r="GP720" s="100"/>
      <c r="GQ720" s="100"/>
      <c r="GR720" s="100"/>
      <c r="GS720" s="100"/>
      <c r="GT720" s="100"/>
      <c r="GU720" s="100"/>
      <c r="GV720" s="100"/>
      <c r="GW720" s="100"/>
      <c r="GX720" s="100"/>
      <c r="GY720" s="100"/>
      <c r="GZ720" s="100"/>
      <c r="HA720" s="100"/>
      <c r="HB720" s="100"/>
      <c r="HC720" s="100"/>
      <c r="HD720" s="100"/>
      <c r="HE720" s="100"/>
      <c r="HF720" s="100"/>
      <c r="HG720" s="100"/>
      <c r="HH720" s="100"/>
      <c r="HI720" s="100"/>
      <c r="HJ720" s="100"/>
      <c r="HK720" s="100"/>
      <c r="HL720" s="100"/>
      <c r="HM720" s="100"/>
      <c r="HN720" s="100"/>
      <c r="HO720" s="100"/>
      <c r="HP720" s="100"/>
      <c r="HQ720" s="100"/>
      <c r="HR720" s="100"/>
      <c r="HS720" s="100"/>
      <c r="HT720" s="100"/>
      <c r="HU720" s="100"/>
      <c r="HV720" s="100"/>
      <c r="HW720" s="100"/>
      <c r="HX720" s="100"/>
      <c r="HY720" s="100"/>
      <c r="HZ720" s="100"/>
      <c r="IA720" s="100"/>
      <c r="IB720" s="100"/>
      <c r="IC720" s="100"/>
      <c r="ID720" s="100"/>
      <c r="IE720" s="100"/>
      <c r="IF720" s="100"/>
      <c r="IG720" s="100"/>
      <c r="IH720" s="100"/>
      <c r="II720" s="100"/>
      <c r="IJ720" s="100"/>
      <c r="IK720" s="100"/>
      <c r="IL720" s="100"/>
      <c r="IM720" s="100"/>
      <c r="IN720" s="100"/>
      <c r="IO720" s="100"/>
      <c r="IP720" s="100"/>
      <c r="IQ720" s="100"/>
    </row>
    <row r="721" customFormat="false" ht="27.75" hidden="false" customHeight="true" outlineLevel="0" collapsed="false">
      <c r="A721" s="147" t="s">
        <v>2891</v>
      </c>
      <c r="B721" s="30" t="s">
        <v>76</v>
      </c>
      <c r="C721" s="28" t="s">
        <v>2934</v>
      </c>
      <c r="D721" s="28" t="s">
        <v>2935</v>
      </c>
      <c r="E721" s="28" t="s">
        <v>176</v>
      </c>
      <c r="F721" s="3" t="s">
        <v>2936</v>
      </c>
      <c r="G721" s="3" t="s">
        <v>86</v>
      </c>
      <c r="I721" s="32"/>
      <c r="K721" s="122"/>
      <c r="L721" s="123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99"/>
      <c r="AD721" s="99"/>
      <c r="AE721" s="99"/>
      <c r="AF721" s="99"/>
      <c r="AG721" s="100"/>
      <c r="AH721" s="100"/>
      <c r="AI721" s="100"/>
      <c r="AJ721" s="100"/>
      <c r="AK721" s="100"/>
      <c r="AL721" s="100"/>
      <c r="AM721" s="100"/>
      <c r="AN721" s="100"/>
      <c r="AO721" s="100"/>
      <c r="AP721" s="100"/>
      <c r="AQ721" s="100"/>
      <c r="AR721" s="100"/>
      <c r="AS721" s="100"/>
      <c r="AT721" s="100"/>
      <c r="AU721" s="100"/>
      <c r="AV721" s="100"/>
      <c r="AW721" s="100"/>
      <c r="AX721" s="100"/>
      <c r="AY721" s="100"/>
      <c r="AZ721" s="100"/>
      <c r="BA721" s="100"/>
      <c r="BB721" s="100"/>
      <c r="BC721" s="100"/>
      <c r="BD721" s="100"/>
      <c r="BE721" s="100"/>
      <c r="BF721" s="100"/>
      <c r="BG721" s="100"/>
      <c r="BH721" s="100"/>
      <c r="BI721" s="100"/>
      <c r="BJ721" s="100"/>
      <c r="BK721" s="100"/>
      <c r="BL721" s="100"/>
      <c r="BM721" s="100"/>
      <c r="BN721" s="100"/>
      <c r="BO721" s="100"/>
      <c r="BP721" s="100"/>
      <c r="BQ721" s="100"/>
      <c r="BR721" s="100"/>
      <c r="BS721" s="100"/>
      <c r="BT721" s="100"/>
      <c r="BU721" s="100"/>
      <c r="BV721" s="100"/>
      <c r="BW721" s="100"/>
      <c r="BX721" s="100"/>
      <c r="BY721" s="100"/>
      <c r="BZ721" s="100"/>
      <c r="CA721" s="100"/>
      <c r="CB721" s="100"/>
      <c r="CC721" s="100"/>
      <c r="CD721" s="100"/>
      <c r="CE721" s="100"/>
      <c r="CF721" s="100"/>
      <c r="CG721" s="100"/>
      <c r="CH721" s="100"/>
      <c r="CI721" s="100"/>
      <c r="CJ721" s="100"/>
      <c r="CK721" s="100"/>
      <c r="CL721" s="100"/>
      <c r="CM721" s="100"/>
      <c r="CN721" s="100"/>
      <c r="CO721" s="100"/>
      <c r="CP721" s="100"/>
      <c r="CQ721" s="100"/>
      <c r="CR721" s="100"/>
      <c r="CS721" s="100"/>
      <c r="CT721" s="100"/>
      <c r="CU721" s="100"/>
      <c r="CV721" s="100"/>
      <c r="CW721" s="100"/>
      <c r="CX721" s="100"/>
      <c r="CY721" s="100"/>
      <c r="CZ721" s="100"/>
      <c r="DA721" s="100"/>
      <c r="DB721" s="100"/>
      <c r="DC721" s="100"/>
      <c r="DD721" s="100"/>
      <c r="DE721" s="100"/>
      <c r="DF721" s="100"/>
      <c r="DG721" s="100"/>
      <c r="DH721" s="100"/>
      <c r="DI721" s="100"/>
      <c r="DJ721" s="100"/>
      <c r="DK721" s="100"/>
      <c r="DL721" s="100"/>
      <c r="DM721" s="100"/>
      <c r="DN721" s="100"/>
      <c r="DO721" s="100"/>
      <c r="DP721" s="100"/>
      <c r="DQ721" s="100"/>
      <c r="DR721" s="100"/>
      <c r="DS721" s="100"/>
      <c r="DT721" s="100"/>
      <c r="DU721" s="100"/>
      <c r="DV721" s="100"/>
      <c r="DW721" s="100"/>
      <c r="DX721" s="100"/>
      <c r="DY721" s="100"/>
      <c r="DZ721" s="100"/>
      <c r="EA721" s="100"/>
      <c r="EB721" s="100"/>
      <c r="EC721" s="100"/>
      <c r="ED721" s="100"/>
      <c r="EE721" s="100"/>
      <c r="EF721" s="100"/>
      <c r="EG721" s="100"/>
      <c r="EH721" s="100"/>
      <c r="EI721" s="100"/>
      <c r="EJ721" s="100"/>
      <c r="EK721" s="100"/>
      <c r="EL721" s="100"/>
      <c r="EM721" s="100"/>
      <c r="EN721" s="100"/>
      <c r="EO721" s="100"/>
      <c r="EP721" s="100"/>
      <c r="EQ721" s="100"/>
      <c r="ER721" s="100"/>
      <c r="ES721" s="100"/>
      <c r="ET721" s="100"/>
      <c r="EU721" s="100"/>
      <c r="EV721" s="100"/>
      <c r="EW721" s="100"/>
      <c r="EX721" s="100"/>
      <c r="EY721" s="100"/>
      <c r="EZ721" s="100"/>
      <c r="FA721" s="100"/>
      <c r="FB721" s="100"/>
      <c r="FC721" s="100"/>
      <c r="FD721" s="100"/>
      <c r="FE721" s="100"/>
      <c r="FF721" s="100"/>
      <c r="FG721" s="100"/>
      <c r="FH721" s="100"/>
      <c r="FI721" s="100"/>
      <c r="FJ721" s="100"/>
      <c r="FK721" s="100"/>
      <c r="FL721" s="100"/>
      <c r="FM721" s="100"/>
      <c r="FN721" s="100"/>
      <c r="FO721" s="100"/>
      <c r="FP721" s="100"/>
      <c r="FQ721" s="100"/>
      <c r="FR721" s="100"/>
      <c r="FS721" s="100"/>
      <c r="FT721" s="100"/>
      <c r="FU721" s="100"/>
      <c r="FV721" s="100"/>
      <c r="FW721" s="100"/>
      <c r="FX721" s="100"/>
      <c r="FY721" s="100"/>
      <c r="FZ721" s="100"/>
      <c r="GA721" s="100"/>
      <c r="GB721" s="100"/>
      <c r="GC721" s="100"/>
      <c r="GD721" s="100"/>
      <c r="GE721" s="100"/>
      <c r="GF721" s="100"/>
      <c r="GG721" s="100"/>
      <c r="GH721" s="100"/>
      <c r="GI721" s="100"/>
      <c r="GJ721" s="100"/>
      <c r="GK721" s="100"/>
      <c r="GL721" s="100"/>
      <c r="GM721" s="100"/>
      <c r="GN721" s="100"/>
      <c r="GO721" s="100"/>
      <c r="GP721" s="100"/>
      <c r="GQ721" s="100"/>
      <c r="GR721" s="100"/>
      <c r="GS721" s="100"/>
      <c r="GT721" s="100"/>
      <c r="GU721" s="100"/>
      <c r="GV721" s="100"/>
      <c r="GW721" s="100"/>
      <c r="GX721" s="100"/>
      <c r="GY721" s="100"/>
      <c r="GZ721" s="100"/>
      <c r="HA721" s="100"/>
      <c r="HB721" s="100"/>
      <c r="HC721" s="100"/>
      <c r="HD721" s="100"/>
      <c r="HE721" s="100"/>
      <c r="HF721" s="100"/>
      <c r="HG721" s="100"/>
      <c r="HH721" s="100"/>
      <c r="HI721" s="100"/>
      <c r="HJ721" s="100"/>
      <c r="HK721" s="100"/>
      <c r="HL721" s="100"/>
      <c r="HM721" s="100"/>
      <c r="HN721" s="100"/>
      <c r="HO721" s="100"/>
      <c r="HP721" s="100"/>
      <c r="HQ721" s="100"/>
      <c r="HR721" s="100"/>
      <c r="HS721" s="100"/>
      <c r="HT721" s="100"/>
      <c r="HU721" s="100"/>
      <c r="HV721" s="100"/>
      <c r="HW721" s="100"/>
      <c r="HX721" s="100"/>
      <c r="HY721" s="100"/>
      <c r="HZ721" s="100"/>
      <c r="IA721" s="100"/>
      <c r="IB721" s="100"/>
      <c r="IC721" s="100"/>
      <c r="ID721" s="100"/>
      <c r="IE721" s="100"/>
      <c r="IF721" s="100"/>
      <c r="IG721" s="100"/>
      <c r="IH721" s="100"/>
      <c r="II721" s="100"/>
      <c r="IJ721" s="100"/>
      <c r="IK721" s="100"/>
      <c r="IL721" s="100"/>
      <c r="IM721" s="100"/>
      <c r="IN721" s="100"/>
      <c r="IO721" s="100"/>
      <c r="IP721" s="100"/>
      <c r="IQ721" s="100"/>
    </row>
    <row r="722" customFormat="false" ht="23.85" hidden="false" customHeight="false" outlineLevel="0" collapsed="false">
      <c r="A722" s="147" t="s">
        <v>2891</v>
      </c>
      <c r="B722" s="30" t="s">
        <v>79</v>
      </c>
      <c r="C722" s="28" t="s">
        <v>2937</v>
      </c>
      <c r="D722" s="28" t="s">
        <v>2938</v>
      </c>
      <c r="E722" s="28" t="s">
        <v>47</v>
      </c>
      <c r="F722" s="3" t="s">
        <v>2939</v>
      </c>
      <c r="G722" s="3" t="s">
        <v>41</v>
      </c>
      <c r="H722" s="3" t="s">
        <v>2940</v>
      </c>
      <c r="I722" s="32"/>
      <c r="K722" s="97"/>
      <c r="L722" s="98"/>
      <c r="M722" s="3" t="s">
        <v>64</v>
      </c>
      <c r="N722" s="37" t="s">
        <v>245</v>
      </c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99"/>
      <c r="AD722" s="99"/>
      <c r="AE722" s="99"/>
      <c r="AF722" s="99"/>
      <c r="AG722" s="100"/>
      <c r="AH722" s="100"/>
      <c r="AI722" s="100"/>
      <c r="AJ722" s="100"/>
      <c r="AK722" s="100"/>
      <c r="AL722" s="100"/>
      <c r="AM722" s="100"/>
      <c r="AN722" s="100"/>
      <c r="AO722" s="100"/>
      <c r="AP722" s="100"/>
      <c r="AQ722" s="100"/>
      <c r="AR722" s="100"/>
      <c r="AS722" s="100"/>
      <c r="AT722" s="100"/>
      <c r="AU722" s="100"/>
      <c r="AV722" s="100"/>
      <c r="AW722" s="100"/>
      <c r="AX722" s="100"/>
      <c r="AY722" s="100"/>
      <c r="AZ722" s="100"/>
      <c r="BA722" s="100"/>
      <c r="BB722" s="100"/>
      <c r="BC722" s="100"/>
      <c r="BD722" s="100"/>
      <c r="BE722" s="100"/>
      <c r="BF722" s="100"/>
      <c r="BG722" s="100"/>
      <c r="BH722" s="100"/>
      <c r="BI722" s="100"/>
      <c r="BJ722" s="100"/>
      <c r="BK722" s="100"/>
      <c r="BL722" s="100"/>
      <c r="BM722" s="100"/>
      <c r="BN722" s="100"/>
      <c r="BO722" s="100"/>
      <c r="BP722" s="100"/>
      <c r="BQ722" s="100"/>
      <c r="BR722" s="100"/>
      <c r="BS722" s="100"/>
      <c r="BT722" s="100"/>
      <c r="BU722" s="100"/>
      <c r="BV722" s="100"/>
      <c r="BW722" s="100"/>
      <c r="BX722" s="100"/>
      <c r="BY722" s="100"/>
      <c r="BZ722" s="100"/>
      <c r="CA722" s="100"/>
      <c r="CB722" s="100"/>
      <c r="CC722" s="100"/>
      <c r="CD722" s="100"/>
      <c r="CE722" s="100"/>
      <c r="CF722" s="100"/>
      <c r="CG722" s="100"/>
      <c r="CH722" s="100"/>
      <c r="CI722" s="100"/>
      <c r="CJ722" s="100"/>
      <c r="CK722" s="100"/>
      <c r="CL722" s="100"/>
      <c r="CM722" s="100"/>
      <c r="CN722" s="100"/>
      <c r="CO722" s="100"/>
      <c r="CP722" s="100"/>
      <c r="CQ722" s="100"/>
      <c r="CR722" s="100"/>
      <c r="CS722" s="100"/>
      <c r="CT722" s="100"/>
      <c r="CU722" s="100"/>
      <c r="CV722" s="100"/>
      <c r="CW722" s="100"/>
      <c r="CX722" s="100"/>
      <c r="CY722" s="100"/>
      <c r="CZ722" s="100"/>
      <c r="DA722" s="100"/>
      <c r="DB722" s="100"/>
      <c r="DC722" s="100"/>
      <c r="DD722" s="100"/>
      <c r="DE722" s="100"/>
      <c r="DF722" s="100"/>
      <c r="DG722" s="100"/>
      <c r="DH722" s="100"/>
      <c r="DI722" s="100"/>
      <c r="DJ722" s="100"/>
      <c r="DK722" s="100"/>
      <c r="DL722" s="100"/>
      <c r="DM722" s="100"/>
      <c r="DN722" s="100"/>
      <c r="DO722" s="100"/>
      <c r="DP722" s="100"/>
      <c r="DQ722" s="100"/>
      <c r="DR722" s="100"/>
      <c r="DS722" s="100"/>
      <c r="DT722" s="100"/>
      <c r="DU722" s="100"/>
      <c r="DV722" s="100"/>
      <c r="DW722" s="100"/>
      <c r="DX722" s="100"/>
      <c r="DY722" s="100"/>
      <c r="DZ722" s="100"/>
      <c r="EA722" s="100"/>
      <c r="EB722" s="100"/>
      <c r="EC722" s="100"/>
      <c r="ED722" s="100"/>
      <c r="EE722" s="100"/>
      <c r="EF722" s="100"/>
      <c r="EG722" s="100"/>
      <c r="EH722" s="100"/>
      <c r="EI722" s="100"/>
      <c r="EJ722" s="100"/>
      <c r="EK722" s="100"/>
      <c r="EL722" s="100"/>
      <c r="EM722" s="100"/>
      <c r="EN722" s="100"/>
      <c r="EO722" s="100"/>
      <c r="EP722" s="100"/>
      <c r="EQ722" s="100"/>
      <c r="ER722" s="100"/>
      <c r="ES722" s="100"/>
      <c r="ET722" s="100"/>
      <c r="EU722" s="100"/>
      <c r="EV722" s="100"/>
      <c r="EW722" s="100"/>
      <c r="EX722" s="100"/>
      <c r="EY722" s="100"/>
      <c r="EZ722" s="100"/>
      <c r="FA722" s="100"/>
      <c r="FB722" s="100"/>
      <c r="FC722" s="100"/>
      <c r="FD722" s="100"/>
      <c r="FE722" s="100"/>
      <c r="FF722" s="100"/>
      <c r="FG722" s="100"/>
      <c r="FH722" s="100"/>
      <c r="FI722" s="100"/>
      <c r="FJ722" s="100"/>
      <c r="FK722" s="100"/>
      <c r="FL722" s="100"/>
      <c r="FM722" s="100"/>
      <c r="FN722" s="100"/>
      <c r="FO722" s="100"/>
      <c r="FP722" s="100"/>
      <c r="FQ722" s="100"/>
      <c r="FR722" s="100"/>
      <c r="FS722" s="100"/>
      <c r="FT722" s="100"/>
      <c r="FU722" s="100"/>
      <c r="FV722" s="100"/>
      <c r="FW722" s="100"/>
      <c r="FX722" s="100"/>
      <c r="FY722" s="100"/>
      <c r="FZ722" s="100"/>
      <c r="GA722" s="100"/>
      <c r="GB722" s="100"/>
      <c r="GC722" s="100"/>
      <c r="GD722" s="100"/>
      <c r="GE722" s="100"/>
      <c r="GF722" s="100"/>
      <c r="GG722" s="100"/>
      <c r="GH722" s="100"/>
      <c r="GI722" s="100"/>
      <c r="GJ722" s="100"/>
      <c r="GK722" s="100"/>
      <c r="GL722" s="100"/>
      <c r="GM722" s="100"/>
      <c r="GN722" s="100"/>
      <c r="GO722" s="100"/>
      <c r="GP722" s="100"/>
      <c r="GQ722" s="100"/>
      <c r="GR722" s="100"/>
      <c r="GS722" s="100"/>
      <c r="GT722" s="100"/>
      <c r="GU722" s="100"/>
      <c r="GV722" s="100"/>
      <c r="GW722" s="100"/>
      <c r="GX722" s="100"/>
      <c r="GY722" s="100"/>
      <c r="GZ722" s="100"/>
      <c r="HA722" s="100"/>
      <c r="HB722" s="100"/>
      <c r="HC722" s="100"/>
      <c r="HD722" s="100"/>
      <c r="HE722" s="100"/>
      <c r="HF722" s="100"/>
      <c r="HG722" s="100"/>
      <c r="HH722" s="100"/>
      <c r="HI722" s="100"/>
      <c r="HJ722" s="100"/>
      <c r="HK722" s="100"/>
      <c r="HL722" s="100"/>
      <c r="HM722" s="100"/>
      <c r="HN722" s="100"/>
      <c r="HO722" s="100"/>
      <c r="HP722" s="100"/>
      <c r="HQ722" s="100"/>
      <c r="HR722" s="100"/>
      <c r="HS722" s="100"/>
      <c r="HT722" s="100"/>
      <c r="HU722" s="100"/>
      <c r="HV722" s="100"/>
      <c r="HW722" s="100"/>
      <c r="HX722" s="100"/>
      <c r="HY722" s="100"/>
      <c r="HZ722" s="100"/>
      <c r="IA722" s="100"/>
      <c r="IB722" s="100"/>
      <c r="IC722" s="100"/>
      <c r="ID722" s="100"/>
      <c r="IE722" s="100"/>
      <c r="IF722" s="100"/>
      <c r="IG722" s="100"/>
      <c r="IH722" s="100"/>
      <c r="II722" s="100"/>
      <c r="IJ722" s="100"/>
      <c r="IK722" s="100"/>
      <c r="IL722" s="100"/>
      <c r="IM722" s="100"/>
      <c r="IN722" s="100"/>
      <c r="IO722" s="100"/>
      <c r="IP722" s="100"/>
      <c r="IQ722" s="100"/>
    </row>
    <row r="723" customFormat="false" ht="14.15" hidden="false" customHeight="false" outlineLevel="0" collapsed="false">
      <c r="A723" s="147" t="s">
        <v>2891</v>
      </c>
      <c r="B723" s="30" t="s">
        <v>82</v>
      </c>
      <c r="C723" s="28" t="s">
        <v>2910</v>
      </c>
      <c r="D723" s="28" t="s">
        <v>2914</v>
      </c>
      <c r="E723" s="28" t="s">
        <v>985</v>
      </c>
      <c r="F723" s="3" t="s">
        <v>1648</v>
      </c>
      <c r="G723" s="3" t="s">
        <v>41</v>
      </c>
      <c r="H723" s="3" t="s">
        <v>29</v>
      </c>
      <c r="I723" s="32"/>
      <c r="K723" s="97"/>
      <c r="L723" s="98"/>
      <c r="M723" s="3" t="s">
        <v>64</v>
      </c>
      <c r="N723" s="37" t="s">
        <v>2941</v>
      </c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99"/>
      <c r="AD723" s="99"/>
      <c r="AE723" s="99"/>
      <c r="AF723" s="99"/>
      <c r="AG723" s="100"/>
      <c r="AH723" s="100"/>
      <c r="AI723" s="100"/>
      <c r="AJ723" s="100"/>
      <c r="AK723" s="100"/>
      <c r="AL723" s="100"/>
      <c r="AM723" s="100"/>
      <c r="AN723" s="100"/>
      <c r="AO723" s="100"/>
      <c r="AP723" s="100"/>
      <c r="AQ723" s="100"/>
      <c r="AR723" s="100"/>
      <c r="AS723" s="100"/>
      <c r="AT723" s="100"/>
      <c r="AU723" s="100"/>
      <c r="AV723" s="100"/>
      <c r="AW723" s="100"/>
      <c r="AX723" s="100"/>
      <c r="AY723" s="100"/>
      <c r="AZ723" s="100"/>
      <c r="BA723" s="100"/>
      <c r="BB723" s="100"/>
      <c r="BC723" s="100"/>
      <c r="BD723" s="100"/>
      <c r="BE723" s="100"/>
      <c r="BF723" s="100"/>
      <c r="BG723" s="100"/>
      <c r="BH723" s="100"/>
      <c r="BI723" s="100"/>
      <c r="BJ723" s="100"/>
      <c r="BK723" s="100"/>
      <c r="BL723" s="100"/>
      <c r="BM723" s="100"/>
      <c r="BN723" s="100"/>
      <c r="BO723" s="100"/>
      <c r="BP723" s="100"/>
      <c r="BQ723" s="100"/>
      <c r="BR723" s="100"/>
      <c r="BS723" s="100"/>
      <c r="BT723" s="100"/>
      <c r="BU723" s="100"/>
      <c r="BV723" s="100"/>
      <c r="BW723" s="100"/>
      <c r="BX723" s="100"/>
      <c r="BY723" s="100"/>
      <c r="BZ723" s="100"/>
      <c r="CA723" s="100"/>
      <c r="CB723" s="100"/>
      <c r="CC723" s="100"/>
      <c r="CD723" s="100"/>
      <c r="CE723" s="100"/>
      <c r="CF723" s="100"/>
      <c r="CG723" s="100"/>
      <c r="CH723" s="100"/>
      <c r="CI723" s="100"/>
      <c r="CJ723" s="100"/>
      <c r="CK723" s="100"/>
      <c r="CL723" s="100"/>
      <c r="CM723" s="100"/>
      <c r="CN723" s="100"/>
      <c r="CO723" s="100"/>
      <c r="CP723" s="100"/>
      <c r="CQ723" s="100"/>
      <c r="CR723" s="100"/>
      <c r="CS723" s="100"/>
      <c r="CT723" s="100"/>
      <c r="CU723" s="100"/>
      <c r="CV723" s="100"/>
      <c r="CW723" s="100"/>
      <c r="CX723" s="100"/>
      <c r="CY723" s="100"/>
      <c r="CZ723" s="100"/>
      <c r="DA723" s="100"/>
      <c r="DB723" s="100"/>
      <c r="DC723" s="100"/>
      <c r="DD723" s="100"/>
      <c r="DE723" s="100"/>
      <c r="DF723" s="100"/>
      <c r="DG723" s="100"/>
      <c r="DH723" s="100"/>
      <c r="DI723" s="100"/>
      <c r="DJ723" s="100"/>
      <c r="DK723" s="100"/>
      <c r="DL723" s="100"/>
      <c r="DM723" s="100"/>
      <c r="DN723" s="100"/>
      <c r="DO723" s="100"/>
      <c r="DP723" s="100"/>
      <c r="DQ723" s="100"/>
      <c r="DR723" s="100"/>
      <c r="DS723" s="100"/>
      <c r="DT723" s="100"/>
      <c r="DU723" s="100"/>
      <c r="DV723" s="100"/>
      <c r="DW723" s="100"/>
      <c r="DX723" s="100"/>
      <c r="DY723" s="100"/>
      <c r="DZ723" s="100"/>
      <c r="EA723" s="100"/>
      <c r="EB723" s="100"/>
      <c r="EC723" s="100"/>
      <c r="ED723" s="100"/>
      <c r="EE723" s="100"/>
      <c r="EF723" s="100"/>
      <c r="EG723" s="100"/>
      <c r="EH723" s="100"/>
      <c r="EI723" s="100"/>
      <c r="EJ723" s="100"/>
      <c r="EK723" s="100"/>
      <c r="EL723" s="100"/>
      <c r="EM723" s="100"/>
      <c r="EN723" s="100"/>
      <c r="EO723" s="100"/>
      <c r="EP723" s="100"/>
      <c r="EQ723" s="100"/>
      <c r="ER723" s="100"/>
      <c r="ES723" s="100"/>
      <c r="ET723" s="100"/>
      <c r="EU723" s="100"/>
      <c r="EV723" s="100"/>
      <c r="EW723" s="100"/>
      <c r="EX723" s="100"/>
      <c r="EY723" s="100"/>
      <c r="EZ723" s="100"/>
      <c r="FA723" s="100"/>
      <c r="FB723" s="100"/>
      <c r="FC723" s="100"/>
      <c r="FD723" s="100"/>
      <c r="FE723" s="100"/>
      <c r="FF723" s="100"/>
      <c r="FG723" s="100"/>
      <c r="FH723" s="100"/>
      <c r="FI723" s="100"/>
      <c r="FJ723" s="100"/>
      <c r="FK723" s="100"/>
      <c r="FL723" s="100"/>
      <c r="FM723" s="100"/>
      <c r="FN723" s="100"/>
      <c r="FO723" s="100"/>
      <c r="FP723" s="100"/>
      <c r="FQ723" s="100"/>
      <c r="FR723" s="100"/>
      <c r="FS723" s="100"/>
      <c r="FT723" s="100"/>
      <c r="FU723" s="100"/>
      <c r="FV723" s="100"/>
      <c r="FW723" s="100"/>
      <c r="FX723" s="100"/>
      <c r="FY723" s="100"/>
      <c r="FZ723" s="100"/>
      <c r="GA723" s="100"/>
      <c r="GB723" s="100"/>
      <c r="GC723" s="100"/>
      <c r="GD723" s="100"/>
      <c r="GE723" s="100"/>
      <c r="GF723" s="100"/>
      <c r="GG723" s="100"/>
      <c r="GH723" s="100"/>
      <c r="GI723" s="100"/>
      <c r="GJ723" s="100"/>
      <c r="GK723" s="100"/>
      <c r="GL723" s="100"/>
      <c r="GM723" s="100"/>
      <c r="GN723" s="100"/>
      <c r="GO723" s="100"/>
      <c r="GP723" s="100"/>
      <c r="GQ723" s="100"/>
      <c r="GR723" s="100"/>
      <c r="GS723" s="100"/>
      <c r="GT723" s="100"/>
      <c r="GU723" s="100"/>
      <c r="GV723" s="100"/>
      <c r="GW723" s="100"/>
      <c r="GX723" s="100"/>
      <c r="GY723" s="100"/>
      <c r="GZ723" s="100"/>
      <c r="HA723" s="100"/>
      <c r="HB723" s="100"/>
      <c r="HC723" s="100"/>
      <c r="HD723" s="100"/>
      <c r="HE723" s="100"/>
      <c r="HF723" s="100"/>
      <c r="HG723" s="100"/>
      <c r="HH723" s="100"/>
      <c r="HI723" s="100"/>
      <c r="HJ723" s="100"/>
      <c r="HK723" s="100"/>
      <c r="HL723" s="100"/>
      <c r="HM723" s="100"/>
      <c r="HN723" s="100"/>
      <c r="HO723" s="100"/>
      <c r="HP723" s="100"/>
      <c r="HQ723" s="100"/>
      <c r="HR723" s="100"/>
      <c r="HS723" s="100"/>
      <c r="HT723" s="100"/>
      <c r="HU723" s="100"/>
      <c r="HV723" s="100"/>
      <c r="HW723" s="100"/>
      <c r="HX723" s="100"/>
      <c r="HY723" s="100"/>
      <c r="HZ723" s="100"/>
      <c r="IA723" s="100"/>
      <c r="IB723" s="100"/>
      <c r="IC723" s="100"/>
      <c r="ID723" s="100"/>
      <c r="IE723" s="100"/>
      <c r="IF723" s="100"/>
      <c r="IG723" s="100"/>
      <c r="IH723" s="100"/>
      <c r="II723" s="100"/>
      <c r="IJ723" s="100"/>
      <c r="IK723" s="100"/>
      <c r="IL723" s="100"/>
      <c r="IM723" s="100"/>
      <c r="IN723" s="100"/>
      <c r="IO723" s="100"/>
      <c r="IP723" s="100"/>
      <c r="IQ723" s="100"/>
    </row>
    <row r="724" customFormat="false" ht="14.15" hidden="false" customHeight="false" outlineLevel="0" collapsed="false">
      <c r="A724" s="147" t="s">
        <v>2891</v>
      </c>
      <c r="B724" s="30" t="s">
        <v>87</v>
      </c>
      <c r="C724" s="28" t="s">
        <v>2905</v>
      </c>
      <c r="D724" s="28" t="s">
        <v>2942</v>
      </c>
      <c r="E724" s="28" t="s">
        <v>2943</v>
      </c>
      <c r="F724" s="3" t="s">
        <v>2944</v>
      </c>
      <c r="G724" s="3" t="s">
        <v>41</v>
      </c>
      <c r="H724" s="3" t="s">
        <v>29</v>
      </c>
      <c r="I724" s="32"/>
      <c r="K724" s="97"/>
      <c r="L724" s="98"/>
      <c r="M724" s="3" t="s">
        <v>64</v>
      </c>
      <c r="N724" s="7" t="s">
        <v>2945</v>
      </c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99"/>
      <c r="AD724" s="99"/>
      <c r="AE724" s="99"/>
      <c r="AF724" s="99"/>
      <c r="AG724" s="100"/>
      <c r="AH724" s="100"/>
      <c r="AI724" s="100"/>
      <c r="AJ724" s="100"/>
      <c r="AK724" s="100"/>
      <c r="AL724" s="100"/>
      <c r="AM724" s="100"/>
      <c r="AN724" s="100"/>
      <c r="AO724" s="100"/>
      <c r="AP724" s="100"/>
      <c r="AQ724" s="100"/>
      <c r="AR724" s="100"/>
      <c r="AS724" s="100"/>
      <c r="AT724" s="100"/>
      <c r="AU724" s="100"/>
      <c r="AV724" s="100"/>
      <c r="AW724" s="100"/>
      <c r="AX724" s="100"/>
      <c r="AY724" s="100"/>
      <c r="AZ724" s="100"/>
      <c r="BA724" s="100"/>
      <c r="BB724" s="100"/>
      <c r="BC724" s="100"/>
      <c r="BD724" s="100"/>
      <c r="BE724" s="100"/>
      <c r="BF724" s="100"/>
      <c r="BG724" s="100"/>
      <c r="BH724" s="100"/>
      <c r="BI724" s="100"/>
      <c r="BJ724" s="100"/>
      <c r="BK724" s="100"/>
      <c r="BL724" s="100"/>
      <c r="BM724" s="100"/>
      <c r="BN724" s="100"/>
      <c r="BO724" s="100"/>
      <c r="BP724" s="100"/>
      <c r="BQ724" s="100"/>
      <c r="BR724" s="100"/>
      <c r="BS724" s="100"/>
      <c r="BT724" s="100"/>
      <c r="BU724" s="100"/>
      <c r="BV724" s="100"/>
      <c r="BW724" s="100"/>
      <c r="BX724" s="100"/>
      <c r="BY724" s="100"/>
      <c r="BZ724" s="100"/>
      <c r="CA724" s="100"/>
      <c r="CB724" s="100"/>
      <c r="CC724" s="100"/>
      <c r="CD724" s="100"/>
      <c r="CE724" s="100"/>
      <c r="CF724" s="100"/>
      <c r="CG724" s="100"/>
      <c r="CH724" s="100"/>
      <c r="CI724" s="100"/>
      <c r="CJ724" s="100"/>
      <c r="CK724" s="100"/>
      <c r="CL724" s="100"/>
      <c r="CM724" s="100"/>
      <c r="CN724" s="100"/>
      <c r="CO724" s="100"/>
      <c r="CP724" s="100"/>
      <c r="CQ724" s="100"/>
      <c r="CR724" s="100"/>
      <c r="CS724" s="100"/>
      <c r="CT724" s="100"/>
      <c r="CU724" s="100"/>
      <c r="CV724" s="100"/>
      <c r="CW724" s="100"/>
      <c r="CX724" s="100"/>
      <c r="CY724" s="100"/>
      <c r="CZ724" s="100"/>
      <c r="DA724" s="100"/>
      <c r="DB724" s="100"/>
      <c r="DC724" s="100"/>
      <c r="DD724" s="100"/>
      <c r="DE724" s="100"/>
      <c r="DF724" s="100"/>
      <c r="DG724" s="100"/>
      <c r="DH724" s="100"/>
      <c r="DI724" s="100"/>
      <c r="DJ724" s="100"/>
      <c r="DK724" s="100"/>
      <c r="DL724" s="100"/>
      <c r="DM724" s="100"/>
      <c r="DN724" s="100"/>
      <c r="DO724" s="100"/>
      <c r="DP724" s="100"/>
      <c r="DQ724" s="100"/>
      <c r="DR724" s="100"/>
      <c r="DS724" s="100"/>
      <c r="DT724" s="100"/>
      <c r="DU724" s="100"/>
      <c r="DV724" s="100"/>
      <c r="DW724" s="100"/>
      <c r="DX724" s="100"/>
      <c r="DY724" s="100"/>
      <c r="DZ724" s="100"/>
      <c r="EA724" s="100"/>
      <c r="EB724" s="100"/>
      <c r="EC724" s="100"/>
      <c r="ED724" s="100"/>
      <c r="EE724" s="100"/>
      <c r="EF724" s="100"/>
      <c r="EG724" s="100"/>
      <c r="EH724" s="100"/>
      <c r="EI724" s="100"/>
      <c r="EJ724" s="100"/>
      <c r="EK724" s="100"/>
      <c r="EL724" s="100"/>
      <c r="EM724" s="100"/>
      <c r="EN724" s="100"/>
      <c r="EO724" s="100"/>
      <c r="EP724" s="100"/>
      <c r="EQ724" s="100"/>
      <c r="ER724" s="100"/>
      <c r="ES724" s="100"/>
      <c r="ET724" s="100"/>
      <c r="EU724" s="100"/>
      <c r="EV724" s="100"/>
      <c r="EW724" s="100"/>
      <c r="EX724" s="100"/>
      <c r="EY724" s="100"/>
      <c r="EZ724" s="100"/>
      <c r="FA724" s="100"/>
      <c r="FB724" s="100"/>
      <c r="FC724" s="100"/>
      <c r="FD724" s="100"/>
      <c r="FE724" s="100"/>
      <c r="FF724" s="100"/>
      <c r="FG724" s="100"/>
      <c r="FH724" s="100"/>
      <c r="FI724" s="100"/>
      <c r="FJ724" s="100"/>
      <c r="FK724" s="100"/>
      <c r="FL724" s="100"/>
      <c r="FM724" s="100"/>
      <c r="FN724" s="100"/>
      <c r="FO724" s="100"/>
      <c r="FP724" s="100"/>
      <c r="FQ724" s="100"/>
      <c r="FR724" s="100"/>
      <c r="FS724" s="100"/>
      <c r="FT724" s="100"/>
      <c r="FU724" s="100"/>
      <c r="FV724" s="100"/>
      <c r="FW724" s="100"/>
      <c r="FX724" s="100"/>
      <c r="FY724" s="100"/>
      <c r="FZ724" s="100"/>
      <c r="GA724" s="100"/>
      <c r="GB724" s="100"/>
      <c r="GC724" s="100"/>
      <c r="GD724" s="100"/>
      <c r="GE724" s="100"/>
      <c r="GF724" s="100"/>
      <c r="GG724" s="100"/>
      <c r="GH724" s="100"/>
      <c r="GI724" s="100"/>
      <c r="GJ724" s="100"/>
      <c r="GK724" s="100"/>
      <c r="GL724" s="100"/>
      <c r="GM724" s="100"/>
      <c r="GN724" s="100"/>
      <c r="GO724" s="100"/>
      <c r="GP724" s="100"/>
      <c r="GQ724" s="100"/>
      <c r="GR724" s="100"/>
      <c r="GS724" s="100"/>
      <c r="GT724" s="100"/>
      <c r="GU724" s="100"/>
      <c r="GV724" s="100"/>
      <c r="GW724" s="100"/>
      <c r="GX724" s="100"/>
      <c r="GY724" s="100"/>
      <c r="GZ724" s="100"/>
      <c r="HA724" s="100"/>
      <c r="HB724" s="100"/>
      <c r="HC724" s="100"/>
      <c r="HD724" s="100"/>
      <c r="HE724" s="100"/>
      <c r="HF724" s="100"/>
      <c r="HG724" s="100"/>
      <c r="HH724" s="100"/>
      <c r="HI724" s="100"/>
      <c r="HJ724" s="100"/>
      <c r="HK724" s="100"/>
      <c r="HL724" s="100"/>
      <c r="HM724" s="100"/>
      <c r="HN724" s="100"/>
      <c r="HO724" s="100"/>
      <c r="HP724" s="100"/>
      <c r="HQ724" s="100"/>
      <c r="HR724" s="100"/>
      <c r="HS724" s="100"/>
      <c r="HT724" s="100"/>
      <c r="HU724" s="100"/>
      <c r="HV724" s="100"/>
      <c r="HW724" s="100"/>
      <c r="HX724" s="100"/>
      <c r="HY724" s="100"/>
      <c r="HZ724" s="100"/>
      <c r="IA724" s="100"/>
      <c r="IB724" s="100"/>
      <c r="IC724" s="100"/>
      <c r="ID724" s="100"/>
      <c r="IE724" s="100"/>
      <c r="IF724" s="100"/>
      <c r="IG724" s="100"/>
      <c r="IH724" s="100"/>
      <c r="II724" s="100"/>
      <c r="IJ724" s="100"/>
      <c r="IK724" s="100"/>
      <c r="IL724" s="100"/>
      <c r="IM724" s="100"/>
      <c r="IN724" s="100"/>
      <c r="IO724" s="100"/>
      <c r="IP724" s="100"/>
      <c r="IQ724" s="100"/>
    </row>
    <row r="725" customFormat="false" ht="14.15" hidden="false" customHeight="false" outlineLevel="0" collapsed="false">
      <c r="A725" s="147" t="s">
        <v>2891</v>
      </c>
      <c r="B725" s="30" t="s">
        <v>90</v>
      </c>
      <c r="C725" s="28" t="s">
        <v>2905</v>
      </c>
      <c r="D725" s="28" t="s">
        <v>2942</v>
      </c>
      <c r="E725" s="28" t="s">
        <v>2943</v>
      </c>
      <c r="F725" s="3" t="s">
        <v>2946</v>
      </c>
      <c r="G725" s="3" t="s">
        <v>41</v>
      </c>
      <c r="H725" s="3" t="s">
        <v>29</v>
      </c>
      <c r="I725" s="32"/>
      <c r="K725" s="97"/>
      <c r="L725" s="98"/>
      <c r="M725" s="3" t="s">
        <v>64</v>
      </c>
      <c r="N725" s="37" t="s">
        <v>2945</v>
      </c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  <c r="AA725" s="99"/>
      <c r="AB725" s="99"/>
      <c r="AC725" s="99"/>
      <c r="AD725" s="99"/>
      <c r="AE725" s="99"/>
      <c r="AF725" s="99"/>
      <c r="AG725" s="100"/>
      <c r="AH725" s="100"/>
      <c r="AI725" s="100"/>
      <c r="AJ725" s="100"/>
      <c r="AK725" s="100"/>
      <c r="AL725" s="100"/>
      <c r="AM725" s="100"/>
      <c r="AN725" s="100"/>
      <c r="AO725" s="100"/>
      <c r="AP725" s="100"/>
      <c r="AQ725" s="100"/>
      <c r="AR725" s="100"/>
      <c r="AS725" s="100"/>
      <c r="AT725" s="100"/>
      <c r="AU725" s="100"/>
      <c r="AV725" s="100"/>
      <c r="AW725" s="100"/>
      <c r="AX725" s="100"/>
      <c r="AY725" s="100"/>
      <c r="AZ725" s="100"/>
      <c r="BA725" s="100"/>
      <c r="BB725" s="100"/>
      <c r="BC725" s="100"/>
      <c r="BD725" s="100"/>
      <c r="BE725" s="100"/>
      <c r="BF725" s="100"/>
      <c r="BG725" s="100"/>
      <c r="BH725" s="100"/>
      <c r="BI725" s="100"/>
      <c r="BJ725" s="100"/>
      <c r="BK725" s="100"/>
      <c r="BL725" s="100"/>
      <c r="BM725" s="100"/>
      <c r="BN725" s="100"/>
      <c r="BO725" s="100"/>
      <c r="BP725" s="100"/>
      <c r="BQ725" s="100"/>
      <c r="BR725" s="100"/>
      <c r="BS725" s="100"/>
      <c r="BT725" s="100"/>
      <c r="BU725" s="100"/>
      <c r="BV725" s="100"/>
      <c r="BW725" s="100"/>
      <c r="BX725" s="100"/>
      <c r="BY725" s="100"/>
      <c r="BZ725" s="100"/>
      <c r="CA725" s="100"/>
      <c r="CB725" s="100"/>
      <c r="CC725" s="100"/>
      <c r="CD725" s="100"/>
      <c r="CE725" s="100"/>
      <c r="CF725" s="100"/>
      <c r="CG725" s="100"/>
      <c r="CH725" s="100"/>
      <c r="CI725" s="100"/>
      <c r="CJ725" s="100"/>
      <c r="CK725" s="100"/>
      <c r="CL725" s="100"/>
      <c r="CM725" s="100"/>
      <c r="CN725" s="100"/>
      <c r="CO725" s="100"/>
      <c r="CP725" s="100"/>
      <c r="CQ725" s="100"/>
      <c r="CR725" s="100"/>
      <c r="CS725" s="100"/>
      <c r="CT725" s="100"/>
      <c r="CU725" s="100"/>
      <c r="CV725" s="100"/>
      <c r="CW725" s="100"/>
      <c r="CX725" s="100"/>
      <c r="CY725" s="100"/>
      <c r="CZ725" s="100"/>
      <c r="DA725" s="100"/>
      <c r="DB725" s="100"/>
      <c r="DC725" s="100"/>
      <c r="DD725" s="100"/>
      <c r="DE725" s="100"/>
      <c r="DF725" s="100"/>
      <c r="DG725" s="100"/>
      <c r="DH725" s="100"/>
      <c r="DI725" s="100"/>
      <c r="DJ725" s="100"/>
      <c r="DK725" s="100"/>
      <c r="DL725" s="100"/>
      <c r="DM725" s="100"/>
      <c r="DN725" s="100"/>
      <c r="DO725" s="100"/>
      <c r="DP725" s="100"/>
      <c r="DQ725" s="100"/>
      <c r="DR725" s="100"/>
      <c r="DS725" s="100"/>
      <c r="DT725" s="100"/>
      <c r="DU725" s="100"/>
      <c r="DV725" s="100"/>
      <c r="DW725" s="100"/>
      <c r="DX725" s="100"/>
      <c r="DY725" s="100"/>
      <c r="DZ725" s="100"/>
      <c r="EA725" s="100"/>
      <c r="EB725" s="100"/>
      <c r="EC725" s="100"/>
      <c r="ED725" s="100"/>
      <c r="EE725" s="100"/>
      <c r="EF725" s="100"/>
      <c r="EG725" s="100"/>
      <c r="EH725" s="100"/>
      <c r="EI725" s="100"/>
      <c r="EJ725" s="100"/>
      <c r="EK725" s="100"/>
      <c r="EL725" s="100"/>
      <c r="EM725" s="100"/>
      <c r="EN725" s="100"/>
      <c r="EO725" s="100"/>
      <c r="EP725" s="100"/>
      <c r="EQ725" s="100"/>
      <c r="ER725" s="100"/>
      <c r="ES725" s="100"/>
      <c r="ET725" s="100"/>
      <c r="EU725" s="100"/>
      <c r="EV725" s="100"/>
      <c r="EW725" s="100"/>
      <c r="EX725" s="100"/>
      <c r="EY725" s="100"/>
      <c r="EZ725" s="100"/>
      <c r="FA725" s="100"/>
      <c r="FB725" s="100"/>
      <c r="FC725" s="100"/>
      <c r="FD725" s="100"/>
      <c r="FE725" s="100"/>
      <c r="FF725" s="100"/>
      <c r="FG725" s="100"/>
      <c r="FH725" s="100"/>
      <c r="FI725" s="100"/>
      <c r="FJ725" s="100"/>
      <c r="FK725" s="100"/>
      <c r="FL725" s="100"/>
      <c r="FM725" s="100"/>
      <c r="FN725" s="100"/>
      <c r="FO725" s="100"/>
      <c r="FP725" s="100"/>
      <c r="FQ725" s="100"/>
      <c r="FR725" s="100"/>
      <c r="FS725" s="100"/>
      <c r="FT725" s="100"/>
      <c r="FU725" s="100"/>
      <c r="FV725" s="100"/>
      <c r="FW725" s="100"/>
      <c r="FX725" s="100"/>
      <c r="FY725" s="100"/>
      <c r="FZ725" s="100"/>
      <c r="GA725" s="100"/>
      <c r="GB725" s="100"/>
      <c r="GC725" s="100"/>
      <c r="GD725" s="100"/>
      <c r="GE725" s="100"/>
      <c r="GF725" s="100"/>
      <c r="GG725" s="100"/>
      <c r="GH725" s="100"/>
      <c r="GI725" s="100"/>
      <c r="GJ725" s="100"/>
      <c r="GK725" s="100"/>
      <c r="GL725" s="100"/>
      <c r="GM725" s="100"/>
      <c r="GN725" s="100"/>
      <c r="GO725" s="100"/>
      <c r="GP725" s="100"/>
      <c r="GQ725" s="100"/>
      <c r="GR725" s="100"/>
      <c r="GS725" s="100"/>
      <c r="GT725" s="100"/>
      <c r="GU725" s="100"/>
      <c r="GV725" s="100"/>
      <c r="GW725" s="100"/>
      <c r="GX725" s="100"/>
      <c r="GY725" s="100"/>
      <c r="GZ725" s="100"/>
      <c r="HA725" s="100"/>
      <c r="HB725" s="100"/>
      <c r="HC725" s="100"/>
      <c r="HD725" s="100"/>
      <c r="HE725" s="100"/>
      <c r="HF725" s="100"/>
      <c r="HG725" s="100"/>
      <c r="HH725" s="100"/>
      <c r="HI725" s="100"/>
      <c r="HJ725" s="100"/>
      <c r="HK725" s="100"/>
      <c r="HL725" s="100"/>
      <c r="HM725" s="100"/>
      <c r="HN725" s="100"/>
      <c r="HO725" s="100"/>
      <c r="HP725" s="100"/>
      <c r="HQ725" s="100"/>
      <c r="HR725" s="100"/>
      <c r="HS725" s="100"/>
      <c r="HT725" s="100"/>
      <c r="HU725" s="100"/>
      <c r="HV725" s="100"/>
      <c r="HW725" s="100"/>
      <c r="HX725" s="100"/>
      <c r="HY725" s="100"/>
      <c r="HZ725" s="100"/>
      <c r="IA725" s="100"/>
      <c r="IB725" s="100"/>
      <c r="IC725" s="100"/>
      <c r="ID725" s="100"/>
      <c r="IE725" s="100"/>
      <c r="IF725" s="100"/>
      <c r="IG725" s="100"/>
      <c r="IH725" s="100"/>
      <c r="II725" s="100"/>
      <c r="IJ725" s="100"/>
      <c r="IK725" s="100"/>
      <c r="IL725" s="100"/>
      <c r="IM725" s="100"/>
      <c r="IN725" s="100"/>
      <c r="IO725" s="100"/>
      <c r="IP725" s="100"/>
      <c r="IQ725" s="100"/>
    </row>
    <row r="726" customFormat="false" ht="14.15" hidden="false" customHeight="false" outlineLevel="0" collapsed="false">
      <c r="A726" s="147" t="s">
        <v>2891</v>
      </c>
      <c r="B726" s="30" t="s">
        <v>97</v>
      </c>
      <c r="C726" s="28" t="s">
        <v>2892</v>
      </c>
      <c r="D726" s="3" t="s">
        <v>2947</v>
      </c>
      <c r="E726" s="6" t="s">
        <v>2948</v>
      </c>
      <c r="F726" s="6" t="s">
        <v>2949</v>
      </c>
      <c r="G726" s="6" t="s">
        <v>106</v>
      </c>
      <c r="I726" s="32"/>
      <c r="K726" s="97"/>
      <c r="L726" s="98"/>
      <c r="M726" s="3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99"/>
      <c r="AD726" s="99"/>
      <c r="AE726" s="99"/>
      <c r="AF726" s="99"/>
      <c r="AG726" s="100"/>
      <c r="AH726" s="100"/>
      <c r="AI726" s="100"/>
      <c r="AJ726" s="100"/>
      <c r="AK726" s="100"/>
      <c r="AL726" s="100"/>
      <c r="AM726" s="100"/>
      <c r="AN726" s="100"/>
      <c r="AO726" s="100"/>
      <c r="AP726" s="100"/>
      <c r="AQ726" s="100"/>
      <c r="AR726" s="100"/>
      <c r="AS726" s="100"/>
      <c r="AT726" s="100"/>
      <c r="AU726" s="100"/>
      <c r="AV726" s="100"/>
      <c r="AW726" s="100"/>
      <c r="AX726" s="100"/>
      <c r="AY726" s="100"/>
      <c r="AZ726" s="100"/>
      <c r="BA726" s="100"/>
      <c r="BB726" s="100"/>
      <c r="BC726" s="100"/>
      <c r="BD726" s="100"/>
      <c r="BE726" s="100"/>
      <c r="BF726" s="100"/>
      <c r="BG726" s="100"/>
      <c r="BH726" s="100"/>
      <c r="BI726" s="100"/>
      <c r="BJ726" s="100"/>
      <c r="BK726" s="100"/>
      <c r="BL726" s="100"/>
      <c r="BM726" s="100"/>
      <c r="BN726" s="100"/>
      <c r="BO726" s="100"/>
      <c r="BP726" s="100"/>
      <c r="BQ726" s="100"/>
      <c r="BR726" s="100"/>
      <c r="BS726" s="100"/>
      <c r="BT726" s="100"/>
      <c r="BU726" s="100"/>
      <c r="BV726" s="100"/>
      <c r="BW726" s="100"/>
      <c r="BX726" s="100"/>
      <c r="BY726" s="100"/>
      <c r="BZ726" s="100"/>
      <c r="CA726" s="100"/>
      <c r="CB726" s="100"/>
      <c r="CC726" s="100"/>
      <c r="CD726" s="100"/>
      <c r="CE726" s="100"/>
      <c r="CF726" s="100"/>
      <c r="CG726" s="100"/>
      <c r="CH726" s="100"/>
      <c r="CI726" s="100"/>
      <c r="CJ726" s="100"/>
      <c r="CK726" s="100"/>
      <c r="CL726" s="100"/>
      <c r="CM726" s="100"/>
      <c r="CN726" s="100"/>
      <c r="CO726" s="100"/>
      <c r="CP726" s="100"/>
      <c r="CQ726" s="100"/>
      <c r="CR726" s="100"/>
      <c r="CS726" s="100"/>
      <c r="CT726" s="100"/>
      <c r="CU726" s="100"/>
      <c r="CV726" s="100"/>
      <c r="CW726" s="100"/>
      <c r="CX726" s="100"/>
      <c r="CY726" s="100"/>
      <c r="CZ726" s="100"/>
      <c r="DA726" s="100"/>
      <c r="DB726" s="100"/>
      <c r="DC726" s="100"/>
      <c r="DD726" s="100"/>
      <c r="DE726" s="100"/>
      <c r="DF726" s="100"/>
      <c r="DG726" s="100"/>
      <c r="DH726" s="100"/>
      <c r="DI726" s="100"/>
      <c r="DJ726" s="100"/>
      <c r="DK726" s="100"/>
      <c r="DL726" s="100"/>
      <c r="DM726" s="100"/>
      <c r="DN726" s="100"/>
      <c r="DO726" s="100"/>
      <c r="DP726" s="100"/>
      <c r="DQ726" s="100"/>
      <c r="DR726" s="100"/>
      <c r="DS726" s="100"/>
      <c r="DT726" s="100"/>
      <c r="DU726" s="100"/>
      <c r="DV726" s="100"/>
      <c r="DW726" s="100"/>
      <c r="DX726" s="100"/>
      <c r="DY726" s="100"/>
      <c r="DZ726" s="100"/>
      <c r="EA726" s="100"/>
      <c r="EB726" s="100"/>
      <c r="EC726" s="100"/>
      <c r="ED726" s="100"/>
      <c r="EE726" s="100"/>
      <c r="EF726" s="100"/>
      <c r="EG726" s="100"/>
      <c r="EH726" s="100"/>
      <c r="EI726" s="100"/>
      <c r="EJ726" s="100"/>
      <c r="EK726" s="100"/>
      <c r="EL726" s="100"/>
      <c r="EM726" s="100"/>
      <c r="EN726" s="100"/>
      <c r="EO726" s="100"/>
      <c r="EP726" s="100"/>
      <c r="EQ726" s="100"/>
      <c r="ER726" s="100"/>
      <c r="ES726" s="100"/>
      <c r="ET726" s="100"/>
      <c r="EU726" s="100"/>
      <c r="EV726" s="100"/>
      <c r="EW726" s="100"/>
      <c r="EX726" s="100"/>
      <c r="EY726" s="100"/>
      <c r="EZ726" s="100"/>
      <c r="FA726" s="100"/>
      <c r="FB726" s="100"/>
      <c r="FC726" s="100"/>
      <c r="FD726" s="100"/>
      <c r="FE726" s="100"/>
      <c r="FF726" s="100"/>
      <c r="FG726" s="100"/>
      <c r="FH726" s="100"/>
      <c r="FI726" s="100"/>
      <c r="FJ726" s="100"/>
      <c r="FK726" s="100"/>
      <c r="FL726" s="100"/>
      <c r="FM726" s="100"/>
      <c r="FN726" s="100"/>
      <c r="FO726" s="100"/>
      <c r="FP726" s="100"/>
      <c r="FQ726" s="100"/>
      <c r="FR726" s="100"/>
      <c r="FS726" s="100"/>
      <c r="FT726" s="100"/>
      <c r="FU726" s="100"/>
      <c r="FV726" s="100"/>
      <c r="FW726" s="100"/>
      <c r="FX726" s="100"/>
      <c r="FY726" s="100"/>
      <c r="FZ726" s="100"/>
      <c r="GA726" s="100"/>
      <c r="GB726" s="100"/>
      <c r="GC726" s="100"/>
      <c r="GD726" s="100"/>
      <c r="GE726" s="100"/>
      <c r="GF726" s="100"/>
      <c r="GG726" s="100"/>
      <c r="GH726" s="100"/>
      <c r="GI726" s="100"/>
      <c r="GJ726" s="100"/>
      <c r="GK726" s="100"/>
      <c r="GL726" s="100"/>
      <c r="GM726" s="100"/>
      <c r="GN726" s="100"/>
      <c r="GO726" s="100"/>
      <c r="GP726" s="100"/>
      <c r="GQ726" s="100"/>
      <c r="GR726" s="100"/>
      <c r="GS726" s="100"/>
      <c r="GT726" s="100"/>
      <c r="GU726" s="100"/>
      <c r="GV726" s="100"/>
      <c r="GW726" s="100"/>
      <c r="GX726" s="100"/>
      <c r="GY726" s="100"/>
      <c r="GZ726" s="100"/>
      <c r="HA726" s="100"/>
      <c r="HB726" s="100"/>
      <c r="HC726" s="100"/>
      <c r="HD726" s="100"/>
      <c r="HE726" s="100"/>
      <c r="HF726" s="100"/>
      <c r="HG726" s="100"/>
      <c r="HH726" s="100"/>
      <c r="HI726" s="100"/>
      <c r="HJ726" s="100"/>
      <c r="HK726" s="100"/>
      <c r="HL726" s="100"/>
      <c r="HM726" s="100"/>
      <c r="HN726" s="100"/>
      <c r="HO726" s="100"/>
      <c r="HP726" s="100"/>
      <c r="HQ726" s="100"/>
      <c r="HR726" s="100"/>
      <c r="HS726" s="100"/>
      <c r="HT726" s="100"/>
      <c r="HU726" s="100"/>
      <c r="HV726" s="100"/>
      <c r="HW726" s="100"/>
      <c r="HX726" s="100"/>
      <c r="HY726" s="100"/>
      <c r="HZ726" s="100"/>
      <c r="IA726" s="100"/>
      <c r="IB726" s="100"/>
      <c r="IC726" s="100"/>
      <c r="ID726" s="100"/>
      <c r="IE726" s="100"/>
      <c r="IF726" s="100"/>
      <c r="IG726" s="100"/>
      <c r="IH726" s="100"/>
      <c r="II726" s="100"/>
      <c r="IJ726" s="100"/>
      <c r="IK726" s="100"/>
      <c r="IL726" s="100"/>
      <c r="IM726" s="100"/>
      <c r="IN726" s="100"/>
      <c r="IO726" s="100"/>
      <c r="IP726" s="100"/>
      <c r="IQ726" s="100"/>
    </row>
    <row r="727" customFormat="false" ht="14.15" hidden="false" customHeight="false" outlineLevel="0" collapsed="false">
      <c r="A727" s="147" t="s">
        <v>2891</v>
      </c>
      <c r="B727" s="30" t="s">
        <v>100</v>
      </c>
      <c r="C727" s="28" t="s">
        <v>2892</v>
      </c>
      <c r="D727" s="28" t="s">
        <v>2893</v>
      </c>
      <c r="E727" s="28" t="s">
        <v>1488</v>
      </c>
      <c r="F727" s="3" t="s">
        <v>2950</v>
      </c>
      <c r="G727" s="3" t="s">
        <v>86</v>
      </c>
      <c r="H727" s="3" t="s">
        <v>2951</v>
      </c>
      <c r="I727" s="32"/>
      <c r="K727" s="97"/>
      <c r="L727" s="98"/>
      <c r="M727" s="3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99"/>
      <c r="AD727" s="99"/>
      <c r="AE727" s="99"/>
      <c r="AF727" s="99"/>
      <c r="AG727" s="100"/>
      <c r="AH727" s="100"/>
      <c r="AI727" s="100"/>
      <c r="AJ727" s="100"/>
      <c r="AK727" s="100"/>
      <c r="AL727" s="100"/>
      <c r="AM727" s="100"/>
      <c r="AN727" s="100"/>
      <c r="AO727" s="100"/>
      <c r="AP727" s="100"/>
      <c r="AQ727" s="100"/>
      <c r="AR727" s="100"/>
      <c r="AS727" s="100"/>
      <c r="AT727" s="100"/>
      <c r="AU727" s="100"/>
      <c r="AV727" s="100"/>
      <c r="AW727" s="100"/>
      <c r="AX727" s="100"/>
      <c r="AY727" s="100"/>
      <c r="AZ727" s="100"/>
      <c r="BA727" s="100"/>
      <c r="BB727" s="100"/>
      <c r="BC727" s="100"/>
      <c r="BD727" s="100"/>
      <c r="BE727" s="100"/>
      <c r="BF727" s="100"/>
      <c r="BG727" s="100"/>
      <c r="BH727" s="100"/>
      <c r="BI727" s="100"/>
      <c r="BJ727" s="100"/>
      <c r="BK727" s="100"/>
      <c r="BL727" s="100"/>
      <c r="BM727" s="100"/>
      <c r="BN727" s="100"/>
      <c r="BO727" s="100"/>
      <c r="BP727" s="100"/>
      <c r="BQ727" s="100"/>
      <c r="BR727" s="100"/>
      <c r="BS727" s="100"/>
      <c r="BT727" s="100"/>
      <c r="BU727" s="100"/>
      <c r="BV727" s="100"/>
      <c r="BW727" s="100"/>
      <c r="BX727" s="100"/>
      <c r="BY727" s="100"/>
      <c r="BZ727" s="100"/>
      <c r="CA727" s="100"/>
      <c r="CB727" s="100"/>
      <c r="CC727" s="100"/>
      <c r="CD727" s="100"/>
      <c r="CE727" s="100"/>
      <c r="CF727" s="100"/>
      <c r="CG727" s="100"/>
      <c r="CH727" s="100"/>
      <c r="CI727" s="100"/>
      <c r="CJ727" s="100"/>
      <c r="CK727" s="100"/>
      <c r="CL727" s="100"/>
      <c r="CM727" s="100"/>
      <c r="CN727" s="100"/>
      <c r="CO727" s="100"/>
      <c r="CP727" s="100"/>
      <c r="CQ727" s="100"/>
      <c r="CR727" s="100"/>
      <c r="CS727" s="100"/>
      <c r="CT727" s="100"/>
      <c r="CU727" s="100"/>
      <c r="CV727" s="100"/>
      <c r="CW727" s="100"/>
      <c r="CX727" s="100"/>
      <c r="CY727" s="100"/>
      <c r="CZ727" s="100"/>
      <c r="DA727" s="100"/>
      <c r="DB727" s="100"/>
      <c r="DC727" s="100"/>
      <c r="DD727" s="100"/>
      <c r="DE727" s="100"/>
      <c r="DF727" s="100"/>
      <c r="DG727" s="100"/>
      <c r="DH727" s="100"/>
      <c r="DI727" s="100"/>
      <c r="DJ727" s="100"/>
      <c r="DK727" s="100"/>
      <c r="DL727" s="100"/>
      <c r="DM727" s="100"/>
      <c r="DN727" s="100"/>
      <c r="DO727" s="100"/>
      <c r="DP727" s="100"/>
      <c r="DQ727" s="100"/>
      <c r="DR727" s="100"/>
      <c r="DS727" s="100"/>
      <c r="DT727" s="100"/>
      <c r="DU727" s="100"/>
      <c r="DV727" s="100"/>
      <c r="DW727" s="100"/>
      <c r="DX727" s="100"/>
      <c r="DY727" s="100"/>
      <c r="DZ727" s="100"/>
      <c r="EA727" s="100"/>
      <c r="EB727" s="100"/>
      <c r="EC727" s="100"/>
      <c r="ED727" s="100"/>
      <c r="EE727" s="100"/>
      <c r="EF727" s="100"/>
      <c r="EG727" s="100"/>
      <c r="EH727" s="100"/>
      <c r="EI727" s="100"/>
      <c r="EJ727" s="100"/>
      <c r="EK727" s="100"/>
      <c r="EL727" s="100"/>
      <c r="EM727" s="100"/>
      <c r="EN727" s="100"/>
      <c r="EO727" s="100"/>
      <c r="EP727" s="100"/>
      <c r="EQ727" s="100"/>
      <c r="ER727" s="100"/>
      <c r="ES727" s="100"/>
      <c r="ET727" s="100"/>
      <c r="EU727" s="100"/>
      <c r="EV727" s="100"/>
      <c r="EW727" s="100"/>
      <c r="EX727" s="100"/>
      <c r="EY727" s="100"/>
      <c r="EZ727" s="100"/>
      <c r="FA727" s="100"/>
      <c r="FB727" s="100"/>
      <c r="FC727" s="100"/>
      <c r="FD727" s="100"/>
      <c r="FE727" s="100"/>
      <c r="FF727" s="100"/>
      <c r="FG727" s="100"/>
      <c r="FH727" s="100"/>
      <c r="FI727" s="100"/>
      <c r="FJ727" s="100"/>
      <c r="FK727" s="100"/>
      <c r="FL727" s="100"/>
      <c r="FM727" s="100"/>
      <c r="FN727" s="100"/>
      <c r="FO727" s="100"/>
      <c r="FP727" s="100"/>
      <c r="FQ727" s="100"/>
      <c r="FR727" s="100"/>
      <c r="FS727" s="100"/>
      <c r="FT727" s="100"/>
      <c r="FU727" s="100"/>
      <c r="FV727" s="100"/>
      <c r="FW727" s="100"/>
      <c r="FX727" s="100"/>
      <c r="FY727" s="100"/>
      <c r="FZ727" s="100"/>
      <c r="GA727" s="100"/>
      <c r="GB727" s="100"/>
      <c r="GC727" s="100"/>
      <c r="GD727" s="100"/>
      <c r="GE727" s="100"/>
      <c r="GF727" s="100"/>
      <c r="GG727" s="100"/>
      <c r="GH727" s="100"/>
      <c r="GI727" s="100"/>
      <c r="GJ727" s="100"/>
      <c r="GK727" s="100"/>
      <c r="GL727" s="100"/>
      <c r="GM727" s="100"/>
      <c r="GN727" s="100"/>
      <c r="GO727" s="100"/>
      <c r="GP727" s="100"/>
      <c r="GQ727" s="100"/>
      <c r="GR727" s="100"/>
      <c r="GS727" s="100"/>
      <c r="GT727" s="100"/>
      <c r="GU727" s="100"/>
      <c r="GV727" s="100"/>
      <c r="GW727" s="100"/>
      <c r="GX727" s="100"/>
      <c r="GY727" s="100"/>
      <c r="GZ727" s="100"/>
      <c r="HA727" s="100"/>
      <c r="HB727" s="100"/>
      <c r="HC727" s="100"/>
      <c r="HD727" s="100"/>
      <c r="HE727" s="100"/>
      <c r="HF727" s="100"/>
      <c r="HG727" s="100"/>
      <c r="HH727" s="100"/>
      <c r="HI727" s="100"/>
      <c r="HJ727" s="100"/>
      <c r="HK727" s="100"/>
      <c r="HL727" s="100"/>
      <c r="HM727" s="100"/>
      <c r="HN727" s="100"/>
      <c r="HO727" s="100"/>
      <c r="HP727" s="100"/>
      <c r="HQ727" s="100"/>
      <c r="HR727" s="100"/>
      <c r="HS727" s="100"/>
      <c r="HT727" s="100"/>
      <c r="HU727" s="100"/>
      <c r="HV727" s="100"/>
      <c r="HW727" s="100"/>
      <c r="HX727" s="100"/>
      <c r="HY727" s="100"/>
      <c r="HZ727" s="100"/>
      <c r="IA727" s="100"/>
      <c r="IB727" s="100"/>
      <c r="IC727" s="100"/>
      <c r="ID727" s="100"/>
      <c r="IE727" s="100"/>
      <c r="IF727" s="100"/>
      <c r="IG727" s="100"/>
      <c r="IH727" s="100"/>
      <c r="II727" s="100"/>
      <c r="IJ727" s="100"/>
      <c r="IK727" s="100"/>
      <c r="IL727" s="100"/>
      <c r="IM727" s="100"/>
      <c r="IN727" s="100"/>
      <c r="IO727" s="100"/>
      <c r="IP727" s="100"/>
      <c r="IQ727" s="100"/>
    </row>
    <row r="728" customFormat="false" ht="14.15" hidden="false" customHeight="false" outlineLevel="0" collapsed="false">
      <c r="A728" s="147" t="s">
        <v>2891</v>
      </c>
      <c r="B728" s="30" t="s">
        <v>103</v>
      </c>
      <c r="C728" s="28" t="s">
        <v>2892</v>
      </c>
      <c r="D728" s="28" t="s">
        <v>2952</v>
      </c>
      <c r="E728" s="28" t="s">
        <v>2953</v>
      </c>
      <c r="F728" s="3" t="s">
        <v>2954</v>
      </c>
      <c r="G728" s="3" t="s">
        <v>23</v>
      </c>
      <c r="H728" s="128" t="s">
        <v>2955</v>
      </c>
      <c r="I728" s="32"/>
      <c r="K728" s="97"/>
      <c r="L728" s="98"/>
      <c r="M728" s="3" t="s">
        <v>64</v>
      </c>
      <c r="N728" s="37" t="s">
        <v>2956</v>
      </c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99"/>
      <c r="AD728" s="99"/>
      <c r="AE728" s="99"/>
      <c r="AF728" s="99"/>
      <c r="AG728" s="100"/>
      <c r="AH728" s="100"/>
      <c r="AI728" s="100"/>
      <c r="AJ728" s="100"/>
      <c r="AK728" s="100"/>
      <c r="AL728" s="100"/>
      <c r="AM728" s="100"/>
      <c r="AN728" s="100"/>
      <c r="AO728" s="100"/>
      <c r="AP728" s="100"/>
      <c r="AQ728" s="100"/>
      <c r="AR728" s="100"/>
      <c r="AS728" s="100"/>
      <c r="AT728" s="100"/>
      <c r="AU728" s="100"/>
      <c r="AV728" s="100"/>
      <c r="AW728" s="100"/>
      <c r="AX728" s="100"/>
      <c r="AY728" s="100"/>
      <c r="AZ728" s="100"/>
      <c r="BA728" s="100"/>
      <c r="BB728" s="100"/>
      <c r="BC728" s="100"/>
      <c r="BD728" s="100"/>
      <c r="BE728" s="100"/>
      <c r="BF728" s="100"/>
      <c r="BG728" s="100"/>
      <c r="BH728" s="100"/>
      <c r="BI728" s="100"/>
      <c r="BJ728" s="100"/>
      <c r="BK728" s="100"/>
      <c r="BL728" s="100"/>
      <c r="BM728" s="100"/>
      <c r="BN728" s="100"/>
      <c r="BO728" s="100"/>
      <c r="BP728" s="100"/>
      <c r="BQ728" s="100"/>
      <c r="BR728" s="100"/>
      <c r="BS728" s="100"/>
      <c r="BT728" s="100"/>
      <c r="BU728" s="100"/>
      <c r="BV728" s="100"/>
      <c r="BW728" s="100"/>
      <c r="BX728" s="100"/>
      <c r="BY728" s="100"/>
      <c r="BZ728" s="100"/>
      <c r="CA728" s="100"/>
      <c r="CB728" s="100"/>
      <c r="CC728" s="100"/>
      <c r="CD728" s="100"/>
      <c r="CE728" s="100"/>
      <c r="CF728" s="100"/>
      <c r="CG728" s="100"/>
      <c r="CH728" s="100"/>
      <c r="CI728" s="100"/>
      <c r="CJ728" s="100"/>
      <c r="CK728" s="100"/>
      <c r="CL728" s="100"/>
      <c r="CM728" s="100"/>
      <c r="CN728" s="100"/>
      <c r="CO728" s="100"/>
      <c r="CP728" s="100"/>
      <c r="CQ728" s="100"/>
      <c r="CR728" s="100"/>
      <c r="CS728" s="100"/>
      <c r="CT728" s="100"/>
      <c r="CU728" s="100"/>
      <c r="CV728" s="100"/>
      <c r="CW728" s="100"/>
      <c r="CX728" s="100"/>
      <c r="CY728" s="100"/>
      <c r="CZ728" s="100"/>
      <c r="DA728" s="100"/>
      <c r="DB728" s="100"/>
      <c r="DC728" s="100"/>
      <c r="DD728" s="100"/>
      <c r="DE728" s="100"/>
      <c r="DF728" s="100"/>
      <c r="DG728" s="100"/>
      <c r="DH728" s="100"/>
      <c r="DI728" s="100"/>
      <c r="DJ728" s="100"/>
      <c r="DK728" s="100"/>
      <c r="DL728" s="100"/>
      <c r="DM728" s="100"/>
      <c r="DN728" s="100"/>
      <c r="DO728" s="100"/>
      <c r="DP728" s="100"/>
      <c r="DQ728" s="100"/>
      <c r="DR728" s="100"/>
      <c r="DS728" s="100"/>
      <c r="DT728" s="100"/>
      <c r="DU728" s="100"/>
      <c r="DV728" s="100"/>
      <c r="DW728" s="100"/>
      <c r="DX728" s="100"/>
      <c r="DY728" s="100"/>
      <c r="DZ728" s="100"/>
      <c r="EA728" s="100"/>
      <c r="EB728" s="100"/>
      <c r="EC728" s="100"/>
      <c r="ED728" s="100"/>
      <c r="EE728" s="100"/>
      <c r="EF728" s="100"/>
      <c r="EG728" s="100"/>
      <c r="EH728" s="100"/>
      <c r="EI728" s="100"/>
      <c r="EJ728" s="100"/>
      <c r="EK728" s="100"/>
      <c r="EL728" s="100"/>
      <c r="EM728" s="100"/>
      <c r="EN728" s="100"/>
      <c r="EO728" s="100"/>
      <c r="EP728" s="100"/>
      <c r="EQ728" s="100"/>
      <c r="ER728" s="100"/>
      <c r="ES728" s="100"/>
      <c r="ET728" s="100"/>
      <c r="EU728" s="100"/>
      <c r="EV728" s="100"/>
      <c r="EW728" s="100"/>
      <c r="EX728" s="100"/>
      <c r="EY728" s="100"/>
      <c r="EZ728" s="100"/>
      <c r="FA728" s="100"/>
      <c r="FB728" s="100"/>
      <c r="FC728" s="100"/>
      <c r="FD728" s="100"/>
      <c r="FE728" s="100"/>
      <c r="FF728" s="100"/>
      <c r="FG728" s="100"/>
      <c r="FH728" s="100"/>
      <c r="FI728" s="100"/>
      <c r="FJ728" s="100"/>
      <c r="FK728" s="100"/>
      <c r="FL728" s="100"/>
      <c r="FM728" s="100"/>
      <c r="FN728" s="100"/>
      <c r="FO728" s="100"/>
      <c r="FP728" s="100"/>
      <c r="FQ728" s="100"/>
      <c r="FR728" s="100"/>
      <c r="FS728" s="100"/>
      <c r="FT728" s="100"/>
      <c r="FU728" s="100"/>
      <c r="FV728" s="100"/>
      <c r="FW728" s="100"/>
      <c r="FX728" s="100"/>
      <c r="FY728" s="100"/>
      <c r="FZ728" s="100"/>
      <c r="GA728" s="100"/>
      <c r="GB728" s="100"/>
      <c r="GC728" s="100"/>
      <c r="GD728" s="100"/>
      <c r="GE728" s="100"/>
      <c r="GF728" s="100"/>
      <c r="GG728" s="100"/>
      <c r="GH728" s="100"/>
      <c r="GI728" s="100"/>
      <c r="GJ728" s="100"/>
      <c r="GK728" s="100"/>
      <c r="GL728" s="100"/>
      <c r="GM728" s="100"/>
      <c r="GN728" s="100"/>
      <c r="GO728" s="100"/>
      <c r="GP728" s="100"/>
      <c r="GQ728" s="100"/>
      <c r="GR728" s="100"/>
      <c r="GS728" s="100"/>
      <c r="GT728" s="100"/>
      <c r="GU728" s="100"/>
      <c r="GV728" s="100"/>
      <c r="GW728" s="100"/>
      <c r="GX728" s="100"/>
      <c r="GY728" s="100"/>
      <c r="GZ728" s="100"/>
      <c r="HA728" s="100"/>
      <c r="HB728" s="100"/>
      <c r="HC728" s="100"/>
      <c r="HD728" s="100"/>
      <c r="HE728" s="100"/>
      <c r="HF728" s="100"/>
      <c r="HG728" s="100"/>
      <c r="HH728" s="100"/>
      <c r="HI728" s="100"/>
      <c r="HJ728" s="100"/>
      <c r="HK728" s="100"/>
      <c r="HL728" s="100"/>
      <c r="HM728" s="100"/>
      <c r="HN728" s="100"/>
      <c r="HO728" s="100"/>
      <c r="HP728" s="100"/>
      <c r="HQ728" s="100"/>
      <c r="HR728" s="100"/>
      <c r="HS728" s="100"/>
      <c r="HT728" s="100"/>
      <c r="HU728" s="100"/>
      <c r="HV728" s="100"/>
      <c r="HW728" s="100"/>
      <c r="HX728" s="100"/>
      <c r="HY728" s="100"/>
      <c r="HZ728" s="100"/>
      <c r="IA728" s="100"/>
      <c r="IB728" s="100"/>
      <c r="IC728" s="100"/>
      <c r="ID728" s="100"/>
      <c r="IE728" s="100"/>
      <c r="IF728" s="100"/>
      <c r="IG728" s="100"/>
      <c r="IH728" s="100"/>
      <c r="II728" s="100"/>
      <c r="IJ728" s="100"/>
      <c r="IK728" s="100"/>
      <c r="IL728" s="100"/>
      <c r="IM728" s="100"/>
      <c r="IN728" s="100"/>
      <c r="IO728" s="100"/>
      <c r="IP728" s="100"/>
      <c r="IQ728" s="100"/>
    </row>
    <row r="729" customFormat="false" ht="14.15" hidden="false" customHeight="false" outlineLevel="0" collapsed="false">
      <c r="A729" s="147" t="s">
        <v>2891</v>
      </c>
      <c r="B729" s="30" t="s">
        <v>107</v>
      </c>
      <c r="C729" s="28" t="s">
        <v>2925</v>
      </c>
      <c r="D729" s="28" t="s">
        <v>2957</v>
      </c>
      <c r="E729" s="28" t="s">
        <v>2958</v>
      </c>
      <c r="F729" s="3" t="s">
        <v>2959</v>
      </c>
      <c r="G729" s="3" t="s">
        <v>86</v>
      </c>
      <c r="I729" s="32"/>
      <c r="K729" s="97"/>
      <c r="L729" s="98"/>
      <c r="M729" s="3" t="s">
        <v>64</v>
      </c>
      <c r="N729" s="7" t="s">
        <v>2960</v>
      </c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99"/>
      <c r="AD729" s="99"/>
      <c r="AE729" s="99"/>
      <c r="AF729" s="99"/>
      <c r="AG729" s="100"/>
      <c r="AH729" s="100"/>
      <c r="AI729" s="100"/>
      <c r="AJ729" s="100"/>
      <c r="AK729" s="100"/>
      <c r="AL729" s="100"/>
      <c r="AM729" s="100"/>
      <c r="AN729" s="100"/>
      <c r="AO729" s="100"/>
      <c r="AP729" s="100"/>
      <c r="AQ729" s="100"/>
      <c r="AR729" s="100"/>
      <c r="AS729" s="100"/>
      <c r="AT729" s="100"/>
      <c r="AU729" s="100"/>
      <c r="AV729" s="100"/>
      <c r="AW729" s="100"/>
      <c r="AX729" s="100"/>
      <c r="AY729" s="100"/>
      <c r="AZ729" s="100"/>
      <c r="BA729" s="100"/>
      <c r="BB729" s="100"/>
      <c r="BC729" s="100"/>
      <c r="BD729" s="100"/>
      <c r="BE729" s="100"/>
      <c r="BF729" s="100"/>
      <c r="BG729" s="100"/>
      <c r="BH729" s="100"/>
      <c r="BI729" s="100"/>
      <c r="BJ729" s="100"/>
      <c r="BK729" s="100"/>
      <c r="BL729" s="100"/>
      <c r="BM729" s="100"/>
      <c r="BN729" s="100"/>
      <c r="BO729" s="100"/>
      <c r="BP729" s="100"/>
      <c r="BQ729" s="100"/>
      <c r="BR729" s="100"/>
      <c r="BS729" s="100"/>
      <c r="BT729" s="100"/>
      <c r="BU729" s="100"/>
      <c r="BV729" s="100"/>
      <c r="BW729" s="100"/>
      <c r="BX729" s="100"/>
      <c r="BY729" s="100"/>
      <c r="BZ729" s="100"/>
      <c r="CA729" s="100"/>
      <c r="CB729" s="100"/>
      <c r="CC729" s="100"/>
      <c r="CD729" s="100"/>
      <c r="CE729" s="100"/>
      <c r="CF729" s="100"/>
      <c r="CG729" s="100"/>
      <c r="CH729" s="100"/>
      <c r="CI729" s="100"/>
      <c r="CJ729" s="100"/>
      <c r="CK729" s="100"/>
      <c r="CL729" s="100"/>
      <c r="CM729" s="100"/>
      <c r="CN729" s="100"/>
      <c r="CO729" s="100"/>
      <c r="CP729" s="100"/>
      <c r="CQ729" s="100"/>
      <c r="CR729" s="100"/>
      <c r="CS729" s="100"/>
      <c r="CT729" s="100"/>
      <c r="CU729" s="100"/>
      <c r="CV729" s="100"/>
      <c r="CW729" s="100"/>
      <c r="CX729" s="100"/>
      <c r="CY729" s="100"/>
      <c r="CZ729" s="100"/>
      <c r="DA729" s="100"/>
      <c r="DB729" s="100"/>
      <c r="DC729" s="100"/>
      <c r="DD729" s="100"/>
      <c r="DE729" s="100"/>
      <c r="DF729" s="100"/>
      <c r="DG729" s="100"/>
      <c r="DH729" s="100"/>
      <c r="DI729" s="100"/>
      <c r="DJ729" s="100"/>
      <c r="DK729" s="100"/>
      <c r="DL729" s="100"/>
      <c r="DM729" s="100"/>
      <c r="DN729" s="100"/>
      <c r="DO729" s="100"/>
      <c r="DP729" s="100"/>
      <c r="DQ729" s="100"/>
      <c r="DR729" s="100"/>
      <c r="DS729" s="100"/>
      <c r="DT729" s="100"/>
      <c r="DU729" s="100"/>
      <c r="DV729" s="100"/>
      <c r="DW729" s="100"/>
      <c r="DX729" s="100"/>
      <c r="DY729" s="100"/>
      <c r="DZ729" s="100"/>
      <c r="EA729" s="100"/>
      <c r="EB729" s="100"/>
      <c r="EC729" s="100"/>
      <c r="ED729" s="100"/>
      <c r="EE729" s="100"/>
      <c r="EF729" s="100"/>
      <c r="EG729" s="100"/>
      <c r="EH729" s="100"/>
      <c r="EI729" s="100"/>
      <c r="EJ729" s="100"/>
      <c r="EK729" s="100"/>
      <c r="EL729" s="100"/>
      <c r="EM729" s="100"/>
      <c r="EN729" s="100"/>
      <c r="EO729" s="100"/>
      <c r="EP729" s="100"/>
      <c r="EQ729" s="100"/>
      <c r="ER729" s="100"/>
      <c r="ES729" s="100"/>
      <c r="ET729" s="100"/>
      <c r="EU729" s="100"/>
      <c r="EV729" s="100"/>
      <c r="EW729" s="100"/>
      <c r="EX729" s="100"/>
      <c r="EY729" s="100"/>
      <c r="EZ729" s="100"/>
      <c r="FA729" s="100"/>
      <c r="FB729" s="100"/>
      <c r="FC729" s="100"/>
      <c r="FD729" s="100"/>
      <c r="FE729" s="100"/>
      <c r="FF729" s="100"/>
      <c r="FG729" s="100"/>
      <c r="FH729" s="100"/>
      <c r="FI729" s="100"/>
      <c r="FJ729" s="100"/>
      <c r="FK729" s="100"/>
      <c r="FL729" s="100"/>
      <c r="FM729" s="100"/>
      <c r="FN729" s="100"/>
      <c r="FO729" s="100"/>
      <c r="FP729" s="100"/>
      <c r="FQ729" s="100"/>
      <c r="FR729" s="100"/>
      <c r="FS729" s="100"/>
      <c r="FT729" s="100"/>
      <c r="FU729" s="100"/>
      <c r="FV729" s="100"/>
      <c r="FW729" s="100"/>
      <c r="FX729" s="100"/>
      <c r="FY729" s="100"/>
      <c r="FZ729" s="100"/>
      <c r="GA729" s="100"/>
      <c r="GB729" s="100"/>
      <c r="GC729" s="100"/>
      <c r="GD729" s="100"/>
      <c r="GE729" s="100"/>
      <c r="GF729" s="100"/>
      <c r="GG729" s="100"/>
      <c r="GH729" s="100"/>
      <c r="GI729" s="100"/>
      <c r="GJ729" s="100"/>
      <c r="GK729" s="100"/>
      <c r="GL729" s="100"/>
      <c r="GM729" s="100"/>
      <c r="GN729" s="100"/>
      <c r="GO729" s="100"/>
      <c r="GP729" s="100"/>
      <c r="GQ729" s="100"/>
      <c r="GR729" s="100"/>
      <c r="GS729" s="100"/>
      <c r="GT729" s="100"/>
      <c r="GU729" s="100"/>
      <c r="GV729" s="100"/>
      <c r="GW729" s="100"/>
      <c r="GX729" s="100"/>
      <c r="GY729" s="100"/>
      <c r="GZ729" s="100"/>
      <c r="HA729" s="100"/>
      <c r="HB729" s="100"/>
      <c r="HC729" s="100"/>
      <c r="HD729" s="100"/>
      <c r="HE729" s="100"/>
      <c r="HF729" s="100"/>
      <c r="HG729" s="100"/>
      <c r="HH729" s="100"/>
      <c r="HI729" s="100"/>
      <c r="HJ729" s="100"/>
      <c r="HK729" s="100"/>
      <c r="HL729" s="100"/>
      <c r="HM729" s="100"/>
      <c r="HN729" s="100"/>
      <c r="HO729" s="100"/>
      <c r="HP729" s="100"/>
      <c r="HQ729" s="100"/>
      <c r="HR729" s="100"/>
      <c r="HS729" s="100"/>
      <c r="HT729" s="100"/>
      <c r="HU729" s="100"/>
      <c r="HV729" s="100"/>
      <c r="HW729" s="100"/>
      <c r="HX729" s="100"/>
      <c r="HY729" s="100"/>
      <c r="HZ729" s="100"/>
      <c r="IA729" s="100"/>
      <c r="IB729" s="100"/>
      <c r="IC729" s="100"/>
      <c r="ID729" s="100"/>
      <c r="IE729" s="100"/>
      <c r="IF729" s="100"/>
      <c r="IG729" s="100"/>
      <c r="IH729" s="100"/>
      <c r="II729" s="100"/>
      <c r="IJ729" s="100"/>
      <c r="IK729" s="100"/>
      <c r="IL729" s="100"/>
      <c r="IM729" s="100"/>
      <c r="IN729" s="100"/>
      <c r="IO729" s="100"/>
      <c r="IP729" s="100"/>
      <c r="IQ729" s="100"/>
    </row>
    <row r="730" customFormat="false" ht="14.15" hidden="false" customHeight="false" outlineLevel="0" collapsed="false">
      <c r="A730" s="150" t="s">
        <v>2891</v>
      </c>
      <c r="B730" s="30" t="s">
        <v>112</v>
      </c>
      <c r="C730" s="28" t="s">
        <v>2910</v>
      </c>
      <c r="D730" s="28" t="s">
        <v>2918</v>
      </c>
      <c r="E730" s="28" t="s">
        <v>2707</v>
      </c>
      <c r="F730" s="3" t="s">
        <v>2961</v>
      </c>
      <c r="I730" s="32"/>
      <c r="K730" s="6"/>
      <c r="L730" s="37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99"/>
      <c r="AD730" s="100"/>
      <c r="AE730" s="100"/>
      <c r="AF730" s="100"/>
      <c r="AG730" s="100"/>
      <c r="AH730" s="100"/>
      <c r="AI730" s="100"/>
      <c r="AJ730" s="100"/>
      <c r="AK730" s="100"/>
      <c r="AL730" s="100"/>
      <c r="AM730" s="100"/>
      <c r="AN730" s="100"/>
      <c r="AO730" s="100"/>
      <c r="AP730" s="100"/>
      <c r="AQ730" s="100"/>
      <c r="AR730" s="100"/>
      <c r="AS730" s="100"/>
      <c r="AT730" s="100"/>
      <c r="AU730" s="100"/>
      <c r="AV730" s="100"/>
      <c r="AW730" s="100"/>
      <c r="AX730" s="100"/>
      <c r="AY730" s="100"/>
      <c r="AZ730" s="100"/>
      <c r="BA730" s="100"/>
      <c r="BB730" s="100"/>
      <c r="BC730" s="100"/>
      <c r="BD730" s="100"/>
      <c r="BE730" s="100"/>
      <c r="BF730" s="100"/>
      <c r="BG730" s="100"/>
      <c r="BH730" s="100"/>
      <c r="BI730" s="100"/>
      <c r="BJ730" s="100"/>
      <c r="BK730" s="100"/>
      <c r="BL730" s="100"/>
      <c r="BM730" s="100"/>
      <c r="BN730" s="100"/>
      <c r="BO730" s="100"/>
      <c r="BP730" s="100"/>
      <c r="BQ730" s="100"/>
      <c r="BR730" s="100"/>
      <c r="BS730" s="100"/>
      <c r="BT730" s="100"/>
      <c r="BU730" s="100"/>
      <c r="BV730" s="100"/>
      <c r="BW730" s="100"/>
      <c r="BX730" s="100"/>
      <c r="BY730" s="100"/>
      <c r="BZ730" s="100"/>
      <c r="CA730" s="100"/>
      <c r="CB730" s="100"/>
      <c r="CC730" s="100"/>
      <c r="CD730" s="100"/>
      <c r="CE730" s="100"/>
      <c r="CF730" s="100"/>
      <c r="CG730" s="100"/>
      <c r="CH730" s="100"/>
      <c r="CI730" s="100"/>
      <c r="CJ730" s="100"/>
      <c r="CK730" s="100"/>
      <c r="CL730" s="100"/>
      <c r="CM730" s="100"/>
      <c r="CN730" s="100"/>
      <c r="CO730" s="100"/>
      <c r="CP730" s="100"/>
      <c r="CQ730" s="100"/>
      <c r="CR730" s="100"/>
      <c r="CS730" s="100"/>
      <c r="CT730" s="100"/>
      <c r="CU730" s="100"/>
      <c r="CV730" s="100"/>
      <c r="CW730" s="100"/>
      <c r="CX730" s="100"/>
      <c r="CY730" s="100"/>
      <c r="CZ730" s="100"/>
      <c r="DA730" s="100"/>
      <c r="DB730" s="100"/>
      <c r="DC730" s="100"/>
      <c r="DD730" s="100"/>
      <c r="DE730" s="100"/>
      <c r="DF730" s="100"/>
      <c r="DG730" s="100"/>
      <c r="DH730" s="100"/>
      <c r="DI730" s="100"/>
      <c r="DJ730" s="100"/>
      <c r="DK730" s="100"/>
      <c r="DL730" s="100"/>
      <c r="DM730" s="100"/>
      <c r="DN730" s="100"/>
      <c r="DO730" s="100"/>
      <c r="DP730" s="100"/>
      <c r="DQ730" s="100"/>
      <c r="DR730" s="100"/>
      <c r="DS730" s="100"/>
      <c r="DT730" s="100"/>
      <c r="DU730" s="100"/>
      <c r="DV730" s="100"/>
      <c r="DW730" s="100"/>
      <c r="DX730" s="100"/>
      <c r="DY730" s="100"/>
      <c r="DZ730" s="100"/>
      <c r="EA730" s="100"/>
      <c r="EB730" s="100"/>
      <c r="EC730" s="100"/>
      <c r="ED730" s="100"/>
      <c r="EE730" s="100"/>
      <c r="EF730" s="100"/>
      <c r="EG730" s="100"/>
      <c r="EH730" s="100"/>
      <c r="EI730" s="100"/>
      <c r="EJ730" s="100"/>
      <c r="EK730" s="100"/>
      <c r="EL730" s="100"/>
      <c r="EM730" s="100"/>
      <c r="EN730" s="100"/>
      <c r="EO730" s="100"/>
      <c r="EP730" s="100"/>
      <c r="EQ730" s="100"/>
      <c r="ER730" s="100"/>
      <c r="ES730" s="100"/>
      <c r="ET730" s="100"/>
      <c r="EU730" s="100"/>
      <c r="EV730" s="100"/>
      <c r="EW730" s="100"/>
      <c r="EX730" s="100"/>
      <c r="EY730" s="100"/>
      <c r="EZ730" s="100"/>
      <c r="FA730" s="100"/>
      <c r="FB730" s="100"/>
      <c r="FC730" s="100"/>
      <c r="FD730" s="100"/>
      <c r="FE730" s="100"/>
      <c r="FF730" s="100"/>
      <c r="FG730" s="100"/>
      <c r="FH730" s="100"/>
      <c r="FI730" s="100"/>
      <c r="FJ730" s="100"/>
      <c r="FK730" s="100"/>
      <c r="FL730" s="100"/>
      <c r="FM730" s="100"/>
      <c r="FN730" s="100"/>
      <c r="FO730" s="100"/>
      <c r="FP730" s="100"/>
      <c r="FQ730" s="100"/>
      <c r="FR730" s="100"/>
      <c r="FS730" s="100"/>
      <c r="FT730" s="100"/>
      <c r="FU730" s="100"/>
      <c r="FV730" s="100"/>
      <c r="FW730" s="100"/>
      <c r="FX730" s="100"/>
      <c r="FY730" s="100"/>
      <c r="FZ730" s="100"/>
      <c r="GA730" s="100"/>
      <c r="GB730" s="100"/>
      <c r="GC730" s="100"/>
      <c r="GD730" s="100"/>
      <c r="GE730" s="100"/>
      <c r="GF730" s="100"/>
      <c r="GG730" s="100"/>
      <c r="GH730" s="100"/>
      <c r="GI730" s="100"/>
      <c r="GJ730" s="100"/>
      <c r="GK730" s="100"/>
      <c r="GL730" s="100"/>
      <c r="GM730" s="100"/>
      <c r="GN730" s="100"/>
      <c r="GO730" s="100"/>
      <c r="GP730" s="100"/>
      <c r="GQ730" s="100"/>
      <c r="GR730" s="100"/>
      <c r="GS730" s="100"/>
      <c r="GT730" s="100"/>
      <c r="GU730" s="100"/>
      <c r="GV730" s="100"/>
      <c r="GW730" s="100"/>
      <c r="GX730" s="100"/>
      <c r="GY730" s="100"/>
      <c r="GZ730" s="100"/>
      <c r="HA730" s="100"/>
      <c r="HB730" s="100"/>
      <c r="HC730" s="100"/>
      <c r="HD730" s="100"/>
      <c r="HE730" s="100"/>
      <c r="HF730" s="100"/>
      <c r="HG730" s="100"/>
      <c r="HH730" s="100"/>
      <c r="HI730" s="100"/>
      <c r="HJ730" s="100"/>
      <c r="HK730" s="100"/>
      <c r="HL730" s="100"/>
      <c r="HM730" s="100"/>
      <c r="HN730" s="100"/>
      <c r="HO730" s="100"/>
      <c r="HP730" s="100"/>
      <c r="HQ730" s="100"/>
      <c r="HR730" s="100"/>
      <c r="HS730" s="100"/>
      <c r="HT730" s="100"/>
      <c r="HU730" s="100"/>
      <c r="HV730" s="100"/>
      <c r="HW730" s="100"/>
      <c r="HX730" s="100"/>
      <c r="HY730" s="100"/>
      <c r="HZ730" s="100"/>
      <c r="IA730" s="100"/>
      <c r="IB730" s="100"/>
      <c r="IC730" s="100"/>
      <c r="ID730" s="100"/>
      <c r="IE730" s="100"/>
      <c r="IF730" s="100"/>
      <c r="IG730" s="100"/>
      <c r="IH730" s="100"/>
      <c r="II730" s="100"/>
      <c r="IJ730" s="100"/>
      <c r="IK730" s="100"/>
      <c r="IL730" s="100"/>
      <c r="IM730" s="100"/>
      <c r="IN730" s="100"/>
    </row>
    <row r="731" customFormat="false" ht="14.15" hidden="false" customHeight="false" outlineLevel="0" collapsed="false">
      <c r="A731" s="147" t="s">
        <v>2891</v>
      </c>
      <c r="B731" s="30" t="s">
        <v>2962</v>
      </c>
      <c r="C731" s="28" t="s">
        <v>2892</v>
      </c>
      <c r="D731" s="28" t="s">
        <v>2963</v>
      </c>
      <c r="E731" s="28" t="s">
        <v>203</v>
      </c>
      <c r="F731" s="3" t="s">
        <v>2964</v>
      </c>
      <c r="G731" s="3" t="s">
        <v>86</v>
      </c>
      <c r="H731" s="128"/>
      <c r="I731" s="32"/>
      <c r="K731" s="97"/>
      <c r="L731" s="98"/>
      <c r="M731" s="3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99"/>
      <c r="AD731" s="99"/>
      <c r="AE731" s="99"/>
      <c r="AF731" s="99"/>
      <c r="AG731" s="100"/>
      <c r="AH731" s="100"/>
      <c r="AI731" s="100"/>
      <c r="AJ731" s="100"/>
      <c r="AK731" s="100"/>
      <c r="AL731" s="100"/>
      <c r="AM731" s="100"/>
      <c r="AN731" s="100"/>
      <c r="AO731" s="100"/>
      <c r="AP731" s="100"/>
      <c r="AQ731" s="100"/>
      <c r="AR731" s="100"/>
      <c r="AS731" s="100"/>
      <c r="AT731" s="100"/>
      <c r="AU731" s="100"/>
      <c r="AV731" s="100"/>
      <c r="AW731" s="100"/>
      <c r="AX731" s="100"/>
      <c r="AY731" s="100"/>
      <c r="AZ731" s="100"/>
      <c r="BA731" s="100"/>
      <c r="BB731" s="100"/>
      <c r="BC731" s="100"/>
      <c r="BD731" s="100"/>
      <c r="BE731" s="100"/>
      <c r="BF731" s="100"/>
      <c r="BG731" s="100"/>
      <c r="BH731" s="100"/>
      <c r="BI731" s="100"/>
      <c r="BJ731" s="100"/>
      <c r="BK731" s="100"/>
      <c r="BL731" s="100"/>
      <c r="BM731" s="100"/>
      <c r="BN731" s="100"/>
      <c r="BO731" s="100"/>
      <c r="BP731" s="100"/>
      <c r="BQ731" s="100"/>
      <c r="BR731" s="100"/>
      <c r="BS731" s="100"/>
      <c r="BT731" s="100"/>
      <c r="BU731" s="100"/>
      <c r="BV731" s="100"/>
      <c r="BW731" s="100"/>
      <c r="BX731" s="100"/>
      <c r="BY731" s="100"/>
      <c r="BZ731" s="100"/>
      <c r="CA731" s="100"/>
      <c r="CB731" s="100"/>
      <c r="CC731" s="100"/>
      <c r="CD731" s="100"/>
      <c r="CE731" s="100"/>
      <c r="CF731" s="100"/>
      <c r="CG731" s="100"/>
      <c r="CH731" s="100"/>
      <c r="CI731" s="100"/>
      <c r="CJ731" s="100"/>
      <c r="CK731" s="100"/>
      <c r="CL731" s="100"/>
      <c r="CM731" s="100"/>
      <c r="CN731" s="100"/>
      <c r="CO731" s="100"/>
      <c r="CP731" s="100"/>
      <c r="CQ731" s="100"/>
      <c r="CR731" s="100"/>
      <c r="CS731" s="100"/>
      <c r="CT731" s="100"/>
      <c r="CU731" s="100"/>
      <c r="CV731" s="100"/>
      <c r="CW731" s="100"/>
      <c r="CX731" s="100"/>
      <c r="CY731" s="100"/>
      <c r="CZ731" s="100"/>
      <c r="DA731" s="100"/>
      <c r="DB731" s="100"/>
      <c r="DC731" s="100"/>
      <c r="DD731" s="100"/>
      <c r="DE731" s="100"/>
      <c r="DF731" s="100"/>
      <c r="DG731" s="100"/>
      <c r="DH731" s="100"/>
      <c r="DI731" s="100"/>
      <c r="DJ731" s="100"/>
      <c r="DK731" s="100"/>
      <c r="DL731" s="100"/>
      <c r="DM731" s="100"/>
      <c r="DN731" s="100"/>
      <c r="DO731" s="100"/>
      <c r="DP731" s="100"/>
      <c r="DQ731" s="100"/>
      <c r="DR731" s="100"/>
      <c r="DS731" s="100"/>
      <c r="DT731" s="100"/>
      <c r="DU731" s="100"/>
      <c r="DV731" s="100"/>
      <c r="DW731" s="100"/>
      <c r="DX731" s="100"/>
      <c r="DY731" s="100"/>
      <c r="DZ731" s="100"/>
      <c r="EA731" s="100"/>
      <c r="EB731" s="100"/>
      <c r="EC731" s="100"/>
      <c r="ED731" s="100"/>
      <c r="EE731" s="100"/>
      <c r="EF731" s="100"/>
      <c r="EG731" s="100"/>
      <c r="EH731" s="100"/>
      <c r="EI731" s="100"/>
      <c r="EJ731" s="100"/>
      <c r="EK731" s="100"/>
      <c r="EL731" s="100"/>
      <c r="EM731" s="100"/>
      <c r="EN731" s="100"/>
      <c r="EO731" s="100"/>
      <c r="EP731" s="100"/>
      <c r="EQ731" s="100"/>
      <c r="ER731" s="100"/>
      <c r="ES731" s="100"/>
      <c r="ET731" s="100"/>
      <c r="EU731" s="100"/>
      <c r="EV731" s="100"/>
      <c r="EW731" s="100"/>
      <c r="EX731" s="100"/>
      <c r="EY731" s="100"/>
      <c r="EZ731" s="100"/>
      <c r="FA731" s="100"/>
      <c r="FB731" s="100"/>
      <c r="FC731" s="100"/>
      <c r="FD731" s="100"/>
      <c r="FE731" s="100"/>
      <c r="FF731" s="100"/>
      <c r="FG731" s="100"/>
      <c r="FH731" s="100"/>
      <c r="FI731" s="100"/>
      <c r="FJ731" s="100"/>
      <c r="FK731" s="100"/>
      <c r="FL731" s="100"/>
      <c r="FM731" s="100"/>
      <c r="FN731" s="100"/>
      <c r="FO731" s="100"/>
      <c r="FP731" s="100"/>
      <c r="FQ731" s="100"/>
      <c r="FR731" s="100"/>
      <c r="FS731" s="100"/>
      <c r="FT731" s="100"/>
      <c r="FU731" s="100"/>
      <c r="FV731" s="100"/>
      <c r="FW731" s="100"/>
      <c r="FX731" s="100"/>
      <c r="FY731" s="100"/>
      <c r="FZ731" s="100"/>
      <c r="GA731" s="100"/>
      <c r="GB731" s="100"/>
      <c r="GC731" s="100"/>
      <c r="GD731" s="100"/>
      <c r="GE731" s="100"/>
      <c r="GF731" s="100"/>
      <c r="GG731" s="100"/>
      <c r="GH731" s="100"/>
      <c r="GI731" s="100"/>
      <c r="GJ731" s="100"/>
      <c r="GK731" s="100"/>
      <c r="GL731" s="100"/>
      <c r="GM731" s="100"/>
      <c r="GN731" s="100"/>
      <c r="GO731" s="100"/>
      <c r="GP731" s="100"/>
      <c r="GQ731" s="100"/>
      <c r="GR731" s="100"/>
      <c r="GS731" s="100"/>
      <c r="GT731" s="100"/>
      <c r="GU731" s="100"/>
      <c r="GV731" s="100"/>
      <c r="GW731" s="100"/>
      <c r="GX731" s="100"/>
      <c r="GY731" s="100"/>
      <c r="GZ731" s="100"/>
      <c r="HA731" s="100"/>
      <c r="HB731" s="100"/>
      <c r="HC731" s="100"/>
      <c r="HD731" s="100"/>
      <c r="HE731" s="100"/>
      <c r="HF731" s="100"/>
      <c r="HG731" s="100"/>
      <c r="HH731" s="100"/>
      <c r="HI731" s="100"/>
      <c r="HJ731" s="100"/>
      <c r="HK731" s="100"/>
      <c r="HL731" s="100"/>
      <c r="HM731" s="100"/>
      <c r="HN731" s="100"/>
      <c r="HO731" s="100"/>
      <c r="HP731" s="100"/>
      <c r="HQ731" s="100"/>
      <c r="HR731" s="100"/>
      <c r="HS731" s="100"/>
      <c r="HT731" s="100"/>
      <c r="HU731" s="100"/>
      <c r="HV731" s="100"/>
      <c r="HW731" s="100"/>
      <c r="HX731" s="100"/>
      <c r="HY731" s="100"/>
      <c r="HZ731" s="100"/>
      <c r="IA731" s="100"/>
      <c r="IB731" s="100"/>
      <c r="IC731" s="100"/>
      <c r="ID731" s="100"/>
      <c r="IE731" s="100"/>
      <c r="IF731" s="100"/>
      <c r="IG731" s="100"/>
      <c r="IH731" s="100"/>
      <c r="II731" s="100"/>
      <c r="IJ731" s="100"/>
      <c r="IK731" s="100"/>
      <c r="IL731" s="100"/>
      <c r="IM731" s="100"/>
      <c r="IN731" s="100"/>
      <c r="IO731" s="100"/>
      <c r="IP731" s="100"/>
      <c r="IQ731" s="100"/>
    </row>
    <row r="732" customFormat="false" ht="14.15" hidden="false" customHeight="false" outlineLevel="0" collapsed="false">
      <c r="A732" s="147" t="s">
        <v>2891</v>
      </c>
      <c r="B732" s="30" t="s">
        <v>118</v>
      </c>
      <c r="C732" s="28" t="s">
        <v>2892</v>
      </c>
      <c r="D732" s="28" t="s">
        <v>2952</v>
      </c>
      <c r="E732" s="28" t="s">
        <v>1696</v>
      </c>
      <c r="F732" s="3" t="s">
        <v>2965</v>
      </c>
      <c r="G732" s="3" t="s">
        <v>110</v>
      </c>
      <c r="I732" s="32"/>
      <c r="K732" s="97"/>
      <c r="L732" s="98"/>
      <c r="M732" s="3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99"/>
      <c r="AD732" s="99"/>
      <c r="AE732" s="99"/>
      <c r="AF732" s="99"/>
      <c r="AG732" s="100"/>
      <c r="AH732" s="100"/>
      <c r="AI732" s="100"/>
      <c r="AJ732" s="100"/>
      <c r="AK732" s="100"/>
      <c r="AL732" s="100"/>
      <c r="AM732" s="100"/>
      <c r="AN732" s="100"/>
      <c r="AO732" s="100"/>
      <c r="AP732" s="100"/>
      <c r="AQ732" s="100"/>
      <c r="AR732" s="100"/>
      <c r="AS732" s="100"/>
      <c r="AT732" s="100"/>
      <c r="AU732" s="100"/>
      <c r="AV732" s="100"/>
      <c r="AW732" s="100"/>
      <c r="AX732" s="100"/>
      <c r="AY732" s="100"/>
      <c r="AZ732" s="100"/>
      <c r="BA732" s="100"/>
      <c r="BB732" s="100"/>
      <c r="BC732" s="100"/>
      <c r="BD732" s="100"/>
      <c r="BE732" s="100"/>
      <c r="BF732" s="100"/>
      <c r="BG732" s="100"/>
      <c r="BH732" s="100"/>
      <c r="BI732" s="100"/>
      <c r="BJ732" s="100"/>
      <c r="BK732" s="100"/>
      <c r="BL732" s="100"/>
      <c r="BM732" s="100"/>
      <c r="BN732" s="100"/>
      <c r="BO732" s="100"/>
      <c r="BP732" s="100"/>
      <c r="BQ732" s="100"/>
      <c r="BR732" s="100"/>
      <c r="BS732" s="100"/>
      <c r="BT732" s="100"/>
      <c r="BU732" s="100"/>
      <c r="BV732" s="100"/>
      <c r="BW732" s="100"/>
      <c r="BX732" s="100"/>
      <c r="BY732" s="100"/>
      <c r="BZ732" s="100"/>
      <c r="CA732" s="100"/>
      <c r="CB732" s="100"/>
      <c r="CC732" s="100"/>
      <c r="CD732" s="100"/>
      <c r="CE732" s="100"/>
      <c r="CF732" s="100"/>
      <c r="CG732" s="100"/>
      <c r="CH732" s="100"/>
      <c r="CI732" s="100"/>
      <c r="CJ732" s="100"/>
      <c r="CK732" s="100"/>
      <c r="CL732" s="100"/>
      <c r="CM732" s="100"/>
      <c r="CN732" s="100"/>
      <c r="CO732" s="100"/>
      <c r="CP732" s="100"/>
      <c r="CQ732" s="100"/>
      <c r="CR732" s="100"/>
      <c r="CS732" s="100"/>
      <c r="CT732" s="100"/>
      <c r="CU732" s="100"/>
      <c r="CV732" s="100"/>
      <c r="CW732" s="100"/>
      <c r="CX732" s="100"/>
      <c r="CY732" s="100"/>
      <c r="CZ732" s="100"/>
      <c r="DA732" s="100"/>
      <c r="DB732" s="100"/>
      <c r="DC732" s="100"/>
      <c r="DD732" s="100"/>
      <c r="DE732" s="100"/>
      <c r="DF732" s="100"/>
      <c r="DG732" s="100"/>
      <c r="DH732" s="100"/>
      <c r="DI732" s="100"/>
      <c r="DJ732" s="100"/>
      <c r="DK732" s="100"/>
      <c r="DL732" s="100"/>
      <c r="DM732" s="100"/>
      <c r="DN732" s="100"/>
      <c r="DO732" s="100"/>
      <c r="DP732" s="100"/>
      <c r="DQ732" s="100"/>
      <c r="DR732" s="100"/>
      <c r="DS732" s="100"/>
      <c r="DT732" s="100"/>
      <c r="DU732" s="100"/>
      <c r="DV732" s="100"/>
      <c r="DW732" s="100"/>
      <c r="DX732" s="100"/>
      <c r="DY732" s="100"/>
      <c r="DZ732" s="100"/>
      <c r="EA732" s="100"/>
      <c r="EB732" s="100"/>
      <c r="EC732" s="100"/>
      <c r="ED732" s="100"/>
      <c r="EE732" s="100"/>
      <c r="EF732" s="100"/>
      <c r="EG732" s="100"/>
      <c r="EH732" s="100"/>
      <c r="EI732" s="100"/>
      <c r="EJ732" s="100"/>
      <c r="EK732" s="100"/>
      <c r="EL732" s="100"/>
      <c r="EM732" s="100"/>
      <c r="EN732" s="100"/>
      <c r="EO732" s="100"/>
      <c r="EP732" s="100"/>
      <c r="EQ732" s="100"/>
      <c r="ER732" s="100"/>
      <c r="ES732" s="100"/>
      <c r="ET732" s="100"/>
      <c r="EU732" s="100"/>
      <c r="EV732" s="100"/>
      <c r="EW732" s="100"/>
      <c r="EX732" s="100"/>
      <c r="EY732" s="100"/>
      <c r="EZ732" s="100"/>
      <c r="FA732" s="100"/>
      <c r="FB732" s="100"/>
      <c r="FC732" s="100"/>
      <c r="FD732" s="100"/>
      <c r="FE732" s="100"/>
      <c r="FF732" s="100"/>
      <c r="FG732" s="100"/>
      <c r="FH732" s="100"/>
      <c r="FI732" s="100"/>
      <c r="FJ732" s="100"/>
      <c r="FK732" s="100"/>
      <c r="FL732" s="100"/>
      <c r="FM732" s="100"/>
      <c r="FN732" s="100"/>
      <c r="FO732" s="100"/>
      <c r="FP732" s="100"/>
      <c r="FQ732" s="100"/>
      <c r="FR732" s="100"/>
      <c r="FS732" s="100"/>
      <c r="FT732" s="100"/>
      <c r="FU732" s="100"/>
      <c r="FV732" s="100"/>
      <c r="FW732" s="100"/>
      <c r="FX732" s="100"/>
      <c r="FY732" s="100"/>
      <c r="FZ732" s="100"/>
      <c r="GA732" s="100"/>
      <c r="GB732" s="100"/>
      <c r="GC732" s="100"/>
      <c r="GD732" s="100"/>
      <c r="GE732" s="100"/>
      <c r="GF732" s="100"/>
      <c r="GG732" s="100"/>
      <c r="GH732" s="100"/>
      <c r="GI732" s="100"/>
      <c r="GJ732" s="100"/>
      <c r="GK732" s="100"/>
      <c r="GL732" s="100"/>
      <c r="GM732" s="100"/>
      <c r="GN732" s="100"/>
      <c r="GO732" s="100"/>
      <c r="GP732" s="100"/>
      <c r="GQ732" s="100"/>
      <c r="GR732" s="100"/>
      <c r="GS732" s="100"/>
      <c r="GT732" s="100"/>
      <c r="GU732" s="100"/>
      <c r="GV732" s="100"/>
      <c r="GW732" s="100"/>
      <c r="GX732" s="100"/>
      <c r="GY732" s="100"/>
      <c r="GZ732" s="100"/>
      <c r="HA732" s="100"/>
      <c r="HB732" s="100"/>
      <c r="HC732" s="100"/>
      <c r="HD732" s="100"/>
      <c r="HE732" s="100"/>
      <c r="HF732" s="100"/>
      <c r="HG732" s="100"/>
      <c r="HH732" s="100"/>
      <c r="HI732" s="100"/>
      <c r="HJ732" s="100"/>
      <c r="HK732" s="100"/>
      <c r="HL732" s="100"/>
      <c r="HM732" s="100"/>
      <c r="HN732" s="100"/>
      <c r="HO732" s="100"/>
      <c r="HP732" s="100"/>
      <c r="HQ732" s="100"/>
      <c r="HR732" s="100"/>
      <c r="HS732" s="100"/>
      <c r="HT732" s="100"/>
      <c r="HU732" s="100"/>
      <c r="HV732" s="100"/>
      <c r="HW732" s="100"/>
      <c r="HX732" s="100"/>
      <c r="HY732" s="100"/>
      <c r="HZ732" s="100"/>
      <c r="IA732" s="100"/>
      <c r="IB732" s="100"/>
      <c r="IC732" s="100"/>
      <c r="ID732" s="100"/>
      <c r="IE732" s="100"/>
      <c r="IF732" s="100"/>
      <c r="IG732" s="100"/>
      <c r="IH732" s="100"/>
      <c r="II732" s="100"/>
      <c r="IJ732" s="100"/>
      <c r="IK732" s="100"/>
      <c r="IL732" s="100"/>
      <c r="IM732" s="100"/>
      <c r="IN732" s="100"/>
      <c r="IO732" s="100"/>
      <c r="IP732" s="100"/>
      <c r="IQ732" s="100"/>
    </row>
    <row r="733" customFormat="false" ht="14.15" hidden="false" customHeight="false" outlineLevel="0" collapsed="false">
      <c r="A733" s="147" t="s">
        <v>2891</v>
      </c>
      <c r="B733" s="30" t="s">
        <v>121</v>
      </c>
      <c r="C733" s="28" t="s">
        <v>2925</v>
      </c>
      <c r="D733" s="28" t="s">
        <v>2966</v>
      </c>
      <c r="E733" s="28" t="s">
        <v>2967</v>
      </c>
      <c r="F733" s="3" t="s">
        <v>2968</v>
      </c>
      <c r="G733" s="3" t="s">
        <v>110</v>
      </c>
      <c r="I733" s="32" t="s">
        <v>342</v>
      </c>
      <c r="K733" s="97"/>
      <c r="L733" s="98"/>
      <c r="M733" s="3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99"/>
      <c r="AD733" s="99"/>
      <c r="AE733" s="99"/>
      <c r="AF733" s="99"/>
      <c r="AG733" s="100"/>
      <c r="AH733" s="100"/>
      <c r="AI733" s="100"/>
      <c r="AJ733" s="100"/>
      <c r="AK733" s="100"/>
      <c r="AL733" s="100"/>
      <c r="AM733" s="100"/>
      <c r="AN733" s="100"/>
      <c r="AO733" s="100"/>
      <c r="AP733" s="100"/>
      <c r="AQ733" s="100"/>
      <c r="AR733" s="100"/>
      <c r="AS733" s="100"/>
      <c r="AT733" s="100"/>
      <c r="AU733" s="100"/>
      <c r="AV733" s="100"/>
      <c r="AW733" s="100"/>
      <c r="AX733" s="100"/>
      <c r="AY733" s="100"/>
      <c r="AZ733" s="100"/>
      <c r="BA733" s="100"/>
      <c r="BB733" s="100"/>
      <c r="BC733" s="100"/>
      <c r="BD733" s="100"/>
      <c r="BE733" s="100"/>
      <c r="BF733" s="100"/>
      <c r="BG733" s="100"/>
      <c r="BH733" s="100"/>
      <c r="BI733" s="100"/>
      <c r="BJ733" s="100"/>
      <c r="BK733" s="100"/>
      <c r="BL733" s="100"/>
      <c r="BM733" s="100"/>
      <c r="BN733" s="100"/>
      <c r="BO733" s="100"/>
      <c r="BP733" s="100"/>
      <c r="BQ733" s="100"/>
      <c r="BR733" s="100"/>
      <c r="BS733" s="100"/>
      <c r="BT733" s="100"/>
      <c r="BU733" s="100"/>
      <c r="BV733" s="100"/>
      <c r="BW733" s="100"/>
      <c r="BX733" s="100"/>
      <c r="BY733" s="100"/>
      <c r="BZ733" s="100"/>
      <c r="CA733" s="100"/>
      <c r="CB733" s="100"/>
      <c r="CC733" s="100"/>
      <c r="CD733" s="100"/>
      <c r="CE733" s="100"/>
      <c r="CF733" s="100"/>
      <c r="CG733" s="100"/>
      <c r="CH733" s="100"/>
      <c r="CI733" s="100"/>
      <c r="CJ733" s="100"/>
      <c r="CK733" s="100"/>
      <c r="CL733" s="100"/>
      <c r="CM733" s="100"/>
      <c r="CN733" s="100"/>
      <c r="CO733" s="100"/>
      <c r="CP733" s="100"/>
      <c r="CQ733" s="100"/>
      <c r="CR733" s="100"/>
      <c r="CS733" s="100"/>
      <c r="CT733" s="100"/>
      <c r="CU733" s="100"/>
      <c r="CV733" s="100"/>
      <c r="CW733" s="100"/>
      <c r="CX733" s="100"/>
      <c r="CY733" s="100"/>
      <c r="CZ733" s="100"/>
      <c r="DA733" s="100"/>
      <c r="DB733" s="100"/>
      <c r="DC733" s="100"/>
      <c r="DD733" s="100"/>
      <c r="DE733" s="100"/>
      <c r="DF733" s="100"/>
      <c r="DG733" s="100"/>
      <c r="DH733" s="100"/>
      <c r="DI733" s="100"/>
      <c r="DJ733" s="100"/>
      <c r="DK733" s="100"/>
      <c r="DL733" s="100"/>
      <c r="DM733" s="100"/>
      <c r="DN733" s="100"/>
      <c r="DO733" s="100"/>
      <c r="DP733" s="100"/>
      <c r="DQ733" s="100"/>
      <c r="DR733" s="100"/>
      <c r="DS733" s="100"/>
      <c r="DT733" s="100"/>
      <c r="DU733" s="100"/>
      <c r="DV733" s="100"/>
      <c r="DW733" s="100"/>
      <c r="DX733" s="100"/>
      <c r="DY733" s="100"/>
      <c r="DZ733" s="100"/>
      <c r="EA733" s="100"/>
      <c r="EB733" s="100"/>
      <c r="EC733" s="100"/>
      <c r="ED733" s="100"/>
      <c r="EE733" s="100"/>
      <c r="EF733" s="100"/>
      <c r="EG733" s="100"/>
      <c r="EH733" s="100"/>
      <c r="EI733" s="100"/>
      <c r="EJ733" s="100"/>
      <c r="EK733" s="100"/>
      <c r="EL733" s="100"/>
      <c r="EM733" s="100"/>
      <c r="EN733" s="100"/>
      <c r="EO733" s="100"/>
      <c r="EP733" s="100"/>
      <c r="EQ733" s="100"/>
      <c r="ER733" s="100"/>
      <c r="ES733" s="100"/>
      <c r="ET733" s="100"/>
      <c r="EU733" s="100"/>
      <c r="EV733" s="100"/>
      <c r="EW733" s="100"/>
      <c r="EX733" s="100"/>
      <c r="EY733" s="100"/>
      <c r="EZ733" s="100"/>
      <c r="FA733" s="100"/>
      <c r="FB733" s="100"/>
      <c r="FC733" s="100"/>
      <c r="FD733" s="100"/>
      <c r="FE733" s="100"/>
      <c r="FF733" s="100"/>
      <c r="FG733" s="100"/>
      <c r="FH733" s="100"/>
      <c r="FI733" s="100"/>
      <c r="FJ733" s="100"/>
      <c r="FK733" s="100"/>
      <c r="FL733" s="100"/>
      <c r="FM733" s="100"/>
      <c r="FN733" s="100"/>
      <c r="FO733" s="100"/>
      <c r="FP733" s="100"/>
      <c r="FQ733" s="100"/>
      <c r="FR733" s="100"/>
      <c r="FS733" s="100"/>
      <c r="FT733" s="100"/>
      <c r="FU733" s="100"/>
      <c r="FV733" s="100"/>
      <c r="FW733" s="100"/>
      <c r="FX733" s="100"/>
      <c r="FY733" s="100"/>
      <c r="FZ733" s="100"/>
      <c r="GA733" s="100"/>
      <c r="GB733" s="100"/>
      <c r="GC733" s="100"/>
      <c r="GD733" s="100"/>
      <c r="GE733" s="100"/>
      <c r="GF733" s="100"/>
      <c r="GG733" s="100"/>
      <c r="GH733" s="100"/>
      <c r="GI733" s="100"/>
      <c r="GJ733" s="100"/>
      <c r="GK733" s="100"/>
      <c r="GL733" s="100"/>
      <c r="GM733" s="100"/>
      <c r="GN733" s="100"/>
      <c r="GO733" s="100"/>
      <c r="GP733" s="100"/>
      <c r="GQ733" s="100"/>
      <c r="GR733" s="100"/>
      <c r="GS733" s="100"/>
      <c r="GT733" s="100"/>
      <c r="GU733" s="100"/>
      <c r="GV733" s="100"/>
      <c r="GW733" s="100"/>
      <c r="GX733" s="100"/>
      <c r="GY733" s="100"/>
      <c r="GZ733" s="100"/>
      <c r="HA733" s="100"/>
      <c r="HB733" s="100"/>
      <c r="HC733" s="100"/>
      <c r="HD733" s="100"/>
      <c r="HE733" s="100"/>
      <c r="HF733" s="100"/>
      <c r="HG733" s="100"/>
      <c r="HH733" s="100"/>
      <c r="HI733" s="100"/>
      <c r="HJ733" s="100"/>
      <c r="HK733" s="100"/>
      <c r="HL733" s="100"/>
      <c r="HM733" s="100"/>
      <c r="HN733" s="100"/>
      <c r="HO733" s="100"/>
      <c r="HP733" s="100"/>
      <c r="HQ733" s="100"/>
      <c r="HR733" s="100"/>
      <c r="HS733" s="100"/>
      <c r="HT733" s="100"/>
      <c r="HU733" s="100"/>
      <c r="HV733" s="100"/>
      <c r="HW733" s="100"/>
      <c r="HX733" s="100"/>
      <c r="HY733" s="100"/>
      <c r="HZ733" s="100"/>
      <c r="IA733" s="100"/>
      <c r="IB733" s="100"/>
      <c r="IC733" s="100"/>
      <c r="ID733" s="100"/>
      <c r="IE733" s="100"/>
      <c r="IF733" s="100"/>
      <c r="IG733" s="100"/>
      <c r="IH733" s="100"/>
      <c r="II733" s="100"/>
      <c r="IJ733" s="100"/>
      <c r="IK733" s="100"/>
      <c r="IL733" s="100"/>
      <c r="IM733" s="100"/>
      <c r="IN733" s="100"/>
      <c r="IO733" s="100"/>
      <c r="IP733" s="100"/>
      <c r="IQ733" s="100"/>
    </row>
    <row r="734" customFormat="false" ht="14.15" hidden="false" customHeight="false" outlineLevel="0" collapsed="false">
      <c r="A734" s="147" t="s">
        <v>2891</v>
      </c>
      <c r="B734" s="30" t="s">
        <v>127</v>
      </c>
      <c r="C734" s="28" t="s">
        <v>2892</v>
      </c>
      <c r="D734" s="3" t="s">
        <v>2969</v>
      </c>
      <c r="E734" s="44" t="s">
        <v>257</v>
      </c>
      <c r="F734" s="3" t="s">
        <v>2970</v>
      </c>
      <c r="G734" s="3" t="s">
        <v>41</v>
      </c>
      <c r="H734" s="3" t="s">
        <v>2971</v>
      </c>
      <c r="I734" s="32" t="s">
        <v>342</v>
      </c>
      <c r="K734" s="97"/>
      <c r="L734" s="98"/>
      <c r="M734" s="3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99"/>
      <c r="AD734" s="99"/>
      <c r="AE734" s="99"/>
      <c r="AF734" s="99"/>
      <c r="AG734" s="100"/>
      <c r="AH734" s="100"/>
      <c r="AI734" s="100"/>
      <c r="AJ734" s="100"/>
      <c r="AK734" s="100"/>
      <c r="AL734" s="100"/>
      <c r="AM734" s="100"/>
      <c r="AN734" s="100"/>
      <c r="AO734" s="100"/>
      <c r="AP734" s="100"/>
      <c r="AQ734" s="100"/>
      <c r="AR734" s="100"/>
      <c r="AS734" s="100"/>
      <c r="AT734" s="100"/>
      <c r="AU734" s="100"/>
      <c r="AV734" s="100"/>
      <c r="AW734" s="100"/>
      <c r="AX734" s="100"/>
      <c r="AY734" s="100"/>
      <c r="AZ734" s="100"/>
      <c r="BA734" s="100"/>
      <c r="BB734" s="100"/>
      <c r="BC734" s="100"/>
      <c r="BD734" s="100"/>
      <c r="BE734" s="100"/>
      <c r="BF734" s="100"/>
      <c r="BG734" s="100"/>
      <c r="BH734" s="100"/>
      <c r="BI734" s="100"/>
      <c r="BJ734" s="100"/>
      <c r="BK734" s="100"/>
      <c r="BL734" s="100"/>
      <c r="BM734" s="100"/>
      <c r="BN734" s="100"/>
      <c r="BO734" s="100"/>
      <c r="BP734" s="100"/>
      <c r="BQ734" s="100"/>
      <c r="BR734" s="100"/>
      <c r="BS734" s="100"/>
      <c r="BT734" s="100"/>
      <c r="BU734" s="100"/>
      <c r="BV734" s="100"/>
      <c r="BW734" s="100"/>
      <c r="BX734" s="100"/>
      <c r="BY734" s="100"/>
      <c r="BZ734" s="100"/>
      <c r="CA734" s="100"/>
      <c r="CB734" s="100"/>
      <c r="CC734" s="100"/>
      <c r="CD734" s="100"/>
      <c r="CE734" s="100"/>
      <c r="CF734" s="100"/>
      <c r="CG734" s="100"/>
      <c r="CH734" s="100"/>
      <c r="CI734" s="100"/>
      <c r="CJ734" s="100"/>
      <c r="CK734" s="100"/>
      <c r="CL734" s="100"/>
      <c r="CM734" s="100"/>
      <c r="CN734" s="100"/>
      <c r="CO734" s="100"/>
      <c r="CP734" s="100"/>
      <c r="CQ734" s="100"/>
      <c r="CR734" s="100"/>
      <c r="CS734" s="100"/>
      <c r="CT734" s="100"/>
      <c r="CU734" s="100"/>
      <c r="CV734" s="100"/>
      <c r="CW734" s="100"/>
      <c r="CX734" s="100"/>
      <c r="CY734" s="100"/>
      <c r="CZ734" s="100"/>
      <c r="DA734" s="100"/>
      <c r="DB734" s="100"/>
      <c r="DC734" s="100"/>
      <c r="DD734" s="100"/>
      <c r="DE734" s="100"/>
      <c r="DF734" s="100"/>
      <c r="DG734" s="100"/>
      <c r="DH734" s="100"/>
      <c r="DI734" s="100"/>
      <c r="DJ734" s="100"/>
      <c r="DK734" s="100"/>
      <c r="DL734" s="100"/>
      <c r="DM734" s="100"/>
      <c r="DN734" s="100"/>
      <c r="DO734" s="100"/>
      <c r="DP734" s="100"/>
      <c r="DQ734" s="100"/>
      <c r="DR734" s="100"/>
      <c r="DS734" s="100"/>
      <c r="DT734" s="100"/>
      <c r="DU734" s="100"/>
      <c r="DV734" s="100"/>
      <c r="DW734" s="100"/>
      <c r="DX734" s="100"/>
      <c r="DY734" s="100"/>
      <c r="DZ734" s="100"/>
      <c r="EA734" s="100"/>
      <c r="EB734" s="100"/>
      <c r="EC734" s="100"/>
      <c r="ED734" s="100"/>
      <c r="EE734" s="100"/>
      <c r="EF734" s="100"/>
      <c r="EG734" s="100"/>
      <c r="EH734" s="100"/>
      <c r="EI734" s="100"/>
      <c r="EJ734" s="100"/>
      <c r="EK734" s="100"/>
      <c r="EL734" s="100"/>
      <c r="EM734" s="100"/>
      <c r="EN734" s="100"/>
      <c r="EO734" s="100"/>
      <c r="EP734" s="100"/>
      <c r="EQ734" s="100"/>
      <c r="ER734" s="100"/>
      <c r="ES734" s="100"/>
      <c r="ET734" s="100"/>
      <c r="EU734" s="100"/>
      <c r="EV734" s="100"/>
      <c r="EW734" s="100"/>
      <c r="EX734" s="100"/>
      <c r="EY734" s="100"/>
      <c r="EZ734" s="100"/>
      <c r="FA734" s="100"/>
      <c r="FB734" s="100"/>
      <c r="FC734" s="100"/>
      <c r="FD734" s="100"/>
      <c r="FE734" s="100"/>
      <c r="FF734" s="100"/>
      <c r="FG734" s="100"/>
      <c r="FH734" s="100"/>
      <c r="FI734" s="100"/>
      <c r="FJ734" s="100"/>
      <c r="FK734" s="100"/>
      <c r="FL734" s="100"/>
      <c r="FM734" s="100"/>
      <c r="FN734" s="100"/>
      <c r="FO734" s="100"/>
      <c r="FP734" s="100"/>
      <c r="FQ734" s="100"/>
      <c r="FR734" s="100"/>
      <c r="FS734" s="100"/>
      <c r="FT734" s="100"/>
      <c r="FU734" s="100"/>
      <c r="FV734" s="100"/>
      <c r="FW734" s="100"/>
      <c r="FX734" s="100"/>
      <c r="FY734" s="100"/>
      <c r="FZ734" s="100"/>
      <c r="GA734" s="100"/>
      <c r="GB734" s="100"/>
      <c r="GC734" s="100"/>
      <c r="GD734" s="100"/>
      <c r="GE734" s="100"/>
      <c r="GF734" s="100"/>
      <c r="GG734" s="100"/>
      <c r="GH734" s="100"/>
      <c r="GI734" s="100"/>
      <c r="GJ734" s="100"/>
      <c r="GK734" s="100"/>
      <c r="GL734" s="100"/>
      <c r="GM734" s="100"/>
      <c r="GN734" s="100"/>
      <c r="GO734" s="100"/>
      <c r="GP734" s="100"/>
      <c r="GQ734" s="100"/>
      <c r="GR734" s="100"/>
      <c r="GS734" s="100"/>
      <c r="GT734" s="100"/>
      <c r="GU734" s="100"/>
      <c r="GV734" s="100"/>
      <c r="GW734" s="100"/>
      <c r="GX734" s="100"/>
      <c r="GY734" s="100"/>
      <c r="GZ734" s="100"/>
      <c r="HA734" s="100"/>
      <c r="HB734" s="100"/>
      <c r="HC734" s="100"/>
      <c r="HD734" s="100"/>
      <c r="HE734" s="100"/>
      <c r="HF734" s="100"/>
      <c r="HG734" s="100"/>
      <c r="HH734" s="100"/>
      <c r="HI734" s="100"/>
      <c r="HJ734" s="100"/>
      <c r="HK734" s="100"/>
      <c r="HL734" s="100"/>
      <c r="HM734" s="100"/>
      <c r="HN734" s="100"/>
      <c r="HO734" s="100"/>
      <c r="HP734" s="100"/>
      <c r="HQ734" s="100"/>
      <c r="HR734" s="100"/>
      <c r="HS734" s="100"/>
      <c r="HT734" s="100"/>
      <c r="HU734" s="100"/>
      <c r="HV734" s="100"/>
      <c r="HW734" s="100"/>
      <c r="HX734" s="100"/>
      <c r="HY734" s="100"/>
      <c r="HZ734" s="100"/>
      <c r="IA734" s="100"/>
      <c r="IB734" s="100"/>
      <c r="IC734" s="100"/>
      <c r="ID734" s="100"/>
      <c r="IE734" s="100"/>
      <c r="IF734" s="100"/>
      <c r="IG734" s="100"/>
      <c r="IH734" s="100"/>
      <c r="II734" s="100"/>
      <c r="IJ734" s="100"/>
      <c r="IK734" s="100"/>
      <c r="IL734" s="100"/>
      <c r="IM734" s="100"/>
      <c r="IN734" s="100"/>
      <c r="IO734" s="100"/>
      <c r="IP734" s="100"/>
      <c r="IQ734" s="100"/>
    </row>
    <row r="735" customFormat="false" ht="14.15" hidden="false" customHeight="false" outlineLevel="0" collapsed="false">
      <c r="A735" s="147" t="s">
        <v>2891</v>
      </c>
      <c r="B735" s="30" t="s">
        <v>133</v>
      </c>
      <c r="C735" s="28" t="s">
        <v>2892</v>
      </c>
      <c r="D735" s="3" t="s">
        <v>2969</v>
      </c>
      <c r="E735" s="6" t="s">
        <v>1290</v>
      </c>
      <c r="F735" s="6" t="s">
        <v>2972</v>
      </c>
      <c r="G735" s="67" t="s">
        <v>41</v>
      </c>
      <c r="H735" s="148" t="s">
        <v>2973</v>
      </c>
      <c r="I735" s="32"/>
      <c r="K735" s="97"/>
      <c r="L735" s="98"/>
      <c r="M735" s="3" t="s">
        <v>64</v>
      </c>
      <c r="N735" s="37" t="s">
        <v>2974</v>
      </c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99"/>
      <c r="AD735" s="99"/>
      <c r="AE735" s="99"/>
      <c r="AF735" s="99"/>
      <c r="AG735" s="100"/>
      <c r="AH735" s="100"/>
      <c r="AI735" s="100"/>
      <c r="AJ735" s="100"/>
      <c r="AK735" s="100"/>
      <c r="AL735" s="100"/>
      <c r="AM735" s="100"/>
      <c r="AN735" s="100"/>
      <c r="AO735" s="100"/>
      <c r="AP735" s="100"/>
      <c r="AQ735" s="100"/>
      <c r="AR735" s="100"/>
      <c r="AS735" s="100"/>
      <c r="AT735" s="100"/>
      <c r="AU735" s="100"/>
      <c r="AV735" s="100"/>
      <c r="AW735" s="100"/>
      <c r="AX735" s="100"/>
      <c r="AY735" s="100"/>
      <c r="AZ735" s="100"/>
      <c r="BA735" s="100"/>
      <c r="BB735" s="100"/>
      <c r="BC735" s="100"/>
      <c r="BD735" s="100"/>
      <c r="BE735" s="100"/>
      <c r="BF735" s="100"/>
      <c r="BG735" s="100"/>
      <c r="BH735" s="100"/>
      <c r="BI735" s="100"/>
      <c r="BJ735" s="100"/>
      <c r="BK735" s="100"/>
      <c r="BL735" s="100"/>
      <c r="BM735" s="100"/>
      <c r="BN735" s="100"/>
      <c r="BO735" s="100"/>
      <c r="BP735" s="100"/>
      <c r="BQ735" s="100"/>
      <c r="BR735" s="100"/>
      <c r="BS735" s="100"/>
      <c r="BT735" s="100"/>
      <c r="BU735" s="100"/>
      <c r="BV735" s="100"/>
      <c r="BW735" s="100"/>
      <c r="BX735" s="100"/>
      <c r="BY735" s="100"/>
      <c r="BZ735" s="100"/>
      <c r="CA735" s="100"/>
      <c r="CB735" s="100"/>
      <c r="CC735" s="100"/>
      <c r="CD735" s="100"/>
      <c r="CE735" s="100"/>
      <c r="CF735" s="100"/>
      <c r="CG735" s="100"/>
      <c r="CH735" s="100"/>
      <c r="CI735" s="100"/>
      <c r="CJ735" s="100"/>
      <c r="CK735" s="100"/>
      <c r="CL735" s="100"/>
      <c r="CM735" s="100"/>
      <c r="CN735" s="100"/>
      <c r="CO735" s="100"/>
      <c r="CP735" s="100"/>
      <c r="CQ735" s="100"/>
      <c r="CR735" s="100"/>
      <c r="CS735" s="100"/>
      <c r="CT735" s="100"/>
      <c r="CU735" s="100"/>
      <c r="CV735" s="100"/>
      <c r="CW735" s="100"/>
      <c r="CX735" s="100"/>
      <c r="CY735" s="100"/>
      <c r="CZ735" s="100"/>
      <c r="DA735" s="100"/>
      <c r="DB735" s="100"/>
      <c r="DC735" s="100"/>
      <c r="DD735" s="100"/>
      <c r="DE735" s="100"/>
      <c r="DF735" s="100"/>
      <c r="DG735" s="100"/>
      <c r="DH735" s="100"/>
      <c r="DI735" s="100"/>
      <c r="DJ735" s="100"/>
      <c r="DK735" s="100"/>
      <c r="DL735" s="100"/>
      <c r="DM735" s="100"/>
      <c r="DN735" s="100"/>
      <c r="DO735" s="100"/>
      <c r="DP735" s="100"/>
      <c r="DQ735" s="100"/>
      <c r="DR735" s="100"/>
      <c r="DS735" s="100"/>
      <c r="DT735" s="100"/>
      <c r="DU735" s="100"/>
      <c r="DV735" s="100"/>
      <c r="DW735" s="100"/>
      <c r="DX735" s="100"/>
      <c r="DY735" s="100"/>
      <c r="DZ735" s="100"/>
      <c r="EA735" s="100"/>
      <c r="EB735" s="100"/>
      <c r="EC735" s="100"/>
      <c r="ED735" s="100"/>
      <c r="EE735" s="100"/>
      <c r="EF735" s="100"/>
      <c r="EG735" s="100"/>
      <c r="EH735" s="100"/>
      <c r="EI735" s="100"/>
      <c r="EJ735" s="100"/>
      <c r="EK735" s="100"/>
      <c r="EL735" s="100"/>
      <c r="EM735" s="100"/>
      <c r="EN735" s="100"/>
      <c r="EO735" s="100"/>
      <c r="EP735" s="100"/>
      <c r="EQ735" s="100"/>
      <c r="ER735" s="100"/>
      <c r="ES735" s="100"/>
      <c r="ET735" s="100"/>
      <c r="EU735" s="100"/>
      <c r="EV735" s="100"/>
      <c r="EW735" s="100"/>
      <c r="EX735" s="100"/>
      <c r="EY735" s="100"/>
      <c r="EZ735" s="100"/>
      <c r="FA735" s="100"/>
      <c r="FB735" s="100"/>
      <c r="FC735" s="100"/>
      <c r="FD735" s="100"/>
      <c r="FE735" s="100"/>
      <c r="FF735" s="100"/>
      <c r="FG735" s="100"/>
      <c r="FH735" s="100"/>
      <c r="FI735" s="100"/>
      <c r="FJ735" s="100"/>
      <c r="FK735" s="100"/>
      <c r="FL735" s="100"/>
      <c r="FM735" s="100"/>
      <c r="FN735" s="100"/>
      <c r="FO735" s="100"/>
      <c r="FP735" s="100"/>
      <c r="FQ735" s="100"/>
      <c r="FR735" s="100"/>
      <c r="FS735" s="100"/>
      <c r="FT735" s="100"/>
      <c r="FU735" s="100"/>
      <c r="FV735" s="100"/>
      <c r="FW735" s="100"/>
      <c r="FX735" s="100"/>
      <c r="FY735" s="100"/>
      <c r="FZ735" s="100"/>
      <c r="GA735" s="100"/>
      <c r="GB735" s="100"/>
      <c r="GC735" s="100"/>
      <c r="GD735" s="100"/>
      <c r="GE735" s="100"/>
      <c r="GF735" s="100"/>
      <c r="GG735" s="100"/>
      <c r="GH735" s="100"/>
      <c r="GI735" s="100"/>
      <c r="GJ735" s="100"/>
      <c r="GK735" s="100"/>
      <c r="GL735" s="100"/>
      <c r="GM735" s="100"/>
      <c r="GN735" s="100"/>
      <c r="GO735" s="100"/>
      <c r="GP735" s="100"/>
      <c r="GQ735" s="100"/>
      <c r="GR735" s="100"/>
      <c r="GS735" s="100"/>
      <c r="GT735" s="100"/>
      <c r="GU735" s="100"/>
      <c r="GV735" s="100"/>
      <c r="GW735" s="100"/>
      <c r="GX735" s="100"/>
      <c r="GY735" s="100"/>
      <c r="GZ735" s="100"/>
      <c r="HA735" s="100"/>
      <c r="HB735" s="100"/>
      <c r="HC735" s="100"/>
      <c r="HD735" s="100"/>
      <c r="HE735" s="100"/>
      <c r="HF735" s="100"/>
      <c r="HG735" s="100"/>
      <c r="HH735" s="100"/>
      <c r="HI735" s="100"/>
      <c r="HJ735" s="100"/>
      <c r="HK735" s="100"/>
      <c r="HL735" s="100"/>
      <c r="HM735" s="100"/>
      <c r="HN735" s="100"/>
      <c r="HO735" s="100"/>
      <c r="HP735" s="100"/>
      <c r="HQ735" s="100"/>
      <c r="HR735" s="100"/>
      <c r="HS735" s="100"/>
      <c r="HT735" s="100"/>
      <c r="HU735" s="100"/>
      <c r="HV735" s="100"/>
      <c r="HW735" s="100"/>
      <c r="HX735" s="100"/>
      <c r="HY735" s="100"/>
      <c r="HZ735" s="100"/>
      <c r="IA735" s="100"/>
      <c r="IB735" s="100"/>
      <c r="IC735" s="100"/>
      <c r="ID735" s="100"/>
      <c r="IE735" s="100"/>
      <c r="IF735" s="100"/>
      <c r="IG735" s="100"/>
      <c r="IH735" s="100"/>
      <c r="II735" s="100"/>
      <c r="IJ735" s="100"/>
      <c r="IK735" s="100"/>
      <c r="IL735" s="100"/>
      <c r="IM735" s="100"/>
      <c r="IN735" s="100"/>
      <c r="IO735" s="100"/>
      <c r="IP735" s="100"/>
      <c r="IQ735" s="100"/>
    </row>
    <row r="736" customFormat="false" ht="14.15" hidden="false" customHeight="false" outlineLevel="0" collapsed="false">
      <c r="A736" s="147" t="s">
        <v>2891</v>
      </c>
      <c r="B736" s="30" t="s">
        <v>136</v>
      </c>
      <c r="C736" s="28" t="s">
        <v>2892</v>
      </c>
      <c r="D736" s="3" t="s">
        <v>2969</v>
      </c>
      <c r="E736" s="6" t="s">
        <v>47</v>
      </c>
      <c r="F736" s="6" t="s">
        <v>2975</v>
      </c>
      <c r="G736" s="67" t="s">
        <v>23</v>
      </c>
      <c r="H736" s="148" t="s">
        <v>2973</v>
      </c>
      <c r="I736" s="32"/>
      <c r="K736" s="97"/>
      <c r="L736" s="98"/>
      <c r="M736" s="3" t="s">
        <v>64</v>
      </c>
      <c r="N736" s="37" t="s">
        <v>2976</v>
      </c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99"/>
      <c r="AD736" s="99"/>
      <c r="AE736" s="99"/>
      <c r="AF736" s="99"/>
      <c r="AG736" s="100"/>
      <c r="AH736" s="100"/>
      <c r="AI736" s="100"/>
      <c r="AJ736" s="100"/>
      <c r="AK736" s="100"/>
      <c r="AL736" s="100"/>
      <c r="AM736" s="100"/>
      <c r="AN736" s="100"/>
      <c r="AO736" s="100"/>
      <c r="AP736" s="100"/>
      <c r="AQ736" s="100"/>
      <c r="AR736" s="100"/>
      <c r="AS736" s="100"/>
      <c r="AT736" s="100"/>
      <c r="AU736" s="100"/>
      <c r="AV736" s="100"/>
      <c r="AW736" s="100"/>
      <c r="AX736" s="100"/>
      <c r="AY736" s="100"/>
      <c r="AZ736" s="100"/>
      <c r="BA736" s="100"/>
      <c r="BB736" s="100"/>
      <c r="BC736" s="100"/>
      <c r="BD736" s="100"/>
      <c r="BE736" s="100"/>
      <c r="BF736" s="100"/>
      <c r="BG736" s="100"/>
      <c r="BH736" s="100"/>
      <c r="BI736" s="100"/>
      <c r="BJ736" s="100"/>
      <c r="BK736" s="100"/>
      <c r="BL736" s="100"/>
      <c r="BM736" s="100"/>
      <c r="BN736" s="100"/>
      <c r="BO736" s="100"/>
      <c r="BP736" s="100"/>
      <c r="BQ736" s="100"/>
      <c r="BR736" s="100"/>
      <c r="BS736" s="100"/>
      <c r="BT736" s="100"/>
      <c r="BU736" s="100"/>
      <c r="BV736" s="100"/>
      <c r="BW736" s="100"/>
      <c r="BX736" s="100"/>
      <c r="BY736" s="100"/>
      <c r="BZ736" s="100"/>
      <c r="CA736" s="100"/>
      <c r="CB736" s="100"/>
      <c r="CC736" s="100"/>
      <c r="CD736" s="100"/>
      <c r="CE736" s="100"/>
      <c r="CF736" s="100"/>
      <c r="CG736" s="100"/>
      <c r="CH736" s="100"/>
      <c r="CI736" s="100"/>
      <c r="CJ736" s="100"/>
      <c r="CK736" s="100"/>
      <c r="CL736" s="100"/>
      <c r="CM736" s="100"/>
      <c r="CN736" s="100"/>
      <c r="CO736" s="100"/>
      <c r="CP736" s="100"/>
      <c r="CQ736" s="100"/>
      <c r="CR736" s="100"/>
      <c r="CS736" s="100"/>
      <c r="CT736" s="100"/>
      <c r="CU736" s="100"/>
      <c r="CV736" s="100"/>
      <c r="CW736" s="100"/>
      <c r="CX736" s="100"/>
      <c r="CY736" s="100"/>
      <c r="CZ736" s="100"/>
      <c r="DA736" s="100"/>
      <c r="DB736" s="100"/>
      <c r="DC736" s="100"/>
      <c r="DD736" s="100"/>
      <c r="DE736" s="100"/>
      <c r="DF736" s="100"/>
      <c r="DG736" s="100"/>
      <c r="DH736" s="100"/>
      <c r="DI736" s="100"/>
      <c r="DJ736" s="100"/>
      <c r="DK736" s="100"/>
      <c r="DL736" s="100"/>
      <c r="DM736" s="100"/>
      <c r="DN736" s="100"/>
      <c r="DO736" s="100"/>
      <c r="DP736" s="100"/>
      <c r="DQ736" s="100"/>
      <c r="DR736" s="100"/>
      <c r="DS736" s="100"/>
      <c r="DT736" s="100"/>
      <c r="DU736" s="100"/>
      <c r="DV736" s="100"/>
      <c r="DW736" s="100"/>
      <c r="DX736" s="100"/>
      <c r="DY736" s="100"/>
      <c r="DZ736" s="100"/>
      <c r="EA736" s="100"/>
      <c r="EB736" s="100"/>
      <c r="EC736" s="100"/>
      <c r="ED736" s="100"/>
      <c r="EE736" s="100"/>
      <c r="EF736" s="100"/>
      <c r="EG736" s="100"/>
      <c r="EH736" s="100"/>
      <c r="EI736" s="100"/>
      <c r="EJ736" s="100"/>
      <c r="EK736" s="100"/>
      <c r="EL736" s="100"/>
      <c r="EM736" s="100"/>
      <c r="EN736" s="100"/>
      <c r="EO736" s="100"/>
      <c r="EP736" s="100"/>
      <c r="EQ736" s="100"/>
      <c r="ER736" s="100"/>
      <c r="ES736" s="100"/>
      <c r="ET736" s="100"/>
      <c r="EU736" s="100"/>
      <c r="EV736" s="100"/>
      <c r="EW736" s="100"/>
      <c r="EX736" s="100"/>
      <c r="EY736" s="100"/>
      <c r="EZ736" s="100"/>
      <c r="FA736" s="100"/>
      <c r="FB736" s="100"/>
      <c r="FC736" s="100"/>
      <c r="FD736" s="100"/>
      <c r="FE736" s="100"/>
      <c r="FF736" s="100"/>
      <c r="FG736" s="100"/>
      <c r="FH736" s="100"/>
      <c r="FI736" s="100"/>
      <c r="FJ736" s="100"/>
      <c r="FK736" s="100"/>
      <c r="FL736" s="100"/>
      <c r="FM736" s="100"/>
      <c r="FN736" s="100"/>
      <c r="FO736" s="100"/>
      <c r="FP736" s="100"/>
      <c r="FQ736" s="100"/>
      <c r="FR736" s="100"/>
      <c r="FS736" s="100"/>
      <c r="FT736" s="100"/>
      <c r="FU736" s="100"/>
      <c r="FV736" s="100"/>
      <c r="FW736" s="100"/>
      <c r="FX736" s="100"/>
      <c r="FY736" s="100"/>
      <c r="FZ736" s="100"/>
      <c r="GA736" s="100"/>
      <c r="GB736" s="100"/>
      <c r="GC736" s="100"/>
      <c r="GD736" s="100"/>
      <c r="GE736" s="100"/>
      <c r="GF736" s="100"/>
      <c r="GG736" s="100"/>
      <c r="GH736" s="100"/>
      <c r="GI736" s="100"/>
      <c r="GJ736" s="100"/>
      <c r="GK736" s="100"/>
      <c r="GL736" s="100"/>
      <c r="GM736" s="100"/>
      <c r="GN736" s="100"/>
      <c r="GO736" s="100"/>
      <c r="GP736" s="100"/>
      <c r="GQ736" s="100"/>
      <c r="GR736" s="100"/>
      <c r="GS736" s="100"/>
      <c r="GT736" s="100"/>
      <c r="GU736" s="100"/>
      <c r="GV736" s="100"/>
      <c r="GW736" s="100"/>
      <c r="GX736" s="100"/>
      <c r="GY736" s="100"/>
      <c r="GZ736" s="100"/>
      <c r="HA736" s="100"/>
      <c r="HB736" s="100"/>
      <c r="HC736" s="100"/>
      <c r="HD736" s="100"/>
      <c r="HE736" s="100"/>
      <c r="HF736" s="100"/>
      <c r="HG736" s="100"/>
      <c r="HH736" s="100"/>
      <c r="HI736" s="100"/>
      <c r="HJ736" s="100"/>
      <c r="HK736" s="100"/>
      <c r="HL736" s="100"/>
      <c r="HM736" s="100"/>
      <c r="HN736" s="100"/>
      <c r="HO736" s="100"/>
      <c r="HP736" s="100"/>
      <c r="HQ736" s="100"/>
      <c r="HR736" s="100"/>
      <c r="HS736" s="100"/>
      <c r="HT736" s="100"/>
      <c r="HU736" s="100"/>
      <c r="HV736" s="100"/>
      <c r="HW736" s="100"/>
      <c r="HX736" s="100"/>
      <c r="HY736" s="100"/>
      <c r="HZ736" s="100"/>
      <c r="IA736" s="100"/>
      <c r="IB736" s="100"/>
      <c r="IC736" s="100"/>
      <c r="ID736" s="100"/>
      <c r="IE736" s="100"/>
      <c r="IF736" s="100"/>
      <c r="IG736" s="100"/>
      <c r="IH736" s="100"/>
      <c r="II736" s="100"/>
      <c r="IJ736" s="100"/>
      <c r="IK736" s="100"/>
      <c r="IL736" s="100"/>
      <c r="IM736" s="100"/>
      <c r="IN736" s="100"/>
      <c r="IO736" s="100"/>
      <c r="IP736" s="100"/>
      <c r="IQ736" s="100"/>
    </row>
    <row r="737" customFormat="false" ht="14.15" hidden="false" customHeight="false" outlineLevel="0" collapsed="false">
      <c r="A737" s="147" t="s">
        <v>2891</v>
      </c>
      <c r="B737" s="30" t="s">
        <v>139</v>
      </c>
      <c r="C737" s="28" t="s">
        <v>2892</v>
      </c>
      <c r="D737" s="3" t="s">
        <v>2977</v>
      </c>
      <c r="E737" s="6" t="s">
        <v>2978</v>
      </c>
      <c r="F737" s="6" t="s">
        <v>2979</v>
      </c>
      <c r="G737" s="67" t="s">
        <v>149</v>
      </c>
      <c r="H737" s="29" t="s">
        <v>2980</v>
      </c>
      <c r="I737" s="32" t="s">
        <v>2920</v>
      </c>
      <c r="K737" s="97"/>
      <c r="L737" s="98"/>
      <c r="M737" s="3" t="s">
        <v>64</v>
      </c>
      <c r="N737" s="37" t="s">
        <v>2981</v>
      </c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99"/>
      <c r="AD737" s="99"/>
      <c r="AE737" s="99"/>
      <c r="AF737" s="99"/>
      <c r="AG737" s="100"/>
      <c r="AH737" s="100"/>
      <c r="AI737" s="100"/>
      <c r="AJ737" s="100"/>
      <c r="AK737" s="100"/>
      <c r="AL737" s="100"/>
      <c r="AM737" s="100"/>
      <c r="AN737" s="100"/>
      <c r="AO737" s="100"/>
      <c r="AP737" s="100"/>
      <c r="AQ737" s="100"/>
      <c r="AR737" s="100"/>
      <c r="AS737" s="100"/>
      <c r="AT737" s="100"/>
      <c r="AU737" s="100"/>
      <c r="AV737" s="100"/>
      <c r="AW737" s="100"/>
      <c r="AX737" s="100"/>
      <c r="AY737" s="100"/>
      <c r="AZ737" s="100"/>
      <c r="BA737" s="100"/>
      <c r="BB737" s="100"/>
      <c r="BC737" s="100"/>
      <c r="BD737" s="100"/>
      <c r="BE737" s="100"/>
      <c r="BF737" s="100"/>
      <c r="BG737" s="100"/>
      <c r="BH737" s="100"/>
      <c r="BI737" s="100"/>
      <c r="BJ737" s="100"/>
      <c r="BK737" s="100"/>
      <c r="BL737" s="100"/>
      <c r="BM737" s="100"/>
      <c r="BN737" s="100"/>
      <c r="BO737" s="100"/>
      <c r="BP737" s="100"/>
      <c r="BQ737" s="100"/>
      <c r="BR737" s="100"/>
      <c r="BS737" s="100"/>
      <c r="BT737" s="100"/>
      <c r="BU737" s="100"/>
      <c r="BV737" s="100"/>
      <c r="BW737" s="100"/>
      <c r="BX737" s="100"/>
      <c r="BY737" s="100"/>
      <c r="BZ737" s="100"/>
      <c r="CA737" s="100"/>
      <c r="CB737" s="100"/>
      <c r="CC737" s="100"/>
      <c r="CD737" s="100"/>
      <c r="CE737" s="100"/>
      <c r="CF737" s="100"/>
      <c r="CG737" s="100"/>
      <c r="CH737" s="100"/>
      <c r="CI737" s="100"/>
      <c r="CJ737" s="100"/>
      <c r="CK737" s="100"/>
      <c r="CL737" s="100"/>
      <c r="CM737" s="100"/>
      <c r="CN737" s="100"/>
      <c r="CO737" s="100"/>
      <c r="CP737" s="100"/>
      <c r="CQ737" s="100"/>
      <c r="CR737" s="100"/>
      <c r="CS737" s="100"/>
      <c r="CT737" s="100"/>
      <c r="CU737" s="100"/>
      <c r="CV737" s="100"/>
      <c r="CW737" s="100"/>
      <c r="CX737" s="100"/>
      <c r="CY737" s="100"/>
      <c r="CZ737" s="100"/>
      <c r="DA737" s="100"/>
      <c r="DB737" s="100"/>
      <c r="DC737" s="100"/>
      <c r="DD737" s="100"/>
      <c r="DE737" s="100"/>
      <c r="DF737" s="100"/>
      <c r="DG737" s="100"/>
      <c r="DH737" s="100"/>
      <c r="DI737" s="100"/>
      <c r="DJ737" s="100"/>
      <c r="DK737" s="100"/>
      <c r="DL737" s="100"/>
      <c r="DM737" s="100"/>
      <c r="DN737" s="100"/>
      <c r="DO737" s="100"/>
      <c r="DP737" s="100"/>
      <c r="DQ737" s="100"/>
      <c r="DR737" s="100"/>
      <c r="DS737" s="100"/>
      <c r="DT737" s="100"/>
      <c r="DU737" s="100"/>
      <c r="DV737" s="100"/>
      <c r="DW737" s="100"/>
      <c r="DX737" s="100"/>
      <c r="DY737" s="100"/>
      <c r="DZ737" s="100"/>
      <c r="EA737" s="100"/>
      <c r="EB737" s="100"/>
      <c r="EC737" s="100"/>
      <c r="ED737" s="100"/>
      <c r="EE737" s="100"/>
      <c r="EF737" s="100"/>
      <c r="EG737" s="100"/>
      <c r="EH737" s="100"/>
      <c r="EI737" s="100"/>
      <c r="EJ737" s="100"/>
      <c r="EK737" s="100"/>
      <c r="EL737" s="100"/>
      <c r="EM737" s="100"/>
      <c r="EN737" s="100"/>
      <c r="EO737" s="100"/>
      <c r="EP737" s="100"/>
      <c r="EQ737" s="100"/>
      <c r="ER737" s="100"/>
      <c r="ES737" s="100"/>
      <c r="ET737" s="100"/>
      <c r="EU737" s="100"/>
      <c r="EV737" s="100"/>
      <c r="EW737" s="100"/>
      <c r="EX737" s="100"/>
      <c r="EY737" s="100"/>
      <c r="EZ737" s="100"/>
      <c r="FA737" s="100"/>
      <c r="FB737" s="100"/>
      <c r="FC737" s="100"/>
      <c r="FD737" s="100"/>
      <c r="FE737" s="100"/>
      <c r="FF737" s="100"/>
      <c r="FG737" s="100"/>
      <c r="FH737" s="100"/>
      <c r="FI737" s="100"/>
      <c r="FJ737" s="100"/>
      <c r="FK737" s="100"/>
      <c r="FL737" s="100"/>
      <c r="FM737" s="100"/>
      <c r="FN737" s="100"/>
      <c r="FO737" s="100"/>
      <c r="FP737" s="100"/>
      <c r="FQ737" s="100"/>
      <c r="FR737" s="100"/>
      <c r="FS737" s="100"/>
      <c r="FT737" s="100"/>
      <c r="FU737" s="100"/>
      <c r="FV737" s="100"/>
      <c r="FW737" s="100"/>
      <c r="FX737" s="100"/>
      <c r="FY737" s="100"/>
      <c r="FZ737" s="100"/>
      <c r="GA737" s="100"/>
      <c r="GB737" s="100"/>
      <c r="GC737" s="100"/>
      <c r="GD737" s="100"/>
      <c r="GE737" s="100"/>
      <c r="GF737" s="100"/>
      <c r="GG737" s="100"/>
      <c r="GH737" s="100"/>
      <c r="GI737" s="100"/>
      <c r="GJ737" s="100"/>
      <c r="GK737" s="100"/>
      <c r="GL737" s="100"/>
      <c r="GM737" s="100"/>
      <c r="GN737" s="100"/>
      <c r="GO737" s="100"/>
      <c r="GP737" s="100"/>
      <c r="GQ737" s="100"/>
      <c r="GR737" s="100"/>
      <c r="GS737" s="100"/>
      <c r="GT737" s="100"/>
      <c r="GU737" s="100"/>
      <c r="GV737" s="100"/>
      <c r="GW737" s="100"/>
      <c r="GX737" s="100"/>
      <c r="GY737" s="100"/>
      <c r="GZ737" s="100"/>
      <c r="HA737" s="100"/>
      <c r="HB737" s="100"/>
      <c r="HC737" s="100"/>
      <c r="HD737" s="100"/>
      <c r="HE737" s="100"/>
      <c r="HF737" s="100"/>
      <c r="HG737" s="100"/>
      <c r="HH737" s="100"/>
      <c r="HI737" s="100"/>
      <c r="HJ737" s="100"/>
      <c r="HK737" s="100"/>
      <c r="HL737" s="100"/>
      <c r="HM737" s="100"/>
      <c r="HN737" s="100"/>
      <c r="HO737" s="100"/>
      <c r="HP737" s="100"/>
      <c r="HQ737" s="100"/>
      <c r="HR737" s="100"/>
      <c r="HS737" s="100"/>
      <c r="HT737" s="100"/>
      <c r="HU737" s="100"/>
      <c r="HV737" s="100"/>
      <c r="HW737" s="100"/>
      <c r="HX737" s="100"/>
      <c r="HY737" s="100"/>
      <c r="HZ737" s="100"/>
      <c r="IA737" s="100"/>
      <c r="IB737" s="100"/>
      <c r="IC737" s="100"/>
      <c r="ID737" s="100"/>
      <c r="IE737" s="100"/>
      <c r="IF737" s="100"/>
      <c r="IG737" s="100"/>
      <c r="IH737" s="100"/>
      <c r="II737" s="100"/>
      <c r="IJ737" s="100"/>
      <c r="IK737" s="100"/>
      <c r="IL737" s="100"/>
      <c r="IM737" s="100"/>
      <c r="IN737" s="100"/>
      <c r="IO737" s="100"/>
      <c r="IP737" s="100"/>
      <c r="IQ737" s="100"/>
    </row>
    <row r="738" customFormat="false" ht="14.15" hidden="false" customHeight="false" outlineLevel="0" collapsed="false">
      <c r="A738" s="150" t="s">
        <v>2891</v>
      </c>
      <c r="B738" s="30" t="s">
        <v>141</v>
      </c>
      <c r="C738" s="28" t="s">
        <v>2892</v>
      </c>
      <c r="D738" s="3" t="s">
        <v>2947</v>
      </c>
      <c r="E738" s="44" t="s">
        <v>2982</v>
      </c>
      <c r="F738" s="3" t="s">
        <v>2983</v>
      </c>
      <c r="G738" s="3" t="s">
        <v>106</v>
      </c>
      <c r="H738" s="3" t="s">
        <v>2984</v>
      </c>
      <c r="I738" s="32" t="s">
        <v>2920</v>
      </c>
      <c r="K738" s="122"/>
      <c r="L738" s="123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99"/>
      <c r="AD738" s="99"/>
      <c r="AE738" s="99"/>
      <c r="AF738" s="99"/>
      <c r="AG738" s="100"/>
      <c r="AH738" s="100"/>
      <c r="AI738" s="100"/>
      <c r="AJ738" s="100"/>
      <c r="AK738" s="100"/>
      <c r="AL738" s="100"/>
      <c r="AM738" s="100"/>
      <c r="AN738" s="100"/>
      <c r="AO738" s="100"/>
      <c r="AP738" s="100"/>
      <c r="AQ738" s="100"/>
      <c r="AR738" s="100"/>
      <c r="AS738" s="100"/>
      <c r="AT738" s="100"/>
      <c r="AU738" s="100"/>
      <c r="AV738" s="100"/>
      <c r="AW738" s="100"/>
      <c r="AX738" s="100"/>
      <c r="AY738" s="100"/>
      <c r="AZ738" s="100"/>
      <c r="BA738" s="100"/>
      <c r="BB738" s="100"/>
      <c r="BC738" s="100"/>
      <c r="BD738" s="100"/>
      <c r="BE738" s="100"/>
      <c r="BF738" s="100"/>
      <c r="BG738" s="100"/>
      <c r="BH738" s="100"/>
      <c r="BI738" s="100"/>
      <c r="BJ738" s="100"/>
      <c r="BK738" s="100"/>
      <c r="BL738" s="100"/>
      <c r="BM738" s="100"/>
      <c r="BN738" s="100"/>
      <c r="BO738" s="100"/>
      <c r="BP738" s="100"/>
      <c r="BQ738" s="100"/>
      <c r="BR738" s="100"/>
      <c r="BS738" s="100"/>
      <c r="BT738" s="100"/>
      <c r="BU738" s="100"/>
      <c r="BV738" s="100"/>
      <c r="BW738" s="100"/>
      <c r="BX738" s="100"/>
      <c r="BY738" s="100"/>
      <c r="BZ738" s="100"/>
      <c r="CA738" s="100"/>
      <c r="CB738" s="100"/>
      <c r="CC738" s="100"/>
      <c r="CD738" s="100"/>
      <c r="CE738" s="100"/>
      <c r="CF738" s="100"/>
      <c r="CG738" s="100"/>
      <c r="CH738" s="100"/>
      <c r="CI738" s="100"/>
      <c r="CJ738" s="100"/>
      <c r="CK738" s="100"/>
      <c r="CL738" s="100"/>
      <c r="CM738" s="100"/>
      <c r="CN738" s="100"/>
      <c r="CO738" s="100"/>
      <c r="CP738" s="100"/>
      <c r="CQ738" s="100"/>
      <c r="CR738" s="100"/>
      <c r="CS738" s="100"/>
      <c r="CT738" s="100"/>
      <c r="CU738" s="100"/>
      <c r="CV738" s="100"/>
      <c r="CW738" s="100"/>
      <c r="CX738" s="100"/>
      <c r="CY738" s="100"/>
      <c r="CZ738" s="100"/>
      <c r="DA738" s="100"/>
      <c r="DB738" s="100"/>
      <c r="DC738" s="100"/>
      <c r="DD738" s="100"/>
      <c r="DE738" s="100"/>
      <c r="DF738" s="100"/>
      <c r="DG738" s="100"/>
      <c r="DH738" s="100"/>
      <c r="DI738" s="100"/>
      <c r="DJ738" s="100"/>
      <c r="DK738" s="100"/>
      <c r="DL738" s="100"/>
      <c r="DM738" s="100"/>
      <c r="DN738" s="100"/>
      <c r="DO738" s="100"/>
      <c r="DP738" s="100"/>
      <c r="DQ738" s="100"/>
      <c r="DR738" s="100"/>
      <c r="DS738" s="100"/>
      <c r="DT738" s="100"/>
      <c r="DU738" s="100"/>
      <c r="DV738" s="100"/>
      <c r="DW738" s="100"/>
      <c r="DX738" s="100"/>
      <c r="DY738" s="100"/>
      <c r="DZ738" s="100"/>
      <c r="EA738" s="100"/>
      <c r="EB738" s="100"/>
      <c r="EC738" s="100"/>
      <c r="ED738" s="100"/>
      <c r="EE738" s="100"/>
      <c r="EF738" s="100"/>
      <c r="EG738" s="100"/>
      <c r="EH738" s="100"/>
      <c r="EI738" s="100"/>
      <c r="EJ738" s="100"/>
      <c r="EK738" s="100"/>
      <c r="EL738" s="100"/>
      <c r="EM738" s="100"/>
      <c r="EN738" s="100"/>
      <c r="EO738" s="100"/>
      <c r="EP738" s="100"/>
      <c r="EQ738" s="100"/>
      <c r="ER738" s="100"/>
      <c r="ES738" s="100"/>
      <c r="ET738" s="100"/>
      <c r="EU738" s="100"/>
      <c r="EV738" s="100"/>
      <c r="EW738" s="100"/>
      <c r="EX738" s="100"/>
      <c r="EY738" s="100"/>
      <c r="EZ738" s="100"/>
      <c r="FA738" s="100"/>
      <c r="FB738" s="100"/>
      <c r="FC738" s="100"/>
      <c r="FD738" s="100"/>
      <c r="FE738" s="100"/>
      <c r="FF738" s="100"/>
      <c r="FG738" s="100"/>
      <c r="FH738" s="100"/>
      <c r="FI738" s="100"/>
      <c r="FJ738" s="100"/>
      <c r="FK738" s="100"/>
      <c r="FL738" s="100"/>
      <c r="FM738" s="100"/>
      <c r="FN738" s="100"/>
      <c r="FO738" s="100"/>
      <c r="FP738" s="100"/>
      <c r="FQ738" s="100"/>
      <c r="FR738" s="100"/>
      <c r="FS738" s="100"/>
      <c r="FT738" s="100"/>
      <c r="FU738" s="100"/>
      <c r="FV738" s="100"/>
      <c r="FW738" s="100"/>
      <c r="FX738" s="100"/>
      <c r="FY738" s="100"/>
      <c r="FZ738" s="100"/>
      <c r="GA738" s="100"/>
      <c r="GB738" s="100"/>
      <c r="GC738" s="100"/>
      <c r="GD738" s="100"/>
      <c r="GE738" s="100"/>
      <c r="GF738" s="100"/>
      <c r="GG738" s="100"/>
      <c r="GH738" s="100"/>
      <c r="GI738" s="100"/>
      <c r="GJ738" s="100"/>
      <c r="GK738" s="100"/>
      <c r="GL738" s="100"/>
      <c r="GM738" s="100"/>
      <c r="GN738" s="100"/>
      <c r="GO738" s="100"/>
      <c r="GP738" s="100"/>
      <c r="GQ738" s="100"/>
      <c r="GR738" s="100"/>
      <c r="GS738" s="100"/>
      <c r="GT738" s="100"/>
      <c r="GU738" s="100"/>
      <c r="GV738" s="100"/>
      <c r="GW738" s="100"/>
      <c r="GX738" s="100"/>
      <c r="GY738" s="100"/>
      <c r="GZ738" s="100"/>
      <c r="HA738" s="100"/>
      <c r="HB738" s="100"/>
      <c r="HC738" s="100"/>
      <c r="HD738" s="100"/>
      <c r="HE738" s="100"/>
      <c r="HF738" s="100"/>
      <c r="HG738" s="100"/>
      <c r="HH738" s="100"/>
      <c r="HI738" s="100"/>
      <c r="HJ738" s="100"/>
      <c r="HK738" s="100"/>
      <c r="HL738" s="100"/>
      <c r="HM738" s="100"/>
      <c r="HN738" s="100"/>
      <c r="HO738" s="100"/>
      <c r="HP738" s="100"/>
      <c r="HQ738" s="100"/>
      <c r="HR738" s="100"/>
      <c r="HS738" s="100"/>
      <c r="HT738" s="100"/>
      <c r="HU738" s="100"/>
      <c r="HV738" s="100"/>
      <c r="HW738" s="100"/>
      <c r="HX738" s="100"/>
      <c r="HY738" s="100"/>
      <c r="HZ738" s="100"/>
      <c r="IA738" s="100"/>
      <c r="IB738" s="100"/>
      <c r="IC738" s="100"/>
      <c r="ID738" s="100"/>
      <c r="IE738" s="100"/>
      <c r="IF738" s="100"/>
      <c r="IG738" s="100"/>
      <c r="IH738" s="100"/>
      <c r="II738" s="100"/>
      <c r="IJ738" s="100"/>
      <c r="IK738" s="100"/>
      <c r="IL738" s="100"/>
      <c r="IM738" s="100"/>
      <c r="IN738" s="100"/>
      <c r="IO738" s="100"/>
      <c r="IP738" s="100"/>
      <c r="IQ738" s="100"/>
    </row>
    <row r="739" customFormat="false" ht="14.15" hidden="false" customHeight="false" outlineLevel="0" collapsed="false">
      <c r="A739" s="147" t="s">
        <v>2891</v>
      </c>
      <c r="B739" s="30" t="s">
        <v>2985</v>
      </c>
      <c r="C739" s="28" t="s">
        <v>2905</v>
      </c>
      <c r="D739" s="28" t="s">
        <v>2986</v>
      </c>
      <c r="E739" s="28" t="s">
        <v>414</v>
      </c>
      <c r="F739" s="3" t="s">
        <v>2987</v>
      </c>
      <c r="G739" s="3" t="s">
        <v>106</v>
      </c>
      <c r="H739" s="3" t="s">
        <v>387</v>
      </c>
      <c r="I739" s="32"/>
      <c r="K739" s="122"/>
      <c r="L739" s="123"/>
      <c r="M739" s="6" t="s">
        <v>64</v>
      </c>
      <c r="N739" s="7" t="s">
        <v>2988</v>
      </c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99"/>
      <c r="AD739" s="99"/>
      <c r="AE739" s="99"/>
      <c r="AF739" s="99"/>
      <c r="AG739" s="100"/>
      <c r="AH739" s="100"/>
      <c r="AI739" s="100"/>
      <c r="AJ739" s="100"/>
      <c r="AK739" s="100"/>
      <c r="AL739" s="100"/>
      <c r="AM739" s="100"/>
      <c r="AN739" s="100"/>
      <c r="AO739" s="100"/>
      <c r="AP739" s="100"/>
      <c r="AQ739" s="100"/>
      <c r="AR739" s="100"/>
      <c r="AS739" s="100"/>
      <c r="AT739" s="100"/>
      <c r="AU739" s="100"/>
      <c r="AV739" s="100"/>
      <c r="AW739" s="100"/>
      <c r="AX739" s="100"/>
      <c r="AY739" s="100"/>
      <c r="AZ739" s="100"/>
      <c r="BA739" s="100"/>
      <c r="BB739" s="100"/>
      <c r="BC739" s="100"/>
      <c r="BD739" s="100"/>
      <c r="BE739" s="100"/>
      <c r="BF739" s="100"/>
      <c r="BG739" s="100"/>
      <c r="BH739" s="100"/>
      <c r="BI739" s="100"/>
      <c r="BJ739" s="100"/>
      <c r="BK739" s="100"/>
      <c r="BL739" s="100"/>
      <c r="BM739" s="100"/>
      <c r="BN739" s="100"/>
      <c r="BO739" s="100"/>
      <c r="BP739" s="100"/>
      <c r="BQ739" s="100"/>
      <c r="BR739" s="100"/>
      <c r="BS739" s="100"/>
      <c r="BT739" s="100"/>
      <c r="BU739" s="100"/>
      <c r="BV739" s="100"/>
      <c r="BW739" s="100"/>
      <c r="BX739" s="100"/>
      <c r="BY739" s="100"/>
      <c r="BZ739" s="100"/>
      <c r="CA739" s="100"/>
      <c r="CB739" s="100"/>
      <c r="CC739" s="100"/>
      <c r="CD739" s="100"/>
      <c r="CE739" s="100"/>
      <c r="CF739" s="100"/>
      <c r="CG739" s="100"/>
      <c r="CH739" s="100"/>
      <c r="CI739" s="100"/>
      <c r="CJ739" s="100"/>
      <c r="CK739" s="100"/>
      <c r="CL739" s="100"/>
      <c r="CM739" s="100"/>
      <c r="CN739" s="100"/>
      <c r="CO739" s="100"/>
      <c r="CP739" s="100"/>
      <c r="CQ739" s="100"/>
      <c r="CR739" s="100"/>
      <c r="CS739" s="100"/>
      <c r="CT739" s="100"/>
      <c r="CU739" s="100"/>
      <c r="CV739" s="100"/>
      <c r="CW739" s="100"/>
      <c r="CX739" s="100"/>
      <c r="CY739" s="100"/>
      <c r="CZ739" s="100"/>
      <c r="DA739" s="100"/>
      <c r="DB739" s="100"/>
      <c r="DC739" s="100"/>
      <c r="DD739" s="100"/>
      <c r="DE739" s="100"/>
      <c r="DF739" s="100"/>
      <c r="DG739" s="100"/>
      <c r="DH739" s="100"/>
      <c r="DI739" s="100"/>
      <c r="DJ739" s="100"/>
      <c r="DK739" s="100"/>
      <c r="DL739" s="100"/>
      <c r="DM739" s="100"/>
      <c r="DN739" s="100"/>
      <c r="DO739" s="100"/>
      <c r="DP739" s="100"/>
      <c r="DQ739" s="100"/>
      <c r="DR739" s="100"/>
      <c r="DS739" s="100"/>
      <c r="DT739" s="100"/>
      <c r="DU739" s="100"/>
      <c r="DV739" s="100"/>
      <c r="DW739" s="100"/>
      <c r="DX739" s="100"/>
      <c r="DY739" s="100"/>
      <c r="DZ739" s="100"/>
      <c r="EA739" s="100"/>
      <c r="EB739" s="100"/>
      <c r="EC739" s="100"/>
      <c r="ED739" s="100"/>
      <c r="EE739" s="100"/>
      <c r="EF739" s="100"/>
      <c r="EG739" s="100"/>
      <c r="EH739" s="100"/>
      <c r="EI739" s="100"/>
      <c r="EJ739" s="100"/>
      <c r="EK739" s="100"/>
      <c r="EL739" s="100"/>
      <c r="EM739" s="100"/>
      <c r="EN739" s="100"/>
      <c r="EO739" s="100"/>
      <c r="EP739" s="100"/>
      <c r="EQ739" s="100"/>
      <c r="ER739" s="100"/>
      <c r="ES739" s="100"/>
      <c r="ET739" s="100"/>
      <c r="EU739" s="100"/>
      <c r="EV739" s="100"/>
      <c r="EW739" s="100"/>
      <c r="EX739" s="100"/>
      <c r="EY739" s="100"/>
      <c r="EZ739" s="100"/>
      <c r="FA739" s="100"/>
      <c r="FB739" s="100"/>
      <c r="FC739" s="100"/>
      <c r="FD739" s="100"/>
      <c r="FE739" s="100"/>
      <c r="FF739" s="100"/>
      <c r="FG739" s="100"/>
      <c r="FH739" s="100"/>
      <c r="FI739" s="100"/>
      <c r="FJ739" s="100"/>
      <c r="FK739" s="100"/>
      <c r="FL739" s="100"/>
      <c r="FM739" s="100"/>
      <c r="FN739" s="100"/>
      <c r="FO739" s="100"/>
      <c r="FP739" s="100"/>
      <c r="FQ739" s="100"/>
      <c r="FR739" s="100"/>
      <c r="FS739" s="100"/>
      <c r="FT739" s="100"/>
      <c r="FU739" s="100"/>
      <c r="FV739" s="100"/>
      <c r="FW739" s="100"/>
      <c r="FX739" s="100"/>
      <c r="FY739" s="100"/>
      <c r="FZ739" s="100"/>
      <c r="GA739" s="100"/>
      <c r="GB739" s="100"/>
      <c r="GC739" s="100"/>
      <c r="GD739" s="100"/>
      <c r="GE739" s="100"/>
      <c r="GF739" s="100"/>
      <c r="GG739" s="100"/>
      <c r="GH739" s="100"/>
      <c r="GI739" s="100"/>
      <c r="GJ739" s="100"/>
      <c r="GK739" s="100"/>
      <c r="GL739" s="100"/>
      <c r="GM739" s="100"/>
      <c r="GN739" s="100"/>
      <c r="GO739" s="100"/>
      <c r="GP739" s="100"/>
      <c r="GQ739" s="100"/>
      <c r="GR739" s="100"/>
      <c r="GS739" s="100"/>
      <c r="GT739" s="100"/>
      <c r="GU739" s="100"/>
      <c r="GV739" s="100"/>
      <c r="GW739" s="100"/>
      <c r="GX739" s="100"/>
      <c r="GY739" s="100"/>
      <c r="GZ739" s="100"/>
      <c r="HA739" s="100"/>
      <c r="HB739" s="100"/>
      <c r="HC739" s="100"/>
      <c r="HD739" s="100"/>
      <c r="HE739" s="100"/>
      <c r="HF739" s="100"/>
      <c r="HG739" s="100"/>
      <c r="HH739" s="100"/>
      <c r="HI739" s="100"/>
      <c r="HJ739" s="100"/>
      <c r="HK739" s="100"/>
      <c r="HL739" s="100"/>
      <c r="HM739" s="100"/>
      <c r="HN739" s="100"/>
      <c r="HO739" s="100"/>
      <c r="HP739" s="100"/>
      <c r="HQ739" s="100"/>
      <c r="HR739" s="100"/>
      <c r="HS739" s="100"/>
      <c r="HT739" s="100"/>
      <c r="HU739" s="100"/>
      <c r="HV739" s="100"/>
      <c r="HW739" s="100"/>
      <c r="HX739" s="100"/>
      <c r="HY739" s="100"/>
      <c r="HZ739" s="100"/>
      <c r="IA739" s="100"/>
      <c r="IB739" s="100"/>
      <c r="IC739" s="100"/>
      <c r="ID739" s="100"/>
      <c r="IE739" s="100"/>
      <c r="IF739" s="100"/>
      <c r="IG739" s="100"/>
      <c r="IH739" s="100"/>
      <c r="II739" s="100"/>
      <c r="IJ739" s="100"/>
      <c r="IK739" s="100"/>
      <c r="IL739" s="100"/>
      <c r="IM739" s="100"/>
      <c r="IN739" s="100"/>
      <c r="IO739" s="100"/>
      <c r="IP739" s="100"/>
      <c r="IQ739" s="100"/>
    </row>
    <row r="740" customFormat="false" ht="14.15" hidden="false" customHeight="false" outlineLevel="0" collapsed="false">
      <c r="A740" s="147" t="s">
        <v>2891</v>
      </c>
      <c r="B740" s="30" t="s">
        <v>146</v>
      </c>
      <c r="C740" s="28" t="s">
        <v>2905</v>
      </c>
      <c r="D740" s="28" t="s">
        <v>2989</v>
      </c>
      <c r="E740" s="28" t="s">
        <v>2482</v>
      </c>
      <c r="F740" s="3" t="s">
        <v>2990</v>
      </c>
      <c r="G740" s="3" t="s">
        <v>86</v>
      </c>
      <c r="H740" s="3" t="s">
        <v>2991</v>
      </c>
      <c r="I740" s="32" t="s">
        <v>342</v>
      </c>
      <c r="K740" s="122"/>
      <c r="L740" s="123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99"/>
      <c r="AD740" s="99"/>
      <c r="AE740" s="99"/>
      <c r="AF740" s="99"/>
      <c r="AG740" s="100"/>
      <c r="AH740" s="100"/>
      <c r="AI740" s="100"/>
      <c r="AJ740" s="100"/>
      <c r="AK740" s="100"/>
      <c r="AL740" s="100"/>
      <c r="AM740" s="100"/>
      <c r="AN740" s="100"/>
      <c r="AO740" s="100"/>
      <c r="AP740" s="100"/>
      <c r="AQ740" s="100"/>
      <c r="AR740" s="100"/>
      <c r="AS740" s="100"/>
      <c r="AT740" s="100"/>
      <c r="AU740" s="100"/>
      <c r="AV740" s="100"/>
      <c r="AW740" s="100"/>
      <c r="AX740" s="100"/>
      <c r="AY740" s="100"/>
      <c r="AZ740" s="100"/>
      <c r="BA740" s="100"/>
      <c r="BB740" s="100"/>
      <c r="BC740" s="100"/>
      <c r="BD740" s="100"/>
      <c r="BE740" s="100"/>
      <c r="BF740" s="100"/>
      <c r="BG740" s="100"/>
      <c r="BH740" s="100"/>
      <c r="BI740" s="100"/>
      <c r="BJ740" s="100"/>
      <c r="BK740" s="100"/>
      <c r="BL740" s="100"/>
      <c r="BM740" s="100"/>
      <c r="BN740" s="100"/>
      <c r="BO740" s="100"/>
      <c r="BP740" s="100"/>
      <c r="BQ740" s="100"/>
      <c r="BR740" s="100"/>
      <c r="BS740" s="100"/>
      <c r="BT740" s="100"/>
      <c r="BU740" s="100"/>
      <c r="BV740" s="100"/>
      <c r="BW740" s="100"/>
      <c r="BX740" s="100"/>
      <c r="BY740" s="100"/>
      <c r="BZ740" s="100"/>
      <c r="CA740" s="100"/>
      <c r="CB740" s="100"/>
      <c r="CC740" s="100"/>
      <c r="CD740" s="100"/>
      <c r="CE740" s="100"/>
      <c r="CF740" s="100"/>
      <c r="CG740" s="100"/>
      <c r="CH740" s="100"/>
      <c r="CI740" s="100"/>
      <c r="CJ740" s="100"/>
      <c r="CK740" s="100"/>
      <c r="CL740" s="100"/>
      <c r="CM740" s="100"/>
      <c r="CN740" s="100"/>
      <c r="CO740" s="100"/>
      <c r="CP740" s="100"/>
      <c r="CQ740" s="100"/>
      <c r="CR740" s="100"/>
      <c r="CS740" s="100"/>
      <c r="CT740" s="100"/>
      <c r="CU740" s="100"/>
      <c r="CV740" s="100"/>
      <c r="CW740" s="100"/>
      <c r="CX740" s="100"/>
      <c r="CY740" s="100"/>
      <c r="CZ740" s="100"/>
      <c r="DA740" s="100"/>
      <c r="DB740" s="100"/>
      <c r="DC740" s="100"/>
      <c r="DD740" s="100"/>
      <c r="DE740" s="100"/>
      <c r="DF740" s="100"/>
      <c r="DG740" s="100"/>
      <c r="DH740" s="100"/>
      <c r="DI740" s="100"/>
      <c r="DJ740" s="100"/>
      <c r="DK740" s="100"/>
      <c r="DL740" s="100"/>
      <c r="DM740" s="100"/>
      <c r="DN740" s="100"/>
      <c r="DO740" s="100"/>
      <c r="DP740" s="100"/>
      <c r="DQ740" s="100"/>
      <c r="DR740" s="100"/>
      <c r="DS740" s="100"/>
      <c r="DT740" s="100"/>
      <c r="DU740" s="100"/>
      <c r="DV740" s="100"/>
      <c r="DW740" s="100"/>
      <c r="DX740" s="100"/>
      <c r="DY740" s="100"/>
      <c r="DZ740" s="100"/>
      <c r="EA740" s="100"/>
      <c r="EB740" s="100"/>
      <c r="EC740" s="100"/>
      <c r="ED740" s="100"/>
      <c r="EE740" s="100"/>
      <c r="EF740" s="100"/>
      <c r="EG740" s="100"/>
      <c r="EH740" s="100"/>
      <c r="EI740" s="100"/>
      <c r="EJ740" s="100"/>
      <c r="EK740" s="100"/>
      <c r="EL740" s="100"/>
      <c r="EM740" s="100"/>
      <c r="EN740" s="100"/>
      <c r="EO740" s="100"/>
      <c r="EP740" s="100"/>
      <c r="EQ740" s="100"/>
      <c r="ER740" s="100"/>
      <c r="ES740" s="100"/>
      <c r="ET740" s="100"/>
      <c r="EU740" s="100"/>
      <c r="EV740" s="100"/>
      <c r="EW740" s="100"/>
      <c r="EX740" s="100"/>
      <c r="EY740" s="100"/>
      <c r="EZ740" s="100"/>
      <c r="FA740" s="100"/>
      <c r="FB740" s="100"/>
      <c r="FC740" s="100"/>
      <c r="FD740" s="100"/>
      <c r="FE740" s="100"/>
      <c r="FF740" s="100"/>
      <c r="FG740" s="100"/>
      <c r="FH740" s="100"/>
      <c r="FI740" s="100"/>
      <c r="FJ740" s="100"/>
      <c r="FK740" s="100"/>
      <c r="FL740" s="100"/>
      <c r="FM740" s="100"/>
      <c r="FN740" s="100"/>
      <c r="FO740" s="100"/>
      <c r="FP740" s="100"/>
      <c r="FQ740" s="100"/>
      <c r="FR740" s="100"/>
      <c r="FS740" s="100"/>
      <c r="FT740" s="100"/>
      <c r="FU740" s="100"/>
      <c r="FV740" s="100"/>
      <c r="FW740" s="100"/>
      <c r="FX740" s="100"/>
      <c r="FY740" s="100"/>
      <c r="FZ740" s="100"/>
      <c r="GA740" s="100"/>
      <c r="GB740" s="100"/>
      <c r="GC740" s="100"/>
      <c r="GD740" s="100"/>
      <c r="GE740" s="100"/>
      <c r="GF740" s="100"/>
      <c r="GG740" s="100"/>
      <c r="GH740" s="100"/>
      <c r="GI740" s="100"/>
      <c r="GJ740" s="100"/>
      <c r="GK740" s="100"/>
      <c r="GL740" s="100"/>
      <c r="GM740" s="100"/>
      <c r="GN740" s="100"/>
      <c r="GO740" s="100"/>
      <c r="GP740" s="100"/>
      <c r="GQ740" s="100"/>
      <c r="GR740" s="100"/>
      <c r="GS740" s="100"/>
      <c r="GT740" s="100"/>
      <c r="GU740" s="100"/>
      <c r="GV740" s="100"/>
      <c r="GW740" s="100"/>
      <c r="GX740" s="100"/>
      <c r="GY740" s="100"/>
      <c r="GZ740" s="100"/>
      <c r="HA740" s="100"/>
      <c r="HB740" s="100"/>
      <c r="HC740" s="100"/>
      <c r="HD740" s="100"/>
      <c r="HE740" s="100"/>
      <c r="HF740" s="100"/>
      <c r="HG740" s="100"/>
      <c r="HH740" s="100"/>
      <c r="HI740" s="100"/>
      <c r="HJ740" s="100"/>
      <c r="HK740" s="100"/>
      <c r="HL740" s="100"/>
      <c r="HM740" s="100"/>
      <c r="HN740" s="100"/>
      <c r="HO740" s="100"/>
      <c r="HP740" s="100"/>
      <c r="HQ740" s="100"/>
      <c r="HR740" s="100"/>
      <c r="HS740" s="100"/>
      <c r="HT740" s="100"/>
      <c r="HU740" s="100"/>
      <c r="HV740" s="100"/>
      <c r="HW740" s="100"/>
      <c r="HX740" s="100"/>
      <c r="HY740" s="100"/>
      <c r="HZ740" s="100"/>
      <c r="IA740" s="100"/>
      <c r="IB740" s="100"/>
      <c r="IC740" s="100"/>
      <c r="ID740" s="100"/>
      <c r="IE740" s="100"/>
      <c r="IF740" s="100"/>
      <c r="IG740" s="100"/>
      <c r="IH740" s="100"/>
      <c r="II740" s="100"/>
      <c r="IJ740" s="100"/>
      <c r="IK740" s="100"/>
      <c r="IL740" s="100"/>
      <c r="IM740" s="100"/>
      <c r="IN740" s="100"/>
      <c r="IO740" s="100"/>
      <c r="IP740" s="100"/>
      <c r="IQ740" s="100"/>
    </row>
    <row r="741" customFormat="false" ht="18" hidden="false" customHeight="true" outlineLevel="0" collapsed="false">
      <c r="A741" s="150" t="s">
        <v>2891</v>
      </c>
      <c r="B741" s="30" t="s">
        <v>151</v>
      </c>
      <c r="C741" s="28" t="s">
        <v>2910</v>
      </c>
      <c r="D741" s="28" t="s">
        <v>2911</v>
      </c>
      <c r="E741" s="28" t="s">
        <v>2992</v>
      </c>
      <c r="F741" s="3" t="s">
        <v>2993</v>
      </c>
      <c r="G741" s="3" t="s">
        <v>2994</v>
      </c>
      <c r="I741" s="3" t="s">
        <v>342</v>
      </c>
      <c r="K741" s="122"/>
      <c r="L741" s="123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99"/>
      <c r="AD741" s="99"/>
      <c r="AE741" s="99"/>
      <c r="AF741" s="99"/>
      <c r="AG741" s="100"/>
      <c r="AH741" s="100"/>
      <c r="AI741" s="100"/>
      <c r="AJ741" s="100"/>
      <c r="AK741" s="100"/>
      <c r="AL741" s="100"/>
      <c r="AM741" s="100"/>
      <c r="AN741" s="100"/>
      <c r="AO741" s="100"/>
      <c r="AP741" s="100"/>
      <c r="AQ741" s="100"/>
      <c r="AR741" s="100"/>
      <c r="AS741" s="100"/>
      <c r="AT741" s="100"/>
      <c r="AU741" s="100"/>
      <c r="AV741" s="100"/>
      <c r="AW741" s="100"/>
      <c r="AX741" s="100"/>
      <c r="AY741" s="100"/>
      <c r="AZ741" s="100"/>
      <c r="BA741" s="100"/>
      <c r="BB741" s="100"/>
      <c r="BC741" s="100"/>
      <c r="BD741" s="100"/>
      <c r="BE741" s="100"/>
      <c r="BF741" s="100"/>
      <c r="BG741" s="100"/>
      <c r="BH741" s="100"/>
      <c r="BI741" s="100"/>
      <c r="BJ741" s="100"/>
      <c r="BK741" s="100"/>
      <c r="BL741" s="100"/>
      <c r="BM741" s="100"/>
      <c r="BN741" s="100"/>
      <c r="BO741" s="100"/>
      <c r="BP741" s="100"/>
      <c r="BQ741" s="100"/>
      <c r="BR741" s="100"/>
      <c r="BS741" s="100"/>
      <c r="BT741" s="100"/>
      <c r="BU741" s="100"/>
      <c r="BV741" s="100"/>
      <c r="BW741" s="100"/>
      <c r="BX741" s="100"/>
      <c r="BY741" s="100"/>
      <c r="BZ741" s="100"/>
      <c r="CA741" s="100"/>
      <c r="CB741" s="100"/>
      <c r="CC741" s="100"/>
      <c r="CD741" s="100"/>
      <c r="CE741" s="100"/>
      <c r="CF741" s="100"/>
      <c r="CG741" s="100"/>
      <c r="CH741" s="100"/>
      <c r="CI741" s="100"/>
      <c r="CJ741" s="100"/>
      <c r="CK741" s="100"/>
      <c r="CL741" s="100"/>
      <c r="CM741" s="100"/>
      <c r="CN741" s="100"/>
      <c r="CO741" s="100"/>
      <c r="CP741" s="100"/>
      <c r="CQ741" s="100"/>
      <c r="CR741" s="100"/>
      <c r="CS741" s="100"/>
      <c r="CT741" s="100"/>
      <c r="CU741" s="100"/>
      <c r="CV741" s="100"/>
      <c r="CW741" s="100"/>
      <c r="CX741" s="100"/>
      <c r="CY741" s="100"/>
      <c r="CZ741" s="100"/>
      <c r="DA741" s="100"/>
      <c r="DB741" s="100"/>
      <c r="DC741" s="100"/>
      <c r="DD741" s="100"/>
      <c r="DE741" s="100"/>
      <c r="DF741" s="100"/>
      <c r="DG741" s="100"/>
      <c r="DH741" s="100"/>
      <c r="DI741" s="100"/>
      <c r="DJ741" s="100"/>
      <c r="DK741" s="100"/>
      <c r="DL741" s="100"/>
      <c r="DM741" s="100"/>
      <c r="DN741" s="100"/>
      <c r="DO741" s="100"/>
      <c r="DP741" s="100"/>
      <c r="DQ741" s="100"/>
      <c r="DR741" s="100"/>
      <c r="DS741" s="100"/>
      <c r="DT741" s="100"/>
      <c r="DU741" s="100"/>
      <c r="DV741" s="100"/>
      <c r="DW741" s="100"/>
      <c r="DX741" s="100"/>
      <c r="DY741" s="100"/>
      <c r="DZ741" s="100"/>
      <c r="EA741" s="100"/>
      <c r="EB741" s="100"/>
      <c r="EC741" s="100"/>
      <c r="ED741" s="100"/>
      <c r="EE741" s="100"/>
      <c r="EF741" s="100"/>
      <c r="EG741" s="100"/>
      <c r="EH741" s="100"/>
      <c r="EI741" s="100"/>
      <c r="EJ741" s="100"/>
      <c r="EK741" s="100"/>
      <c r="EL741" s="100"/>
      <c r="EM741" s="100"/>
      <c r="EN741" s="100"/>
      <c r="EO741" s="100"/>
      <c r="EP741" s="100"/>
      <c r="EQ741" s="100"/>
      <c r="ER741" s="100"/>
      <c r="ES741" s="100"/>
      <c r="ET741" s="100"/>
      <c r="EU741" s="100"/>
      <c r="EV741" s="100"/>
      <c r="EW741" s="100"/>
      <c r="EX741" s="100"/>
      <c r="EY741" s="100"/>
      <c r="EZ741" s="100"/>
      <c r="FA741" s="100"/>
      <c r="FB741" s="100"/>
      <c r="FC741" s="100"/>
      <c r="FD741" s="100"/>
      <c r="FE741" s="100"/>
      <c r="FF741" s="100"/>
      <c r="FG741" s="100"/>
      <c r="FH741" s="100"/>
      <c r="FI741" s="100"/>
      <c r="FJ741" s="100"/>
      <c r="FK741" s="100"/>
      <c r="FL741" s="100"/>
      <c r="FM741" s="100"/>
      <c r="FN741" s="100"/>
      <c r="FO741" s="100"/>
      <c r="FP741" s="100"/>
      <c r="FQ741" s="100"/>
      <c r="FR741" s="100"/>
      <c r="FS741" s="100"/>
      <c r="FT741" s="100"/>
      <c r="FU741" s="100"/>
      <c r="FV741" s="100"/>
      <c r="FW741" s="100"/>
      <c r="FX741" s="100"/>
      <c r="FY741" s="100"/>
      <c r="FZ741" s="100"/>
      <c r="GA741" s="100"/>
      <c r="GB741" s="100"/>
      <c r="GC741" s="100"/>
      <c r="GD741" s="100"/>
      <c r="GE741" s="100"/>
      <c r="GF741" s="100"/>
      <c r="GG741" s="100"/>
      <c r="GH741" s="100"/>
      <c r="GI741" s="100"/>
      <c r="GJ741" s="100"/>
      <c r="GK741" s="100"/>
      <c r="GL741" s="100"/>
      <c r="GM741" s="100"/>
      <c r="GN741" s="100"/>
      <c r="GO741" s="100"/>
      <c r="GP741" s="100"/>
      <c r="GQ741" s="100"/>
      <c r="GR741" s="100"/>
      <c r="GS741" s="100"/>
      <c r="GT741" s="100"/>
      <c r="GU741" s="100"/>
      <c r="GV741" s="100"/>
      <c r="GW741" s="100"/>
      <c r="GX741" s="100"/>
      <c r="GY741" s="100"/>
      <c r="GZ741" s="100"/>
      <c r="HA741" s="100"/>
      <c r="HB741" s="100"/>
      <c r="HC741" s="100"/>
      <c r="HD741" s="100"/>
      <c r="HE741" s="100"/>
      <c r="HF741" s="100"/>
      <c r="HG741" s="100"/>
      <c r="HH741" s="100"/>
      <c r="HI741" s="100"/>
      <c r="HJ741" s="100"/>
      <c r="HK741" s="100"/>
      <c r="HL741" s="100"/>
      <c r="HM741" s="100"/>
      <c r="HN741" s="100"/>
      <c r="HO741" s="100"/>
      <c r="HP741" s="100"/>
      <c r="HQ741" s="100"/>
      <c r="HR741" s="100"/>
      <c r="HS741" s="100"/>
      <c r="HT741" s="100"/>
      <c r="HU741" s="100"/>
      <c r="HV741" s="100"/>
      <c r="HW741" s="100"/>
      <c r="HX741" s="100"/>
      <c r="HY741" s="100"/>
      <c r="HZ741" s="100"/>
      <c r="IA741" s="100"/>
      <c r="IB741" s="100"/>
      <c r="IC741" s="100"/>
      <c r="ID741" s="100"/>
      <c r="IE741" s="100"/>
      <c r="IF741" s="100"/>
      <c r="IG741" s="100"/>
      <c r="IH741" s="100"/>
      <c r="II741" s="100"/>
      <c r="IJ741" s="100"/>
      <c r="IK741" s="100"/>
      <c r="IL741" s="100"/>
      <c r="IM741" s="100"/>
      <c r="IN741" s="100"/>
      <c r="IO741" s="100"/>
      <c r="IP741" s="100"/>
      <c r="IQ741" s="100"/>
    </row>
    <row r="742" customFormat="false" ht="14.15" hidden="false" customHeight="false" outlineLevel="0" collapsed="false">
      <c r="A742" s="150" t="s">
        <v>2891</v>
      </c>
      <c r="B742" s="30" t="s">
        <v>154</v>
      </c>
      <c r="C742" s="28" t="s">
        <v>2892</v>
      </c>
      <c r="D742" s="28" t="s">
        <v>2995</v>
      </c>
      <c r="E742" s="28" t="s">
        <v>2482</v>
      </c>
      <c r="F742" s="3" t="s">
        <v>2996</v>
      </c>
      <c r="G742" s="3" t="s">
        <v>23</v>
      </c>
      <c r="H742" s="3" t="s">
        <v>2991</v>
      </c>
      <c r="I742" s="3" t="s">
        <v>342</v>
      </c>
      <c r="K742" s="122"/>
      <c r="L742" s="123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99"/>
      <c r="AD742" s="99"/>
      <c r="AE742" s="99"/>
      <c r="AF742" s="99"/>
      <c r="AG742" s="100"/>
      <c r="AH742" s="100"/>
      <c r="AI742" s="100"/>
      <c r="AJ742" s="100"/>
      <c r="AK742" s="100"/>
      <c r="AL742" s="100"/>
      <c r="AM742" s="100"/>
      <c r="AN742" s="100"/>
      <c r="AO742" s="100"/>
      <c r="AP742" s="100"/>
      <c r="AQ742" s="100"/>
      <c r="AR742" s="100"/>
      <c r="AS742" s="100"/>
      <c r="AT742" s="100"/>
      <c r="AU742" s="100"/>
      <c r="AV742" s="100"/>
      <c r="AW742" s="100"/>
      <c r="AX742" s="100"/>
      <c r="AY742" s="100"/>
      <c r="AZ742" s="100"/>
      <c r="BA742" s="100"/>
      <c r="BB742" s="100"/>
      <c r="BC742" s="100"/>
      <c r="BD742" s="100"/>
      <c r="BE742" s="100"/>
      <c r="BF742" s="100"/>
      <c r="BG742" s="100"/>
      <c r="BH742" s="100"/>
      <c r="BI742" s="100"/>
      <c r="BJ742" s="100"/>
      <c r="BK742" s="100"/>
      <c r="BL742" s="100"/>
      <c r="BM742" s="100"/>
      <c r="BN742" s="100"/>
      <c r="BO742" s="100"/>
      <c r="BP742" s="100"/>
      <c r="BQ742" s="100"/>
      <c r="BR742" s="100"/>
      <c r="BS742" s="100"/>
      <c r="BT742" s="100"/>
      <c r="BU742" s="100"/>
      <c r="BV742" s="100"/>
      <c r="BW742" s="100"/>
      <c r="BX742" s="100"/>
      <c r="BY742" s="100"/>
      <c r="BZ742" s="100"/>
      <c r="CA742" s="100"/>
      <c r="CB742" s="100"/>
      <c r="CC742" s="100"/>
      <c r="CD742" s="100"/>
      <c r="CE742" s="100"/>
      <c r="CF742" s="100"/>
      <c r="CG742" s="100"/>
      <c r="CH742" s="100"/>
      <c r="CI742" s="100"/>
      <c r="CJ742" s="100"/>
      <c r="CK742" s="100"/>
      <c r="CL742" s="100"/>
      <c r="CM742" s="100"/>
      <c r="CN742" s="100"/>
      <c r="CO742" s="100"/>
      <c r="CP742" s="100"/>
      <c r="CQ742" s="100"/>
      <c r="CR742" s="100"/>
      <c r="CS742" s="100"/>
      <c r="CT742" s="100"/>
      <c r="CU742" s="100"/>
      <c r="CV742" s="100"/>
      <c r="CW742" s="100"/>
      <c r="CX742" s="100"/>
      <c r="CY742" s="100"/>
      <c r="CZ742" s="100"/>
      <c r="DA742" s="100"/>
      <c r="DB742" s="100"/>
      <c r="DC742" s="100"/>
      <c r="DD742" s="100"/>
      <c r="DE742" s="100"/>
      <c r="DF742" s="100"/>
      <c r="DG742" s="100"/>
      <c r="DH742" s="100"/>
      <c r="DI742" s="100"/>
      <c r="DJ742" s="100"/>
      <c r="DK742" s="100"/>
      <c r="DL742" s="100"/>
      <c r="DM742" s="100"/>
      <c r="DN742" s="100"/>
      <c r="DO742" s="100"/>
      <c r="DP742" s="100"/>
      <c r="DQ742" s="100"/>
      <c r="DR742" s="100"/>
      <c r="DS742" s="100"/>
      <c r="DT742" s="100"/>
      <c r="DU742" s="100"/>
      <c r="DV742" s="100"/>
      <c r="DW742" s="100"/>
      <c r="DX742" s="100"/>
      <c r="DY742" s="100"/>
      <c r="DZ742" s="100"/>
      <c r="EA742" s="100"/>
      <c r="EB742" s="100"/>
      <c r="EC742" s="100"/>
      <c r="ED742" s="100"/>
      <c r="EE742" s="100"/>
      <c r="EF742" s="100"/>
      <c r="EG742" s="100"/>
      <c r="EH742" s="100"/>
      <c r="EI742" s="100"/>
      <c r="EJ742" s="100"/>
      <c r="EK742" s="100"/>
      <c r="EL742" s="100"/>
      <c r="EM742" s="100"/>
      <c r="EN742" s="100"/>
      <c r="EO742" s="100"/>
      <c r="EP742" s="100"/>
      <c r="EQ742" s="100"/>
      <c r="ER742" s="100"/>
      <c r="ES742" s="100"/>
      <c r="ET742" s="100"/>
      <c r="EU742" s="100"/>
      <c r="EV742" s="100"/>
      <c r="EW742" s="100"/>
      <c r="EX742" s="100"/>
      <c r="EY742" s="100"/>
      <c r="EZ742" s="100"/>
      <c r="FA742" s="100"/>
      <c r="FB742" s="100"/>
      <c r="FC742" s="100"/>
      <c r="FD742" s="100"/>
      <c r="FE742" s="100"/>
      <c r="FF742" s="100"/>
      <c r="FG742" s="100"/>
      <c r="FH742" s="100"/>
      <c r="FI742" s="100"/>
      <c r="FJ742" s="100"/>
      <c r="FK742" s="100"/>
      <c r="FL742" s="100"/>
      <c r="FM742" s="100"/>
      <c r="FN742" s="100"/>
      <c r="FO742" s="100"/>
      <c r="FP742" s="100"/>
      <c r="FQ742" s="100"/>
      <c r="FR742" s="100"/>
      <c r="FS742" s="100"/>
      <c r="FT742" s="100"/>
      <c r="FU742" s="100"/>
      <c r="FV742" s="100"/>
      <c r="FW742" s="100"/>
      <c r="FX742" s="100"/>
      <c r="FY742" s="100"/>
      <c r="FZ742" s="100"/>
      <c r="GA742" s="100"/>
      <c r="GB742" s="100"/>
      <c r="GC742" s="100"/>
      <c r="GD742" s="100"/>
      <c r="GE742" s="100"/>
      <c r="GF742" s="100"/>
      <c r="GG742" s="100"/>
      <c r="GH742" s="100"/>
      <c r="GI742" s="100"/>
      <c r="GJ742" s="100"/>
      <c r="GK742" s="100"/>
      <c r="GL742" s="100"/>
      <c r="GM742" s="100"/>
      <c r="GN742" s="100"/>
      <c r="GO742" s="100"/>
      <c r="GP742" s="100"/>
      <c r="GQ742" s="100"/>
      <c r="GR742" s="100"/>
      <c r="GS742" s="100"/>
      <c r="GT742" s="100"/>
      <c r="GU742" s="100"/>
      <c r="GV742" s="100"/>
      <c r="GW742" s="100"/>
      <c r="GX742" s="100"/>
      <c r="GY742" s="100"/>
      <c r="GZ742" s="100"/>
      <c r="HA742" s="100"/>
      <c r="HB742" s="100"/>
      <c r="HC742" s="100"/>
      <c r="HD742" s="100"/>
      <c r="HE742" s="100"/>
      <c r="HF742" s="100"/>
      <c r="HG742" s="100"/>
      <c r="HH742" s="100"/>
      <c r="HI742" s="100"/>
      <c r="HJ742" s="100"/>
      <c r="HK742" s="100"/>
      <c r="HL742" s="100"/>
      <c r="HM742" s="100"/>
      <c r="HN742" s="100"/>
      <c r="HO742" s="100"/>
      <c r="HP742" s="100"/>
      <c r="HQ742" s="100"/>
      <c r="HR742" s="100"/>
      <c r="HS742" s="100"/>
      <c r="HT742" s="100"/>
      <c r="HU742" s="100"/>
      <c r="HV742" s="100"/>
      <c r="HW742" s="100"/>
      <c r="HX742" s="100"/>
      <c r="HY742" s="100"/>
      <c r="HZ742" s="100"/>
      <c r="IA742" s="100"/>
      <c r="IB742" s="100"/>
      <c r="IC742" s="100"/>
      <c r="ID742" s="100"/>
      <c r="IE742" s="100"/>
      <c r="IF742" s="100"/>
      <c r="IG742" s="100"/>
      <c r="IH742" s="100"/>
      <c r="II742" s="100"/>
      <c r="IJ742" s="100"/>
      <c r="IK742" s="100"/>
      <c r="IL742" s="100"/>
      <c r="IM742" s="100"/>
      <c r="IN742" s="100"/>
      <c r="IO742" s="100"/>
      <c r="IP742" s="100"/>
      <c r="IQ742" s="100"/>
    </row>
    <row r="743" customFormat="false" ht="14.15" hidden="false" customHeight="false" outlineLevel="0" collapsed="false">
      <c r="A743" s="150" t="s">
        <v>2891</v>
      </c>
      <c r="B743" s="30" t="s">
        <v>158</v>
      </c>
      <c r="C743" s="28" t="s">
        <v>2905</v>
      </c>
      <c r="D743" s="28" t="s">
        <v>2997</v>
      </c>
      <c r="E743" s="28" t="s">
        <v>2998</v>
      </c>
      <c r="F743" s="3" t="s">
        <v>2999</v>
      </c>
      <c r="G743" s="3" t="s">
        <v>86</v>
      </c>
      <c r="H743" s="3" t="s">
        <v>3000</v>
      </c>
      <c r="I743" s="3" t="s">
        <v>342</v>
      </c>
      <c r="K743" s="122"/>
      <c r="L743" s="123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99"/>
      <c r="AD743" s="99"/>
      <c r="AE743" s="99"/>
      <c r="AF743" s="99"/>
      <c r="AG743" s="100"/>
      <c r="AH743" s="100"/>
      <c r="AI743" s="100"/>
      <c r="AJ743" s="100"/>
      <c r="AK743" s="100"/>
      <c r="AL743" s="100"/>
      <c r="AM743" s="100"/>
      <c r="AN743" s="100"/>
      <c r="AO743" s="100"/>
      <c r="AP743" s="100"/>
      <c r="AQ743" s="100"/>
      <c r="AR743" s="100"/>
      <c r="AS743" s="100"/>
      <c r="AT743" s="100"/>
      <c r="AU743" s="100"/>
      <c r="AV743" s="100"/>
      <c r="AW743" s="100"/>
      <c r="AX743" s="100"/>
      <c r="AY743" s="100"/>
      <c r="AZ743" s="100"/>
      <c r="BA743" s="100"/>
      <c r="BB743" s="100"/>
      <c r="BC743" s="100"/>
      <c r="BD743" s="100"/>
      <c r="BE743" s="100"/>
      <c r="BF743" s="100"/>
      <c r="BG743" s="100"/>
      <c r="BH743" s="100"/>
      <c r="BI743" s="100"/>
      <c r="BJ743" s="100"/>
      <c r="BK743" s="100"/>
      <c r="BL743" s="100"/>
      <c r="BM743" s="100"/>
      <c r="BN743" s="100"/>
      <c r="BO743" s="100"/>
      <c r="BP743" s="100"/>
      <c r="BQ743" s="100"/>
      <c r="BR743" s="100"/>
      <c r="BS743" s="100"/>
      <c r="BT743" s="100"/>
      <c r="BU743" s="100"/>
      <c r="BV743" s="100"/>
      <c r="BW743" s="100"/>
      <c r="BX743" s="100"/>
      <c r="BY743" s="100"/>
      <c r="BZ743" s="100"/>
      <c r="CA743" s="100"/>
      <c r="CB743" s="100"/>
      <c r="CC743" s="100"/>
      <c r="CD743" s="100"/>
      <c r="CE743" s="100"/>
      <c r="CF743" s="100"/>
      <c r="CG743" s="100"/>
      <c r="CH743" s="100"/>
      <c r="CI743" s="100"/>
      <c r="CJ743" s="100"/>
      <c r="CK743" s="100"/>
      <c r="CL743" s="100"/>
      <c r="CM743" s="100"/>
      <c r="CN743" s="100"/>
      <c r="CO743" s="100"/>
      <c r="CP743" s="100"/>
      <c r="CQ743" s="100"/>
      <c r="CR743" s="100"/>
      <c r="CS743" s="100"/>
      <c r="CT743" s="100"/>
      <c r="CU743" s="100"/>
      <c r="CV743" s="100"/>
      <c r="CW743" s="100"/>
      <c r="CX743" s="100"/>
      <c r="CY743" s="100"/>
      <c r="CZ743" s="100"/>
      <c r="DA743" s="100"/>
      <c r="DB743" s="100"/>
      <c r="DC743" s="100"/>
      <c r="DD743" s="100"/>
      <c r="DE743" s="100"/>
      <c r="DF743" s="100"/>
      <c r="DG743" s="100"/>
      <c r="DH743" s="100"/>
      <c r="DI743" s="100"/>
      <c r="DJ743" s="100"/>
      <c r="DK743" s="100"/>
      <c r="DL743" s="100"/>
      <c r="DM743" s="100"/>
      <c r="DN743" s="100"/>
      <c r="DO743" s="100"/>
      <c r="DP743" s="100"/>
      <c r="DQ743" s="100"/>
      <c r="DR743" s="100"/>
      <c r="DS743" s="100"/>
      <c r="DT743" s="100"/>
      <c r="DU743" s="100"/>
      <c r="DV743" s="100"/>
      <c r="DW743" s="100"/>
      <c r="DX743" s="100"/>
      <c r="DY743" s="100"/>
      <c r="DZ743" s="100"/>
      <c r="EA743" s="100"/>
      <c r="EB743" s="100"/>
      <c r="EC743" s="100"/>
      <c r="ED743" s="100"/>
      <c r="EE743" s="100"/>
      <c r="EF743" s="100"/>
      <c r="EG743" s="100"/>
      <c r="EH743" s="100"/>
      <c r="EI743" s="100"/>
      <c r="EJ743" s="100"/>
      <c r="EK743" s="100"/>
      <c r="EL743" s="100"/>
      <c r="EM743" s="100"/>
      <c r="EN743" s="100"/>
      <c r="EO743" s="100"/>
      <c r="EP743" s="100"/>
      <c r="EQ743" s="100"/>
      <c r="ER743" s="100"/>
      <c r="ES743" s="100"/>
      <c r="ET743" s="100"/>
      <c r="EU743" s="100"/>
      <c r="EV743" s="100"/>
      <c r="EW743" s="100"/>
      <c r="EX743" s="100"/>
      <c r="EY743" s="100"/>
      <c r="EZ743" s="100"/>
      <c r="FA743" s="100"/>
      <c r="FB743" s="100"/>
      <c r="FC743" s="100"/>
      <c r="FD743" s="100"/>
      <c r="FE743" s="100"/>
      <c r="FF743" s="100"/>
      <c r="FG743" s="100"/>
      <c r="FH743" s="100"/>
      <c r="FI743" s="100"/>
      <c r="FJ743" s="100"/>
      <c r="FK743" s="100"/>
      <c r="FL743" s="100"/>
      <c r="FM743" s="100"/>
      <c r="FN743" s="100"/>
      <c r="FO743" s="100"/>
      <c r="FP743" s="100"/>
      <c r="FQ743" s="100"/>
      <c r="FR743" s="100"/>
      <c r="FS743" s="100"/>
      <c r="FT743" s="100"/>
      <c r="FU743" s="100"/>
      <c r="FV743" s="100"/>
      <c r="FW743" s="100"/>
      <c r="FX743" s="100"/>
      <c r="FY743" s="100"/>
      <c r="FZ743" s="100"/>
      <c r="GA743" s="100"/>
      <c r="GB743" s="100"/>
      <c r="GC743" s="100"/>
      <c r="GD743" s="100"/>
      <c r="GE743" s="100"/>
      <c r="GF743" s="100"/>
      <c r="GG743" s="100"/>
      <c r="GH743" s="100"/>
      <c r="GI743" s="100"/>
      <c r="GJ743" s="100"/>
      <c r="GK743" s="100"/>
      <c r="GL743" s="100"/>
      <c r="GM743" s="100"/>
      <c r="GN743" s="100"/>
      <c r="GO743" s="100"/>
      <c r="GP743" s="100"/>
      <c r="GQ743" s="100"/>
      <c r="GR743" s="100"/>
      <c r="GS743" s="100"/>
      <c r="GT743" s="100"/>
      <c r="GU743" s="100"/>
      <c r="GV743" s="100"/>
      <c r="GW743" s="100"/>
      <c r="GX743" s="100"/>
      <c r="GY743" s="100"/>
      <c r="GZ743" s="100"/>
      <c r="HA743" s="100"/>
      <c r="HB743" s="100"/>
      <c r="HC743" s="100"/>
      <c r="HD743" s="100"/>
      <c r="HE743" s="100"/>
      <c r="HF743" s="100"/>
      <c r="HG743" s="100"/>
      <c r="HH743" s="100"/>
      <c r="HI743" s="100"/>
      <c r="HJ743" s="100"/>
      <c r="HK743" s="100"/>
      <c r="HL743" s="100"/>
      <c r="HM743" s="100"/>
      <c r="HN743" s="100"/>
      <c r="HO743" s="100"/>
      <c r="HP743" s="100"/>
      <c r="HQ743" s="100"/>
      <c r="HR743" s="100"/>
      <c r="HS743" s="100"/>
      <c r="HT743" s="100"/>
      <c r="HU743" s="100"/>
      <c r="HV743" s="100"/>
      <c r="HW743" s="100"/>
      <c r="HX743" s="100"/>
      <c r="HY743" s="100"/>
      <c r="HZ743" s="100"/>
      <c r="IA743" s="100"/>
      <c r="IB743" s="100"/>
      <c r="IC743" s="100"/>
      <c r="ID743" s="100"/>
      <c r="IE743" s="100"/>
      <c r="IF743" s="100"/>
      <c r="IG743" s="100"/>
      <c r="IH743" s="100"/>
      <c r="II743" s="100"/>
      <c r="IJ743" s="100"/>
      <c r="IK743" s="100"/>
      <c r="IL743" s="100"/>
      <c r="IM743" s="100"/>
      <c r="IN743" s="100"/>
      <c r="IO743" s="100"/>
      <c r="IP743" s="100"/>
      <c r="IQ743" s="100"/>
    </row>
    <row r="744" customFormat="false" ht="14.15" hidden="false" customHeight="false" outlineLevel="0" collapsed="false">
      <c r="A744" s="150" t="s">
        <v>2891</v>
      </c>
      <c r="B744" s="30" t="s">
        <v>160</v>
      </c>
      <c r="C744" s="28" t="s">
        <v>2910</v>
      </c>
      <c r="D744" s="28" t="s">
        <v>2911</v>
      </c>
      <c r="E744" s="28" t="s">
        <v>2229</v>
      </c>
      <c r="F744" s="3" t="s">
        <v>109</v>
      </c>
      <c r="G744" s="3" t="s">
        <v>86</v>
      </c>
      <c r="H744" s="3" t="s">
        <v>3001</v>
      </c>
      <c r="K744" s="122"/>
      <c r="L744" s="123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  <c r="AA744" s="99"/>
      <c r="AB744" s="99"/>
      <c r="AC744" s="99"/>
      <c r="AD744" s="99"/>
      <c r="AE744" s="99"/>
      <c r="AF744" s="99"/>
      <c r="AG744" s="100"/>
      <c r="AH744" s="100"/>
      <c r="AI744" s="100"/>
      <c r="AJ744" s="100"/>
      <c r="AK744" s="100"/>
      <c r="AL744" s="100"/>
      <c r="AM744" s="100"/>
      <c r="AN744" s="100"/>
      <c r="AO744" s="100"/>
      <c r="AP744" s="100"/>
      <c r="AQ744" s="100"/>
      <c r="AR744" s="100"/>
      <c r="AS744" s="100"/>
      <c r="AT744" s="100"/>
      <c r="AU744" s="100"/>
      <c r="AV744" s="100"/>
      <c r="AW744" s="100"/>
      <c r="AX744" s="100"/>
      <c r="AY744" s="100"/>
      <c r="AZ744" s="100"/>
      <c r="BA744" s="100"/>
      <c r="BB744" s="100"/>
      <c r="BC744" s="100"/>
      <c r="BD744" s="100"/>
      <c r="BE744" s="100"/>
      <c r="BF744" s="100"/>
      <c r="BG744" s="100"/>
      <c r="BH744" s="100"/>
      <c r="BI744" s="100"/>
      <c r="BJ744" s="100"/>
      <c r="BK744" s="100"/>
      <c r="BL744" s="100"/>
      <c r="BM744" s="100"/>
      <c r="BN744" s="100"/>
      <c r="BO744" s="100"/>
      <c r="BP744" s="100"/>
      <c r="BQ744" s="100"/>
      <c r="BR744" s="100"/>
      <c r="BS744" s="100"/>
      <c r="BT744" s="100"/>
      <c r="BU744" s="100"/>
      <c r="BV744" s="100"/>
      <c r="BW744" s="100"/>
      <c r="BX744" s="100"/>
      <c r="BY744" s="100"/>
      <c r="BZ744" s="100"/>
      <c r="CA744" s="100"/>
      <c r="CB744" s="100"/>
      <c r="CC744" s="100"/>
      <c r="CD744" s="100"/>
      <c r="CE744" s="100"/>
      <c r="CF744" s="100"/>
      <c r="CG744" s="100"/>
      <c r="CH744" s="100"/>
      <c r="CI744" s="100"/>
      <c r="CJ744" s="100"/>
      <c r="CK744" s="100"/>
      <c r="CL744" s="100"/>
      <c r="CM744" s="100"/>
      <c r="CN744" s="100"/>
      <c r="CO744" s="100"/>
      <c r="CP744" s="100"/>
      <c r="CQ744" s="100"/>
      <c r="CR744" s="100"/>
      <c r="CS744" s="100"/>
      <c r="CT744" s="100"/>
      <c r="CU744" s="100"/>
      <c r="CV744" s="100"/>
      <c r="CW744" s="100"/>
      <c r="CX744" s="100"/>
      <c r="CY744" s="100"/>
      <c r="CZ744" s="100"/>
      <c r="DA744" s="100"/>
      <c r="DB744" s="100"/>
      <c r="DC744" s="100"/>
      <c r="DD744" s="100"/>
      <c r="DE744" s="100"/>
      <c r="DF744" s="100"/>
      <c r="DG744" s="100"/>
      <c r="DH744" s="100"/>
      <c r="DI744" s="100"/>
      <c r="DJ744" s="100"/>
      <c r="DK744" s="100"/>
      <c r="DL744" s="100"/>
      <c r="DM744" s="100"/>
      <c r="DN744" s="100"/>
      <c r="DO744" s="100"/>
      <c r="DP744" s="100"/>
      <c r="DQ744" s="100"/>
      <c r="DR744" s="100"/>
      <c r="DS744" s="100"/>
      <c r="DT744" s="100"/>
      <c r="DU744" s="100"/>
      <c r="DV744" s="100"/>
      <c r="DW744" s="100"/>
      <c r="DX744" s="100"/>
      <c r="DY744" s="100"/>
      <c r="DZ744" s="100"/>
      <c r="EA744" s="100"/>
      <c r="EB744" s="100"/>
      <c r="EC744" s="100"/>
      <c r="ED744" s="100"/>
      <c r="EE744" s="100"/>
      <c r="EF744" s="100"/>
      <c r="EG744" s="100"/>
      <c r="EH744" s="100"/>
      <c r="EI744" s="100"/>
      <c r="EJ744" s="100"/>
      <c r="EK744" s="100"/>
      <c r="EL744" s="100"/>
      <c r="EM744" s="100"/>
      <c r="EN744" s="100"/>
      <c r="EO744" s="100"/>
      <c r="EP744" s="100"/>
      <c r="EQ744" s="100"/>
      <c r="ER744" s="100"/>
      <c r="ES744" s="100"/>
      <c r="ET744" s="100"/>
      <c r="EU744" s="100"/>
      <c r="EV744" s="100"/>
      <c r="EW744" s="100"/>
      <c r="EX744" s="100"/>
      <c r="EY744" s="100"/>
      <c r="EZ744" s="100"/>
      <c r="FA744" s="100"/>
      <c r="FB744" s="100"/>
      <c r="FC744" s="100"/>
      <c r="FD744" s="100"/>
      <c r="FE744" s="100"/>
      <c r="FF744" s="100"/>
      <c r="FG744" s="100"/>
      <c r="FH744" s="100"/>
      <c r="FI744" s="100"/>
      <c r="FJ744" s="100"/>
      <c r="FK744" s="100"/>
      <c r="FL744" s="100"/>
      <c r="FM744" s="100"/>
      <c r="FN744" s="100"/>
      <c r="FO744" s="100"/>
      <c r="FP744" s="100"/>
      <c r="FQ744" s="100"/>
      <c r="FR744" s="100"/>
      <c r="FS744" s="100"/>
      <c r="FT744" s="100"/>
      <c r="FU744" s="100"/>
      <c r="FV744" s="100"/>
      <c r="FW744" s="100"/>
      <c r="FX744" s="100"/>
      <c r="FY744" s="100"/>
      <c r="FZ744" s="100"/>
      <c r="GA744" s="100"/>
      <c r="GB744" s="100"/>
      <c r="GC744" s="100"/>
      <c r="GD744" s="100"/>
      <c r="GE744" s="100"/>
      <c r="GF744" s="100"/>
      <c r="GG744" s="100"/>
      <c r="GH744" s="100"/>
      <c r="GI744" s="100"/>
      <c r="GJ744" s="100"/>
      <c r="GK744" s="100"/>
      <c r="GL744" s="100"/>
      <c r="GM744" s="100"/>
      <c r="GN744" s="100"/>
      <c r="GO744" s="100"/>
      <c r="GP744" s="100"/>
      <c r="GQ744" s="100"/>
      <c r="GR744" s="100"/>
      <c r="GS744" s="100"/>
      <c r="GT744" s="100"/>
      <c r="GU744" s="100"/>
      <c r="GV744" s="100"/>
      <c r="GW744" s="100"/>
      <c r="GX744" s="100"/>
      <c r="GY744" s="100"/>
      <c r="GZ744" s="100"/>
      <c r="HA744" s="100"/>
      <c r="HB744" s="100"/>
      <c r="HC744" s="100"/>
      <c r="HD744" s="100"/>
      <c r="HE744" s="100"/>
      <c r="HF744" s="100"/>
      <c r="HG744" s="100"/>
      <c r="HH744" s="100"/>
      <c r="HI744" s="100"/>
      <c r="HJ744" s="100"/>
      <c r="HK744" s="100"/>
      <c r="HL744" s="100"/>
      <c r="HM744" s="100"/>
      <c r="HN744" s="100"/>
      <c r="HO744" s="100"/>
      <c r="HP744" s="100"/>
      <c r="HQ744" s="100"/>
      <c r="HR744" s="100"/>
      <c r="HS744" s="100"/>
      <c r="HT744" s="100"/>
      <c r="HU744" s="100"/>
      <c r="HV744" s="100"/>
      <c r="HW744" s="100"/>
      <c r="HX744" s="100"/>
      <c r="HY744" s="100"/>
      <c r="HZ744" s="100"/>
      <c r="IA744" s="100"/>
      <c r="IB744" s="100"/>
      <c r="IC744" s="100"/>
      <c r="ID744" s="100"/>
      <c r="IE744" s="100"/>
      <c r="IF744" s="100"/>
      <c r="IG744" s="100"/>
      <c r="IH744" s="100"/>
      <c r="II744" s="100"/>
      <c r="IJ744" s="100"/>
      <c r="IK744" s="100"/>
      <c r="IL744" s="100"/>
      <c r="IM744" s="100"/>
      <c r="IN744" s="100"/>
      <c r="IO744" s="100"/>
      <c r="IP744" s="100"/>
      <c r="IQ744" s="100"/>
    </row>
    <row r="745" customFormat="false" ht="14.15" hidden="false" customHeight="false" outlineLevel="0" collapsed="false">
      <c r="A745" s="150" t="s">
        <v>2891</v>
      </c>
      <c r="B745" s="30" t="s">
        <v>163</v>
      </c>
      <c r="C745" s="28" t="s">
        <v>2892</v>
      </c>
      <c r="D745" s="28" t="s">
        <v>2893</v>
      </c>
      <c r="E745" s="28" t="s">
        <v>3002</v>
      </c>
      <c r="F745" s="3" t="s">
        <v>2901</v>
      </c>
      <c r="G745" s="3" t="s">
        <v>110</v>
      </c>
      <c r="H745" s="3" t="s">
        <v>3003</v>
      </c>
      <c r="K745" s="122"/>
      <c r="L745" s="123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99"/>
      <c r="AD745" s="99"/>
      <c r="AE745" s="99"/>
      <c r="AF745" s="99"/>
      <c r="AG745" s="100"/>
      <c r="AH745" s="100"/>
      <c r="AI745" s="100"/>
      <c r="AJ745" s="100"/>
      <c r="AK745" s="100"/>
      <c r="AL745" s="100"/>
      <c r="AM745" s="100"/>
      <c r="AN745" s="100"/>
      <c r="AO745" s="100"/>
      <c r="AP745" s="100"/>
      <c r="AQ745" s="100"/>
      <c r="AR745" s="100"/>
      <c r="AS745" s="100"/>
      <c r="AT745" s="100"/>
      <c r="AU745" s="100"/>
      <c r="AV745" s="100"/>
      <c r="AW745" s="100"/>
      <c r="AX745" s="100"/>
      <c r="AY745" s="100"/>
      <c r="AZ745" s="100"/>
      <c r="BA745" s="100"/>
      <c r="BB745" s="100"/>
      <c r="BC745" s="100"/>
      <c r="BD745" s="100"/>
      <c r="BE745" s="100"/>
      <c r="BF745" s="100"/>
      <c r="BG745" s="100"/>
      <c r="BH745" s="100"/>
      <c r="BI745" s="100"/>
      <c r="BJ745" s="100"/>
      <c r="BK745" s="100"/>
      <c r="BL745" s="100"/>
      <c r="BM745" s="100"/>
      <c r="BN745" s="100"/>
      <c r="BO745" s="100"/>
      <c r="BP745" s="100"/>
      <c r="BQ745" s="100"/>
      <c r="BR745" s="100"/>
      <c r="BS745" s="100"/>
      <c r="BT745" s="100"/>
      <c r="BU745" s="100"/>
      <c r="BV745" s="100"/>
      <c r="BW745" s="100"/>
      <c r="BX745" s="100"/>
      <c r="BY745" s="100"/>
      <c r="BZ745" s="100"/>
      <c r="CA745" s="100"/>
      <c r="CB745" s="100"/>
      <c r="CC745" s="100"/>
      <c r="CD745" s="100"/>
      <c r="CE745" s="100"/>
      <c r="CF745" s="100"/>
      <c r="CG745" s="100"/>
      <c r="CH745" s="100"/>
      <c r="CI745" s="100"/>
      <c r="CJ745" s="100"/>
      <c r="CK745" s="100"/>
      <c r="CL745" s="100"/>
      <c r="CM745" s="100"/>
      <c r="CN745" s="100"/>
      <c r="CO745" s="100"/>
      <c r="CP745" s="100"/>
      <c r="CQ745" s="100"/>
      <c r="CR745" s="100"/>
      <c r="CS745" s="100"/>
      <c r="CT745" s="100"/>
      <c r="CU745" s="100"/>
      <c r="CV745" s="100"/>
      <c r="CW745" s="100"/>
      <c r="CX745" s="100"/>
      <c r="CY745" s="100"/>
      <c r="CZ745" s="100"/>
      <c r="DA745" s="100"/>
      <c r="DB745" s="100"/>
      <c r="DC745" s="100"/>
      <c r="DD745" s="100"/>
      <c r="DE745" s="100"/>
      <c r="DF745" s="100"/>
      <c r="DG745" s="100"/>
      <c r="DH745" s="100"/>
      <c r="DI745" s="100"/>
      <c r="DJ745" s="100"/>
      <c r="DK745" s="100"/>
      <c r="DL745" s="100"/>
      <c r="DM745" s="100"/>
      <c r="DN745" s="100"/>
      <c r="DO745" s="100"/>
      <c r="DP745" s="100"/>
      <c r="DQ745" s="100"/>
      <c r="DR745" s="100"/>
      <c r="DS745" s="100"/>
      <c r="DT745" s="100"/>
      <c r="DU745" s="100"/>
      <c r="DV745" s="100"/>
      <c r="DW745" s="100"/>
      <c r="DX745" s="100"/>
      <c r="DY745" s="100"/>
      <c r="DZ745" s="100"/>
      <c r="EA745" s="100"/>
      <c r="EB745" s="100"/>
      <c r="EC745" s="100"/>
      <c r="ED745" s="100"/>
      <c r="EE745" s="100"/>
      <c r="EF745" s="100"/>
      <c r="EG745" s="100"/>
      <c r="EH745" s="100"/>
      <c r="EI745" s="100"/>
      <c r="EJ745" s="100"/>
      <c r="EK745" s="100"/>
      <c r="EL745" s="100"/>
      <c r="EM745" s="100"/>
      <c r="EN745" s="100"/>
      <c r="EO745" s="100"/>
      <c r="EP745" s="100"/>
      <c r="EQ745" s="100"/>
      <c r="ER745" s="100"/>
      <c r="ES745" s="100"/>
      <c r="ET745" s="100"/>
      <c r="EU745" s="100"/>
      <c r="EV745" s="100"/>
      <c r="EW745" s="100"/>
      <c r="EX745" s="100"/>
      <c r="EY745" s="100"/>
      <c r="EZ745" s="100"/>
      <c r="FA745" s="100"/>
      <c r="FB745" s="100"/>
      <c r="FC745" s="100"/>
      <c r="FD745" s="100"/>
      <c r="FE745" s="100"/>
      <c r="FF745" s="100"/>
      <c r="FG745" s="100"/>
      <c r="FH745" s="100"/>
      <c r="FI745" s="100"/>
      <c r="FJ745" s="100"/>
      <c r="FK745" s="100"/>
      <c r="FL745" s="100"/>
      <c r="FM745" s="100"/>
      <c r="FN745" s="100"/>
      <c r="FO745" s="100"/>
      <c r="FP745" s="100"/>
      <c r="FQ745" s="100"/>
      <c r="FR745" s="100"/>
      <c r="FS745" s="100"/>
      <c r="FT745" s="100"/>
      <c r="FU745" s="100"/>
      <c r="FV745" s="100"/>
      <c r="FW745" s="100"/>
      <c r="FX745" s="100"/>
      <c r="FY745" s="100"/>
      <c r="FZ745" s="100"/>
      <c r="GA745" s="100"/>
      <c r="GB745" s="100"/>
      <c r="GC745" s="100"/>
      <c r="GD745" s="100"/>
      <c r="GE745" s="100"/>
      <c r="GF745" s="100"/>
      <c r="GG745" s="100"/>
      <c r="GH745" s="100"/>
      <c r="GI745" s="100"/>
      <c r="GJ745" s="100"/>
      <c r="GK745" s="100"/>
      <c r="GL745" s="100"/>
      <c r="GM745" s="100"/>
      <c r="GN745" s="100"/>
      <c r="GO745" s="100"/>
      <c r="GP745" s="100"/>
      <c r="GQ745" s="100"/>
      <c r="GR745" s="100"/>
      <c r="GS745" s="100"/>
      <c r="GT745" s="100"/>
      <c r="GU745" s="100"/>
      <c r="GV745" s="100"/>
      <c r="GW745" s="100"/>
      <c r="GX745" s="100"/>
      <c r="GY745" s="100"/>
      <c r="GZ745" s="100"/>
      <c r="HA745" s="100"/>
      <c r="HB745" s="100"/>
      <c r="HC745" s="100"/>
      <c r="HD745" s="100"/>
      <c r="HE745" s="100"/>
      <c r="HF745" s="100"/>
      <c r="HG745" s="100"/>
      <c r="HH745" s="100"/>
      <c r="HI745" s="100"/>
      <c r="HJ745" s="100"/>
      <c r="HK745" s="100"/>
      <c r="HL745" s="100"/>
      <c r="HM745" s="100"/>
      <c r="HN745" s="100"/>
      <c r="HO745" s="100"/>
      <c r="HP745" s="100"/>
      <c r="HQ745" s="100"/>
      <c r="HR745" s="100"/>
      <c r="HS745" s="100"/>
      <c r="HT745" s="100"/>
      <c r="HU745" s="100"/>
      <c r="HV745" s="100"/>
      <c r="HW745" s="100"/>
      <c r="HX745" s="100"/>
      <c r="HY745" s="100"/>
      <c r="HZ745" s="100"/>
      <c r="IA745" s="100"/>
      <c r="IB745" s="100"/>
      <c r="IC745" s="100"/>
      <c r="ID745" s="100"/>
      <c r="IE745" s="100"/>
      <c r="IF745" s="100"/>
      <c r="IG745" s="100"/>
      <c r="IH745" s="100"/>
      <c r="II745" s="100"/>
      <c r="IJ745" s="100"/>
      <c r="IK745" s="100"/>
      <c r="IL745" s="100"/>
      <c r="IM745" s="100"/>
      <c r="IN745" s="100"/>
      <c r="IO745" s="100"/>
      <c r="IP745" s="100"/>
      <c r="IQ745" s="100"/>
    </row>
    <row r="746" customFormat="false" ht="14.15" hidden="false" customHeight="false" outlineLevel="0" collapsed="false">
      <c r="A746" s="150" t="s">
        <v>2891</v>
      </c>
      <c r="B746" s="30" t="s">
        <v>167</v>
      </c>
      <c r="C746" s="28" t="s">
        <v>2925</v>
      </c>
      <c r="D746" s="28" t="s">
        <v>3004</v>
      </c>
      <c r="E746" s="28" t="s">
        <v>206</v>
      </c>
      <c r="F746" s="3" t="s">
        <v>3005</v>
      </c>
      <c r="G746" s="3" t="s">
        <v>41</v>
      </c>
      <c r="H746" s="3" t="s">
        <v>2587</v>
      </c>
      <c r="K746" s="122"/>
      <c r="L746" s="123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99"/>
      <c r="AD746" s="99"/>
      <c r="AE746" s="99"/>
      <c r="AF746" s="99"/>
      <c r="AG746" s="100"/>
      <c r="AH746" s="100"/>
      <c r="AI746" s="100"/>
      <c r="AJ746" s="100"/>
      <c r="AK746" s="100"/>
      <c r="AL746" s="100"/>
      <c r="AM746" s="100"/>
      <c r="AN746" s="100"/>
      <c r="AO746" s="100"/>
      <c r="AP746" s="100"/>
      <c r="AQ746" s="100"/>
      <c r="AR746" s="100"/>
      <c r="AS746" s="100"/>
      <c r="AT746" s="100"/>
      <c r="AU746" s="100"/>
      <c r="AV746" s="100"/>
      <c r="AW746" s="100"/>
      <c r="AX746" s="100"/>
      <c r="AY746" s="100"/>
      <c r="AZ746" s="100"/>
      <c r="BA746" s="100"/>
      <c r="BB746" s="100"/>
      <c r="BC746" s="100"/>
      <c r="BD746" s="100"/>
      <c r="BE746" s="100"/>
      <c r="BF746" s="100"/>
      <c r="BG746" s="100"/>
      <c r="BH746" s="100"/>
      <c r="BI746" s="100"/>
      <c r="BJ746" s="100"/>
      <c r="BK746" s="100"/>
      <c r="BL746" s="100"/>
      <c r="BM746" s="100"/>
      <c r="BN746" s="100"/>
      <c r="BO746" s="100"/>
      <c r="BP746" s="100"/>
      <c r="BQ746" s="100"/>
      <c r="BR746" s="100"/>
      <c r="BS746" s="100"/>
      <c r="BT746" s="100"/>
      <c r="BU746" s="100"/>
      <c r="BV746" s="100"/>
      <c r="BW746" s="100"/>
      <c r="BX746" s="100"/>
      <c r="BY746" s="100"/>
      <c r="BZ746" s="100"/>
      <c r="CA746" s="100"/>
      <c r="CB746" s="100"/>
      <c r="CC746" s="100"/>
      <c r="CD746" s="100"/>
      <c r="CE746" s="100"/>
      <c r="CF746" s="100"/>
      <c r="CG746" s="100"/>
      <c r="CH746" s="100"/>
      <c r="CI746" s="100"/>
      <c r="CJ746" s="100"/>
      <c r="CK746" s="100"/>
      <c r="CL746" s="100"/>
      <c r="CM746" s="100"/>
      <c r="CN746" s="100"/>
      <c r="CO746" s="100"/>
      <c r="CP746" s="100"/>
      <c r="CQ746" s="100"/>
      <c r="CR746" s="100"/>
      <c r="CS746" s="100"/>
      <c r="CT746" s="100"/>
      <c r="CU746" s="100"/>
      <c r="CV746" s="100"/>
      <c r="CW746" s="100"/>
      <c r="CX746" s="100"/>
      <c r="CY746" s="100"/>
      <c r="CZ746" s="100"/>
      <c r="DA746" s="100"/>
      <c r="DB746" s="100"/>
      <c r="DC746" s="100"/>
      <c r="DD746" s="100"/>
      <c r="DE746" s="100"/>
      <c r="DF746" s="100"/>
      <c r="DG746" s="100"/>
      <c r="DH746" s="100"/>
      <c r="DI746" s="100"/>
      <c r="DJ746" s="100"/>
      <c r="DK746" s="100"/>
      <c r="DL746" s="100"/>
      <c r="DM746" s="100"/>
      <c r="DN746" s="100"/>
      <c r="DO746" s="100"/>
      <c r="DP746" s="100"/>
      <c r="DQ746" s="100"/>
      <c r="DR746" s="100"/>
      <c r="DS746" s="100"/>
      <c r="DT746" s="100"/>
      <c r="DU746" s="100"/>
      <c r="DV746" s="100"/>
      <c r="DW746" s="100"/>
      <c r="DX746" s="100"/>
      <c r="DY746" s="100"/>
      <c r="DZ746" s="100"/>
      <c r="EA746" s="100"/>
      <c r="EB746" s="100"/>
      <c r="EC746" s="100"/>
      <c r="ED746" s="100"/>
      <c r="EE746" s="100"/>
      <c r="EF746" s="100"/>
      <c r="EG746" s="100"/>
      <c r="EH746" s="100"/>
      <c r="EI746" s="100"/>
      <c r="EJ746" s="100"/>
      <c r="EK746" s="100"/>
      <c r="EL746" s="100"/>
      <c r="EM746" s="100"/>
      <c r="EN746" s="100"/>
      <c r="EO746" s="100"/>
      <c r="EP746" s="100"/>
      <c r="EQ746" s="100"/>
      <c r="ER746" s="100"/>
      <c r="ES746" s="100"/>
      <c r="ET746" s="100"/>
      <c r="EU746" s="100"/>
      <c r="EV746" s="100"/>
      <c r="EW746" s="100"/>
      <c r="EX746" s="100"/>
      <c r="EY746" s="100"/>
      <c r="EZ746" s="100"/>
      <c r="FA746" s="100"/>
      <c r="FB746" s="100"/>
      <c r="FC746" s="100"/>
      <c r="FD746" s="100"/>
      <c r="FE746" s="100"/>
      <c r="FF746" s="100"/>
      <c r="FG746" s="100"/>
      <c r="FH746" s="100"/>
      <c r="FI746" s="100"/>
      <c r="FJ746" s="100"/>
      <c r="FK746" s="100"/>
      <c r="FL746" s="100"/>
      <c r="FM746" s="100"/>
      <c r="FN746" s="100"/>
      <c r="FO746" s="100"/>
      <c r="FP746" s="100"/>
      <c r="FQ746" s="100"/>
      <c r="FR746" s="100"/>
      <c r="FS746" s="100"/>
      <c r="FT746" s="100"/>
      <c r="FU746" s="100"/>
      <c r="FV746" s="100"/>
      <c r="FW746" s="100"/>
      <c r="FX746" s="100"/>
      <c r="FY746" s="100"/>
      <c r="FZ746" s="100"/>
      <c r="GA746" s="100"/>
      <c r="GB746" s="100"/>
      <c r="GC746" s="100"/>
      <c r="GD746" s="100"/>
      <c r="GE746" s="100"/>
      <c r="GF746" s="100"/>
      <c r="GG746" s="100"/>
      <c r="GH746" s="100"/>
      <c r="GI746" s="100"/>
      <c r="GJ746" s="100"/>
      <c r="GK746" s="100"/>
      <c r="GL746" s="100"/>
      <c r="GM746" s="100"/>
      <c r="GN746" s="100"/>
      <c r="GO746" s="100"/>
      <c r="GP746" s="100"/>
      <c r="GQ746" s="100"/>
      <c r="GR746" s="100"/>
      <c r="GS746" s="100"/>
      <c r="GT746" s="100"/>
      <c r="GU746" s="100"/>
      <c r="GV746" s="100"/>
      <c r="GW746" s="100"/>
      <c r="GX746" s="100"/>
      <c r="GY746" s="100"/>
      <c r="GZ746" s="100"/>
      <c r="HA746" s="100"/>
      <c r="HB746" s="100"/>
      <c r="HC746" s="100"/>
      <c r="HD746" s="100"/>
      <c r="HE746" s="100"/>
      <c r="HF746" s="100"/>
      <c r="HG746" s="100"/>
      <c r="HH746" s="100"/>
      <c r="HI746" s="100"/>
      <c r="HJ746" s="100"/>
      <c r="HK746" s="100"/>
      <c r="HL746" s="100"/>
      <c r="HM746" s="100"/>
      <c r="HN746" s="100"/>
      <c r="HO746" s="100"/>
      <c r="HP746" s="100"/>
      <c r="HQ746" s="100"/>
      <c r="HR746" s="100"/>
      <c r="HS746" s="100"/>
      <c r="HT746" s="100"/>
      <c r="HU746" s="100"/>
      <c r="HV746" s="100"/>
      <c r="HW746" s="100"/>
      <c r="HX746" s="100"/>
      <c r="HY746" s="100"/>
      <c r="HZ746" s="100"/>
      <c r="IA746" s="100"/>
      <c r="IB746" s="100"/>
      <c r="IC746" s="100"/>
      <c r="ID746" s="100"/>
      <c r="IE746" s="100"/>
      <c r="IF746" s="100"/>
      <c r="IG746" s="100"/>
      <c r="IH746" s="100"/>
      <c r="II746" s="100"/>
      <c r="IJ746" s="100"/>
      <c r="IK746" s="100"/>
      <c r="IL746" s="100"/>
      <c r="IM746" s="100"/>
      <c r="IN746" s="100"/>
      <c r="IO746" s="100"/>
      <c r="IP746" s="100"/>
      <c r="IQ746" s="100"/>
    </row>
    <row r="747" customFormat="false" ht="18.75" hidden="false" customHeight="true" outlineLevel="0" collapsed="false">
      <c r="A747" s="150" t="s">
        <v>2891</v>
      </c>
      <c r="B747" s="30" t="s">
        <v>171</v>
      </c>
      <c r="C747" s="28" t="s">
        <v>2892</v>
      </c>
      <c r="D747" s="28" t="s">
        <v>3006</v>
      </c>
      <c r="E747" s="28" t="s">
        <v>164</v>
      </c>
      <c r="F747" s="3" t="s">
        <v>2964</v>
      </c>
      <c r="G747" s="3" t="s">
        <v>41</v>
      </c>
      <c r="H747" s="3" t="s">
        <v>166</v>
      </c>
      <c r="K747" s="122"/>
      <c r="L747" s="123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99"/>
      <c r="AD747" s="99"/>
      <c r="AE747" s="99"/>
      <c r="AF747" s="99"/>
      <c r="AG747" s="100"/>
      <c r="AH747" s="100"/>
      <c r="AI747" s="100"/>
      <c r="AJ747" s="100"/>
      <c r="AK747" s="100"/>
      <c r="AL747" s="100"/>
      <c r="AM747" s="100"/>
      <c r="AN747" s="100"/>
      <c r="AO747" s="100"/>
      <c r="AP747" s="100"/>
      <c r="AQ747" s="100"/>
      <c r="AR747" s="100"/>
      <c r="AS747" s="100"/>
      <c r="AT747" s="100"/>
      <c r="AU747" s="100"/>
      <c r="AV747" s="100"/>
      <c r="AW747" s="100"/>
      <c r="AX747" s="100"/>
      <c r="AY747" s="100"/>
      <c r="AZ747" s="100"/>
      <c r="BA747" s="100"/>
      <c r="BB747" s="100"/>
      <c r="BC747" s="100"/>
      <c r="BD747" s="100"/>
      <c r="BE747" s="100"/>
      <c r="BF747" s="100"/>
      <c r="BG747" s="100"/>
      <c r="BH747" s="100"/>
      <c r="BI747" s="100"/>
      <c r="BJ747" s="100"/>
      <c r="BK747" s="100"/>
      <c r="BL747" s="100"/>
      <c r="BM747" s="100"/>
      <c r="BN747" s="100"/>
      <c r="BO747" s="100"/>
      <c r="BP747" s="100"/>
      <c r="BQ747" s="100"/>
      <c r="BR747" s="100"/>
      <c r="BS747" s="100"/>
      <c r="BT747" s="100"/>
      <c r="BU747" s="100"/>
      <c r="BV747" s="100"/>
      <c r="BW747" s="100"/>
      <c r="BX747" s="100"/>
      <c r="BY747" s="100"/>
      <c r="BZ747" s="100"/>
      <c r="CA747" s="100"/>
      <c r="CB747" s="100"/>
      <c r="CC747" s="100"/>
      <c r="CD747" s="100"/>
      <c r="CE747" s="100"/>
      <c r="CF747" s="100"/>
      <c r="CG747" s="100"/>
      <c r="CH747" s="100"/>
      <c r="CI747" s="100"/>
      <c r="CJ747" s="100"/>
      <c r="CK747" s="100"/>
      <c r="CL747" s="100"/>
      <c r="CM747" s="100"/>
      <c r="CN747" s="100"/>
      <c r="CO747" s="100"/>
      <c r="CP747" s="100"/>
      <c r="CQ747" s="100"/>
      <c r="CR747" s="100"/>
      <c r="CS747" s="100"/>
      <c r="CT747" s="100"/>
      <c r="CU747" s="100"/>
      <c r="CV747" s="100"/>
      <c r="CW747" s="100"/>
      <c r="CX747" s="100"/>
      <c r="CY747" s="100"/>
      <c r="CZ747" s="100"/>
      <c r="DA747" s="100"/>
      <c r="DB747" s="100"/>
      <c r="DC747" s="100"/>
      <c r="DD747" s="100"/>
      <c r="DE747" s="100"/>
      <c r="DF747" s="100"/>
      <c r="DG747" s="100"/>
      <c r="DH747" s="100"/>
      <c r="DI747" s="100"/>
      <c r="DJ747" s="100"/>
      <c r="DK747" s="100"/>
      <c r="DL747" s="100"/>
      <c r="DM747" s="100"/>
      <c r="DN747" s="100"/>
      <c r="DO747" s="100"/>
      <c r="DP747" s="100"/>
      <c r="DQ747" s="100"/>
      <c r="DR747" s="100"/>
      <c r="DS747" s="100"/>
      <c r="DT747" s="100"/>
      <c r="DU747" s="100"/>
      <c r="DV747" s="100"/>
      <c r="DW747" s="100"/>
      <c r="DX747" s="100"/>
      <c r="DY747" s="100"/>
      <c r="DZ747" s="100"/>
      <c r="EA747" s="100"/>
      <c r="EB747" s="100"/>
      <c r="EC747" s="100"/>
      <c r="ED747" s="100"/>
      <c r="EE747" s="100"/>
      <c r="EF747" s="100"/>
      <c r="EG747" s="100"/>
      <c r="EH747" s="100"/>
      <c r="EI747" s="100"/>
      <c r="EJ747" s="100"/>
      <c r="EK747" s="100"/>
      <c r="EL747" s="100"/>
      <c r="EM747" s="100"/>
      <c r="EN747" s="100"/>
      <c r="EO747" s="100"/>
      <c r="EP747" s="100"/>
      <c r="EQ747" s="100"/>
      <c r="ER747" s="100"/>
      <c r="ES747" s="100"/>
      <c r="ET747" s="100"/>
      <c r="EU747" s="100"/>
      <c r="EV747" s="100"/>
      <c r="EW747" s="100"/>
      <c r="EX747" s="100"/>
      <c r="EY747" s="100"/>
      <c r="EZ747" s="100"/>
      <c r="FA747" s="100"/>
      <c r="FB747" s="100"/>
      <c r="FC747" s="100"/>
      <c r="FD747" s="100"/>
      <c r="FE747" s="100"/>
      <c r="FF747" s="100"/>
      <c r="FG747" s="100"/>
      <c r="FH747" s="100"/>
      <c r="FI747" s="100"/>
      <c r="FJ747" s="100"/>
      <c r="FK747" s="100"/>
      <c r="FL747" s="100"/>
      <c r="FM747" s="100"/>
      <c r="FN747" s="100"/>
      <c r="FO747" s="100"/>
      <c r="FP747" s="100"/>
      <c r="FQ747" s="100"/>
      <c r="FR747" s="100"/>
      <c r="FS747" s="100"/>
      <c r="FT747" s="100"/>
      <c r="FU747" s="100"/>
      <c r="FV747" s="100"/>
      <c r="FW747" s="100"/>
      <c r="FX747" s="100"/>
      <c r="FY747" s="100"/>
      <c r="FZ747" s="100"/>
      <c r="GA747" s="100"/>
      <c r="GB747" s="100"/>
      <c r="GC747" s="100"/>
      <c r="GD747" s="100"/>
      <c r="GE747" s="100"/>
      <c r="GF747" s="100"/>
      <c r="GG747" s="100"/>
      <c r="GH747" s="100"/>
      <c r="GI747" s="100"/>
      <c r="GJ747" s="100"/>
      <c r="GK747" s="100"/>
      <c r="GL747" s="100"/>
      <c r="GM747" s="100"/>
      <c r="GN747" s="100"/>
      <c r="GO747" s="100"/>
      <c r="GP747" s="100"/>
      <c r="GQ747" s="100"/>
      <c r="GR747" s="100"/>
      <c r="GS747" s="100"/>
      <c r="GT747" s="100"/>
      <c r="GU747" s="100"/>
      <c r="GV747" s="100"/>
      <c r="GW747" s="100"/>
      <c r="GX747" s="100"/>
      <c r="GY747" s="100"/>
      <c r="GZ747" s="100"/>
      <c r="HA747" s="100"/>
      <c r="HB747" s="100"/>
      <c r="HC747" s="100"/>
      <c r="HD747" s="100"/>
      <c r="HE747" s="100"/>
      <c r="HF747" s="100"/>
      <c r="HG747" s="100"/>
      <c r="HH747" s="100"/>
      <c r="HI747" s="100"/>
      <c r="HJ747" s="100"/>
      <c r="HK747" s="100"/>
      <c r="HL747" s="100"/>
      <c r="HM747" s="100"/>
      <c r="HN747" s="100"/>
      <c r="HO747" s="100"/>
      <c r="HP747" s="100"/>
      <c r="HQ747" s="100"/>
      <c r="HR747" s="100"/>
      <c r="HS747" s="100"/>
      <c r="HT747" s="100"/>
      <c r="HU747" s="100"/>
      <c r="HV747" s="100"/>
      <c r="HW747" s="100"/>
      <c r="HX747" s="100"/>
      <c r="HY747" s="100"/>
      <c r="HZ747" s="100"/>
      <c r="IA747" s="100"/>
      <c r="IB747" s="100"/>
      <c r="IC747" s="100"/>
      <c r="ID747" s="100"/>
      <c r="IE747" s="100"/>
      <c r="IF747" s="100"/>
      <c r="IG747" s="100"/>
      <c r="IH747" s="100"/>
      <c r="II747" s="100"/>
      <c r="IJ747" s="100"/>
      <c r="IK747" s="100"/>
      <c r="IL747" s="100"/>
      <c r="IM747" s="100"/>
      <c r="IN747" s="100"/>
      <c r="IO747" s="100"/>
      <c r="IP747" s="100"/>
      <c r="IQ747" s="100"/>
    </row>
    <row r="748" customFormat="false" ht="18" hidden="false" customHeight="true" outlineLevel="0" collapsed="false">
      <c r="A748" s="150" t="s">
        <v>2891</v>
      </c>
      <c r="B748" s="30" t="s">
        <v>175</v>
      </c>
      <c r="C748" s="28" t="s">
        <v>2910</v>
      </c>
      <c r="D748" s="28" t="s">
        <v>3007</v>
      </c>
      <c r="E748" s="28" t="s">
        <v>209</v>
      </c>
      <c r="F748" s="3" t="s">
        <v>210</v>
      </c>
      <c r="G748" s="3" t="s">
        <v>23</v>
      </c>
      <c r="H748" s="3" t="s">
        <v>2587</v>
      </c>
      <c r="K748" s="122"/>
      <c r="L748" s="123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99"/>
      <c r="AD748" s="99"/>
      <c r="AE748" s="99"/>
      <c r="AF748" s="99"/>
      <c r="AG748" s="100"/>
      <c r="AH748" s="100"/>
      <c r="AI748" s="100"/>
      <c r="AJ748" s="100"/>
      <c r="AK748" s="100"/>
      <c r="AL748" s="100"/>
      <c r="AM748" s="100"/>
      <c r="AN748" s="100"/>
      <c r="AO748" s="100"/>
      <c r="AP748" s="100"/>
      <c r="AQ748" s="100"/>
      <c r="AR748" s="100"/>
      <c r="AS748" s="100"/>
      <c r="AT748" s="100"/>
      <c r="AU748" s="100"/>
      <c r="AV748" s="100"/>
      <c r="AW748" s="100"/>
      <c r="AX748" s="100"/>
      <c r="AY748" s="100"/>
      <c r="AZ748" s="100"/>
      <c r="BA748" s="100"/>
      <c r="BB748" s="100"/>
      <c r="BC748" s="100"/>
      <c r="BD748" s="100"/>
      <c r="BE748" s="100"/>
      <c r="BF748" s="100"/>
      <c r="BG748" s="100"/>
      <c r="BH748" s="100"/>
      <c r="BI748" s="100"/>
      <c r="BJ748" s="100"/>
      <c r="BK748" s="100"/>
      <c r="BL748" s="100"/>
      <c r="BM748" s="100"/>
      <c r="BN748" s="100"/>
      <c r="BO748" s="100"/>
      <c r="BP748" s="100"/>
      <c r="BQ748" s="100"/>
      <c r="BR748" s="100"/>
      <c r="BS748" s="100"/>
      <c r="BT748" s="100"/>
      <c r="BU748" s="100"/>
      <c r="BV748" s="100"/>
      <c r="BW748" s="100"/>
      <c r="BX748" s="100"/>
      <c r="BY748" s="100"/>
      <c r="BZ748" s="100"/>
      <c r="CA748" s="100"/>
      <c r="CB748" s="100"/>
      <c r="CC748" s="100"/>
      <c r="CD748" s="100"/>
      <c r="CE748" s="100"/>
      <c r="CF748" s="100"/>
      <c r="CG748" s="100"/>
      <c r="CH748" s="100"/>
      <c r="CI748" s="100"/>
      <c r="CJ748" s="100"/>
      <c r="CK748" s="100"/>
      <c r="CL748" s="100"/>
      <c r="CM748" s="100"/>
      <c r="CN748" s="100"/>
      <c r="CO748" s="100"/>
      <c r="CP748" s="100"/>
      <c r="CQ748" s="100"/>
      <c r="CR748" s="100"/>
      <c r="CS748" s="100"/>
      <c r="CT748" s="100"/>
      <c r="CU748" s="100"/>
      <c r="CV748" s="100"/>
      <c r="CW748" s="100"/>
      <c r="CX748" s="100"/>
      <c r="CY748" s="100"/>
      <c r="CZ748" s="100"/>
      <c r="DA748" s="100"/>
      <c r="DB748" s="100"/>
      <c r="DC748" s="100"/>
      <c r="DD748" s="100"/>
      <c r="DE748" s="100"/>
      <c r="DF748" s="100"/>
      <c r="DG748" s="100"/>
      <c r="DH748" s="100"/>
      <c r="DI748" s="100"/>
      <c r="DJ748" s="100"/>
      <c r="DK748" s="100"/>
      <c r="DL748" s="100"/>
      <c r="DM748" s="100"/>
      <c r="DN748" s="100"/>
      <c r="DO748" s="100"/>
      <c r="DP748" s="100"/>
      <c r="DQ748" s="100"/>
      <c r="DR748" s="100"/>
      <c r="DS748" s="100"/>
      <c r="DT748" s="100"/>
      <c r="DU748" s="100"/>
      <c r="DV748" s="100"/>
      <c r="DW748" s="100"/>
      <c r="DX748" s="100"/>
      <c r="DY748" s="100"/>
      <c r="DZ748" s="100"/>
      <c r="EA748" s="100"/>
      <c r="EB748" s="100"/>
      <c r="EC748" s="100"/>
      <c r="ED748" s="100"/>
      <c r="EE748" s="100"/>
      <c r="EF748" s="100"/>
      <c r="EG748" s="100"/>
      <c r="EH748" s="100"/>
      <c r="EI748" s="100"/>
      <c r="EJ748" s="100"/>
      <c r="EK748" s="100"/>
      <c r="EL748" s="100"/>
      <c r="EM748" s="100"/>
      <c r="EN748" s="100"/>
      <c r="EO748" s="100"/>
      <c r="EP748" s="100"/>
      <c r="EQ748" s="100"/>
      <c r="ER748" s="100"/>
      <c r="ES748" s="100"/>
      <c r="ET748" s="100"/>
      <c r="EU748" s="100"/>
      <c r="EV748" s="100"/>
      <c r="EW748" s="100"/>
      <c r="EX748" s="100"/>
      <c r="EY748" s="100"/>
      <c r="EZ748" s="100"/>
      <c r="FA748" s="100"/>
      <c r="FB748" s="100"/>
      <c r="FC748" s="100"/>
      <c r="FD748" s="100"/>
      <c r="FE748" s="100"/>
      <c r="FF748" s="100"/>
      <c r="FG748" s="100"/>
      <c r="FH748" s="100"/>
      <c r="FI748" s="100"/>
      <c r="FJ748" s="100"/>
      <c r="FK748" s="100"/>
      <c r="FL748" s="100"/>
      <c r="FM748" s="100"/>
      <c r="FN748" s="100"/>
      <c r="FO748" s="100"/>
      <c r="FP748" s="100"/>
      <c r="FQ748" s="100"/>
      <c r="FR748" s="100"/>
      <c r="FS748" s="100"/>
      <c r="FT748" s="100"/>
      <c r="FU748" s="100"/>
      <c r="FV748" s="100"/>
      <c r="FW748" s="100"/>
      <c r="FX748" s="100"/>
      <c r="FY748" s="100"/>
      <c r="FZ748" s="100"/>
      <c r="GA748" s="100"/>
      <c r="GB748" s="100"/>
      <c r="GC748" s="100"/>
      <c r="GD748" s="100"/>
      <c r="GE748" s="100"/>
      <c r="GF748" s="100"/>
      <c r="GG748" s="100"/>
      <c r="GH748" s="100"/>
      <c r="GI748" s="100"/>
      <c r="GJ748" s="100"/>
      <c r="GK748" s="100"/>
      <c r="GL748" s="100"/>
      <c r="GM748" s="100"/>
      <c r="GN748" s="100"/>
      <c r="GO748" s="100"/>
      <c r="GP748" s="100"/>
      <c r="GQ748" s="100"/>
      <c r="GR748" s="100"/>
      <c r="GS748" s="100"/>
      <c r="GT748" s="100"/>
      <c r="GU748" s="100"/>
      <c r="GV748" s="100"/>
      <c r="GW748" s="100"/>
      <c r="GX748" s="100"/>
      <c r="GY748" s="100"/>
      <c r="GZ748" s="100"/>
      <c r="HA748" s="100"/>
      <c r="HB748" s="100"/>
      <c r="HC748" s="100"/>
      <c r="HD748" s="100"/>
      <c r="HE748" s="100"/>
      <c r="HF748" s="100"/>
      <c r="HG748" s="100"/>
      <c r="HH748" s="100"/>
      <c r="HI748" s="100"/>
      <c r="HJ748" s="100"/>
      <c r="HK748" s="100"/>
      <c r="HL748" s="100"/>
      <c r="HM748" s="100"/>
      <c r="HN748" s="100"/>
      <c r="HO748" s="100"/>
      <c r="HP748" s="100"/>
      <c r="HQ748" s="100"/>
      <c r="HR748" s="100"/>
      <c r="HS748" s="100"/>
      <c r="HT748" s="100"/>
      <c r="HU748" s="100"/>
      <c r="HV748" s="100"/>
      <c r="HW748" s="100"/>
      <c r="HX748" s="100"/>
      <c r="HY748" s="100"/>
      <c r="HZ748" s="100"/>
      <c r="IA748" s="100"/>
      <c r="IB748" s="100"/>
      <c r="IC748" s="100"/>
      <c r="ID748" s="100"/>
      <c r="IE748" s="100"/>
      <c r="IF748" s="100"/>
      <c r="IG748" s="100"/>
      <c r="IH748" s="100"/>
      <c r="II748" s="100"/>
      <c r="IJ748" s="100"/>
      <c r="IK748" s="100"/>
      <c r="IL748" s="100"/>
      <c r="IM748" s="100"/>
      <c r="IN748" s="100"/>
      <c r="IO748" s="100"/>
      <c r="IP748" s="100"/>
      <c r="IQ748" s="100"/>
    </row>
    <row r="749" customFormat="false" ht="14.15" hidden="false" customHeight="false" outlineLevel="0" collapsed="false">
      <c r="A749" s="150" t="s">
        <v>2891</v>
      </c>
      <c r="B749" s="30" t="s">
        <v>180</v>
      </c>
      <c r="C749" s="28" t="s">
        <v>2925</v>
      </c>
      <c r="D749" s="28" t="s">
        <v>3004</v>
      </c>
      <c r="E749" s="28" t="s">
        <v>212</v>
      </c>
      <c r="F749" s="3" t="s">
        <v>210</v>
      </c>
      <c r="G749" s="3" t="s">
        <v>18</v>
      </c>
      <c r="H749" s="3" t="s">
        <v>3008</v>
      </c>
      <c r="K749" s="122"/>
      <c r="L749" s="123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99"/>
      <c r="AD749" s="99"/>
      <c r="AE749" s="99"/>
      <c r="AF749" s="99"/>
      <c r="AG749" s="100"/>
      <c r="AH749" s="100"/>
      <c r="AI749" s="100"/>
      <c r="AJ749" s="100"/>
      <c r="AK749" s="100"/>
      <c r="AL749" s="100"/>
      <c r="AM749" s="100"/>
      <c r="AN749" s="100"/>
      <c r="AO749" s="100"/>
      <c r="AP749" s="100"/>
      <c r="AQ749" s="100"/>
      <c r="AR749" s="100"/>
      <c r="AS749" s="100"/>
      <c r="AT749" s="100"/>
      <c r="AU749" s="100"/>
      <c r="AV749" s="100"/>
      <c r="AW749" s="100"/>
      <c r="AX749" s="100"/>
      <c r="AY749" s="100"/>
      <c r="AZ749" s="100"/>
      <c r="BA749" s="100"/>
      <c r="BB749" s="100"/>
      <c r="BC749" s="100"/>
      <c r="BD749" s="100"/>
      <c r="BE749" s="100"/>
      <c r="BF749" s="100"/>
      <c r="BG749" s="100"/>
      <c r="BH749" s="100"/>
      <c r="BI749" s="100"/>
      <c r="BJ749" s="100"/>
      <c r="BK749" s="100"/>
      <c r="BL749" s="100"/>
      <c r="BM749" s="100"/>
      <c r="BN749" s="100"/>
      <c r="BO749" s="100"/>
      <c r="BP749" s="100"/>
      <c r="BQ749" s="100"/>
      <c r="BR749" s="100"/>
      <c r="BS749" s="100"/>
      <c r="BT749" s="100"/>
      <c r="BU749" s="100"/>
      <c r="BV749" s="100"/>
      <c r="BW749" s="100"/>
      <c r="BX749" s="100"/>
      <c r="BY749" s="100"/>
      <c r="BZ749" s="100"/>
      <c r="CA749" s="100"/>
      <c r="CB749" s="100"/>
      <c r="CC749" s="100"/>
      <c r="CD749" s="100"/>
      <c r="CE749" s="100"/>
      <c r="CF749" s="100"/>
      <c r="CG749" s="100"/>
      <c r="CH749" s="100"/>
      <c r="CI749" s="100"/>
      <c r="CJ749" s="100"/>
      <c r="CK749" s="100"/>
      <c r="CL749" s="100"/>
      <c r="CM749" s="100"/>
      <c r="CN749" s="100"/>
      <c r="CO749" s="100"/>
      <c r="CP749" s="100"/>
      <c r="CQ749" s="100"/>
      <c r="CR749" s="100"/>
      <c r="CS749" s="100"/>
      <c r="CT749" s="100"/>
      <c r="CU749" s="100"/>
      <c r="CV749" s="100"/>
      <c r="CW749" s="100"/>
      <c r="CX749" s="100"/>
      <c r="CY749" s="100"/>
      <c r="CZ749" s="100"/>
      <c r="DA749" s="100"/>
      <c r="DB749" s="100"/>
      <c r="DC749" s="100"/>
      <c r="DD749" s="100"/>
      <c r="DE749" s="100"/>
      <c r="DF749" s="100"/>
      <c r="DG749" s="100"/>
      <c r="DH749" s="100"/>
      <c r="DI749" s="100"/>
      <c r="DJ749" s="100"/>
      <c r="DK749" s="100"/>
      <c r="DL749" s="100"/>
      <c r="DM749" s="100"/>
      <c r="DN749" s="100"/>
      <c r="DO749" s="100"/>
      <c r="DP749" s="100"/>
      <c r="DQ749" s="100"/>
      <c r="DR749" s="100"/>
      <c r="DS749" s="100"/>
      <c r="DT749" s="100"/>
      <c r="DU749" s="100"/>
      <c r="DV749" s="100"/>
      <c r="DW749" s="100"/>
      <c r="DX749" s="100"/>
      <c r="DY749" s="100"/>
      <c r="DZ749" s="100"/>
      <c r="EA749" s="100"/>
      <c r="EB749" s="100"/>
      <c r="EC749" s="100"/>
      <c r="ED749" s="100"/>
      <c r="EE749" s="100"/>
      <c r="EF749" s="100"/>
      <c r="EG749" s="100"/>
      <c r="EH749" s="100"/>
      <c r="EI749" s="100"/>
      <c r="EJ749" s="100"/>
      <c r="EK749" s="100"/>
      <c r="EL749" s="100"/>
      <c r="EM749" s="100"/>
      <c r="EN749" s="100"/>
      <c r="EO749" s="100"/>
      <c r="EP749" s="100"/>
      <c r="EQ749" s="100"/>
      <c r="ER749" s="100"/>
      <c r="ES749" s="100"/>
      <c r="ET749" s="100"/>
      <c r="EU749" s="100"/>
      <c r="EV749" s="100"/>
      <c r="EW749" s="100"/>
      <c r="EX749" s="100"/>
      <c r="EY749" s="100"/>
      <c r="EZ749" s="100"/>
      <c r="FA749" s="100"/>
      <c r="FB749" s="100"/>
      <c r="FC749" s="100"/>
      <c r="FD749" s="100"/>
      <c r="FE749" s="100"/>
      <c r="FF749" s="100"/>
      <c r="FG749" s="100"/>
      <c r="FH749" s="100"/>
      <c r="FI749" s="100"/>
      <c r="FJ749" s="100"/>
      <c r="FK749" s="100"/>
      <c r="FL749" s="100"/>
      <c r="FM749" s="100"/>
      <c r="FN749" s="100"/>
      <c r="FO749" s="100"/>
      <c r="FP749" s="100"/>
      <c r="FQ749" s="100"/>
      <c r="FR749" s="100"/>
      <c r="FS749" s="100"/>
      <c r="FT749" s="100"/>
      <c r="FU749" s="100"/>
      <c r="FV749" s="100"/>
      <c r="FW749" s="100"/>
      <c r="FX749" s="100"/>
      <c r="FY749" s="100"/>
      <c r="FZ749" s="100"/>
      <c r="GA749" s="100"/>
      <c r="GB749" s="100"/>
      <c r="GC749" s="100"/>
      <c r="GD749" s="100"/>
      <c r="GE749" s="100"/>
      <c r="GF749" s="100"/>
      <c r="GG749" s="100"/>
      <c r="GH749" s="100"/>
      <c r="GI749" s="100"/>
      <c r="GJ749" s="100"/>
      <c r="GK749" s="100"/>
      <c r="GL749" s="100"/>
      <c r="GM749" s="100"/>
      <c r="GN749" s="100"/>
      <c r="GO749" s="100"/>
      <c r="GP749" s="100"/>
      <c r="GQ749" s="100"/>
      <c r="GR749" s="100"/>
      <c r="GS749" s="100"/>
      <c r="GT749" s="100"/>
      <c r="GU749" s="100"/>
      <c r="GV749" s="100"/>
      <c r="GW749" s="100"/>
      <c r="GX749" s="100"/>
      <c r="GY749" s="100"/>
      <c r="GZ749" s="100"/>
      <c r="HA749" s="100"/>
      <c r="HB749" s="100"/>
      <c r="HC749" s="100"/>
      <c r="HD749" s="100"/>
      <c r="HE749" s="100"/>
      <c r="HF749" s="100"/>
      <c r="HG749" s="100"/>
      <c r="HH749" s="100"/>
      <c r="HI749" s="100"/>
      <c r="HJ749" s="100"/>
      <c r="HK749" s="100"/>
      <c r="HL749" s="100"/>
      <c r="HM749" s="100"/>
      <c r="HN749" s="100"/>
      <c r="HO749" s="100"/>
      <c r="HP749" s="100"/>
      <c r="HQ749" s="100"/>
      <c r="HR749" s="100"/>
      <c r="HS749" s="100"/>
      <c r="HT749" s="100"/>
      <c r="HU749" s="100"/>
      <c r="HV749" s="100"/>
      <c r="HW749" s="100"/>
      <c r="HX749" s="100"/>
      <c r="HY749" s="100"/>
      <c r="HZ749" s="100"/>
      <c r="IA749" s="100"/>
      <c r="IB749" s="100"/>
      <c r="IC749" s="100"/>
      <c r="ID749" s="100"/>
      <c r="IE749" s="100"/>
      <c r="IF749" s="100"/>
      <c r="IG749" s="100"/>
      <c r="IH749" s="100"/>
      <c r="II749" s="100"/>
      <c r="IJ749" s="100"/>
      <c r="IK749" s="100"/>
      <c r="IL749" s="100"/>
      <c r="IM749" s="100"/>
      <c r="IN749" s="100"/>
      <c r="IO749" s="100"/>
      <c r="IP749" s="100"/>
      <c r="IQ749" s="100"/>
    </row>
    <row r="750" customFormat="false" ht="14.15" hidden="false" customHeight="false" outlineLevel="0" collapsed="false">
      <c r="A750" s="150" t="s">
        <v>2891</v>
      </c>
      <c r="B750" s="30" t="s">
        <v>184</v>
      </c>
      <c r="C750" s="28" t="s">
        <v>2910</v>
      </c>
      <c r="D750" s="28" t="s">
        <v>2911</v>
      </c>
      <c r="E750" s="28" t="s">
        <v>3009</v>
      </c>
      <c r="F750" s="3" t="s">
        <v>3010</v>
      </c>
      <c r="G750" s="3" t="s">
        <v>41</v>
      </c>
      <c r="H750" s="29" t="s">
        <v>3011</v>
      </c>
      <c r="I750" s="3" t="s">
        <v>342</v>
      </c>
      <c r="K750" s="122"/>
      <c r="L750" s="123"/>
      <c r="M750" s="6" t="s">
        <v>64</v>
      </c>
      <c r="N750" s="7" t="s">
        <v>3012</v>
      </c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99"/>
      <c r="AD750" s="99"/>
      <c r="AE750" s="99"/>
      <c r="AF750" s="99"/>
      <c r="AG750" s="100"/>
      <c r="AH750" s="100"/>
      <c r="AI750" s="100"/>
      <c r="AJ750" s="100"/>
      <c r="AK750" s="100"/>
      <c r="AL750" s="100"/>
      <c r="AM750" s="100"/>
      <c r="AN750" s="100"/>
      <c r="AO750" s="100"/>
      <c r="AP750" s="100"/>
      <c r="AQ750" s="100"/>
      <c r="AR750" s="100"/>
      <c r="AS750" s="100"/>
      <c r="AT750" s="100"/>
      <c r="AU750" s="100"/>
      <c r="AV750" s="100"/>
      <c r="AW750" s="100"/>
      <c r="AX750" s="100"/>
      <c r="AY750" s="100"/>
      <c r="AZ750" s="100"/>
      <c r="BA750" s="100"/>
      <c r="BB750" s="100"/>
      <c r="BC750" s="100"/>
      <c r="BD750" s="100"/>
      <c r="BE750" s="100"/>
      <c r="BF750" s="100"/>
      <c r="BG750" s="100"/>
      <c r="BH750" s="100"/>
      <c r="BI750" s="100"/>
      <c r="BJ750" s="100"/>
      <c r="BK750" s="100"/>
      <c r="BL750" s="100"/>
      <c r="BM750" s="100"/>
      <c r="BN750" s="100"/>
      <c r="BO750" s="100"/>
      <c r="BP750" s="100"/>
      <c r="BQ750" s="100"/>
      <c r="BR750" s="100"/>
      <c r="BS750" s="100"/>
      <c r="BT750" s="100"/>
      <c r="BU750" s="100"/>
      <c r="BV750" s="100"/>
      <c r="BW750" s="100"/>
      <c r="BX750" s="100"/>
      <c r="BY750" s="100"/>
      <c r="BZ750" s="100"/>
      <c r="CA750" s="100"/>
      <c r="CB750" s="100"/>
      <c r="CC750" s="100"/>
      <c r="CD750" s="100"/>
      <c r="CE750" s="100"/>
      <c r="CF750" s="100"/>
      <c r="CG750" s="100"/>
      <c r="CH750" s="100"/>
      <c r="CI750" s="100"/>
      <c r="CJ750" s="100"/>
      <c r="CK750" s="100"/>
      <c r="CL750" s="100"/>
      <c r="CM750" s="100"/>
      <c r="CN750" s="100"/>
      <c r="CO750" s="100"/>
      <c r="CP750" s="100"/>
      <c r="CQ750" s="100"/>
      <c r="CR750" s="100"/>
      <c r="CS750" s="100"/>
      <c r="CT750" s="100"/>
      <c r="CU750" s="100"/>
      <c r="CV750" s="100"/>
      <c r="CW750" s="100"/>
      <c r="CX750" s="100"/>
      <c r="CY750" s="100"/>
      <c r="CZ750" s="100"/>
      <c r="DA750" s="100"/>
      <c r="DB750" s="100"/>
      <c r="DC750" s="100"/>
      <c r="DD750" s="100"/>
      <c r="DE750" s="100"/>
      <c r="DF750" s="100"/>
      <c r="DG750" s="100"/>
      <c r="DH750" s="100"/>
      <c r="DI750" s="100"/>
      <c r="DJ750" s="100"/>
      <c r="DK750" s="100"/>
      <c r="DL750" s="100"/>
      <c r="DM750" s="100"/>
      <c r="DN750" s="100"/>
      <c r="DO750" s="100"/>
      <c r="DP750" s="100"/>
      <c r="DQ750" s="100"/>
      <c r="DR750" s="100"/>
      <c r="DS750" s="100"/>
      <c r="DT750" s="100"/>
      <c r="DU750" s="100"/>
      <c r="DV750" s="100"/>
      <c r="DW750" s="100"/>
      <c r="DX750" s="100"/>
      <c r="DY750" s="100"/>
      <c r="DZ750" s="100"/>
      <c r="EA750" s="100"/>
      <c r="EB750" s="100"/>
      <c r="EC750" s="100"/>
      <c r="ED750" s="100"/>
      <c r="EE750" s="100"/>
      <c r="EF750" s="100"/>
      <c r="EG750" s="100"/>
      <c r="EH750" s="100"/>
      <c r="EI750" s="100"/>
      <c r="EJ750" s="100"/>
      <c r="EK750" s="100"/>
      <c r="EL750" s="100"/>
      <c r="EM750" s="100"/>
      <c r="EN750" s="100"/>
      <c r="EO750" s="100"/>
      <c r="EP750" s="100"/>
      <c r="EQ750" s="100"/>
      <c r="ER750" s="100"/>
      <c r="ES750" s="100"/>
      <c r="ET750" s="100"/>
      <c r="EU750" s="100"/>
      <c r="EV750" s="100"/>
      <c r="EW750" s="100"/>
      <c r="EX750" s="100"/>
      <c r="EY750" s="100"/>
      <c r="EZ750" s="100"/>
      <c r="FA750" s="100"/>
      <c r="FB750" s="100"/>
      <c r="FC750" s="100"/>
      <c r="FD750" s="100"/>
      <c r="FE750" s="100"/>
      <c r="FF750" s="100"/>
      <c r="FG750" s="100"/>
      <c r="FH750" s="100"/>
      <c r="FI750" s="100"/>
      <c r="FJ750" s="100"/>
      <c r="FK750" s="100"/>
      <c r="FL750" s="100"/>
      <c r="FM750" s="100"/>
      <c r="FN750" s="100"/>
      <c r="FO750" s="100"/>
      <c r="FP750" s="100"/>
      <c r="FQ750" s="100"/>
      <c r="FR750" s="100"/>
      <c r="FS750" s="100"/>
      <c r="FT750" s="100"/>
      <c r="FU750" s="100"/>
      <c r="FV750" s="100"/>
      <c r="FW750" s="100"/>
      <c r="FX750" s="100"/>
      <c r="FY750" s="100"/>
      <c r="FZ750" s="100"/>
      <c r="GA750" s="100"/>
      <c r="GB750" s="100"/>
      <c r="GC750" s="100"/>
      <c r="GD750" s="100"/>
      <c r="GE750" s="100"/>
      <c r="GF750" s="100"/>
      <c r="GG750" s="100"/>
      <c r="GH750" s="100"/>
      <c r="GI750" s="100"/>
      <c r="GJ750" s="100"/>
      <c r="GK750" s="100"/>
      <c r="GL750" s="100"/>
      <c r="GM750" s="100"/>
      <c r="GN750" s="100"/>
      <c r="GO750" s="100"/>
      <c r="GP750" s="100"/>
      <c r="GQ750" s="100"/>
      <c r="GR750" s="100"/>
      <c r="GS750" s="100"/>
      <c r="GT750" s="100"/>
      <c r="GU750" s="100"/>
      <c r="GV750" s="100"/>
      <c r="GW750" s="100"/>
      <c r="GX750" s="100"/>
      <c r="GY750" s="100"/>
      <c r="GZ750" s="100"/>
      <c r="HA750" s="100"/>
      <c r="HB750" s="100"/>
      <c r="HC750" s="100"/>
      <c r="HD750" s="100"/>
      <c r="HE750" s="100"/>
      <c r="HF750" s="100"/>
      <c r="HG750" s="100"/>
      <c r="HH750" s="100"/>
      <c r="HI750" s="100"/>
      <c r="HJ750" s="100"/>
      <c r="HK750" s="100"/>
      <c r="HL750" s="100"/>
      <c r="HM750" s="100"/>
      <c r="HN750" s="100"/>
      <c r="HO750" s="100"/>
      <c r="HP750" s="100"/>
      <c r="HQ750" s="100"/>
      <c r="HR750" s="100"/>
      <c r="HS750" s="100"/>
      <c r="HT750" s="100"/>
      <c r="HU750" s="100"/>
      <c r="HV750" s="100"/>
      <c r="HW750" s="100"/>
      <c r="HX750" s="100"/>
      <c r="HY750" s="100"/>
      <c r="HZ750" s="100"/>
      <c r="IA750" s="100"/>
      <c r="IB750" s="100"/>
      <c r="IC750" s="100"/>
      <c r="ID750" s="100"/>
      <c r="IE750" s="100"/>
      <c r="IF750" s="100"/>
      <c r="IG750" s="100"/>
      <c r="IH750" s="100"/>
      <c r="II750" s="100"/>
      <c r="IJ750" s="100"/>
      <c r="IK750" s="100"/>
      <c r="IL750" s="100"/>
      <c r="IM750" s="100"/>
      <c r="IN750" s="100"/>
      <c r="IO750" s="100"/>
      <c r="IP750" s="100"/>
      <c r="IQ750" s="100"/>
    </row>
    <row r="751" customFormat="false" ht="14.15" hidden="false" customHeight="false" outlineLevel="0" collapsed="false">
      <c r="A751" s="150" t="s">
        <v>2891</v>
      </c>
      <c r="B751" s="30" t="s">
        <v>186</v>
      </c>
      <c r="C751" s="28" t="s">
        <v>2892</v>
      </c>
      <c r="D751" s="3" t="s">
        <v>2947</v>
      </c>
      <c r="E751" s="28" t="s">
        <v>3013</v>
      </c>
      <c r="F751" s="3" t="s">
        <v>3014</v>
      </c>
      <c r="G751" s="3" t="s">
        <v>41</v>
      </c>
      <c r="H751" s="3" t="s">
        <v>3015</v>
      </c>
      <c r="K751" s="122"/>
      <c r="L751" s="123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99"/>
      <c r="AD751" s="99"/>
      <c r="AE751" s="99"/>
      <c r="AF751" s="99"/>
      <c r="AG751" s="100"/>
      <c r="AH751" s="100"/>
      <c r="AI751" s="100"/>
      <c r="AJ751" s="100"/>
      <c r="AK751" s="100"/>
      <c r="AL751" s="100"/>
      <c r="AM751" s="100"/>
      <c r="AN751" s="100"/>
      <c r="AO751" s="100"/>
      <c r="AP751" s="100"/>
      <c r="AQ751" s="100"/>
      <c r="AR751" s="100"/>
      <c r="AS751" s="100"/>
      <c r="AT751" s="100"/>
      <c r="AU751" s="100"/>
      <c r="AV751" s="100"/>
      <c r="AW751" s="100"/>
      <c r="AX751" s="100"/>
      <c r="AY751" s="100"/>
      <c r="AZ751" s="100"/>
      <c r="BA751" s="100"/>
      <c r="BB751" s="100"/>
      <c r="BC751" s="100"/>
      <c r="BD751" s="100"/>
      <c r="BE751" s="100"/>
      <c r="BF751" s="100"/>
      <c r="BG751" s="100"/>
      <c r="BH751" s="100"/>
      <c r="BI751" s="100"/>
      <c r="BJ751" s="100"/>
      <c r="BK751" s="100"/>
      <c r="BL751" s="100"/>
      <c r="BM751" s="100"/>
      <c r="BN751" s="100"/>
      <c r="BO751" s="100"/>
      <c r="BP751" s="100"/>
      <c r="BQ751" s="100"/>
      <c r="BR751" s="100"/>
      <c r="BS751" s="100"/>
      <c r="BT751" s="100"/>
      <c r="BU751" s="100"/>
      <c r="BV751" s="100"/>
      <c r="BW751" s="100"/>
      <c r="BX751" s="100"/>
      <c r="BY751" s="100"/>
      <c r="BZ751" s="100"/>
      <c r="CA751" s="100"/>
      <c r="CB751" s="100"/>
      <c r="CC751" s="100"/>
      <c r="CD751" s="100"/>
      <c r="CE751" s="100"/>
      <c r="CF751" s="100"/>
      <c r="CG751" s="100"/>
      <c r="CH751" s="100"/>
      <c r="CI751" s="100"/>
      <c r="CJ751" s="100"/>
      <c r="CK751" s="100"/>
      <c r="CL751" s="100"/>
      <c r="CM751" s="100"/>
      <c r="CN751" s="100"/>
      <c r="CO751" s="100"/>
      <c r="CP751" s="100"/>
      <c r="CQ751" s="100"/>
      <c r="CR751" s="100"/>
      <c r="CS751" s="100"/>
      <c r="CT751" s="100"/>
      <c r="CU751" s="100"/>
      <c r="CV751" s="100"/>
      <c r="CW751" s="100"/>
      <c r="CX751" s="100"/>
      <c r="CY751" s="100"/>
      <c r="CZ751" s="100"/>
      <c r="DA751" s="100"/>
      <c r="DB751" s="100"/>
      <c r="DC751" s="100"/>
      <c r="DD751" s="100"/>
      <c r="DE751" s="100"/>
      <c r="DF751" s="100"/>
      <c r="DG751" s="100"/>
      <c r="DH751" s="100"/>
      <c r="DI751" s="100"/>
      <c r="DJ751" s="100"/>
      <c r="DK751" s="100"/>
      <c r="DL751" s="100"/>
      <c r="DM751" s="100"/>
      <c r="DN751" s="100"/>
      <c r="DO751" s="100"/>
      <c r="DP751" s="100"/>
      <c r="DQ751" s="100"/>
      <c r="DR751" s="100"/>
      <c r="DS751" s="100"/>
      <c r="DT751" s="100"/>
      <c r="DU751" s="100"/>
      <c r="DV751" s="100"/>
      <c r="DW751" s="100"/>
      <c r="DX751" s="100"/>
      <c r="DY751" s="100"/>
      <c r="DZ751" s="100"/>
      <c r="EA751" s="100"/>
      <c r="EB751" s="100"/>
      <c r="EC751" s="100"/>
      <c r="ED751" s="100"/>
      <c r="EE751" s="100"/>
      <c r="EF751" s="100"/>
      <c r="EG751" s="100"/>
      <c r="EH751" s="100"/>
      <c r="EI751" s="100"/>
      <c r="EJ751" s="100"/>
      <c r="EK751" s="100"/>
      <c r="EL751" s="100"/>
      <c r="EM751" s="100"/>
      <c r="EN751" s="100"/>
      <c r="EO751" s="100"/>
      <c r="EP751" s="100"/>
      <c r="EQ751" s="100"/>
      <c r="ER751" s="100"/>
      <c r="ES751" s="100"/>
      <c r="ET751" s="100"/>
      <c r="EU751" s="100"/>
      <c r="EV751" s="100"/>
      <c r="EW751" s="100"/>
      <c r="EX751" s="100"/>
      <c r="EY751" s="100"/>
      <c r="EZ751" s="100"/>
      <c r="FA751" s="100"/>
      <c r="FB751" s="100"/>
      <c r="FC751" s="100"/>
      <c r="FD751" s="100"/>
      <c r="FE751" s="100"/>
      <c r="FF751" s="100"/>
      <c r="FG751" s="100"/>
      <c r="FH751" s="100"/>
      <c r="FI751" s="100"/>
      <c r="FJ751" s="100"/>
      <c r="FK751" s="100"/>
      <c r="FL751" s="100"/>
      <c r="FM751" s="100"/>
      <c r="FN751" s="100"/>
      <c r="FO751" s="100"/>
      <c r="FP751" s="100"/>
      <c r="FQ751" s="100"/>
      <c r="FR751" s="100"/>
      <c r="FS751" s="100"/>
      <c r="FT751" s="100"/>
      <c r="FU751" s="100"/>
      <c r="FV751" s="100"/>
      <c r="FW751" s="100"/>
      <c r="FX751" s="100"/>
      <c r="FY751" s="100"/>
      <c r="FZ751" s="100"/>
      <c r="GA751" s="100"/>
      <c r="GB751" s="100"/>
      <c r="GC751" s="100"/>
      <c r="GD751" s="100"/>
      <c r="GE751" s="100"/>
      <c r="GF751" s="100"/>
      <c r="GG751" s="100"/>
      <c r="GH751" s="100"/>
      <c r="GI751" s="100"/>
      <c r="GJ751" s="100"/>
      <c r="GK751" s="100"/>
      <c r="GL751" s="100"/>
      <c r="GM751" s="100"/>
      <c r="GN751" s="100"/>
      <c r="GO751" s="100"/>
      <c r="GP751" s="100"/>
      <c r="GQ751" s="100"/>
      <c r="GR751" s="100"/>
      <c r="GS751" s="100"/>
      <c r="GT751" s="100"/>
      <c r="GU751" s="100"/>
      <c r="GV751" s="100"/>
      <c r="GW751" s="100"/>
      <c r="GX751" s="100"/>
      <c r="GY751" s="100"/>
      <c r="GZ751" s="100"/>
      <c r="HA751" s="100"/>
      <c r="HB751" s="100"/>
      <c r="HC751" s="100"/>
      <c r="HD751" s="100"/>
      <c r="HE751" s="100"/>
      <c r="HF751" s="100"/>
      <c r="HG751" s="100"/>
      <c r="HH751" s="100"/>
      <c r="HI751" s="100"/>
      <c r="HJ751" s="100"/>
      <c r="HK751" s="100"/>
      <c r="HL751" s="100"/>
      <c r="HM751" s="100"/>
      <c r="HN751" s="100"/>
      <c r="HO751" s="100"/>
      <c r="HP751" s="100"/>
      <c r="HQ751" s="100"/>
      <c r="HR751" s="100"/>
      <c r="HS751" s="100"/>
      <c r="HT751" s="100"/>
      <c r="HU751" s="100"/>
      <c r="HV751" s="100"/>
      <c r="HW751" s="100"/>
      <c r="HX751" s="100"/>
      <c r="HY751" s="100"/>
      <c r="HZ751" s="100"/>
      <c r="IA751" s="100"/>
      <c r="IB751" s="100"/>
      <c r="IC751" s="100"/>
      <c r="ID751" s="100"/>
      <c r="IE751" s="100"/>
      <c r="IF751" s="100"/>
      <c r="IG751" s="100"/>
      <c r="IH751" s="100"/>
      <c r="II751" s="100"/>
      <c r="IJ751" s="100"/>
      <c r="IK751" s="100"/>
      <c r="IL751" s="100"/>
      <c r="IM751" s="100"/>
      <c r="IN751" s="100"/>
      <c r="IO751" s="100"/>
      <c r="IP751" s="100"/>
      <c r="IQ751" s="100"/>
    </row>
    <row r="752" customFormat="false" ht="14.15" hidden="false" customHeight="false" outlineLevel="0" collapsed="false">
      <c r="A752" s="150" t="s">
        <v>2891</v>
      </c>
      <c r="B752" s="30" t="s">
        <v>219</v>
      </c>
      <c r="C752" s="28" t="s">
        <v>2892</v>
      </c>
      <c r="D752" s="3" t="s">
        <v>2947</v>
      </c>
      <c r="E752" s="28" t="s">
        <v>3016</v>
      </c>
      <c r="F752" s="3" t="s">
        <v>3014</v>
      </c>
      <c r="G752" s="3" t="s">
        <v>18</v>
      </c>
      <c r="H752" s="3" t="s">
        <v>3017</v>
      </c>
      <c r="K752" s="122"/>
      <c r="L752" s="123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99"/>
      <c r="AD752" s="99"/>
      <c r="AE752" s="99"/>
      <c r="AF752" s="99"/>
      <c r="AG752" s="100"/>
      <c r="AH752" s="100"/>
      <c r="AI752" s="100"/>
      <c r="AJ752" s="100"/>
      <c r="AK752" s="100"/>
      <c r="AL752" s="100"/>
      <c r="AM752" s="100"/>
      <c r="AN752" s="100"/>
      <c r="AO752" s="100"/>
      <c r="AP752" s="100"/>
      <c r="AQ752" s="100"/>
      <c r="AR752" s="100"/>
      <c r="AS752" s="100"/>
      <c r="AT752" s="100"/>
      <c r="AU752" s="100"/>
      <c r="AV752" s="100"/>
      <c r="AW752" s="100"/>
      <c r="AX752" s="100"/>
      <c r="AY752" s="100"/>
      <c r="AZ752" s="100"/>
      <c r="BA752" s="100"/>
      <c r="BB752" s="100"/>
      <c r="BC752" s="100"/>
      <c r="BD752" s="100"/>
      <c r="BE752" s="100"/>
      <c r="BF752" s="100"/>
      <c r="BG752" s="100"/>
      <c r="BH752" s="100"/>
      <c r="BI752" s="100"/>
      <c r="BJ752" s="100"/>
      <c r="BK752" s="100"/>
      <c r="BL752" s="100"/>
      <c r="BM752" s="100"/>
      <c r="BN752" s="100"/>
      <c r="BO752" s="100"/>
      <c r="BP752" s="100"/>
      <c r="BQ752" s="100"/>
      <c r="BR752" s="100"/>
      <c r="BS752" s="100"/>
      <c r="BT752" s="100"/>
      <c r="BU752" s="100"/>
      <c r="BV752" s="100"/>
      <c r="BW752" s="100"/>
      <c r="BX752" s="100"/>
      <c r="BY752" s="100"/>
      <c r="BZ752" s="100"/>
      <c r="CA752" s="100"/>
      <c r="CB752" s="100"/>
      <c r="CC752" s="100"/>
      <c r="CD752" s="100"/>
      <c r="CE752" s="100"/>
      <c r="CF752" s="100"/>
      <c r="CG752" s="100"/>
      <c r="CH752" s="100"/>
      <c r="CI752" s="100"/>
      <c r="CJ752" s="100"/>
      <c r="CK752" s="100"/>
      <c r="CL752" s="100"/>
      <c r="CM752" s="100"/>
      <c r="CN752" s="100"/>
      <c r="CO752" s="100"/>
      <c r="CP752" s="100"/>
      <c r="CQ752" s="100"/>
      <c r="CR752" s="100"/>
      <c r="CS752" s="100"/>
      <c r="CT752" s="100"/>
      <c r="CU752" s="100"/>
      <c r="CV752" s="100"/>
      <c r="CW752" s="100"/>
      <c r="CX752" s="100"/>
      <c r="CY752" s="100"/>
      <c r="CZ752" s="100"/>
      <c r="DA752" s="100"/>
      <c r="DB752" s="100"/>
      <c r="DC752" s="100"/>
      <c r="DD752" s="100"/>
      <c r="DE752" s="100"/>
      <c r="DF752" s="100"/>
      <c r="DG752" s="100"/>
      <c r="DH752" s="100"/>
      <c r="DI752" s="100"/>
      <c r="DJ752" s="100"/>
      <c r="DK752" s="100"/>
      <c r="DL752" s="100"/>
      <c r="DM752" s="100"/>
      <c r="DN752" s="100"/>
      <c r="DO752" s="100"/>
      <c r="DP752" s="100"/>
      <c r="DQ752" s="100"/>
      <c r="DR752" s="100"/>
      <c r="DS752" s="100"/>
      <c r="DT752" s="100"/>
      <c r="DU752" s="100"/>
      <c r="DV752" s="100"/>
      <c r="DW752" s="100"/>
      <c r="DX752" s="100"/>
      <c r="DY752" s="100"/>
      <c r="DZ752" s="100"/>
      <c r="EA752" s="100"/>
      <c r="EB752" s="100"/>
      <c r="EC752" s="100"/>
      <c r="ED752" s="100"/>
      <c r="EE752" s="100"/>
      <c r="EF752" s="100"/>
      <c r="EG752" s="100"/>
      <c r="EH752" s="100"/>
      <c r="EI752" s="100"/>
      <c r="EJ752" s="100"/>
      <c r="EK752" s="100"/>
      <c r="EL752" s="100"/>
      <c r="EM752" s="100"/>
      <c r="EN752" s="100"/>
      <c r="EO752" s="100"/>
      <c r="EP752" s="100"/>
      <c r="EQ752" s="100"/>
      <c r="ER752" s="100"/>
      <c r="ES752" s="100"/>
      <c r="ET752" s="100"/>
      <c r="EU752" s="100"/>
      <c r="EV752" s="100"/>
      <c r="EW752" s="100"/>
      <c r="EX752" s="100"/>
      <c r="EY752" s="100"/>
      <c r="EZ752" s="100"/>
      <c r="FA752" s="100"/>
      <c r="FB752" s="100"/>
      <c r="FC752" s="100"/>
      <c r="FD752" s="100"/>
      <c r="FE752" s="100"/>
      <c r="FF752" s="100"/>
      <c r="FG752" s="100"/>
      <c r="FH752" s="100"/>
      <c r="FI752" s="100"/>
      <c r="FJ752" s="100"/>
      <c r="FK752" s="100"/>
      <c r="FL752" s="100"/>
      <c r="FM752" s="100"/>
      <c r="FN752" s="100"/>
      <c r="FO752" s="100"/>
      <c r="FP752" s="100"/>
      <c r="FQ752" s="100"/>
      <c r="FR752" s="100"/>
      <c r="FS752" s="100"/>
      <c r="FT752" s="100"/>
      <c r="FU752" s="100"/>
      <c r="FV752" s="100"/>
      <c r="FW752" s="100"/>
      <c r="FX752" s="100"/>
      <c r="FY752" s="100"/>
      <c r="FZ752" s="100"/>
      <c r="GA752" s="100"/>
      <c r="GB752" s="100"/>
      <c r="GC752" s="100"/>
      <c r="GD752" s="100"/>
      <c r="GE752" s="100"/>
      <c r="GF752" s="100"/>
      <c r="GG752" s="100"/>
      <c r="GH752" s="100"/>
      <c r="GI752" s="100"/>
      <c r="GJ752" s="100"/>
      <c r="GK752" s="100"/>
      <c r="GL752" s="100"/>
      <c r="GM752" s="100"/>
      <c r="GN752" s="100"/>
      <c r="GO752" s="100"/>
      <c r="GP752" s="100"/>
      <c r="GQ752" s="100"/>
      <c r="GR752" s="100"/>
      <c r="GS752" s="100"/>
      <c r="GT752" s="100"/>
      <c r="GU752" s="100"/>
      <c r="GV752" s="100"/>
      <c r="GW752" s="100"/>
      <c r="GX752" s="100"/>
      <c r="GY752" s="100"/>
      <c r="GZ752" s="100"/>
      <c r="HA752" s="100"/>
      <c r="HB752" s="100"/>
      <c r="HC752" s="100"/>
      <c r="HD752" s="100"/>
      <c r="HE752" s="100"/>
      <c r="HF752" s="100"/>
      <c r="HG752" s="100"/>
      <c r="HH752" s="100"/>
      <c r="HI752" s="100"/>
      <c r="HJ752" s="100"/>
      <c r="HK752" s="100"/>
      <c r="HL752" s="100"/>
      <c r="HM752" s="100"/>
      <c r="HN752" s="100"/>
      <c r="HO752" s="100"/>
      <c r="HP752" s="100"/>
      <c r="HQ752" s="100"/>
      <c r="HR752" s="100"/>
      <c r="HS752" s="100"/>
      <c r="HT752" s="100"/>
      <c r="HU752" s="100"/>
      <c r="HV752" s="100"/>
      <c r="HW752" s="100"/>
      <c r="HX752" s="100"/>
      <c r="HY752" s="100"/>
      <c r="HZ752" s="100"/>
      <c r="IA752" s="100"/>
      <c r="IB752" s="100"/>
      <c r="IC752" s="100"/>
      <c r="ID752" s="100"/>
      <c r="IE752" s="100"/>
      <c r="IF752" s="100"/>
      <c r="IG752" s="100"/>
      <c r="IH752" s="100"/>
      <c r="II752" s="100"/>
      <c r="IJ752" s="100"/>
      <c r="IK752" s="100"/>
      <c r="IL752" s="100"/>
      <c r="IM752" s="100"/>
      <c r="IN752" s="100"/>
      <c r="IO752" s="100"/>
      <c r="IP752" s="100"/>
      <c r="IQ752" s="100"/>
    </row>
    <row r="753" customFormat="false" ht="14.15" hidden="false" customHeight="false" outlineLevel="0" collapsed="false">
      <c r="A753" s="150" t="s">
        <v>2891</v>
      </c>
      <c r="B753" s="30" t="s">
        <v>222</v>
      </c>
      <c r="C753" s="28" t="s">
        <v>2892</v>
      </c>
      <c r="D753" s="3" t="s">
        <v>2947</v>
      </c>
      <c r="E753" s="28" t="s">
        <v>3018</v>
      </c>
      <c r="F753" s="3" t="s">
        <v>3019</v>
      </c>
      <c r="G753" s="3" t="s">
        <v>106</v>
      </c>
      <c r="H753" s="29" t="s">
        <v>3020</v>
      </c>
      <c r="K753" s="97"/>
      <c r="L753" s="98"/>
      <c r="M753" s="3" t="s">
        <v>64</v>
      </c>
      <c r="N753" s="37" t="s">
        <v>3021</v>
      </c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99"/>
      <c r="AD753" s="99"/>
      <c r="AE753" s="99"/>
      <c r="AF753" s="99"/>
      <c r="AG753" s="100"/>
      <c r="AH753" s="100"/>
      <c r="AI753" s="100"/>
      <c r="AJ753" s="100"/>
      <c r="AK753" s="100"/>
      <c r="AL753" s="100"/>
      <c r="AM753" s="100"/>
      <c r="AN753" s="100"/>
      <c r="AO753" s="100"/>
      <c r="AP753" s="100"/>
      <c r="AQ753" s="100"/>
      <c r="AR753" s="100"/>
      <c r="AS753" s="100"/>
      <c r="AT753" s="100"/>
      <c r="AU753" s="100"/>
      <c r="AV753" s="100"/>
      <c r="AW753" s="100"/>
      <c r="AX753" s="100"/>
      <c r="AY753" s="100"/>
      <c r="AZ753" s="100"/>
      <c r="BA753" s="100"/>
      <c r="BB753" s="100"/>
      <c r="BC753" s="100"/>
      <c r="BD753" s="100"/>
      <c r="BE753" s="100"/>
      <c r="BF753" s="100"/>
      <c r="BG753" s="100"/>
      <c r="BH753" s="100"/>
      <c r="BI753" s="100"/>
      <c r="BJ753" s="100"/>
      <c r="BK753" s="100"/>
      <c r="BL753" s="100"/>
      <c r="BM753" s="100"/>
      <c r="BN753" s="100"/>
      <c r="BO753" s="100"/>
      <c r="BP753" s="100"/>
      <c r="BQ753" s="100"/>
      <c r="BR753" s="100"/>
      <c r="BS753" s="100"/>
      <c r="BT753" s="100"/>
      <c r="BU753" s="100"/>
      <c r="BV753" s="100"/>
      <c r="BW753" s="100"/>
      <c r="BX753" s="100"/>
      <c r="BY753" s="100"/>
      <c r="BZ753" s="100"/>
      <c r="CA753" s="100"/>
      <c r="CB753" s="100"/>
      <c r="CC753" s="100"/>
      <c r="CD753" s="100"/>
      <c r="CE753" s="100"/>
      <c r="CF753" s="100"/>
      <c r="CG753" s="100"/>
      <c r="CH753" s="100"/>
      <c r="CI753" s="100"/>
      <c r="CJ753" s="100"/>
      <c r="CK753" s="100"/>
      <c r="CL753" s="100"/>
      <c r="CM753" s="100"/>
      <c r="CN753" s="100"/>
      <c r="CO753" s="100"/>
      <c r="CP753" s="100"/>
      <c r="CQ753" s="100"/>
      <c r="CR753" s="100"/>
      <c r="CS753" s="100"/>
      <c r="CT753" s="100"/>
      <c r="CU753" s="100"/>
      <c r="CV753" s="100"/>
      <c r="CW753" s="100"/>
      <c r="CX753" s="100"/>
      <c r="CY753" s="100"/>
      <c r="CZ753" s="100"/>
      <c r="DA753" s="100"/>
      <c r="DB753" s="100"/>
      <c r="DC753" s="100"/>
      <c r="DD753" s="100"/>
      <c r="DE753" s="100"/>
      <c r="DF753" s="100"/>
      <c r="DG753" s="100"/>
      <c r="DH753" s="100"/>
      <c r="DI753" s="100"/>
      <c r="DJ753" s="100"/>
      <c r="DK753" s="100"/>
      <c r="DL753" s="100"/>
      <c r="DM753" s="100"/>
      <c r="DN753" s="100"/>
      <c r="DO753" s="100"/>
      <c r="DP753" s="100"/>
      <c r="DQ753" s="100"/>
      <c r="DR753" s="100"/>
      <c r="DS753" s="100"/>
      <c r="DT753" s="100"/>
      <c r="DU753" s="100"/>
      <c r="DV753" s="100"/>
      <c r="DW753" s="100"/>
      <c r="DX753" s="100"/>
      <c r="DY753" s="100"/>
      <c r="DZ753" s="100"/>
      <c r="EA753" s="100"/>
      <c r="EB753" s="100"/>
      <c r="EC753" s="100"/>
      <c r="ED753" s="100"/>
      <c r="EE753" s="100"/>
      <c r="EF753" s="100"/>
      <c r="EG753" s="100"/>
      <c r="EH753" s="100"/>
      <c r="EI753" s="100"/>
      <c r="EJ753" s="100"/>
      <c r="EK753" s="100"/>
      <c r="EL753" s="100"/>
      <c r="EM753" s="100"/>
      <c r="EN753" s="100"/>
      <c r="EO753" s="100"/>
      <c r="EP753" s="100"/>
      <c r="EQ753" s="100"/>
      <c r="ER753" s="100"/>
      <c r="ES753" s="100"/>
      <c r="ET753" s="100"/>
      <c r="EU753" s="100"/>
      <c r="EV753" s="100"/>
      <c r="EW753" s="100"/>
      <c r="EX753" s="100"/>
      <c r="EY753" s="100"/>
      <c r="EZ753" s="100"/>
      <c r="FA753" s="100"/>
      <c r="FB753" s="100"/>
      <c r="FC753" s="100"/>
      <c r="FD753" s="100"/>
      <c r="FE753" s="100"/>
      <c r="FF753" s="100"/>
      <c r="FG753" s="100"/>
      <c r="FH753" s="100"/>
      <c r="FI753" s="100"/>
      <c r="FJ753" s="100"/>
      <c r="FK753" s="100"/>
      <c r="FL753" s="100"/>
      <c r="FM753" s="100"/>
      <c r="FN753" s="100"/>
      <c r="FO753" s="100"/>
      <c r="FP753" s="100"/>
      <c r="FQ753" s="100"/>
      <c r="FR753" s="100"/>
      <c r="FS753" s="100"/>
      <c r="FT753" s="100"/>
      <c r="FU753" s="100"/>
      <c r="FV753" s="100"/>
      <c r="FW753" s="100"/>
      <c r="FX753" s="100"/>
      <c r="FY753" s="100"/>
      <c r="FZ753" s="100"/>
      <c r="GA753" s="100"/>
      <c r="GB753" s="100"/>
      <c r="GC753" s="100"/>
      <c r="GD753" s="100"/>
      <c r="GE753" s="100"/>
      <c r="GF753" s="100"/>
      <c r="GG753" s="100"/>
      <c r="GH753" s="100"/>
      <c r="GI753" s="100"/>
      <c r="GJ753" s="100"/>
      <c r="GK753" s="100"/>
      <c r="GL753" s="100"/>
      <c r="GM753" s="100"/>
      <c r="GN753" s="100"/>
      <c r="GO753" s="100"/>
      <c r="GP753" s="100"/>
      <c r="GQ753" s="100"/>
      <c r="GR753" s="100"/>
      <c r="GS753" s="100"/>
      <c r="GT753" s="100"/>
      <c r="GU753" s="100"/>
      <c r="GV753" s="100"/>
      <c r="GW753" s="100"/>
      <c r="GX753" s="100"/>
      <c r="GY753" s="100"/>
      <c r="GZ753" s="100"/>
      <c r="HA753" s="100"/>
      <c r="HB753" s="100"/>
      <c r="HC753" s="100"/>
      <c r="HD753" s="100"/>
      <c r="HE753" s="100"/>
      <c r="HF753" s="100"/>
      <c r="HG753" s="100"/>
      <c r="HH753" s="100"/>
      <c r="HI753" s="100"/>
      <c r="HJ753" s="100"/>
      <c r="HK753" s="100"/>
      <c r="HL753" s="100"/>
      <c r="HM753" s="100"/>
      <c r="HN753" s="100"/>
      <c r="HO753" s="100"/>
      <c r="HP753" s="100"/>
      <c r="HQ753" s="100"/>
      <c r="HR753" s="100"/>
      <c r="HS753" s="100"/>
      <c r="HT753" s="100"/>
      <c r="HU753" s="100"/>
      <c r="HV753" s="100"/>
      <c r="HW753" s="100"/>
      <c r="HX753" s="100"/>
      <c r="HY753" s="100"/>
      <c r="HZ753" s="100"/>
      <c r="IA753" s="100"/>
      <c r="IB753" s="100"/>
      <c r="IC753" s="100"/>
      <c r="ID753" s="100"/>
      <c r="IE753" s="100"/>
      <c r="IF753" s="100"/>
      <c r="IG753" s="100"/>
      <c r="IH753" s="100"/>
      <c r="II753" s="100"/>
      <c r="IJ753" s="100"/>
      <c r="IK753" s="100"/>
      <c r="IL753" s="100"/>
      <c r="IM753" s="100"/>
      <c r="IN753" s="100"/>
      <c r="IO753" s="100"/>
      <c r="IP753" s="100"/>
      <c r="IQ753" s="100"/>
    </row>
    <row r="754" customFormat="false" ht="14.15" hidden="false" customHeight="false" outlineLevel="0" collapsed="false">
      <c r="A754" s="150" t="s">
        <v>2891</v>
      </c>
      <c r="B754" s="30" t="s">
        <v>224</v>
      </c>
      <c r="C754" s="28" t="s">
        <v>2892</v>
      </c>
      <c r="D754" s="3" t="s">
        <v>2969</v>
      </c>
      <c r="E754" s="28" t="s">
        <v>3022</v>
      </c>
      <c r="F754" s="3" t="s">
        <v>2500</v>
      </c>
      <c r="G754" s="3" t="s">
        <v>41</v>
      </c>
      <c r="H754" s="29" t="s">
        <v>3023</v>
      </c>
      <c r="K754" s="97"/>
      <c r="L754" s="98"/>
      <c r="M754" s="3" t="s">
        <v>659</v>
      </c>
      <c r="N754" s="7" t="s">
        <v>3024</v>
      </c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99"/>
      <c r="AD754" s="99"/>
      <c r="AE754" s="99"/>
      <c r="AF754" s="99"/>
      <c r="AG754" s="100"/>
      <c r="AH754" s="100"/>
      <c r="AI754" s="100"/>
      <c r="AJ754" s="100"/>
      <c r="AK754" s="100"/>
      <c r="AL754" s="100"/>
      <c r="AM754" s="100"/>
      <c r="AN754" s="100"/>
      <c r="AO754" s="100"/>
      <c r="AP754" s="100"/>
      <c r="AQ754" s="100"/>
      <c r="AR754" s="100"/>
      <c r="AS754" s="100"/>
      <c r="AT754" s="100"/>
      <c r="AU754" s="100"/>
      <c r="AV754" s="100"/>
      <c r="AW754" s="100"/>
      <c r="AX754" s="100"/>
      <c r="AY754" s="100"/>
      <c r="AZ754" s="100"/>
      <c r="BA754" s="100"/>
      <c r="BB754" s="100"/>
      <c r="BC754" s="100"/>
      <c r="BD754" s="100"/>
      <c r="BE754" s="100"/>
      <c r="BF754" s="100"/>
      <c r="BG754" s="100"/>
      <c r="BH754" s="100"/>
      <c r="BI754" s="100"/>
      <c r="BJ754" s="100"/>
      <c r="BK754" s="100"/>
      <c r="BL754" s="100"/>
      <c r="BM754" s="100"/>
      <c r="BN754" s="100"/>
      <c r="BO754" s="100"/>
      <c r="BP754" s="100"/>
      <c r="BQ754" s="100"/>
      <c r="BR754" s="100"/>
      <c r="BS754" s="100"/>
      <c r="BT754" s="100"/>
      <c r="BU754" s="100"/>
      <c r="BV754" s="100"/>
      <c r="BW754" s="100"/>
      <c r="BX754" s="100"/>
      <c r="BY754" s="100"/>
      <c r="BZ754" s="100"/>
      <c r="CA754" s="100"/>
      <c r="CB754" s="100"/>
      <c r="CC754" s="100"/>
      <c r="CD754" s="100"/>
      <c r="CE754" s="100"/>
      <c r="CF754" s="100"/>
      <c r="CG754" s="100"/>
      <c r="CH754" s="100"/>
      <c r="CI754" s="100"/>
      <c r="CJ754" s="100"/>
      <c r="CK754" s="100"/>
      <c r="CL754" s="100"/>
      <c r="CM754" s="100"/>
      <c r="CN754" s="100"/>
      <c r="CO754" s="100"/>
      <c r="CP754" s="100"/>
      <c r="CQ754" s="100"/>
      <c r="CR754" s="100"/>
      <c r="CS754" s="100"/>
      <c r="CT754" s="100"/>
      <c r="CU754" s="100"/>
      <c r="CV754" s="100"/>
      <c r="CW754" s="100"/>
      <c r="CX754" s="100"/>
      <c r="CY754" s="100"/>
      <c r="CZ754" s="100"/>
      <c r="DA754" s="100"/>
      <c r="DB754" s="100"/>
      <c r="DC754" s="100"/>
      <c r="DD754" s="100"/>
      <c r="DE754" s="100"/>
      <c r="DF754" s="100"/>
      <c r="DG754" s="100"/>
      <c r="DH754" s="100"/>
      <c r="DI754" s="100"/>
      <c r="DJ754" s="100"/>
      <c r="DK754" s="100"/>
      <c r="DL754" s="100"/>
      <c r="DM754" s="100"/>
      <c r="DN754" s="100"/>
      <c r="DO754" s="100"/>
      <c r="DP754" s="100"/>
      <c r="DQ754" s="100"/>
      <c r="DR754" s="100"/>
      <c r="DS754" s="100"/>
      <c r="DT754" s="100"/>
      <c r="DU754" s="100"/>
      <c r="DV754" s="100"/>
      <c r="DW754" s="100"/>
      <c r="DX754" s="100"/>
      <c r="DY754" s="100"/>
      <c r="DZ754" s="100"/>
      <c r="EA754" s="100"/>
      <c r="EB754" s="100"/>
      <c r="EC754" s="100"/>
      <c r="ED754" s="100"/>
      <c r="EE754" s="100"/>
      <c r="EF754" s="100"/>
      <c r="EG754" s="100"/>
      <c r="EH754" s="100"/>
      <c r="EI754" s="100"/>
      <c r="EJ754" s="100"/>
      <c r="EK754" s="100"/>
      <c r="EL754" s="100"/>
      <c r="EM754" s="100"/>
      <c r="EN754" s="100"/>
      <c r="EO754" s="100"/>
      <c r="EP754" s="100"/>
      <c r="EQ754" s="100"/>
      <c r="ER754" s="100"/>
      <c r="ES754" s="100"/>
      <c r="ET754" s="100"/>
      <c r="EU754" s="100"/>
      <c r="EV754" s="100"/>
      <c r="EW754" s="100"/>
      <c r="EX754" s="100"/>
      <c r="EY754" s="100"/>
      <c r="EZ754" s="100"/>
      <c r="FA754" s="100"/>
      <c r="FB754" s="100"/>
      <c r="FC754" s="100"/>
      <c r="FD754" s="100"/>
      <c r="FE754" s="100"/>
      <c r="FF754" s="100"/>
      <c r="FG754" s="100"/>
      <c r="FH754" s="100"/>
      <c r="FI754" s="100"/>
      <c r="FJ754" s="100"/>
      <c r="FK754" s="100"/>
      <c r="FL754" s="100"/>
      <c r="FM754" s="100"/>
      <c r="FN754" s="100"/>
      <c r="FO754" s="100"/>
      <c r="FP754" s="100"/>
      <c r="FQ754" s="100"/>
      <c r="FR754" s="100"/>
      <c r="FS754" s="100"/>
      <c r="FT754" s="100"/>
      <c r="FU754" s="100"/>
      <c r="FV754" s="100"/>
      <c r="FW754" s="100"/>
      <c r="FX754" s="100"/>
      <c r="FY754" s="100"/>
      <c r="FZ754" s="100"/>
      <c r="GA754" s="100"/>
      <c r="GB754" s="100"/>
      <c r="GC754" s="100"/>
      <c r="GD754" s="100"/>
      <c r="GE754" s="100"/>
      <c r="GF754" s="100"/>
      <c r="GG754" s="100"/>
      <c r="GH754" s="100"/>
      <c r="GI754" s="100"/>
      <c r="GJ754" s="100"/>
      <c r="GK754" s="100"/>
      <c r="GL754" s="100"/>
      <c r="GM754" s="100"/>
      <c r="GN754" s="100"/>
      <c r="GO754" s="100"/>
      <c r="GP754" s="100"/>
      <c r="GQ754" s="100"/>
      <c r="GR754" s="100"/>
      <c r="GS754" s="100"/>
      <c r="GT754" s="100"/>
      <c r="GU754" s="100"/>
      <c r="GV754" s="100"/>
      <c r="GW754" s="100"/>
      <c r="GX754" s="100"/>
      <c r="GY754" s="100"/>
      <c r="GZ754" s="100"/>
      <c r="HA754" s="100"/>
      <c r="HB754" s="100"/>
      <c r="HC754" s="100"/>
      <c r="HD754" s="100"/>
      <c r="HE754" s="100"/>
      <c r="HF754" s="100"/>
      <c r="HG754" s="100"/>
      <c r="HH754" s="100"/>
      <c r="HI754" s="100"/>
      <c r="HJ754" s="100"/>
      <c r="HK754" s="100"/>
      <c r="HL754" s="100"/>
      <c r="HM754" s="100"/>
      <c r="HN754" s="100"/>
      <c r="HO754" s="100"/>
      <c r="HP754" s="100"/>
      <c r="HQ754" s="100"/>
      <c r="HR754" s="100"/>
      <c r="HS754" s="100"/>
      <c r="HT754" s="100"/>
      <c r="HU754" s="100"/>
      <c r="HV754" s="100"/>
      <c r="HW754" s="100"/>
      <c r="HX754" s="100"/>
      <c r="HY754" s="100"/>
      <c r="HZ754" s="100"/>
      <c r="IA754" s="100"/>
      <c r="IB754" s="100"/>
      <c r="IC754" s="100"/>
      <c r="ID754" s="100"/>
      <c r="IE754" s="100"/>
      <c r="IF754" s="100"/>
      <c r="IG754" s="100"/>
      <c r="IH754" s="100"/>
      <c r="II754" s="100"/>
      <c r="IJ754" s="100"/>
      <c r="IK754" s="100"/>
      <c r="IL754" s="100"/>
      <c r="IM754" s="100"/>
      <c r="IN754" s="100"/>
      <c r="IO754" s="100"/>
      <c r="IP754" s="100"/>
      <c r="IQ754" s="100"/>
    </row>
    <row r="755" customFormat="false" ht="14.15" hidden="false" customHeight="false" outlineLevel="0" collapsed="false">
      <c r="A755" s="150" t="s">
        <v>2891</v>
      </c>
      <c r="B755" s="30" t="s">
        <v>226</v>
      </c>
      <c r="C755" s="28" t="s">
        <v>2892</v>
      </c>
      <c r="D755" s="3" t="s">
        <v>3025</v>
      </c>
      <c r="E755" s="28" t="s">
        <v>3026</v>
      </c>
      <c r="F755" s="3" t="s">
        <v>3027</v>
      </c>
      <c r="G755" s="3" t="s">
        <v>86</v>
      </c>
      <c r="H755" s="29" t="s">
        <v>3028</v>
      </c>
      <c r="I755" s="3" t="s">
        <v>342</v>
      </c>
      <c r="K755" s="97"/>
      <c r="L755" s="98"/>
      <c r="M755" s="3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99"/>
      <c r="AD755" s="99"/>
      <c r="AE755" s="99"/>
      <c r="AF755" s="99"/>
      <c r="AG755" s="100"/>
      <c r="AH755" s="100"/>
      <c r="AI755" s="100"/>
      <c r="AJ755" s="100"/>
      <c r="AK755" s="100"/>
      <c r="AL755" s="100"/>
      <c r="AM755" s="100"/>
      <c r="AN755" s="100"/>
      <c r="AO755" s="100"/>
      <c r="AP755" s="100"/>
      <c r="AQ755" s="100"/>
      <c r="AR755" s="100"/>
      <c r="AS755" s="100"/>
      <c r="AT755" s="100"/>
      <c r="AU755" s="100"/>
      <c r="AV755" s="100"/>
      <c r="AW755" s="100"/>
      <c r="AX755" s="100"/>
      <c r="AY755" s="100"/>
      <c r="AZ755" s="100"/>
      <c r="BA755" s="100"/>
      <c r="BB755" s="100"/>
      <c r="BC755" s="100"/>
      <c r="BD755" s="100"/>
      <c r="BE755" s="100"/>
      <c r="BF755" s="100"/>
      <c r="BG755" s="100"/>
      <c r="BH755" s="100"/>
      <c r="BI755" s="100"/>
      <c r="BJ755" s="100"/>
      <c r="BK755" s="100"/>
      <c r="BL755" s="100"/>
      <c r="BM755" s="100"/>
      <c r="BN755" s="100"/>
      <c r="BO755" s="100"/>
      <c r="BP755" s="100"/>
      <c r="BQ755" s="100"/>
      <c r="BR755" s="100"/>
      <c r="BS755" s="100"/>
      <c r="BT755" s="100"/>
      <c r="BU755" s="100"/>
      <c r="BV755" s="100"/>
      <c r="BW755" s="100"/>
      <c r="BX755" s="100"/>
      <c r="BY755" s="100"/>
      <c r="BZ755" s="100"/>
      <c r="CA755" s="100"/>
      <c r="CB755" s="100"/>
      <c r="CC755" s="100"/>
      <c r="CD755" s="100"/>
      <c r="CE755" s="100"/>
      <c r="CF755" s="100"/>
      <c r="CG755" s="100"/>
      <c r="CH755" s="100"/>
      <c r="CI755" s="100"/>
      <c r="CJ755" s="100"/>
      <c r="CK755" s="100"/>
      <c r="CL755" s="100"/>
      <c r="CM755" s="100"/>
      <c r="CN755" s="100"/>
      <c r="CO755" s="100"/>
      <c r="CP755" s="100"/>
      <c r="CQ755" s="100"/>
      <c r="CR755" s="100"/>
      <c r="CS755" s="100"/>
      <c r="CT755" s="100"/>
      <c r="CU755" s="100"/>
      <c r="CV755" s="100"/>
      <c r="CW755" s="100"/>
      <c r="CX755" s="100"/>
      <c r="CY755" s="100"/>
      <c r="CZ755" s="100"/>
      <c r="DA755" s="100"/>
      <c r="DB755" s="100"/>
      <c r="DC755" s="100"/>
      <c r="DD755" s="100"/>
      <c r="DE755" s="100"/>
      <c r="DF755" s="100"/>
      <c r="DG755" s="100"/>
      <c r="DH755" s="100"/>
      <c r="DI755" s="100"/>
      <c r="DJ755" s="100"/>
      <c r="DK755" s="100"/>
      <c r="DL755" s="100"/>
      <c r="DM755" s="100"/>
      <c r="DN755" s="100"/>
      <c r="DO755" s="100"/>
      <c r="DP755" s="100"/>
      <c r="DQ755" s="100"/>
      <c r="DR755" s="100"/>
      <c r="DS755" s="100"/>
      <c r="DT755" s="100"/>
      <c r="DU755" s="100"/>
      <c r="DV755" s="100"/>
      <c r="DW755" s="100"/>
      <c r="DX755" s="100"/>
      <c r="DY755" s="100"/>
      <c r="DZ755" s="100"/>
      <c r="EA755" s="100"/>
      <c r="EB755" s="100"/>
      <c r="EC755" s="100"/>
      <c r="ED755" s="100"/>
      <c r="EE755" s="100"/>
      <c r="EF755" s="100"/>
      <c r="EG755" s="100"/>
      <c r="EH755" s="100"/>
      <c r="EI755" s="100"/>
      <c r="EJ755" s="100"/>
      <c r="EK755" s="100"/>
      <c r="EL755" s="100"/>
      <c r="EM755" s="100"/>
      <c r="EN755" s="100"/>
      <c r="EO755" s="100"/>
      <c r="EP755" s="100"/>
      <c r="EQ755" s="100"/>
      <c r="ER755" s="100"/>
      <c r="ES755" s="100"/>
      <c r="ET755" s="100"/>
      <c r="EU755" s="100"/>
      <c r="EV755" s="100"/>
      <c r="EW755" s="100"/>
      <c r="EX755" s="100"/>
      <c r="EY755" s="100"/>
      <c r="EZ755" s="100"/>
      <c r="FA755" s="100"/>
      <c r="FB755" s="100"/>
      <c r="FC755" s="100"/>
      <c r="FD755" s="100"/>
      <c r="FE755" s="100"/>
      <c r="FF755" s="100"/>
      <c r="FG755" s="100"/>
      <c r="FH755" s="100"/>
      <c r="FI755" s="100"/>
      <c r="FJ755" s="100"/>
      <c r="FK755" s="100"/>
      <c r="FL755" s="100"/>
      <c r="FM755" s="100"/>
      <c r="FN755" s="100"/>
      <c r="FO755" s="100"/>
      <c r="FP755" s="100"/>
      <c r="FQ755" s="100"/>
      <c r="FR755" s="100"/>
      <c r="FS755" s="100"/>
      <c r="FT755" s="100"/>
      <c r="FU755" s="100"/>
      <c r="FV755" s="100"/>
      <c r="FW755" s="100"/>
      <c r="FX755" s="100"/>
      <c r="FY755" s="100"/>
      <c r="FZ755" s="100"/>
      <c r="GA755" s="100"/>
      <c r="GB755" s="100"/>
      <c r="GC755" s="100"/>
      <c r="GD755" s="100"/>
      <c r="GE755" s="100"/>
      <c r="GF755" s="100"/>
      <c r="GG755" s="100"/>
      <c r="GH755" s="100"/>
      <c r="GI755" s="100"/>
      <c r="GJ755" s="100"/>
      <c r="GK755" s="100"/>
      <c r="GL755" s="100"/>
      <c r="GM755" s="100"/>
      <c r="GN755" s="100"/>
      <c r="GO755" s="100"/>
      <c r="GP755" s="100"/>
      <c r="GQ755" s="100"/>
      <c r="GR755" s="100"/>
      <c r="GS755" s="100"/>
      <c r="GT755" s="100"/>
      <c r="GU755" s="100"/>
      <c r="GV755" s="100"/>
      <c r="GW755" s="100"/>
      <c r="GX755" s="100"/>
      <c r="GY755" s="100"/>
      <c r="GZ755" s="100"/>
      <c r="HA755" s="100"/>
      <c r="HB755" s="100"/>
      <c r="HC755" s="100"/>
      <c r="HD755" s="100"/>
      <c r="HE755" s="100"/>
      <c r="HF755" s="100"/>
      <c r="HG755" s="100"/>
      <c r="HH755" s="100"/>
      <c r="HI755" s="100"/>
      <c r="HJ755" s="100"/>
      <c r="HK755" s="100"/>
      <c r="HL755" s="100"/>
      <c r="HM755" s="100"/>
      <c r="HN755" s="100"/>
      <c r="HO755" s="100"/>
      <c r="HP755" s="100"/>
      <c r="HQ755" s="100"/>
      <c r="HR755" s="100"/>
      <c r="HS755" s="100"/>
      <c r="HT755" s="100"/>
      <c r="HU755" s="100"/>
      <c r="HV755" s="100"/>
      <c r="HW755" s="100"/>
      <c r="HX755" s="100"/>
      <c r="HY755" s="100"/>
      <c r="HZ755" s="100"/>
      <c r="IA755" s="100"/>
      <c r="IB755" s="100"/>
      <c r="IC755" s="100"/>
      <c r="ID755" s="100"/>
      <c r="IE755" s="100"/>
      <c r="IF755" s="100"/>
      <c r="IG755" s="100"/>
      <c r="IH755" s="100"/>
      <c r="II755" s="100"/>
      <c r="IJ755" s="100"/>
      <c r="IK755" s="100"/>
      <c r="IL755" s="100"/>
      <c r="IM755" s="100"/>
      <c r="IN755" s="100"/>
      <c r="IO755" s="100"/>
      <c r="IP755" s="100"/>
      <c r="IQ755" s="100"/>
    </row>
    <row r="756" customFormat="false" ht="14.15" hidden="false" customHeight="false" outlineLevel="0" collapsed="false">
      <c r="A756" s="150" t="s">
        <v>2891</v>
      </c>
      <c r="B756" s="30" t="s">
        <v>227</v>
      </c>
      <c r="C756" s="28" t="s">
        <v>2910</v>
      </c>
      <c r="D756" s="3" t="s">
        <v>3029</v>
      </c>
      <c r="E756" s="28" t="s">
        <v>3030</v>
      </c>
      <c r="F756" s="3" t="s">
        <v>3031</v>
      </c>
      <c r="G756" s="3" t="s">
        <v>41</v>
      </c>
      <c r="H756" s="29" t="s">
        <v>3032</v>
      </c>
      <c r="K756" s="97"/>
      <c r="L756" s="98"/>
      <c r="M756" s="3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99"/>
      <c r="AD756" s="99"/>
      <c r="AE756" s="99"/>
      <c r="AF756" s="99"/>
      <c r="AG756" s="100"/>
      <c r="AH756" s="100"/>
      <c r="AI756" s="100"/>
      <c r="AJ756" s="100"/>
      <c r="AK756" s="100"/>
      <c r="AL756" s="100"/>
      <c r="AM756" s="100"/>
      <c r="AN756" s="100"/>
      <c r="AO756" s="100"/>
      <c r="AP756" s="100"/>
      <c r="AQ756" s="100"/>
      <c r="AR756" s="100"/>
      <c r="AS756" s="100"/>
      <c r="AT756" s="100"/>
      <c r="AU756" s="100"/>
      <c r="AV756" s="100"/>
      <c r="AW756" s="100"/>
      <c r="AX756" s="100"/>
      <c r="AY756" s="100"/>
      <c r="AZ756" s="100"/>
      <c r="BA756" s="100"/>
      <c r="BB756" s="100"/>
      <c r="BC756" s="100"/>
      <c r="BD756" s="100"/>
      <c r="BE756" s="100"/>
      <c r="BF756" s="100"/>
      <c r="BG756" s="100"/>
      <c r="BH756" s="100"/>
      <c r="BI756" s="100"/>
      <c r="BJ756" s="100"/>
      <c r="BK756" s="100"/>
      <c r="BL756" s="100"/>
      <c r="BM756" s="100"/>
      <c r="BN756" s="100"/>
      <c r="BO756" s="100"/>
      <c r="BP756" s="100"/>
      <c r="BQ756" s="100"/>
      <c r="BR756" s="100"/>
      <c r="BS756" s="100"/>
      <c r="BT756" s="100"/>
      <c r="BU756" s="100"/>
      <c r="BV756" s="100"/>
      <c r="BW756" s="100"/>
      <c r="BX756" s="100"/>
      <c r="BY756" s="100"/>
      <c r="BZ756" s="100"/>
      <c r="CA756" s="100"/>
      <c r="CB756" s="100"/>
      <c r="CC756" s="100"/>
      <c r="CD756" s="100"/>
      <c r="CE756" s="100"/>
      <c r="CF756" s="100"/>
      <c r="CG756" s="100"/>
      <c r="CH756" s="100"/>
      <c r="CI756" s="100"/>
      <c r="CJ756" s="100"/>
      <c r="CK756" s="100"/>
      <c r="CL756" s="100"/>
      <c r="CM756" s="100"/>
      <c r="CN756" s="100"/>
      <c r="CO756" s="100"/>
      <c r="CP756" s="100"/>
      <c r="CQ756" s="100"/>
      <c r="CR756" s="100"/>
      <c r="CS756" s="100"/>
      <c r="CT756" s="100"/>
      <c r="CU756" s="100"/>
      <c r="CV756" s="100"/>
      <c r="CW756" s="100"/>
      <c r="CX756" s="100"/>
      <c r="CY756" s="100"/>
      <c r="CZ756" s="100"/>
      <c r="DA756" s="100"/>
      <c r="DB756" s="100"/>
      <c r="DC756" s="100"/>
      <c r="DD756" s="100"/>
      <c r="DE756" s="100"/>
      <c r="DF756" s="100"/>
      <c r="DG756" s="100"/>
      <c r="DH756" s="100"/>
      <c r="DI756" s="100"/>
      <c r="DJ756" s="100"/>
      <c r="DK756" s="100"/>
      <c r="DL756" s="100"/>
      <c r="DM756" s="100"/>
      <c r="DN756" s="100"/>
      <c r="DO756" s="100"/>
      <c r="DP756" s="100"/>
      <c r="DQ756" s="100"/>
      <c r="DR756" s="100"/>
      <c r="DS756" s="100"/>
      <c r="DT756" s="100"/>
      <c r="DU756" s="100"/>
      <c r="DV756" s="100"/>
      <c r="DW756" s="100"/>
      <c r="DX756" s="100"/>
      <c r="DY756" s="100"/>
      <c r="DZ756" s="100"/>
      <c r="EA756" s="100"/>
      <c r="EB756" s="100"/>
      <c r="EC756" s="100"/>
      <c r="ED756" s="100"/>
      <c r="EE756" s="100"/>
      <c r="EF756" s="100"/>
      <c r="EG756" s="100"/>
      <c r="EH756" s="100"/>
      <c r="EI756" s="100"/>
      <c r="EJ756" s="100"/>
      <c r="EK756" s="100"/>
      <c r="EL756" s="100"/>
      <c r="EM756" s="100"/>
      <c r="EN756" s="100"/>
      <c r="EO756" s="100"/>
      <c r="EP756" s="100"/>
      <c r="EQ756" s="100"/>
      <c r="ER756" s="100"/>
      <c r="ES756" s="100"/>
      <c r="ET756" s="100"/>
      <c r="EU756" s="100"/>
      <c r="EV756" s="100"/>
      <c r="EW756" s="100"/>
      <c r="EX756" s="100"/>
      <c r="EY756" s="100"/>
      <c r="EZ756" s="100"/>
      <c r="FA756" s="100"/>
      <c r="FB756" s="100"/>
      <c r="FC756" s="100"/>
      <c r="FD756" s="100"/>
      <c r="FE756" s="100"/>
      <c r="FF756" s="100"/>
      <c r="FG756" s="100"/>
      <c r="FH756" s="100"/>
      <c r="FI756" s="100"/>
      <c r="FJ756" s="100"/>
      <c r="FK756" s="100"/>
      <c r="FL756" s="100"/>
      <c r="FM756" s="100"/>
      <c r="FN756" s="100"/>
      <c r="FO756" s="100"/>
      <c r="FP756" s="100"/>
      <c r="FQ756" s="100"/>
      <c r="FR756" s="100"/>
      <c r="FS756" s="100"/>
      <c r="FT756" s="100"/>
      <c r="FU756" s="100"/>
      <c r="FV756" s="100"/>
      <c r="FW756" s="100"/>
      <c r="FX756" s="100"/>
      <c r="FY756" s="100"/>
      <c r="FZ756" s="100"/>
      <c r="GA756" s="100"/>
      <c r="GB756" s="100"/>
      <c r="GC756" s="100"/>
      <c r="GD756" s="100"/>
      <c r="GE756" s="100"/>
      <c r="GF756" s="100"/>
      <c r="GG756" s="100"/>
      <c r="GH756" s="100"/>
      <c r="GI756" s="100"/>
      <c r="GJ756" s="100"/>
      <c r="GK756" s="100"/>
      <c r="GL756" s="100"/>
      <c r="GM756" s="100"/>
      <c r="GN756" s="100"/>
      <c r="GO756" s="100"/>
      <c r="GP756" s="100"/>
      <c r="GQ756" s="100"/>
      <c r="GR756" s="100"/>
      <c r="GS756" s="100"/>
      <c r="GT756" s="100"/>
      <c r="GU756" s="100"/>
      <c r="GV756" s="100"/>
      <c r="GW756" s="100"/>
      <c r="GX756" s="100"/>
      <c r="GY756" s="100"/>
      <c r="GZ756" s="100"/>
      <c r="HA756" s="100"/>
      <c r="HB756" s="100"/>
      <c r="HC756" s="100"/>
      <c r="HD756" s="100"/>
      <c r="HE756" s="100"/>
      <c r="HF756" s="100"/>
      <c r="HG756" s="100"/>
      <c r="HH756" s="100"/>
      <c r="HI756" s="100"/>
      <c r="HJ756" s="100"/>
      <c r="HK756" s="100"/>
      <c r="HL756" s="100"/>
      <c r="HM756" s="100"/>
      <c r="HN756" s="100"/>
      <c r="HO756" s="100"/>
      <c r="HP756" s="100"/>
      <c r="HQ756" s="100"/>
      <c r="HR756" s="100"/>
      <c r="HS756" s="100"/>
      <c r="HT756" s="100"/>
      <c r="HU756" s="100"/>
      <c r="HV756" s="100"/>
      <c r="HW756" s="100"/>
      <c r="HX756" s="100"/>
      <c r="HY756" s="100"/>
      <c r="HZ756" s="100"/>
      <c r="IA756" s="100"/>
      <c r="IB756" s="100"/>
      <c r="IC756" s="100"/>
      <c r="ID756" s="100"/>
      <c r="IE756" s="100"/>
      <c r="IF756" s="100"/>
      <c r="IG756" s="100"/>
      <c r="IH756" s="100"/>
      <c r="II756" s="100"/>
      <c r="IJ756" s="100"/>
      <c r="IK756" s="100"/>
      <c r="IL756" s="100"/>
      <c r="IM756" s="100"/>
      <c r="IN756" s="100"/>
      <c r="IO756" s="100"/>
      <c r="IP756" s="100"/>
      <c r="IQ756" s="100"/>
    </row>
    <row r="757" customFormat="false" ht="14.15" hidden="false" customHeight="false" outlineLevel="0" collapsed="false">
      <c r="A757" s="150" t="s">
        <v>2891</v>
      </c>
      <c r="B757" s="30" t="s">
        <v>229</v>
      </c>
      <c r="C757" s="28" t="s">
        <v>2905</v>
      </c>
      <c r="D757" s="3" t="s">
        <v>3033</v>
      </c>
      <c r="E757" s="28" t="s">
        <v>3034</v>
      </c>
      <c r="F757" s="3" t="s">
        <v>335</v>
      </c>
      <c r="G757" s="3" t="s">
        <v>23</v>
      </c>
      <c r="H757" s="29" t="s">
        <v>3035</v>
      </c>
      <c r="I757" s="32"/>
      <c r="K757" s="97"/>
      <c r="L757" s="98"/>
      <c r="M757" s="3" t="s">
        <v>64</v>
      </c>
      <c r="N757" s="37" t="s">
        <v>3036</v>
      </c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99"/>
      <c r="AD757" s="99"/>
      <c r="AE757" s="99"/>
      <c r="AF757" s="99"/>
      <c r="AG757" s="100"/>
      <c r="AH757" s="100"/>
      <c r="AI757" s="100"/>
      <c r="AJ757" s="100"/>
      <c r="AK757" s="100"/>
      <c r="AL757" s="100"/>
      <c r="AM757" s="100"/>
      <c r="AN757" s="100"/>
      <c r="AO757" s="100"/>
      <c r="AP757" s="100"/>
      <c r="AQ757" s="100"/>
      <c r="AR757" s="100"/>
      <c r="AS757" s="100"/>
      <c r="AT757" s="100"/>
      <c r="AU757" s="100"/>
      <c r="AV757" s="100"/>
      <c r="AW757" s="100"/>
      <c r="AX757" s="100"/>
      <c r="AY757" s="100"/>
      <c r="AZ757" s="100"/>
      <c r="BA757" s="100"/>
      <c r="BB757" s="100"/>
      <c r="BC757" s="100"/>
      <c r="BD757" s="100"/>
      <c r="BE757" s="100"/>
      <c r="BF757" s="100"/>
      <c r="BG757" s="100"/>
      <c r="BH757" s="100"/>
      <c r="BI757" s="100"/>
      <c r="BJ757" s="100"/>
      <c r="BK757" s="100"/>
      <c r="BL757" s="100"/>
      <c r="BM757" s="100"/>
      <c r="BN757" s="100"/>
      <c r="BO757" s="100"/>
      <c r="BP757" s="100"/>
      <c r="BQ757" s="100"/>
      <c r="BR757" s="100"/>
      <c r="BS757" s="100"/>
      <c r="BT757" s="100"/>
      <c r="BU757" s="100"/>
      <c r="BV757" s="100"/>
      <c r="BW757" s="100"/>
      <c r="BX757" s="100"/>
      <c r="BY757" s="100"/>
      <c r="BZ757" s="100"/>
      <c r="CA757" s="100"/>
      <c r="CB757" s="100"/>
      <c r="CC757" s="100"/>
      <c r="CD757" s="100"/>
      <c r="CE757" s="100"/>
      <c r="CF757" s="100"/>
      <c r="CG757" s="100"/>
      <c r="CH757" s="100"/>
      <c r="CI757" s="100"/>
      <c r="CJ757" s="100"/>
      <c r="CK757" s="100"/>
      <c r="CL757" s="100"/>
      <c r="CM757" s="100"/>
      <c r="CN757" s="100"/>
      <c r="CO757" s="100"/>
      <c r="CP757" s="100"/>
      <c r="CQ757" s="100"/>
      <c r="CR757" s="100"/>
      <c r="CS757" s="100"/>
      <c r="CT757" s="100"/>
      <c r="CU757" s="100"/>
      <c r="CV757" s="100"/>
      <c r="CW757" s="100"/>
      <c r="CX757" s="100"/>
      <c r="CY757" s="100"/>
      <c r="CZ757" s="100"/>
      <c r="DA757" s="100"/>
      <c r="DB757" s="100"/>
      <c r="DC757" s="100"/>
      <c r="DD757" s="100"/>
      <c r="DE757" s="100"/>
      <c r="DF757" s="100"/>
      <c r="DG757" s="100"/>
      <c r="DH757" s="100"/>
      <c r="DI757" s="100"/>
      <c r="DJ757" s="100"/>
      <c r="DK757" s="100"/>
      <c r="DL757" s="100"/>
      <c r="DM757" s="100"/>
      <c r="DN757" s="100"/>
      <c r="DO757" s="100"/>
      <c r="DP757" s="100"/>
      <c r="DQ757" s="100"/>
      <c r="DR757" s="100"/>
      <c r="DS757" s="100"/>
      <c r="DT757" s="100"/>
      <c r="DU757" s="100"/>
      <c r="DV757" s="100"/>
      <c r="DW757" s="100"/>
      <c r="DX757" s="100"/>
      <c r="DY757" s="100"/>
      <c r="DZ757" s="100"/>
      <c r="EA757" s="100"/>
      <c r="EB757" s="100"/>
      <c r="EC757" s="100"/>
      <c r="ED757" s="100"/>
      <c r="EE757" s="100"/>
      <c r="EF757" s="100"/>
      <c r="EG757" s="100"/>
      <c r="EH757" s="100"/>
      <c r="EI757" s="100"/>
      <c r="EJ757" s="100"/>
      <c r="EK757" s="100"/>
      <c r="EL757" s="100"/>
      <c r="EM757" s="100"/>
      <c r="EN757" s="100"/>
      <c r="EO757" s="100"/>
      <c r="EP757" s="100"/>
      <c r="EQ757" s="100"/>
      <c r="ER757" s="100"/>
      <c r="ES757" s="100"/>
      <c r="ET757" s="100"/>
      <c r="EU757" s="100"/>
      <c r="EV757" s="100"/>
      <c r="EW757" s="100"/>
      <c r="EX757" s="100"/>
      <c r="EY757" s="100"/>
      <c r="EZ757" s="100"/>
      <c r="FA757" s="100"/>
      <c r="FB757" s="100"/>
      <c r="FC757" s="100"/>
      <c r="FD757" s="100"/>
      <c r="FE757" s="100"/>
      <c r="FF757" s="100"/>
      <c r="FG757" s="100"/>
      <c r="FH757" s="100"/>
      <c r="FI757" s="100"/>
      <c r="FJ757" s="100"/>
      <c r="FK757" s="100"/>
      <c r="FL757" s="100"/>
      <c r="FM757" s="100"/>
      <c r="FN757" s="100"/>
      <c r="FO757" s="100"/>
      <c r="FP757" s="100"/>
      <c r="FQ757" s="100"/>
      <c r="FR757" s="100"/>
      <c r="FS757" s="100"/>
      <c r="FT757" s="100"/>
      <c r="FU757" s="100"/>
      <c r="FV757" s="100"/>
      <c r="FW757" s="100"/>
      <c r="FX757" s="100"/>
      <c r="FY757" s="100"/>
      <c r="FZ757" s="100"/>
      <c r="GA757" s="100"/>
      <c r="GB757" s="100"/>
      <c r="GC757" s="100"/>
      <c r="GD757" s="100"/>
      <c r="GE757" s="100"/>
      <c r="GF757" s="100"/>
      <c r="GG757" s="100"/>
      <c r="GH757" s="100"/>
      <c r="GI757" s="100"/>
      <c r="GJ757" s="100"/>
      <c r="GK757" s="100"/>
      <c r="GL757" s="100"/>
      <c r="GM757" s="100"/>
      <c r="GN757" s="100"/>
      <c r="GO757" s="100"/>
      <c r="GP757" s="100"/>
      <c r="GQ757" s="100"/>
      <c r="GR757" s="100"/>
      <c r="GS757" s="100"/>
      <c r="GT757" s="100"/>
      <c r="GU757" s="100"/>
      <c r="GV757" s="100"/>
      <c r="GW757" s="100"/>
      <c r="GX757" s="100"/>
      <c r="GY757" s="100"/>
      <c r="GZ757" s="100"/>
      <c r="HA757" s="100"/>
      <c r="HB757" s="100"/>
      <c r="HC757" s="100"/>
      <c r="HD757" s="100"/>
      <c r="HE757" s="100"/>
      <c r="HF757" s="100"/>
      <c r="HG757" s="100"/>
      <c r="HH757" s="100"/>
      <c r="HI757" s="100"/>
      <c r="HJ757" s="100"/>
      <c r="HK757" s="100"/>
      <c r="HL757" s="100"/>
      <c r="HM757" s="100"/>
      <c r="HN757" s="100"/>
      <c r="HO757" s="100"/>
      <c r="HP757" s="100"/>
      <c r="HQ757" s="100"/>
      <c r="HR757" s="100"/>
      <c r="HS757" s="100"/>
      <c r="HT757" s="100"/>
      <c r="HU757" s="100"/>
      <c r="HV757" s="100"/>
      <c r="HW757" s="100"/>
      <c r="HX757" s="100"/>
      <c r="HY757" s="100"/>
      <c r="HZ757" s="100"/>
      <c r="IA757" s="100"/>
      <c r="IB757" s="100"/>
      <c r="IC757" s="100"/>
      <c r="ID757" s="100"/>
      <c r="IE757" s="100"/>
      <c r="IF757" s="100"/>
      <c r="IG757" s="100"/>
      <c r="IH757" s="100"/>
      <c r="II757" s="100"/>
      <c r="IJ757" s="100"/>
      <c r="IK757" s="100"/>
      <c r="IL757" s="100"/>
      <c r="IM757" s="100"/>
      <c r="IN757" s="100"/>
      <c r="IO757" s="100"/>
      <c r="IP757" s="100"/>
      <c r="IQ757" s="100"/>
    </row>
    <row r="758" customFormat="false" ht="57.45" hidden="false" customHeight="false" outlineLevel="0" collapsed="false">
      <c r="A758" s="147" t="s">
        <v>2891</v>
      </c>
      <c r="B758" s="90" t="s">
        <v>231</v>
      </c>
      <c r="C758" s="28" t="s">
        <v>3037</v>
      </c>
      <c r="D758" s="3" t="s">
        <v>3038</v>
      </c>
      <c r="E758" s="28" t="s">
        <v>3039</v>
      </c>
      <c r="F758" s="3" t="s">
        <v>3040</v>
      </c>
      <c r="G758" s="3" t="s">
        <v>23</v>
      </c>
      <c r="H758" s="29" t="s">
        <v>3041</v>
      </c>
      <c r="K758" s="97"/>
      <c r="L758" s="98"/>
      <c r="M758" s="3" t="s">
        <v>64</v>
      </c>
      <c r="N758" s="37" t="s">
        <v>3042</v>
      </c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99"/>
      <c r="AD758" s="99"/>
      <c r="AE758" s="99"/>
      <c r="AF758" s="99"/>
      <c r="AG758" s="100"/>
      <c r="AH758" s="100"/>
      <c r="AI758" s="100"/>
      <c r="AJ758" s="100"/>
      <c r="AK758" s="100"/>
      <c r="AL758" s="100"/>
      <c r="AM758" s="100"/>
      <c r="AN758" s="100"/>
      <c r="AO758" s="100"/>
      <c r="AP758" s="100"/>
      <c r="AQ758" s="100"/>
      <c r="AR758" s="100"/>
      <c r="AS758" s="100"/>
      <c r="AT758" s="100"/>
      <c r="AU758" s="100"/>
      <c r="AV758" s="100"/>
      <c r="AW758" s="100"/>
      <c r="AX758" s="100"/>
      <c r="AY758" s="100"/>
      <c r="AZ758" s="100"/>
      <c r="BA758" s="100"/>
      <c r="BB758" s="100"/>
      <c r="BC758" s="100"/>
      <c r="BD758" s="100"/>
      <c r="BE758" s="100"/>
      <c r="BF758" s="100"/>
      <c r="BG758" s="100"/>
      <c r="BH758" s="100"/>
      <c r="BI758" s="100"/>
      <c r="BJ758" s="100"/>
      <c r="BK758" s="100"/>
      <c r="BL758" s="100"/>
      <c r="BM758" s="100"/>
      <c r="BN758" s="100"/>
      <c r="BO758" s="100"/>
      <c r="BP758" s="100"/>
      <c r="BQ758" s="100"/>
      <c r="BR758" s="100"/>
      <c r="BS758" s="100"/>
      <c r="BT758" s="100"/>
      <c r="BU758" s="100"/>
      <c r="BV758" s="100"/>
      <c r="BW758" s="100"/>
      <c r="BX758" s="100"/>
      <c r="BY758" s="100"/>
      <c r="BZ758" s="100"/>
      <c r="CA758" s="100"/>
      <c r="CB758" s="100"/>
      <c r="CC758" s="100"/>
      <c r="CD758" s="100"/>
      <c r="CE758" s="100"/>
      <c r="CF758" s="100"/>
      <c r="CG758" s="100"/>
      <c r="CH758" s="100"/>
      <c r="CI758" s="100"/>
      <c r="CJ758" s="100"/>
      <c r="CK758" s="100"/>
      <c r="CL758" s="100"/>
      <c r="CM758" s="100"/>
      <c r="CN758" s="100"/>
      <c r="CO758" s="100"/>
      <c r="CP758" s="100"/>
      <c r="CQ758" s="100"/>
      <c r="CR758" s="100"/>
      <c r="CS758" s="100"/>
      <c r="CT758" s="100"/>
      <c r="CU758" s="100"/>
      <c r="CV758" s="100"/>
      <c r="CW758" s="100"/>
      <c r="CX758" s="100"/>
      <c r="CY758" s="100"/>
      <c r="CZ758" s="100"/>
      <c r="DA758" s="100"/>
      <c r="DB758" s="100"/>
      <c r="DC758" s="100"/>
      <c r="DD758" s="100"/>
      <c r="DE758" s="100"/>
      <c r="DF758" s="100"/>
      <c r="DG758" s="100"/>
      <c r="DH758" s="100"/>
      <c r="DI758" s="100"/>
      <c r="DJ758" s="100"/>
      <c r="DK758" s="100"/>
      <c r="DL758" s="100"/>
      <c r="DM758" s="100"/>
      <c r="DN758" s="100"/>
      <c r="DO758" s="100"/>
      <c r="DP758" s="100"/>
      <c r="DQ758" s="100"/>
      <c r="DR758" s="100"/>
      <c r="DS758" s="100"/>
      <c r="DT758" s="100"/>
      <c r="DU758" s="100"/>
      <c r="DV758" s="100"/>
      <c r="DW758" s="100"/>
      <c r="DX758" s="100"/>
      <c r="DY758" s="100"/>
      <c r="DZ758" s="100"/>
      <c r="EA758" s="100"/>
      <c r="EB758" s="100"/>
      <c r="EC758" s="100"/>
      <c r="ED758" s="100"/>
      <c r="EE758" s="100"/>
      <c r="EF758" s="100"/>
      <c r="EG758" s="100"/>
      <c r="EH758" s="100"/>
      <c r="EI758" s="100"/>
      <c r="EJ758" s="100"/>
      <c r="EK758" s="100"/>
      <c r="EL758" s="100"/>
      <c r="EM758" s="100"/>
      <c r="EN758" s="100"/>
      <c r="EO758" s="100"/>
      <c r="EP758" s="100"/>
      <c r="EQ758" s="100"/>
      <c r="ER758" s="100"/>
      <c r="ES758" s="100"/>
      <c r="ET758" s="100"/>
      <c r="EU758" s="100"/>
      <c r="EV758" s="100"/>
      <c r="EW758" s="100"/>
      <c r="EX758" s="100"/>
      <c r="EY758" s="100"/>
      <c r="EZ758" s="100"/>
      <c r="FA758" s="100"/>
      <c r="FB758" s="100"/>
      <c r="FC758" s="100"/>
      <c r="FD758" s="100"/>
      <c r="FE758" s="100"/>
      <c r="FF758" s="100"/>
      <c r="FG758" s="100"/>
      <c r="FH758" s="100"/>
      <c r="FI758" s="100"/>
      <c r="FJ758" s="100"/>
      <c r="FK758" s="100"/>
      <c r="FL758" s="100"/>
      <c r="FM758" s="100"/>
      <c r="FN758" s="100"/>
      <c r="FO758" s="100"/>
      <c r="FP758" s="100"/>
      <c r="FQ758" s="100"/>
      <c r="FR758" s="100"/>
      <c r="FS758" s="100"/>
      <c r="FT758" s="100"/>
      <c r="FU758" s="100"/>
      <c r="FV758" s="100"/>
      <c r="FW758" s="100"/>
      <c r="FX758" s="100"/>
      <c r="FY758" s="100"/>
      <c r="FZ758" s="100"/>
      <c r="GA758" s="100"/>
      <c r="GB758" s="100"/>
      <c r="GC758" s="100"/>
      <c r="GD758" s="100"/>
      <c r="GE758" s="100"/>
      <c r="GF758" s="100"/>
      <c r="GG758" s="100"/>
      <c r="GH758" s="100"/>
      <c r="GI758" s="100"/>
      <c r="GJ758" s="100"/>
      <c r="GK758" s="100"/>
      <c r="GL758" s="100"/>
      <c r="GM758" s="100"/>
      <c r="GN758" s="100"/>
      <c r="GO758" s="100"/>
      <c r="GP758" s="100"/>
      <c r="GQ758" s="100"/>
      <c r="GR758" s="100"/>
      <c r="GS758" s="100"/>
      <c r="GT758" s="100"/>
      <c r="GU758" s="100"/>
      <c r="GV758" s="100"/>
      <c r="GW758" s="100"/>
      <c r="GX758" s="100"/>
      <c r="GY758" s="100"/>
      <c r="GZ758" s="100"/>
      <c r="HA758" s="100"/>
      <c r="HB758" s="100"/>
      <c r="HC758" s="100"/>
      <c r="HD758" s="100"/>
      <c r="HE758" s="100"/>
      <c r="HF758" s="100"/>
      <c r="HG758" s="100"/>
      <c r="HH758" s="100"/>
      <c r="HI758" s="100"/>
      <c r="HJ758" s="100"/>
      <c r="HK758" s="100"/>
      <c r="HL758" s="100"/>
      <c r="HM758" s="100"/>
      <c r="HN758" s="100"/>
      <c r="HO758" s="100"/>
      <c r="HP758" s="100"/>
      <c r="HQ758" s="100"/>
      <c r="HR758" s="100"/>
      <c r="HS758" s="100"/>
      <c r="HT758" s="100"/>
      <c r="HU758" s="100"/>
      <c r="HV758" s="100"/>
      <c r="HW758" s="100"/>
      <c r="HX758" s="100"/>
      <c r="HY758" s="100"/>
      <c r="HZ758" s="100"/>
      <c r="IA758" s="100"/>
      <c r="IB758" s="100"/>
      <c r="IC758" s="100"/>
      <c r="ID758" s="100"/>
      <c r="IE758" s="100"/>
      <c r="IF758" s="100"/>
      <c r="IG758" s="100"/>
      <c r="IH758" s="100"/>
      <c r="II758" s="100"/>
      <c r="IJ758" s="100"/>
      <c r="IK758" s="100"/>
      <c r="IL758" s="100"/>
      <c r="IM758" s="100"/>
      <c r="IN758" s="100"/>
      <c r="IO758" s="100"/>
      <c r="IP758" s="100"/>
      <c r="IQ758" s="100"/>
    </row>
    <row r="759" customFormat="false" ht="23.85" hidden="false" customHeight="false" outlineLevel="0" collapsed="false">
      <c r="A759" s="147" t="s">
        <v>2891</v>
      </c>
      <c r="B759" s="30" t="s">
        <v>234</v>
      </c>
      <c r="C759" s="28" t="s">
        <v>2910</v>
      </c>
      <c r="D759" s="28" t="s">
        <v>2918</v>
      </c>
      <c r="E759" s="28" t="s">
        <v>3043</v>
      </c>
      <c r="F759" s="3" t="s">
        <v>3044</v>
      </c>
      <c r="G759" s="3" t="s">
        <v>23</v>
      </c>
      <c r="H759" s="29" t="s">
        <v>3045</v>
      </c>
      <c r="I759" s="3" t="s">
        <v>342</v>
      </c>
      <c r="K759" s="97"/>
      <c r="L759" s="98"/>
      <c r="M759" s="3" t="s">
        <v>64</v>
      </c>
      <c r="N759" s="37" t="s">
        <v>3046</v>
      </c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99"/>
      <c r="AD759" s="99"/>
      <c r="AE759" s="99"/>
      <c r="AF759" s="99"/>
      <c r="AG759" s="100"/>
      <c r="AH759" s="100"/>
      <c r="AI759" s="100"/>
      <c r="AJ759" s="100"/>
      <c r="AK759" s="100"/>
      <c r="AL759" s="100"/>
      <c r="AM759" s="100"/>
      <c r="AN759" s="100"/>
      <c r="AO759" s="100"/>
      <c r="AP759" s="100"/>
      <c r="AQ759" s="100"/>
      <c r="AR759" s="100"/>
      <c r="AS759" s="100"/>
      <c r="AT759" s="100"/>
      <c r="AU759" s="100"/>
      <c r="AV759" s="100"/>
      <c r="AW759" s="100"/>
      <c r="AX759" s="100"/>
      <c r="AY759" s="100"/>
      <c r="AZ759" s="100"/>
      <c r="BA759" s="100"/>
      <c r="BB759" s="100"/>
      <c r="BC759" s="100"/>
      <c r="BD759" s="100"/>
      <c r="BE759" s="100"/>
      <c r="BF759" s="100"/>
      <c r="BG759" s="100"/>
      <c r="BH759" s="100"/>
      <c r="BI759" s="100"/>
      <c r="BJ759" s="100"/>
      <c r="BK759" s="100"/>
      <c r="BL759" s="100"/>
      <c r="BM759" s="100"/>
      <c r="BN759" s="100"/>
      <c r="BO759" s="100"/>
      <c r="BP759" s="100"/>
      <c r="BQ759" s="100"/>
      <c r="BR759" s="100"/>
      <c r="BS759" s="100"/>
      <c r="BT759" s="100"/>
      <c r="BU759" s="100"/>
      <c r="BV759" s="100"/>
      <c r="BW759" s="100"/>
      <c r="BX759" s="100"/>
      <c r="BY759" s="100"/>
      <c r="BZ759" s="100"/>
      <c r="CA759" s="100"/>
      <c r="CB759" s="100"/>
      <c r="CC759" s="100"/>
      <c r="CD759" s="100"/>
      <c r="CE759" s="100"/>
      <c r="CF759" s="100"/>
      <c r="CG759" s="100"/>
      <c r="CH759" s="100"/>
      <c r="CI759" s="100"/>
      <c r="CJ759" s="100"/>
      <c r="CK759" s="100"/>
      <c r="CL759" s="100"/>
      <c r="CM759" s="100"/>
      <c r="CN759" s="100"/>
      <c r="CO759" s="100"/>
      <c r="CP759" s="100"/>
      <c r="CQ759" s="100"/>
      <c r="CR759" s="100"/>
      <c r="CS759" s="100"/>
      <c r="CT759" s="100"/>
      <c r="CU759" s="100"/>
      <c r="CV759" s="100"/>
      <c r="CW759" s="100"/>
      <c r="CX759" s="100"/>
      <c r="CY759" s="100"/>
      <c r="CZ759" s="100"/>
      <c r="DA759" s="100"/>
      <c r="DB759" s="100"/>
      <c r="DC759" s="100"/>
      <c r="DD759" s="100"/>
      <c r="DE759" s="100"/>
      <c r="DF759" s="100"/>
      <c r="DG759" s="100"/>
      <c r="DH759" s="100"/>
      <c r="DI759" s="100"/>
      <c r="DJ759" s="100"/>
      <c r="DK759" s="100"/>
      <c r="DL759" s="100"/>
      <c r="DM759" s="100"/>
      <c r="DN759" s="100"/>
      <c r="DO759" s="100"/>
      <c r="DP759" s="100"/>
      <c r="DQ759" s="100"/>
      <c r="DR759" s="100"/>
      <c r="DS759" s="100"/>
      <c r="DT759" s="100"/>
      <c r="DU759" s="100"/>
      <c r="DV759" s="100"/>
      <c r="DW759" s="100"/>
      <c r="DX759" s="100"/>
      <c r="DY759" s="100"/>
      <c r="DZ759" s="100"/>
      <c r="EA759" s="100"/>
      <c r="EB759" s="100"/>
      <c r="EC759" s="100"/>
      <c r="ED759" s="100"/>
      <c r="EE759" s="100"/>
      <c r="EF759" s="100"/>
      <c r="EG759" s="100"/>
      <c r="EH759" s="100"/>
      <c r="EI759" s="100"/>
      <c r="EJ759" s="100"/>
      <c r="EK759" s="100"/>
      <c r="EL759" s="100"/>
      <c r="EM759" s="100"/>
      <c r="EN759" s="100"/>
      <c r="EO759" s="100"/>
      <c r="EP759" s="100"/>
      <c r="EQ759" s="100"/>
      <c r="ER759" s="100"/>
      <c r="ES759" s="100"/>
      <c r="ET759" s="100"/>
      <c r="EU759" s="100"/>
      <c r="EV759" s="100"/>
      <c r="EW759" s="100"/>
      <c r="EX759" s="100"/>
      <c r="EY759" s="100"/>
      <c r="EZ759" s="100"/>
      <c r="FA759" s="100"/>
      <c r="FB759" s="100"/>
      <c r="FC759" s="100"/>
      <c r="FD759" s="100"/>
      <c r="FE759" s="100"/>
      <c r="FF759" s="100"/>
      <c r="FG759" s="100"/>
      <c r="FH759" s="100"/>
      <c r="FI759" s="100"/>
      <c r="FJ759" s="100"/>
      <c r="FK759" s="100"/>
      <c r="FL759" s="100"/>
      <c r="FM759" s="100"/>
      <c r="FN759" s="100"/>
      <c r="FO759" s="100"/>
      <c r="FP759" s="100"/>
      <c r="FQ759" s="100"/>
      <c r="FR759" s="100"/>
      <c r="FS759" s="100"/>
      <c r="FT759" s="100"/>
      <c r="FU759" s="100"/>
      <c r="FV759" s="100"/>
      <c r="FW759" s="100"/>
      <c r="FX759" s="100"/>
      <c r="FY759" s="100"/>
      <c r="FZ759" s="100"/>
      <c r="GA759" s="100"/>
      <c r="GB759" s="100"/>
      <c r="GC759" s="100"/>
      <c r="GD759" s="100"/>
      <c r="GE759" s="100"/>
      <c r="GF759" s="100"/>
      <c r="GG759" s="100"/>
      <c r="GH759" s="100"/>
      <c r="GI759" s="100"/>
      <c r="GJ759" s="100"/>
      <c r="GK759" s="100"/>
      <c r="GL759" s="100"/>
      <c r="GM759" s="100"/>
      <c r="GN759" s="100"/>
      <c r="GO759" s="100"/>
      <c r="GP759" s="100"/>
      <c r="GQ759" s="100"/>
      <c r="GR759" s="100"/>
      <c r="GS759" s="100"/>
      <c r="GT759" s="100"/>
      <c r="GU759" s="100"/>
      <c r="GV759" s="100"/>
      <c r="GW759" s="100"/>
      <c r="GX759" s="100"/>
      <c r="GY759" s="100"/>
      <c r="GZ759" s="100"/>
      <c r="HA759" s="100"/>
      <c r="HB759" s="100"/>
      <c r="HC759" s="100"/>
      <c r="HD759" s="100"/>
      <c r="HE759" s="100"/>
      <c r="HF759" s="100"/>
      <c r="HG759" s="100"/>
      <c r="HH759" s="100"/>
      <c r="HI759" s="100"/>
      <c r="HJ759" s="100"/>
      <c r="HK759" s="100"/>
      <c r="HL759" s="100"/>
      <c r="HM759" s="100"/>
      <c r="HN759" s="100"/>
      <c r="HO759" s="100"/>
      <c r="HP759" s="100"/>
      <c r="HQ759" s="100"/>
      <c r="HR759" s="100"/>
      <c r="HS759" s="100"/>
      <c r="HT759" s="100"/>
      <c r="HU759" s="100"/>
      <c r="HV759" s="100"/>
      <c r="HW759" s="100"/>
      <c r="HX759" s="100"/>
      <c r="HY759" s="100"/>
      <c r="HZ759" s="100"/>
      <c r="IA759" s="100"/>
      <c r="IB759" s="100"/>
      <c r="IC759" s="100"/>
      <c r="ID759" s="100"/>
      <c r="IE759" s="100"/>
      <c r="IF759" s="100"/>
      <c r="IG759" s="100"/>
      <c r="IH759" s="100"/>
      <c r="II759" s="100"/>
      <c r="IJ759" s="100"/>
      <c r="IK759" s="100"/>
      <c r="IL759" s="100"/>
      <c r="IM759" s="100"/>
      <c r="IN759" s="100"/>
      <c r="IO759" s="100"/>
      <c r="IP759" s="100"/>
      <c r="IQ759" s="100"/>
    </row>
    <row r="760" customFormat="false" ht="14.15" hidden="false" customHeight="false" outlineLevel="0" collapsed="false">
      <c r="A760" s="147" t="s">
        <v>2891</v>
      </c>
      <c r="B760" s="30" t="s">
        <v>236</v>
      </c>
      <c r="C760" s="28" t="s">
        <v>2905</v>
      </c>
      <c r="D760" s="28" t="s">
        <v>3047</v>
      </c>
      <c r="E760" s="28" t="s">
        <v>3048</v>
      </c>
      <c r="F760" s="3" t="s">
        <v>3049</v>
      </c>
      <c r="G760" s="3" t="s">
        <v>3050</v>
      </c>
      <c r="H760" s="29" t="s">
        <v>3051</v>
      </c>
      <c r="K760" s="97"/>
      <c r="L760" s="98"/>
      <c r="M760" s="3"/>
      <c r="N760" s="37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99"/>
      <c r="AD760" s="99"/>
      <c r="AE760" s="99"/>
      <c r="AF760" s="99"/>
      <c r="AG760" s="100"/>
      <c r="AH760" s="100"/>
      <c r="AI760" s="100"/>
      <c r="AJ760" s="100"/>
      <c r="AK760" s="100"/>
      <c r="AL760" s="100"/>
      <c r="AM760" s="100"/>
      <c r="AN760" s="100"/>
      <c r="AO760" s="100"/>
      <c r="AP760" s="100"/>
      <c r="AQ760" s="100"/>
      <c r="AR760" s="100"/>
      <c r="AS760" s="100"/>
      <c r="AT760" s="100"/>
      <c r="AU760" s="100"/>
      <c r="AV760" s="100"/>
      <c r="AW760" s="100"/>
      <c r="AX760" s="100"/>
      <c r="AY760" s="100"/>
      <c r="AZ760" s="100"/>
      <c r="BA760" s="100"/>
      <c r="BB760" s="100"/>
      <c r="BC760" s="100"/>
      <c r="BD760" s="100"/>
      <c r="BE760" s="100"/>
      <c r="BF760" s="100"/>
      <c r="BG760" s="100"/>
      <c r="BH760" s="100"/>
      <c r="BI760" s="100"/>
      <c r="BJ760" s="100"/>
      <c r="BK760" s="100"/>
      <c r="BL760" s="100"/>
      <c r="BM760" s="100"/>
      <c r="BN760" s="100"/>
      <c r="BO760" s="100"/>
      <c r="BP760" s="100"/>
      <c r="BQ760" s="100"/>
      <c r="BR760" s="100"/>
      <c r="BS760" s="100"/>
      <c r="BT760" s="100"/>
      <c r="BU760" s="100"/>
      <c r="BV760" s="100"/>
      <c r="BW760" s="100"/>
      <c r="BX760" s="100"/>
      <c r="BY760" s="100"/>
      <c r="BZ760" s="100"/>
      <c r="CA760" s="100"/>
      <c r="CB760" s="100"/>
      <c r="CC760" s="100"/>
      <c r="CD760" s="100"/>
      <c r="CE760" s="100"/>
      <c r="CF760" s="100"/>
      <c r="CG760" s="100"/>
      <c r="CH760" s="100"/>
      <c r="CI760" s="100"/>
      <c r="CJ760" s="100"/>
      <c r="CK760" s="100"/>
      <c r="CL760" s="100"/>
      <c r="CM760" s="100"/>
      <c r="CN760" s="100"/>
      <c r="CO760" s="100"/>
      <c r="CP760" s="100"/>
      <c r="CQ760" s="100"/>
      <c r="CR760" s="100"/>
      <c r="CS760" s="100"/>
      <c r="CT760" s="100"/>
      <c r="CU760" s="100"/>
      <c r="CV760" s="100"/>
      <c r="CW760" s="100"/>
      <c r="CX760" s="100"/>
      <c r="CY760" s="100"/>
      <c r="CZ760" s="100"/>
      <c r="DA760" s="100"/>
      <c r="DB760" s="100"/>
      <c r="DC760" s="100"/>
      <c r="DD760" s="100"/>
      <c r="DE760" s="100"/>
      <c r="DF760" s="100"/>
      <c r="DG760" s="100"/>
      <c r="DH760" s="100"/>
      <c r="DI760" s="100"/>
      <c r="DJ760" s="100"/>
      <c r="DK760" s="100"/>
      <c r="DL760" s="100"/>
      <c r="DM760" s="100"/>
      <c r="DN760" s="100"/>
      <c r="DO760" s="100"/>
      <c r="DP760" s="100"/>
      <c r="DQ760" s="100"/>
      <c r="DR760" s="100"/>
      <c r="DS760" s="100"/>
      <c r="DT760" s="100"/>
      <c r="DU760" s="100"/>
      <c r="DV760" s="100"/>
      <c r="DW760" s="100"/>
      <c r="DX760" s="100"/>
      <c r="DY760" s="100"/>
      <c r="DZ760" s="100"/>
      <c r="EA760" s="100"/>
      <c r="EB760" s="100"/>
      <c r="EC760" s="100"/>
      <c r="ED760" s="100"/>
      <c r="EE760" s="100"/>
      <c r="EF760" s="100"/>
      <c r="EG760" s="100"/>
      <c r="EH760" s="100"/>
      <c r="EI760" s="100"/>
      <c r="EJ760" s="100"/>
      <c r="EK760" s="100"/>
      <c r="EL760" s="100"/>
      <c r="EM760" s="100"/>
      <c r="EN760" s="100"/>
      <c r="EO760" s="100"/>
      <c r="EP760" s="100"/>
      <c r="EQ760" s="100"/>
      <c r="ER760" s="100"/>
      <c r="ES760" s="100"/>
      <c r="ET760" s="100"/>
      <c r="EU760" s="100"/>
      <c r="EV760" s="100"/>
      <c r="EW760" s="100"/>
      <c r="EX760" s="100"/>
      <c r="EY760" s="100"/>
      <c r="EZ760" s="100"/>
      <c r="FA760" s="100"/>
      <c r="FB760" s="100"/>
      <c r="FC760" s="100"/>
      <c r="FD760" s="100"/>
      <c r="FE760" s="100"/>
      <c r="FF760" s="100"/>
      <c r="FG760" s="100"/>
      <c r="FH760" s="100"/>
      <c r="FI760" s="100"/>
      <c r="FJ760" s="100"/>
      <c r="FK760" s="100"/>
      <c r="FL760" s="100"/>
      <c r="FM760" s="100"/>
      <c r="FN760" s="100"/>
      <c r="FO760" s="100"/>
      <c r="FP760" s="100"/>
      <c r="FQ760" s="100"/>
      <c r="FR760" s="100"/>
      <c r="FS760" s="100"/>
      <c r="FT760" s="100"/>
      <c r="FU760" s="100"/>
      <c r="FV760" s="100"/>
      <c r="FW760" s="100"/>
      <c r="FX760" s="100"/>
      <c r="FY760" s="100"/>
      <c r="FZ760" s="100"/>
      <c r="GA760" s="100"/>
      <c r="GB760" s="100"/>
      <c r="GC760" s="100"/>
      <c r="GD760" s="100"/>
      <c r="GE760" s="100"/>
      <c r="GF760" s="100"/>
      <c r="GG760" s="100"/>
      <c r="GH760" s="100"/>
      <c r="GI760" s="100"/>
      <c r="GJ760" s="100"/>
      <c r="GK760" s="100"/>
      <c r="GL760" s="100"/>
      <c r="GM760" s="100"/>
      <c r="GN760" s="100"/>
      <c r="GO760" s="100"/>
      <c r="GP760" s="100"/>
      <c r="GQ760" s="100"/>
      <c r="GR760" s="100"/>
      <c r="GS760" s="100"/>
      <c r="GT760" s="100"/>
      <c r="GU760" s="100"/>
      <c r="GV760" s="100"/>
      <c r="GW760" s="100"/>
      <c r="GX760" s="100"/>
      <c r="GY760" s="100"/>
      <c r="GZ760" s="100"/>
      <c r="HA760" s="100"/>
      <c r="HB760" s="100"/>
      <c r="HC760" s="100"/>
      <c r="HD760" s="100"/>
      <c r="HE760" s="100"/>
      <c r="HF760" s="100"/>
      <c r="HG760" s="100"/>
      <c r="HH760" s="100"/>
      <c r="HI760" s="100"/>
      <c r="HJ760" s="100"/>
      <c r="HK760" s="100"/>
      <c r="HL760" s="100"/>
      <c r="HM760" s="100"/>
      <c r="HN760" s="100"/>
      <c r="HO760" s="100"/>
      <c r="HP760" s="100"/>
      <c r="HQ760" s="100"/>
      <c r="HR760" s="100"/>
      <c r="HS760" s="100"/>
      <c r="HT760" s="100"/>
      <c r="HU760" s="100"/>
      <c r="HV760" s="100"/>
      <c r="HW760" s="100"/>
      <c r="HX760" s="100"/>
      <c r="HY760" s="100"/>
      <c r="HZ760" s="100"/>
      <c r="IA760" s="100"/>
      <c r="IB760" s="100"/>
      <c r="IC760" s="100"/>
      <c r="ID760" s="100"/>
      <c r="IE760" s="100"/>
      <c r="IF760" s="100"/>
      <c r="IG760" s="100"/>
      <c r="IH760" s="100"/>
      <c r="II760" s="100"/>
      <c r="IJ760" s="100"/>
      <c r="IK760" s="100"/>
      <c r="IL760" s="100"/>
      <c r="IM760" s="100"/>
      <c r="IN760" s="100"/>
      <c r="IO760" s="100"/>
      <c r="IP760" s="100"/>
      <c r="IQ760" s="100"/>
    </row>
    <row r="761" customFormat="false" ht="14.15" hidden="false" customHeight="false" outlineLevel="0" collapsed="false">
      <c r="A761" s="147" t="s">
        <v>2891</v>
      </c>
      <c r="B761" s="30" t="s">
        <v>239</v>
      </c>
      <c r="C761" s="28" t="s">
        <v>2905</v>
      </c>
      <c r="D761" s="28" t="s">
        <v>3052</v>
      </c>
      <c r="E761" s="28" t="s">
        <v>92</v>
      </c>
      <c r="F761" s="3" t="s">
        <v>3053</v>
      </c>
      <c r="G761" s="3" t="s">
        <v>23</v>
      </c>
      <c r="H761" s="29" t="s">
        <v>3054</v>
      </c>
      <c r="I761" s="3" t="s">
        <v>1862</v>
      </c>
      <c r="K761" s="97"/>
      <c r="L761" s="98"/>
      <c r="M761" s="3" t="s">
        <v>64</v>
      </c>
      <c r="N761" s="101" t="s">
        <v>3055</v>
      </c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99"/>
      <c r="AD761" s="99"/>
      <c r="AE761" s="99"/>
      <c r="AF761" s="99"/>
      <c r="AG761" s="100"/>
      <c r="AH761" s="100"/>
      <c r="AI761" s="100"/>
      <c r="AJ761" s="100"/>
      <c r="AK761" s="100"/>
      <c r="AL761" s="100"/>
      <c r="AM761" s="100"/>
      <c r="AN761" s="100"/>
      <c r="AO761" s="100"/>
      <c r="AP761" s="100"/>
      <c r="AQ761" s="100"/>
      <c r="AR761" s="100"/>
      <c r="AS761" s="100"/>
      <c r="AT761" s="100"/>
      <c r="AU761" s="100"/>
      <c r="AV761" s="100"/>
      <c r="AW761" s="100"/>
      <c r="AX761" s="100"/>
      <c r="AY761" s="100"/>
      <c r="AZ761" s="100"/>
      <c r="BA761" s="100"/>
      <c r="BB761" s="100"/>
      <c r="BC761" s="100"/>
      <c r="BD761" s="100"/>
      <c r="BE761" s="100"/>
      <c r="BF761" s="100"/>
      <c r="BG761" s="100"/>
      <c r="BH761" s="100"/>
      <c r="BI761" s="100"/>
      <c r="BJ761" s="100"/>
      <c r="BK761" s="100"/>
      <c r="BL761" s="100"/>
      <c r="BM761" s="100"/>
      <c r="BN761" s="100"/>
      <c r="BO761" s="100"/>
      <c r="BP761" s="100"/>
      <c r="BQ761" s="100"/>
      <c r="BR761" s="100"/>
      <c r="BS761" s="100"/>
      <c r="BT761" s="100"/>
      <c r="BU761" s="100"/>
      <c r="BV761" s="100"/>
      <c r="BW761" s="100"/>
      <c r="BX761" s="100"/>
      <c r="BY761" s="100"/>
      <c r="BZ761" s="100"/>
      <c r="CA761" s="100"/>
      <c r="CB761" s="100"/>
      <c r="CC761" s="100"/>
      <c r="CD761" s="100"/>
      <c r="CE761" s="100"/>
      <c r="CF761" s="100"/>
      <c r="CG761" s="100"/>
      <c r="CH761" s="100"/>
      <c r="CI761" s="100"/>
      <c r="CJ761" s="100"/>
      <c r="CK761" s="100"/>
      <c r="CL761" s="100"/>
      <c r="CM761" s="100"/>
      <c r="CN761" s="100"/>
      <c r="CO761" s="100"/>
      <c r="CP761" s="100"/>
      <c r="CQ761" s="100"/>
      <c r="CR761" s="100"/>
      <c r="CS761" s="100"/>
      <c r="CT761" s="100"/>
      <c r="CU761" s="100"/>
      <c r="CV761" s="100"/>
      <c r="CW761" s="100"/>
      <c r="CX761" s="100"/>
      <c r="CY761" s="100"/>
      <c r="CZ761" s="100"/>
      <c r="DA761" s="100"/>
      <c r="DB761" s="100"/>
      <c r="DC761" s="100"/>
      <c r="DD761" s="100"/>
      <c r="DE761" s="100"/>
      <c r="DF761" s="100"/>
      <c r="DG761" s="100"/>
      <c r="DH761" s="100"/>
      <c r="DI761" s="100"/>
      <c r="DJ761" s="100"/>
      <c r="DK761" s="100"/>
      <c r="DL761" s="100"/>
      <c r="DM761" s="100"/>
      <c r="DN761" s="100"/>
      <c r="DO761" s="100"/>
      <c r="DP761" s="100"/>
      <c r="DQ761" s="100"/>
      <c r="DR761" s="100"/>
      <c r="DS761" s="100"/>
      <c r="DT761" s="100"/>
      <c r="DU761" s="100"/>
      <c r="DV761" s="100"/>
      <c r="DW761" s="100"/>
      <c r="DX761" s="100"/>
      <c r="DY761" s="100"/>
      <c r="DZ761" s="100"/>
      <c r="EA761" s="100"/>
      <c r="EB761" s="100"/>
      <c r="EC761" s="100"/>
      <c r="ED761" s="100"/>
      <c r="EE761" s="100"/>
      <c r="EF761" s="100"/>
      <c r="EG761" s="100"/>
      <c r="EH761" s="100"/>
      <c r="EI761" s="100"/>
      <c r="EJ761" s="100"/>
      <c r="EK761" s="100"/>
      <c r="EL761" s="100"/>
      <c r="EM761" s="100"/>
      <c r="EN761" s="100"/>
      <c r="EO761" s="100"/>
      <c r="EP761" s="100"/>
      <c r="EQ761" s="100"/>
      <c r="ER761" s="100"/>
      <c r="ES761" s="100"/>
      <c r="ET761" s="100"/>
      <c r="EU761" s="100"/>
      <c r="EV761" s="100"/>
      <c r="EW761" s="100"/>
      <c r="EX761" s="100"/>
      <c r="EY761" s="100"/>
      <c r="EZ761" s="100"/>
      <c r="FA761" s="100"/>
      <c r="FB761" s="100"/>
      <c r="FC761" s="100"/>
      <c r="FD761" s="100"/>
      <c r="FE761" s="100"/>
      <c r="FF761" s="100"/>
      <c r="FG761" s="100"/>
      <c r="FH761" s="100"/>
      <c r="FI761" s="100"/>
      <c r="FJ761" s="100"/>
      <c r="FK761" s="100"/>
      <c r="FL761" s="100"/>
      <c r="FM761" s="100"/>
      <c r="FN761" s="100"/>
      <c r="FO761" s="100"/>
      <c r="FP761" s="100"/>
      <c r="FQ761" s="100"/>
      <c r="FR761" s="100"/>
      <c r="FS761" s="100"/>
      <c r="FT761" s="100"/>
      <c r="FU761" s="100"/>
      <c r="FV761" s="100"/>
      <c r="FW761" s="100"/>
      <c r="FX761" s="100"/>
      <c r="FY761" s="100"/>
      <c r="FZ761" s="100"/>
      <c r="GA761" s="100"/>
      <c r="GB761" s="100"/>
      <c r="GC761" s="100"/>
      <c r="GD761" s="100"/>
      <c r="GE761" s="100"/>
      <c r="GF761" s="100"/>
      <c r="GG761" s="100"/>
      <c r="GH761" s="100"/>
      <c r="GI761" s="100"/>
      <c r="GJ761" s="100"/>
      <c r="GK761" s="100"/>
      <c r="GL761" s="100"/>
      <c r="GM761" s="100"/>
      <c r="GN761" s="100"/>
      <c r="GO761" s="100"/>
      <c r="GP761" s="100"/>
      <c r="GQ761" s="100"/>
      <c r="GR761" s="100"/>
      <c r="GS761" s="100"/>
      <c r="GT761" s="100"/>
      <c r="GU761" s="100"/>
      <c r="GV761" s="100"/>
      <c r="GW761" s="100"/>
      <c r="GX761" s="100"/>
      <c r="GY761" s="100"/>
      <c r="GZ761" s="100"/>
      <c r="HA761" s="100"/>
      <c r="HB761" s="100"/>
      <c r="HC761" s="100"/>
      <c r="HD761" s="100"/>
      <c r="HE761" s="100"/>
      <c r="HF761" s="100"/>
      <c r="HG761" s="100"/>
      <c r="HH761" s="100"/>
      <c r="HI761" s="100"/>
      <c r="HJ761" s="100"/>
      <c r="HK761" s="100"/>
      <c r="HL761" s="100"/>
      <c r="HM761" s="100"/>
      <c r="HN761" s="100"/>
      <c r="HO761" s="100"/>
      <c r="HP761" s="100"/>
      <c r="HQ761" s="100"/>
      <c r="HR761" s="100"/>
      <c r="HS761" s="100"/>
      <c r="HT761" s="100"/>
      <c r="HU761" s="100"/>
      <c r="HV761" s="100"/>
      <c r="HW761" s="100"/>
      <c r="HX761" s="100"/>
      <c r="HY761" s="100"/>
      <c r="HZ761" s="100"/>
      <c r="IA761" s="100"/>
      <c r="IB761" s="100"/>
      <c r="IC761" s="100"/>
      <c r="ID761" s="100"/>
      <c r="IE761" s="100"/>
      <c r="IF761" s="100"/>
      <c r="IG761" s="100"/>
      <c r="IH761" s="100"/>
      <c r="II761" s="100"/>
      <c r="IJ761" s="100"/>
      <c r="IK761" s="100"/>
      <c r="IL761" s="100"/>
      <c r="IM761" s="100"/>
      <c r="IN761" s="100"/>
      <c r="IO761" s="100"/>
      <c r="IP761" s="100"/>
      <c r="IQ761" s="100"/>
    </row>
    <row r="762" customFormat="false" ht="14.15" hidden="false" customHeight="false" outlineLevel="0" collapsed="false">
      <c r="A762" s="147" t="s">
        <v>2891</v>
      </c>
      <c r="B762" s="30" t="s">
        <v>242</v>
      </c>
      <c r="C762" s="28" t="s">
        <v>2905</v>
      </c>
      <c r="D762" s="28" t="s">
        <v>3056</v>
      </c>
      <c r="E762" s="28" t="s">
        <v>3057</v>
      </c>
      <c r="F762" s="3" t="s">
        <v>3058</v>
      </c>
      <c r="G762" s="3" t="s">
        <v>23</v>
      </c>
      <c r="H762" s="29" t="s">
        <v>3059</v>
      </c>
      <c r="K762" s="97"/>
      <c r="L762" s="98"/>
      <c r="M762" s="3" t="s">
        <v>64</v>
      </c>
      <c r="N762" s="101" t="s">
        <v>3060</v>
      </c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99"/>
      <c r="AD762" s="99"/>
      <c r="AE762" s="99"/>
      <c r="AF762" s="99"/>
      <c r="AG762" s="100"/>
      <c r="AH762" s="100"/>
      <c r="AI762" s="100"/>
      <c r="AJ762" s="100"/>
      <c r="AK762" s="100"/>
      <c r="AL762" s="100"/>
      <c r="AM762" s="100"/>
      <c r="AN762" s="100"/>
      <c r="AO762" s="100"/>
      <c r="AP762" s="100"/>
      <c r="AQ762" s="100"/>
      <c r="AR762" s="100"/>
      <c r="AS762" s="100"/>
      <c r="AT762" s="100"/>
      <c r="AU762" s="100"/>
      <c r="AV762" s="100"/>
      <c r="AW762" s="100"/>
      <c r="AX762" s="100"/>
      <c r="AY762" s="100"/>
      <c r="AZ762" s="100"/>
      <c r="BA762" s="100"/>
      <c r="BB762" s="100"/>
      <c r="BC762" s="100"/>
      <c r="BD762" s="100"/>
      <c r="BE762" s="100"/>
      <c r="BF762" s="100"/>
      <c r="BG762" s="100"/>
      <c r="BH762" s="100"/>
      <c r="BI762" s="100"/>
      <c r="BJ762" s="100"/>
      <c r="BK762" s="100"/>
      <c r="BL762" s="100"/>
      <c r="BM762" s="100"/>
      <c r="BN762" s="100"/>
      <c r="BO762" s="100"/>
      <c r="BP762" s="100"/>
      <c r="BQ762" s="100"/>
      <c r="BR762" s="100"/>
      <c r="BS762" s="100"/>
      <c r="BT762" s="100"/>
      <c r="BU762" s="100"/>
      <c r="BV762" s="100"/>
      <c r="BW762" s="100"/>
      <c r="BX762" s="100"/>
      <c r="BY762" s="100"/>
      <c r="BZ762" s="100"/>
      <c r="CA762" s="100"/>
      <c r="CB762" s="100"/>
      <c r="CC762" s="100"/>
      <c r="CD762" s="100"/>
      <c r="CE762" s="100"/>
      <c r="CF762" s="100"/>
      <c r="CG762" s="100"/>
      <c r="CH762" s="100"/>
      <c r="CI762" s="100"/>
      <c r="CJ762" s="100"/>
      <c r="CK762" s="100"/>
      <c r="CL762" s="100"/>
      <c r="CM762" s="100"/>
      <c r="CN762" s="100"/>
      <c r="CO762" s="100"/>
      <c r="CP762" s="100"/>
      <c r="CQ762" s="100"/>
      <c r="CR762" s="100"/>
      <c r="CS762" s="100"/>
      <c r="CT762" s="100"/>
      <c r="CU762" s="100"/>
      <c r="CV762" s="100"/>
      <c r="CW762" s="100"/>
      <c r="CX762" s="100"/>
      <c r="CY762" s="100"/>
      <c r="CZ762" s="100"/>
      <c r="DA762" s="100"/>
      <c r="DB762" s="100"/>
      <c r="DC762" s="100"/>
      <c r="DD762" s="100"/>
      <c r="DE762" s="100"/>
      <c r="DF762" s="100"/>
      <c r="DG762" s="100"/>
      <c r="DH762" s="100"/>
      <c r="DI762" s="100"/>
      <c r="DJ762" s="100"/>
      <c r="DK762" s="100"/>
      <c r="DL762" s="100"/>
      <c r="DM762" s="100"/>
      <c r="DN762" s="100"/>
      <c r="DO762" s="100"/>
      <c r="DP762" s="100"/>
      <c r="DQ762" s="100"/>
      <c r="DR762" s="100"/>
      <c r="DS762" s="100"/>
      <c r="DT762" s="100"/>
      <c r="DU762" s="100"/>
      <c r="DV762" s="100"/>
      <c r="DW762" s="100"/>
      <c r="DX762" s="100"/>
      <c r="DY762" s="100"/>
      <c r="DZ762" s="100"/>
      <c r="EA762" s="100"/>
      <c r="EB762" s="100"/>
      <c r="EC762" s="100"/>
      <c r="ED762" s="100"/>
      <c r="EE762" s="100"/>
      <c r="EF762" s="100"/>
      <c r="EG762" s="100"/>
      <c r="EH762" s="100"/>
      <c r="EI762" s="100"/>
      <c r="EJ762" s="100"/>
      <c r="EK762" s="100"/>
      <c r="EL762" s="100"/>
      <c r="EM762" s="100"/>
      <c r="EN762" s="100"/>
      <c r="EO762" s="100"/>
      <c r="EP762" s="100"/>
      <c r="EQ762" s="100"/>
      <c r="ER762" s="100"/>
      <c r="ES762" s="100"/>
      <c r="ET762" s="100"/>
      <c r="EU762" s="100"/>
      <c r="EV762" s="100"/>
      <c r="EW762" s="100"/>
      <c r="EX762" s="100"/>
      <c r="EY762" s="100"/>
      <c r="EZ762" s="100"/>
      <c r="FA762" s="100"/>
      <c r="FB762" s="100"/>
      <c r="FC762" s="100"/>
      <c r="FD762" s="100"/>
      <c r="FE762" s="100"/>
      <c r="FF762" s="100"/>
      <c r="FG762" s="100"/>
      <c r="FH762" s="100"/>
      <c r="FI762" s="100"/>
      <c r="FJ762" s="100"/>
      <c r="FK762" s="100"/>
      <c r="FL762" s="100"/>
      <c r="FM762" s="100"/>
      <c r="FN762" s="100"/>
      <c r="FO762" s="100"/>
      <c r="FP762" s="100"/>
      <c r="FQ762" s="100"/>
      <c r="FR762" s="100"/>
      <c r="FS762" s="100"/>
      <c r="FT762" s="100"/>
      <c r="FU762" s="100"/>
      <c r="FV762" s="100"/>
      <c r="FW762" s="100"/>
      <c r="FX762" s="100"/>
      <c r="FY762" s="100"/>
      <c r="FZ762" s="100"/>
      <c r="GA762" s="100"/>
      <c r="GB762" s="100"/>
      <c r="GC762" s="100"/>
      <c r="GD762" s="100"/>
      <c r="GE762" s="100"/>
      <c r="GF762" s="100"/>
      <c r="GG762" s="100"/>
      <c r="GH762" s="100"/>
      <c r="GI762" s="100"/>
      <c r="GJ762" s="100"/>
      <c r="GK762" s="100"/>
      <c r="GL762" s="100"/>
      <c r="GM762" s="100"/>
      <c r="GN762" s="100"/>
      <c r="GO762" s="100"/>
      <c r="GP762" s="100"/>
      <c r="GQ762" s="100"/>
      <c r="GR762" s="100"/>
      <c r="GS762" s="100"/>
      <c r="GT762" s="100"/>
      <c r="GU762" s="100"/>
      <c r="GV762" s="100"/>
      <c r="GW762" s="100"/>
      <c r="GX762" s="100"/>
      <c r="GY762" s="100"/>
      <c r="GZ762" s="100"/>
      <c r="HA762" s="100"/>
      <c r="HB762" s="100"/>
      <c r="HC762" s="100"/>
      <c r="HD762" s="100"/>
      <c r="HE762" s="100"/>
      <c r="HF762" s="100"/>
      <c r="HG762" s="100"/>
      <c r="HH762" s="100"/>
      <c r="HI762" s="100"/>
      <c r="HJ762" s="100"/>
      <c r="HK762" s="100"/>
      <c r="HL762" s="100"/>
      <c r="HM762" s="100"/>
      <c r="HN762" s="100"/>
      <c r="HO762" s="100"/>
      <c r="HP762" s="100"/>
      <c r="HQ762" s="100"/>
      <c r="HR762" s="100"/>
      <c r="HS762" s="100"/>
      <c r="HT762" s="100"/>
      <c r="HU762" s="100"/>
      <c r="HV762" s="100"/>
      <c r="HW762" s="100"/>
      <c r="HX762" s="100"/>
      <c r="HY762" s="100"/>
      <c r="HZ762" s="100"/>
      <c r="IA762" s="100"/>
      <c r="IB762" s="100"/>
      <c r="IC762" s="100"/>
      <c r="ID762" s="100"/>
      <c r="IE762" s="100"/>
      <c r="IF762" s="100"/>
      <c r="IG762" s="100"/>
      <c r="IH762" s="100"/>
      <c r="II762" s="100"/>
      <c r="IJ762" s="100"/>
      <c r="IK762" s="100"/>
      <c r="IL762" s="100"/>
      <c r="IM762" s="100"/>
      <c r="IN762" s="100"/>
      <c r="IO762" s="100"/>
      <c r="IP762" s="100"/>
      <c r="IQ762" s="100"/>
    </row>
    <row r="763" customFormat="false" ht="23.85" hidden="false" customHeight="false" outlineLevel="0" collapsed="false">
      <c r="A763" s="147" t="s">
        <v>2891</v>
      </c>
      <c r="B763" s="30" t="s">
        <v>246</v>
      </c>
      <c r="C763" s="28" t="s">
        <v>2905</v>
      </c>
      <c r="D763" s="28" t="s">
        <v>3061</v>
      </c>
      <c r="E763" s="28" t="s">
        <v>3062</v>
      </c>
      <c r="F763" s="3" t="s">
        <v>3063</v>
      </c>
      <c r="G763" s="3" t="s">
        <v>86</v>
      </c>
      <c r="H763" s="29" t="s">
        <v>534</v>
      </c>
      <c r="K763" s="97"/>
      <c r="L763" s="98"/>
      <c r="M763" s="3"/>
      <c r="N763" s="37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99"/>
      <c r="AD763" s="99"/>
      <c r="AE763" s="99"/>
      <c r="AF763" s="99"/>
      <c r="AG763" s="100"/>
      <c r="AH763" s="100"/>
      <c r="AI763" s="100"/>
      <c r="AJ763" s="100"/>
      <c r="AK763" s="100"/>
      <c r="AL763" s="100"/>
      <c r="AM763" s="100"/>
      <c r="AN763" s="100"/>
      <c r="AO763" s="100"/>
      <c r="AP763" s="100"/>
      <c r="AQ763" s="100"/>
      <c r="AR763" s="100"/>
      <c r="AS763" s="100"/>
      <c r="AT763" s="100"/>
      <c r="AU763" s="100"/>
      <c r="AV763" s="100"/>
      <c r="AW763" s="100"/>
      <c r="AX763" s="100"/>
      <c r="AY763" s="100"/>
      <c r="AZ763" s="100"/>
      <c r="BA763" s="100"/>
      <c r="BB763" s="100"/>
      <c r="BC763" s="100"/>
      <c r="BD763" s="100"/>
      <c r="BE763" s="100"/>
      <c r="BF763" s="100"/>
      <c r="BG763" s="100"/>
      <c r="BH763" s="100"/>
      <c r="BI763" s="100"/>
      <c r="BJ763" s="100"/>
      <c r="BK763" s="100"/>
      <c r="BL763" s="100"/>
      <c r="BM763" s="100"/>
      <c r="BN763" s="100"/>
      <c r="BO763" s="100"/>
      <c r="BP763" s="100"/>
      <c r="BQ763" s="100"/>
      <c r="BR763" s="100"/>
      <c r="BS763" s="100"/>
      <c r="BT763" s="100"/>
      <c r="BU763" s="100"/>
      <c r="BV763" s="100"/>
      <c r="BW763" s="100"/>
      <c r="BX763" s="100"/>
      <c r="BY763" s="100"/>
      <c r="BZ763" s="100"/>
      <c r="CA763" s="100"/>
      <c r="CB763" s="100"/>
      <c r="CC763" s="100"/>
      <c r="CD763" s="100"/>
      <c r="CE763" s="100"/>
      <c r="CF763" s="100"/>
      <c r="CG763" s="100"/>
      <c r="CH763" s="100"/>
      <c r="CI763" s="100"/>
      <c r="CJ763" s="100"/>
      <c r="CK763" s="100"/>
      <c r="CL763" s="100"/>
      <c r="CM763" s="100"/>
      <c r="CN763" s="100"/>
      <c r="CO763" s="100"/>
      <c r="CP763" s="100"/>
      <c r="CQ763" s="100"/>
      <c r="CR763" s="100"/>
      <c r="CS763" s="100"/>
      <c r="CT763" s="100"/>
      <c r="CU763" s="100"/>
      <c r="CV763" s="100"/>
      <c r="CW763" s="100"/>
      <c r="CX763" s="100"/>
      <c r="CY763" s="100"/>
      <c r="CZ763" s="100"/>
      <c r="DA763" s="100"/>
      <c r="DB763" s="100"/>
      <c r="DC763" s="100"/>
      <c r="DD763" s="100"/>
      <c r="DE763" s="100"/>
      <c r="DF763" s="100"/>
      <c r="DG763" s="100"/>
      <c r="DH763" s="100"/>
      <c r="DI763" s="100"/>
      <c r="DJ763" s="100"/>
      <c r="DK763" s="100"/>
      <c r="DL763" s="100"/>
      <c r="DM763" s="100"/>
      <c r="DN763" s="100"/>
      <c r="DO763" s="100"/>
      <c r="DP763" s="100"/>
      <c r="DQ763" s="100"/>
      <c r="DR763" s="100"/>
      <c r="DS763" s="100"/>
      <c r="DT763" s="100"/>
      <c r="DU763" s="100"/>
      <c r="DV763" s="100"/>
      <c r="DW763" s="100"/>
      <c r="DX763" s="100"/>
      <c r="DY763" s="100"/>
      <c r="DZ763" s="100"/>
      <c r="EA763" s="100"/>
      <c r="EB763" s="100"/>
      <c r="EC763" s="100"/>
      <c r="ED763" s="100"/>
      <c r="EE763" s="100"/>
      <c r="EF763" s="100"/>
      <c r="EG763" s="100"/>
      <c r="EH763" s="100"/>
      <c r="EI763" s="100"/>
      <c r="EJ763" s="100"/>
      <c r="EK763" s="100"/>
      <c r="EL763" s="100"/>
      <c r="EM763" s="100"/>
      <c r="EN763" s="100"/>
      <c r="EO763" s="100"/>
      <c r="EP763" s="100"/>
      <c r="EQ763" s="100"/>
      <c r="ER763" s="100"/>
      <c r="ES763" s="100"/>
      <c r="ET763" s="100"/>
      <c r="EU763" s="100"/>
      <c r="EV763" s="100"/>
      <c r="EW763" s="100"/>
      <c r="EX763" s="100"/>
      <c r="EY763" s="100"/>
      <c r="EZ763" s="100"/>
      <c r="FA763" s="100"/>
      <c r="FB763" s="100"/>
      <c r="FC763" s="100"/>
      <c r="FD763" s="100"/>
      <c r="FE763" s="100"/>
      <c r="FF763" s="100"/>
      <c r="FG763" s="100"/>
      <c r="FH763" s="100"/>
      <c r="FI763" s="100"/>
      <c r="FJ763" s="100"/>
      <c r="FK763" s="100"/>
      <c r="FL763" s="100"/>
      <c r="FM763" s="100"/>
      <c r="FN763" s="100"/>
      <c r="FO763" s="100"/>
      <c r="FP763" s="100"/>
      <c r="FQ763" s="100"/>
      <c r="FR763" s="100"/>
      <c r="FS763" s="100"/>
      <c r="FT763" s="100"/>
      <c r="FU763" s="100"/>
      <c r="FV763" s="100"/>
      <c r="FW763" s="100"/>
      <c r="FX763" s="100"/>
      <c r="FY763" s="100"/>
      <c r="FZ763" s="100"/>
      <c r="GA763" s="100"/>
      <c r="GB763" s="100"/>
      <c r="GC763" s="100"/>
      <c r="GD763" s="100"/>
      <c r="GE763" s="100"/>
      <c r="GF763" s="100"/>
      <c r="GG763" s="100"/>
      <c r="GH763" s="100"/>
      <c r="GI763" s="100"/>
      <c r="GJ763" s="100"/>
      <c r="GK763" s="100"/>
      <c r="GL763" s="100"/>
      <c r="GM763" s="100"/>
      <c r="GN763" s="100"/>
      <c r="GO763" s="100"/>
      <c r="GP763" s="100"/>
      <c r="GQ763" s="100"/>
      <c r="GR763" s="100"/>
      <c r="GS763" s="100"/>
      <c r="GT763" s="100"/>
      <c r="GU763" s="100"/>
      <c r="GV763" s="100"/>
      <c r="GW763" s="100"/>
      <c r="GX763" s="100"/>
      <c r="GY763" s="100"/>
      <c r="GZ763" s="100"/>
      <c r="HA763" s="100"/>
      <c r="HB763" s="100"/>
      <c r="HC763" s="100"/>
      <c r="HD763" s="100"/>
      <c r="HE763" s="100"/>
      <c r="HF763" s="100"/>
      <c r="HG763" s="100"/>
      <c r="HH763" s="100"/>
      <c r="HI763" s="100"/>
      <c r="HJ763" s="100"/>
      <c r="HK763" s="100"/>
      <c r="HL763" s="100"/>
      <c r="HM763" s="100"/>
      <c r="HN763" s="100"/>
      <c r="HO763" s="100"/>
      <c r="HP763" s="100"/>
      <c r="HQ763" s="100"/>
      <c r="HR763" s="100"/>
      <c r="HS763" s="100"/>
      <c r="HT763" s="100"/>
      <c r="HU763" s="100"/>
      <c r="HV763" s="100"/>
      <c r="HW763" s="100"/>
      <c r="HX763" s="100"/>
      <c r="HY763" s="100"/>
      <c r="HZ763" s="100"/>
      <c r="IA763" s="100"/>
      <c r="IB763" s="100"/>
      <c r="IC763" s="100"/>
      <c r="ID763" s="100"/>
      <c r="IE763" s="100"/>
      <c r="IF763" s="100"/>
      <c r="IG763" s="100"/>
      <c r="IH763" s="100"/>
      <c r="II763" s="100"/>
      <c r="IJ763" s="100"/>
      <c r="IK763" s="100"/>
      <c r="IL763" s="100"/>
      <c r="IM763" s="100"/>
      <c r="IN763" s="100"/>
      <c r="IO763" s="100"/>
      <c r="IP763" s="100"/>
      <c r="IQ763" s="100"/>
    </row>
    <row r="764" customFormat="false" ht="14.15" hidden="false" customHeight="false" outlineLevel="0" collapsed="false">
      <c r="A764" s="147" t="s">
        <v>2891</v>
      </c>
      <c r="B764" s="30" t="s">
        <v>248</v>
      </c>
      <c r="C764" s="28" t="s">
        <v>2905</v>
      </c>
      <c r="D764" s="28" t="s">
        <v>3064</v>
      </c>
      <c r="E764" s="28" t="s">
        <v>3065</v>
      </c>
      <c r="F764" s="3" t="s">
        <v>3066</v>
      </c>
      <c r="G764" s="3" t="s">
        <v>23</v>
      </c>
      <c r="H764" s="29" t="s">
        <v>3067</v>
      </c>
      <c r="K764" s="97"/>
      <c r="L764" s="98"/>
      <c r="M764" s="3" t="s">
        <v>64</v>
      </c>
      <c r="N764" s="101" t="s">
        <v>3068</v>
      </c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99"/>
      <c r="AD764" s="99"/>
      <c r="AE764" s="99"/>
      <c r="AF764" s="99"/>
      <c r="AG764" s="100"/>
      <c r="AH764" s="100"/>
      <c r="AI764" s="100"/>
      <c r="AJ764" s="100"/>
      <c r="AK764" s="100"/>
      <c r="AL764" s="100"/>
      <c r="AM764" s="100"/>
      <c r="AN764" s="100"/>
      <c r="AO764" s="100"/>
      <c r="AP764" s="100"/>
      <c r="AQ764" s="100"/>
      <c r="AR764" s="100"/>
      <c r="AS764" s="100"/>
      <c r="AT764" s="100"/>
      <c r="AU764" s="100"/>
      <c r="AV764" s="100"/>
      <c r="AW764" s="100"/>
      <c r="AX764" s="100"/>
      <c r="AY764" s="100"/>
      <c r="AZ764" s="100"/>
      <c r="BA764" s="100"/>
      <c r="BB764" s="100"/>
      <c r="BC764" s="100"/>
      <c r="BD764" s="100"/>
      <c r="BE764" s="100"/>
      <c r="BF764" s="100"/>
      <c r="BG764" s="100"/>
      <c r="BH764" s="100"/>
      <c r="BI764" s="100"/>
      <c r="BJ764" s="100"/>
      <c r="BK764" s="100"/>
      <c r="BL764" s="100"/>
      <c r="BM764" s="100"/>
      <c r="BN764" s="100"/>
      <c r="BO764" s="100"/>
      <c r="BP764" s="100"/>
      <c r="BQ764" s="100"/>
      <c r="BR764" s="100"/>
      <c r="BS764" s="100"/>
      <c r="BT764" s="100"/>
      <c r="BU764" s="100"/>
      <c r="BV764" s="100"/>
      <c r="BW764" s="100"/>
      <c r="BX764" s="100"/>
      <c r="BY764" s="100"/>
      <c r="BZ764" s="100"/>
      <c r="CA764" s="100"/>
      <c r="CB764" s="100"/>
      <c r="CC764" s="100"/>
      <c r="CD764" s="100"/>
      <c r="CE764" s="100"/>
      <c r="CF764" s="100"/>
      <c r="CG764" s="100"/>
      <c r="CH764" s="100"/>
      <c r="CI764" s="100"/>
      <c r="CJ764" s="100"/>
      <c r="CK764" s="100"/>
      <c r="CL764" s="100"/>
      <c r="CM764" s="100"/>
      <c r="CN764" s="100"/>
      <c r="CO764" s="100"/>
      <c r="CP764" s="100"/>
      <c r="CQ764" s="100"/>
      <c r="CR764" s="100"/>
      <c r="CS764" s="100"/>
      <c r="CT764" s="100"/>
      <c r="CU764" s="100"/>
      <c r="CV764" s="100"/>
      <c r="CW764" s="100"/>
      <c r="CX764" s="100"/>
      <c r="CY764" s="100"/>
      <c r="CZ764" s="100"/>
      <c r="DA764" s="100"/>
      <c r="DB764" s="100"/>
      <c r="DC764" s="100"/>
      <c r="DD764" s="100"/>
      <c r="DE764" s="100"/>
      <c r="DF764" s="100"/>
      <c r="DG764" s="100"/>
      <c r="DH764" s="100"/>
      <c r="DI764" s="100"/>
      <c r="DJ764" s="100"/>
      <c r="DK764" s="100"/>
      <c r="DL764" s="100"/>
      <c r="DM764" s="100"/>
      <c r="DN764" s="100"/>
      <c r="DO764" s="100"/>
      <c r="DP764" s="100"/>
      <c r="DQ764" s="100"/>
      <c r="DR764" s="100"/>
      <c r="DS764" s="100"/>
      <c r="DT764" s="100"/>
      <c r="DU764" s="100"/>
      <c r="DV764" s="100"/>
      <c r="DW764" s="100"/>
      <c r="DX764" s="100"/>
      <c r="DY764" s="100"/>
      <c r="DZ764" s="100"/>
      <c r="EA764" s="100"/>
      <c r="EB764" s="100"/>
      <c r="EC764" s="100"/>
      <c r="ED764" s="100"/>
      <c r="EE764" s="100"/>
      <c r="EF764" s="100"/>
      <c r="EG764" s="100"/>
      <c r="EH764" s="100"/>
      <c r="EI764" s="100"/>
      <c r="EJ764" s="100"/>
      <c r="EK764" s="100"/>
      <c r="EL764" s="100"/>
      <c r="EM764" s="100"/>
      <c r="EN764" s="100"/>
      <c r="EO764" s="100"/>
      <c r="EP764" s="100"/>
      <c r="EQ764" s="100"/>
      <c r="ER764" s="100"/>
      <c r="ES764" s="100"/>
      <c r="ET764" s="100"/>
      <c r="EU764" s="100"/>
      <c r="EV764" s="100"/>
      <c r="EW764" s="100"/>
      <c r="EX764" s="100"/>
      <c r="EY764" s="100"/>
      <c r="EZ764" s="100"/>
      <c r="FA764" s="100"/>
      <c r="FB764" s="100"/>
      <c r="FC764" s="100"/>
      <c r="FD764" s="100"/>
      <c r="FE764" s="100"/>
      <c r="FF764" s="100"/>
      <c r="FG764" s="100"/>
      <c r="FH764" s="100"/>
      <c r="FI764" s="100"/>
      <c r="FJ764" s="100"/>
      <c r="FK764" s="100"/>
      <c r="FL764" s="100"/>
      <c r="FM764" s="100"/>
      <c r="FN764" s="100"/>
      <c r="FO764" s="100"/>
      <c r="FP764" s="100"/>
      <c r="FQ764" s="100"/>
      <c r="FR764" s="100"/>
      <c r="FS764" s="100"/>
      <c r="FT764" s="100"/>
      <c r="FU764" s="100"/>
      <c r="FV764" s="100"/>
      <c r="FW764" s="100"/>
      <c r="FX764" s="100"/>
      <c r="FY764" s="100"/>
      <c r="FZ764" s="100"/>
      <c r="GA764" s="100"/>
      <c r="GB764" s="100"/>
      <c r="GC764" s="100"/>
      <c r="GD764" s="100"/>
      <c r="GE764" s="100"/>
      <c r="GF764" s="100"/>
      <c r="GG764" s="100"/>
      <c r="GH764" s="100"/>
      <c r="GI764" s="100"/>
      <c r="GJ764" s="100"/>
      <c r="GK764" s="100"/>
      <c r="GL764" s="100"/>
      <c r="GM764" s="100"/>
      <c r="GN764" s="100"/>
      <c r="GO764" s="100"/>
      <c r="GP764" s="100"/>
      <c r="GQ764" s="100"/>
      <c r="GR764" s="100"/>
      <c r="GS764" s="100"/>
      <c r="GT764" s="100"/>
      <c r="GU764" s="100"/>
      <c r="GV764" s="100"/>
      <c r="GW764" s="100"/>
      <c r="GX764" s="100"/>
      <c r="GY764" s="100"/>
      <c r="GZ764" s="100"/>
      <c r="HA764" s="100"/>
      <c r="HB764" s="100"/>
      <c r="HC764" s="100"/>
      <c r="HD764" s="100"/>
      <c r="HE764" s="100"/>
      <c r="HF764" s="100"/>
      <c r="HG764" s="100"/>
      <c r="HH764" s="100"/>
      <c r="HI764" s="100"/>
      <c r="HJ764" s="100"/>
      <c r="HK764" s="100"/>
      <c r="HL764" s="100"/>
      <c r="HM764" s="100"/>
      <c r="HN764" s="100"/>
      <c r="HO764" s="100"/>
      <c r="HP764" s="100"/>
      <c r="HQ764" s="100"/>
      <c r="HR764" s="100"/>
      <c r="HS764" s="100"/>
      <c r="HT764" s="100"/>
      <c r="HU764" s="100"/>
      <c r="HV764" s="100"/>
      <c r="HW764" s="100"/>
      <c r="HX764" s="100"/>
      <c r="HY764" s="100"/>
      <c r="HZ764" s="100"/>
      <c r="IA764" s="100"/>
      <c r="IB764" s="100"/>
      <c r="IC764" s="100"/>
      <c r="ID764" s="100"/>
      <c r="IE764" s="100"/>
      <c r="IF764" s="100"/>
      <c r="IG764" s="100"/>
      <c r="IH764" s="100"/>
      <c r="II764" s="100"/>
      <c r="IJ764" s="100"/>
      <c r="IK764" s="100"/>
      <c r="IL764" s="100"/>
      <c r="IM764" s="100"/>
      <c r="IN764" s="100"/>
      <c r="IO764" s="100"/>
      <c r="IP764" s="100"/>
      <c r="IQ764" s="100"/>
    </row>
    <row r="765" customFormat="false" ht="23.85" hidden="false" customHeight="false" outlineLevel="0" collapsed="false">
      <c r="A765" s="150" t="s">
        <v>2891</v>
      </c>
      <c r="B765" s="30" t="s">
        <v>253</v>
      </c>
      <c r="C765" s="28" t="s">
        <v>2892</v>
      </c>
      <c r="D765" s="3" t="s">
        <v>2947</v>
      </c>
      <c r="E765" s="28" t="s">
        <v>3069</v>
      </c>
      <c r="F765" s="3" t="s">
        <v>3070</v>
      </c>
      <c r="G765" s="3" t="s">
        <v>86</v>
      </c>
      <c r="H765" s="29" t="s">
        <v>3071</v>
      </c>
      <c r="I765" s="3" t="s">
        <v>342</v>
      </c>
      <c r="K765" s="97"/>
      <c r="L765" s="98"/>
      <c r="M765" s="3"/>
      <c r="N765" s="37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99"/>
      <c r="AD765" s="99"/>
      <c r="AE765" s="99"/>
      <c r="AF765" s="99"/>
      <c r="AG765" s="100"/>
      <c r="AH765" s="100"/>
      <c r="AI765" s="100"/>
      <c r="AJ765" s="100"/>
      <c r="AK765" s="100"/>
      <c r="AL765" s="100"/>
      <c r="AM765" s="100"/>
      <c r="AN765" s="100"/>
      <c r="AO765" s="100"/>
      <c r="AP765" s="100"/>
      <c r="AQ765" s="100"/>
      <c r="AR765" s="100"/>
      <c r="AS765" s="100"/>
      <c r="AT765" s="100"/>
      <c r="AU765" s="100"/>
      <c r="AV765" s="100"/>
      <c r="AW765" s="100"/>
      <c r="AX765" s="100"/>
      <c r="AY765" s="100"/>
      <c r="AZ765" s="100"/>
      <c r="BA765" s="100"/>
      <c r="BB765" s="100"/>
      <c r="BC765" s="100"/>
      <c r="BD765" s="100"/>
      <c r="BE765" s="100"/>
      <c r="BF765" s="100"/>
      <c r="BG765" s="100"/>
      <c r="BH765" s="100"/>
      <c r="BI765" s="100"/>
      <c r="BJ765" s="100"/>
      <c r="BK765" s="100"/>
      <c r="BL765" s="100"/>
      <c r="BM765" s="100"/>
      <c r="BN765" s="100"/>
      <c r="BO765" s="100"/>
      <c r="BP765" s="100"/>
      <c r="BQ765" s="100"/>
      <c r="BR765" s="100"/>
      <c r="BS765" s="100"/>
      <c r="BT765" s="100"/>
      <c r="BU765" s="100"/>
      <c r="BV765" s="100"/>
      <c r="BW765" s="100"/>
      <c r="BX765" s="100"/>
      <c r="BY765" s="100"/>
      <c r="BZ765" s="100"/>
      <c r="CA765" s="100"/>
      <c r="CB765" s="100"/>
      <c r="CC765" s="100"/>
      <c r="CD765" s="100"/>
      <c r="CE765" s="100"/>
      <c r="CF765" s="100"/>
      <c r="CG765" s="100"/>
      <c r="CH765" s="100"/>
      <c r="CI765" s="100"/>
      <c r="CJ765" s="100"/>
      <c r="CK765" s="100"/>
      <c r="CL765" s="100"/>
      <c r="CM765" s="100"/>
      <c r="CN765" s="100"/>
      <c r="CO765" s="100"/>
      <c r="CP765" s="100"/>
      <c r="CQ765" s="100"/>
      <c r="CR765" s="100"/>
      <c r="CS765" s="100"/>
      <c r="CT765" s="100"/>
      <c r="CU765" s="100"/>
      <c r="CV765" s="100"/>
      <c r="CW765" s="100"/>
      <c r="CX765" s="100"/>
      <c r="CY765" s="100"/>
      <c r="CZ765" s="100"/>
      <c r="DA765" s="100"/>
      <c r="DB765" s="100"/>
      <c r="DC765" s="100"/>
      <c r="DD765" s="100"/>
      <c r="DE765" s="100"/>
      <c r="DF765" s="100"/>
      <c r="DG765" s="100"/>
      <c r="DH765" s="100"/>
      <c r="DI765" s="100"/>
      <c r="DJ765" s="100"/>
      <c r="DK765" s="100"/>
      <c r="DL765" s="100"/>
      <c r="DM765" s="100"/>
      <c r="DN765" s="100"/>
      <c r="DO765" s="100"/>
      <c r="DP765" s="100"/>
      <c r="DQ765" s="100"/>
      <c r="DR765" s="100"/>
      <c r="DS765" s="100"/>
      <c r="DT765" s="100"/>
      <c r="DU765" s="100"/>
      <c r="DV765" s="100"/>
      <c r="DW765" s="100"/>
      <c r="DX765" s="100"/>
      <c r="DY765" s="100"/>
      <c r="DZ765" s="100"/>
      <c r="EA765" s="100"/>
      <c r="EB765" s="100"/>
      <c r="EC765" s="100"/>
      <c r="ED765" s="100"/>
      <c r="EE765" s="100"/>
      <c r="EF765" s="100"/>
      <c r="EG765" s="100"/>
      <c r="EH765" s="100"/>
      <c r="EI765" s="100"/>
      <c r="EJ765" s="100"/>
      <c r="EK765" s="100"/>
      <c r="EL765" s="100"/>
      <c r="EM765" s="100"/>
      <c r="EN765" s="100"/>
      <c r="EO765" s="100"/>
      <c r="EP765" s="100"/>
      <c r="EQ765" s="100"/>
      <c r="ER765" s="100"/>
      <c r="ES765" s="100"/>
      <c r="ET765" s="100"/>
      <c r="EU765" s="100"/>
      <c r="EV765" s="100"/>
      <c r="EW765" s="100"/>
      <c r="EX765" s="100"/>
      <c r="EY765" s="100"/>
      <c r="EZ765" s="100"/>
      <c r="FA765" s="100"/>
      <c r="FB765" s="100"/>
      <c r="FC765" s="100"/>
      <c r="FD765" s="100"/>
      <c r="FE765" s="100"/>
      <c r="FF765" s="100"/>
      <c r="FG765" s="100"/>
      <c r="FH765" s="100"/>
      <c r="FI765" s="100"/>
      <c r="FJ765" s="100"/>
      <c r="FK765" s="100"/>
      <c r="FL765" s="100"/>
      <c r="FM765" s="100"/>
      <c r="FN765" s="100"/>
      <c r="FO765" s="100"/>
      <c r="FP765" s="100"/>
      <c r="FQ765" s="100"/>
      <c r="FR765" s="100"/>
      <c r="FS765" s="100"/>
      <c r="FT765" s="100"/>
      <c r="FU765" s="100"/>
      <c r="FV765" s="100"/>
      <c r="FW765" s="100"/>
      <c r="FX765" s="100"/>
      <c r="FY765" s="100"/>
      <c r="FZ765" s="100"/>
      <c r="GA765" s="100"/>
      <c r="GB765" s="100"/>
      <c r="GC765" s="100"/>
      <c r="GD765" s="100"/>
      <c r="GE765" s="100"/>
      <c r="GF765" s="100"/>
      <c r="GG765" s="100"/>
      <c r="GH765" s="100"/>
      <c r="GI765" s="100"/>
      <c r="GJ765" s="100"/>
      <c r="GK765" s="100"/>
      <c r="GL765" s="100"/>
      <c r="GM765" s="100"/>
      <c r="GN765" s="100"/>
      <c r="GO765" s="100"/>
      <c r="GP765" s="100"/>
      <c r="GQ765" s="100"/>
      <c r="GR765" s="100"/>
      <c r="GS765" s="100"/>
      <c r="GT765" s="100"/>
      <c r="GU765" s="100"/>
      <c r="GV765" s="100"/>
      <c r="GW765" s="100"/>
      <c r="GX765" s="100"/>
      <c r="GY765" s="100"/>
      <c r="GZ765" s="100"/>
      <c r="HA765" s="100"/>
      <c r="HB765" s="100"/>
      <c r="HC765" s="100"/>
      <c r="HD765" s="100"/>
      <c r="HE765" s="100"/>
      <c r="HF765" s="100"/>
      <c r="HG765" s="100"/>
      <c r="HH765" s="100"/>
      <c r="HI765" s="100"/>
      <c r="HJ765" s="100"/>
      <c r="HK765" s="100"/>
      <c r="HL765" s="100"/>
      <c r="HM765" s="100"/>
      <c r="HN765" s="100"/>
      <c r="HO765" s="100"/>
      <c r="HP765" s="100"/>
      <c r="HQ765" s="100"/>
      <c r="HR765" s="100"/>
      <c r="HS765" s="100"/>
      <c r="HT765" s="100"/>
      <c r="HU765" s="100"/>
      <c r="HV765" s="100"/>
      <c r="HW765" s="100"/>
      <c r="HX765" s="100"/>
      <c r="HY765" s="100"/>
      <c r="HZ765" s="100"/>
      <c r="IA765" s="100"/>
      <c r="IB765" s="100"/>
      <c r="IC765" s="100"/>
      <c r="ID765" s="100"/>
      <c r="IE765" s="100"/>
      <c r="IF765" s="100"/>
      <c r="IG765" s="100"/>
      <c r="IH765" s="100"/>
      <c r="II765" s="100"/>
      <c r="IJ765" s="100"/>
      <c r="IK765" s="100"/>
      <c r="IL765" s="100"/>
      <c r="IM765" s="100"/>
      <c r="IN765" s="100"/>
      <c r="IO765" s="100"/>
      <c r="IP765" s="100"/>
      <c r="IQ765" s="100"/>
    </row>
    <row r="766" customFormat="false" ht="14.15" hidden="false" customHeight="false" outlineLevel="0" collapsed="false">
      <c r="A766" s="150" t="s">
        <v>2891</v>
      </c>
      <c r="B766" s="30" t="s">
        <v>2324</v>
      </c>
      <c r="C766" s="28" t="s">
        <v>3072</v>
      </c>
      <c r="D766" s="3" t="s">
        <v>3073</v>
      </c>
      <c r="E766" s="28" t="s">
        <v>3074</v>
      </c>
      <c r="F766" s="3" t="s">
        <v>335</v>
      </c>
      <c r="G766" s="3" t="s">
        <v>3050</v>
      </c>
      <c r="H766" s="29" t="s">
        <v>3075</v>
      </c>
      <c r="I766" s="3" t="s">
        <v>342</v>
      </c>
      <c r="K766" s="97"/>
      <c r="L766" s="98"/>
      <c r="M766" s="3"/>
      <c r="N766" s="37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99"/>
      <c r="AD766" s="99"/>
      <c r="AE766" s="99"/>
      <c r="AF766" s="99"/>
      <c r="AG766" s="100"/>
      <c r="AH766" s="100"/>
      <c r="AI766" s="100"/>
      <c r="AJ766" s="100"/>
      <c r="AK766" s="100"/>
      <c r="AL766" s="100"/>
      <c r="AM766" s="100"/>
      <c r="AN766" s="100"/>
      <c r="AO766" s="100"/>
      <c r="AP766" s="100"/>
      <c r="AQ766" s="100"/>
      <c r="AR766" s="100"/>
      <c r="AS766" s="100"/>
      <c r="AT766" s="100"/>
      <c r="AU766" s="100"/>
      <c r="AV766" s="100"/>
      <c r="AW766" s="100"/>
      <c r="AX766" s="100"/>
      <c r="AY766" s="100"/>
      <c r="AZ766" s="100"/>
      <c r="BA766" s="100"/>
      <c r="BB766" s="100"/>
      <c r="BC766" s="100"/>
      <c r="BD766" s="100"/>
      <c r="BE766" s="100"/>
      <c r="BF766" s="100"/>
      <c r="BG766" s="100"/>
      <c r="BH766" s="100"/>
      <c r="BI766" s="100"/>
      <c r="BJ766" s="100"/>
      <c r="BK766" s="100"/>
      <c r="BL766" s="100"/>
      <c r="BM766" s="100"/>
      <c r="BN766" s="100"/>
      <c r="BO766" s="100"/>
      <c r="BP766" s="100"/>
      <c r="BQ766" s="100"/>
      <c r="BR766" s="100"/>
      <c r="BS766" s="100"/>
      <c r="BT766" s="100"/>
      <c r="BU766" s="100"/>
      <c r="BV766" s="100"/>
      <c r="BW766" s="100"/>
      <c r="BX766" s="100"/>
      <c r="BY766" s="100"/>
      <c r="BZ766" s="100"/>
      <c r="CA766" s="100"/>
      <c r="CB766" s="100"/>
      <c r="CC766" s="100"/>
      <c r="CD766" s="100"/>
      <c r="CE766" s="100"/>
      <c r="CF766" s="100"/>
      <c r="CG766" s="100"/>
      <c r="CH766" s="100"/>
      <c r="CI766" s="100"/>
      <c r="CJ766" s="100"/>
      <c r="CK766" s="100"/>
      <c r="CL766" s="100"/>
      <c r="CM766" s="100"/>
      <c r="CN766" s="100"/>
      <c r="CO766" s="100"/>
      <c r="CP766" s="100"/>
      <c r="CQ766" s="100"/>
      <c r="CR766" s="100"/>
      <c r="CS766" s="100"/>
      <c r="CT766" s="100"/>
      <c r="CU766" s="100"/>
      <c r="CV766" s="100"/>
      <c r="CW766" s="100"/>
      <c r="CX766" s="100"/>
      <c r="CY766" s="100"/>
      <c r="CZ766" s="100"/>
      <c r="DA766" s="100"/>
      <c r="DB766" s="100"/>
      <c r="DC766" s="100"/>
      <c r="DD766" s="100"/>
      <c r="DE766" s="100"/>
      <c r="DF766" s="100"/>
      <c r="DG766" s="100"/>
      <c r="DH766" s="100"/>
      <c r="DI766" s="100"/>
      <c r="DJ766" s="100"/>
      <c r="DK766" s="100"/>
      <c r="DL766" s="100"/>
      <c r="DM766" s="100"/>
      <c r="DN766" s="100"/>
      <c r="DO766" s="100"/>
      <c r="DP766" s="100"/>
      <c r="DQ766" s="100"/>
      <c r="DR766" s="100"/>
      <c r="DS766" s="100"/>
      <c r="DT766" s="100"/>
      <c r="DU766" s="100"/>
      <c r="DV766" s="100"/>
      <c r="DW766" s="100"/>
      <c r="DX766" s="100"/>
      <c r="DY766" s="100"/>
      <c r="DZ766" s="100"/>
      <c r="EA766" s="100"/>
      <c r="EB766" s="100"/>
      <c r="EC766" s="100"/>
      <c r="ED766" s="100"/>
      <c r="EE766" s="100"/>
      <c r="EF766" s="100"/>
      <c r="EG766" s="100"/>
      <c r="EH766" s="100"/>
      <c r="EI766" s="100"/>
      <c r="EJ766" s="100"/>
      <c r="EK766" s="100"/>
      <c r="EL766" s="100"/>
      <c r="EM766" s="100"/>
      <c r="EN766" s="100"/>
      <c r="EO766" s="100"/>
      <c r="EP766" s="100"/>
      <c r="EQ766" s="100"/>
      <c r="ER766" s="100"/>
      <c r="ES766" s="100"/>
      <c r="ET766" s="100"/>
      <c r="EU766" s="100"/>
      <c r="EV766" s="100"/>
      <c r="EW766" s="100"/>
      <c r="EX766" s="100"/>
      <c r="EY766" s="100"/>
      <c r="EZ766" s="100"/>
      <c r="FA766" s="100"/>
      <c r="FB766" s="100"/>
      <c r="FC766" s="100"/>
      <c r="FD766" s="100"/>
      <c r="FE766" s="100"/>
      <c r="FF766" s="100"/>
      <c r="FG766" s="100"/>
      <c r="FH766" s="100"/>
      <c r="FI766" s="100"/>
      <c r="FJ766" s="100"/>
      <c r="FK766" s="100"/>
      <c r="FL766" s="100"/>
      <c r="FM766" s="100"/>
      <c r="FN766" s="100"/>
      <c r="FO766" s="100"/>
      <c r="FP766" s="100"/>
      <c r="FQ766" s="100"/>
      <c r="FR766" s="100"/>
      <c r="FS766" s="100"/>
      <c r="FT766" s="100"/>
      <c r="FU766" s="100"/>
      <c r="FV766" s="100"/>
      <c r="FW766" s="100"/>
      <c r="FX766" s="100"/>
      <c r="FY766" s="100"/>
      <c r="FZ766" s="100"/>
      <c r="GA766" s="100"/>
      <c r="GB766" s="100"/>
      <c r="GC766" s="100"/>
      <c r="GD766" s="100"/>
      <c r="GE766" s="100"/>
      <c r="GF766" s="100"/>
      <c r="GG766" s="100"/>
      <c r="GH766" s="100"/>
      <c r="GI766" s="100"/>
      <c r="GJ766" s="100"/>
      <c r="GK766" s="100"/>
      <c r="GL766" s="100"/>
      <c r="GM766" s="100"/>
      <c r="GN766" s="100"/>
      <c r="GO766" s="100"/>
      <c r="GP766" s="100"/>
      <c r="GQ766" s="100"/>
      <c r="GR766" s="100"/>
      <c r="GS766" s="100"/>
      <c r="GT766" s="100"/>
      <c r="GU766" s="100"/>
      <c r="GV766" s="100"/>
      <c r="GW766" s="100"/>
      <c r="GX766" s="100"/>
      <c r="GY766" s="100"/>
      <c r="GZ766" s="100"/>
      <c r="HA766" s="100"/>
      <c r="HB766" s="100"/>
      <c r="HC766" s="100"/>
      <c r="HD766" s="100"/>
      <c r="HE766" s="100"/>
      <c r="HF766" s="100"/>
      <c r="HG766" s="100"/>
      <c r="HH766" s="100"/>
      <c r="HI766" s="100"/>
      <c r="HJ766" s="100"/>
      <c r="HK766" s="100"/>
      <c r="HL766" s="100"/>
      <c r="HM766" s="100"/>
      <c r="HN766" s="100"/>
      <c r="HO766" s="100"/>
      <c r="HP766" s="100"/>
      <c r="HQ766" s="100"/>
      <c r="HR766" s="100"/>
      <c r="HS766" s="100"/>
      <c r="HT766" s="100"/>
      <c r="HU766" s="100"/>
      <c r="HV766" s="100"/>
      <c r="HW766" s="100"/>
      <c r="HX766" s="100"/>
      <c r="HY766" s="100"/>
      <c r="HZ766" s="100"/>
      <c r="IA766" s="100"/>
      <c r="IB766" s="100"/>
      <c r="IC766" s="100"/>
      <c r="ID766" s="100"/>
      <c r="IE766" s="100"/>
      <c r="IF766" s="100"/>
      <c r="IG766" s="100"/>
      <c r="IH766" s="100"/>
      <c r="II766" s="100"/>
      <c r="IJ766" s="100"/>
      <c r="IK766" s="100"/>
      <c r="IL766" s="100"/>
      <c r="IM766" s="100"/>
      <c r="IN766" s="100"/>
      <c r="IO766" s="100"/>
      <c r="IP766" s="100"/>
      <c r="IQ766" s="100"/>
    </row>
    <row r="767" customFormat="false" ht="14.15" hidden="false" customHeight="false" outlineLevel="0" collapsed="false">
      <c r="A767" s="150" t="s">
        <v>2891</v>
      </c>
      <c r="B767" s="30" t="s">
        <v>2329</v>
      </c>
      <c r="C767" s="28" t="s">
        <v>3072</v>
      </c>
      <c r="D767" s="3" t="s">
        <v>3056</v>
      </c>
      <c r="E767" s="28" t="s">
        <v>1696</v>
      </c>
      <c r="F767" s="3" t="s">
        <v>3076</v>
      </c>
      <c r="G767" s="3" t="s">
        <v>110</v>
      </c>
      <c r="H767" s="29" t="s">
        <v>3077</v>
      </c>
      <c r="K767" s="97"/>
      <c r="L767" s="98"/>
      <c r="M767" s="3" t="s">
        <v>3078</v>
      </c>
      <c r="N767" s="37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99"/>
      <c r="AD767" s="99"/>
      <c r="AE767" s="99"/>
      <c r="AF767" s="99"/>
      <c r="AG767" s="100"/>
      <c r="AH767" s="100"/>
      <c r="AI767" s="100"/>
      <c r="AJ767" s="100"/>
      <c r="AK767" s="100"/>
      <c r="AL767" s="100"/>
      <c r="AM767" s="100"/>
      <c r="AN767" s="100"/>
      <c r="AO767" s="100"/>
      <c r="AP767" s="100"/>
      <c r="AQ767" s="100"/>
      <c r="AR767" s="100"/>
      <c r="AS767" s="100"/>
      <c r="AT767" s="100"/>
      <c r="AU767" s="100"/>
      <c r="AV767" s="100"/>
      <c r="AW767" s="100"/>
      <c r="AX767" s="100"/>
      <c r="AY767" s="100"/>
      <c r="AZ767" s="100"/>
      <c r="BA767" s="100"/>
      <c r="BB767" s="100"/>
      <c r="BC767" s="100"/>
      <c r="BD767" s="100"/>
      <c r="BE767" s="100"/>
      <c r="BF767" s="100"/>
      <c r="BG767" s="100"/>
      <c r="BH767" s="100"/>
      <c r="BI767" s="100"/>
      <c r="BJ767" s="100"/>
      <c r="BK767" s="100"/>
      <c r="BL767" s="100"/>
      <c r="BM767" s="100"/>
      <c r="BN767" s="100"/>
      <c r="BO767" s="100"/>
      <c r="BP767" s="100"/>
      <c r="BQ767" s="100"/>
      <c r="BR767" s="100"/>
      <c r="BS767" s="100"/>
      <c r="BT767" s="100"/>
      <c r="BU767" s="100"/>
      <c r="BV767" s="100"/>
      <c r="BW767" s="100"/>
      <c r="BX767" s="100"/>
      <c r="BY767" s="100"/>
      <c r="BZ767" s="100"/>
      <c r="CA767" s="100"/>
      <c r="CB767" s="100"/>
      <c r="CC767" s="100"/>
      <c r="CD767" s="100"/>
      <c r="CE767" s="100"/>
      <c r="CF767" s="100"/>
      <c r="CG767" s="100"/>
      <c r="CH767" s="100"/>
      <c r="CI767" s="100"/>
      <c r="CJ767" s="100"/>
      <c r="CK767" s="100"/>
      <c r="CL767" s="100"/>
      <c r="CM767" s="100"/>
      <c r="CN767" s="100"/>
      <c r="CO767" s="100"/>
      <c r="CP767" s="100"/>
      <c r="CQ767" s="100"/>
      <c r="CR767" s="100"/>
      <c r="CS767" s="100"/>
      <c r="CT767" s="100"/>
      <c r="CU767" s="100"/>
      <c r="CV767" s="100"/>
      <c r="CW767" s="100"/>
      <c r="CX767" s="100"/>
      <c r="CY767" s="100"/>
      <c r="CZ767" s="100"/>
      <c r="DA767" s="100"/>
      <c r="DB767" s="100"/>
      <c r="DC767" s="100"/>
      <c r="DD767" s="100"/>
      <c r="DE767" s="100"/>
      <c r="DF767" s="100"/>
      <c r="DG767" s="100"/>
      <c r="DH767" s="100"/>
      <c r="DI767" s="100"/>
      <c r="DJ767" s="100"/>
      <c r="DK767" s="100"/>
      <c r="DL767" s="100"/>
      <c r="DM767" s="100"/>
      <c r="DN767" s="100"/>
      <c r="DO767" s="100"/>
      <c r="DP767" s="100"/>
      <c r="DQ767" s="100"/>
      <c r="DR767" s="100"/>
      <c r="DS767" s="100"/>
      <c r="DT767" s="100"/>
      <c r="DU767" s="100"/>
      <c r="DV767" s="100"/>
      <c r="DW767" s="100"/>
      <c r="DX767" s="100"/>
      <c r="DY767" s="100"/>
      <c r="DZ767" s="100"/>
      <c r="EA767" s="100"/>
      <c r="EB767" s="100"/>
      <c r="EC767" s="100"/>
      <c r="ED767" s="100"/>
      <c r="EE767" s="100"/>
      <c r="EF767" s="100"/>
      <c r="EG767" s="100"/>
      <c r="EH767" s="100"/>
      <c r="EI767" s="100"/>
      <c r="EJ767" s="100"/>
      <c r="EK767" s="100"/>
      <c r="EL767" s="100"/>
      <c r="EM767" s="100"/>
      <c r="EN767" s="100"/>
      <c r="EO767" s="100"/>
      <c r="EP767" s="100"/>
      <c r="EQ767" s="100"/>
      <c r="ER767" s="100"/>
      <c r="ES767" s="100"/>
      <c r="ET767" s="100"/>
      <c r="EU767" s="100"/>
      <c r="EV767" s="100"/>
      <c r="EW767" s="100"/>
      <c r="EX767" s="100"/>
      <c r="EY767" s="100"/>
      <c r="EZ767" s="100"/>
      <c r="FA767" s="100"/>
      <c r="FB767" s="100"/>
      <c r="FC767" s="100"/>
      <c r="FD767" s="100"/>
      <c r="FE767" s="100"/>
      <c r="FF767" s="100"/>
      <c r="FG767" s="100"/>
      <c r="FH767" s="100"/>
      <c r="FI767" s="100"/>
      <c r="FJ767" s="100"/>
      <c r="FK767" s="100"/>
      <c r="FL767" s="100"/>
      <c r="FM767" s="100"/>
      <c r="FN767" s="100"/>
      <c r="FO767" s="100"/>
      <c r="FP767" s="100"/>
      <c r="FQ767" s="100"/>
      <c r="FR767" s="100"/>
      <c r="FS767" s="100"/>
      <c r="FT767" s="100"/>
      <c r="FU767" s="100"/>
      <c r="FV767" s="100"/>
      <c r="FW767" s="100"/>
      <c r="FX767" s="100"/>
      <c r="FY767" s="100"/>
      <c r="FZ767" s="100"/>
      <c r="GA767" s="100"/>
      <c r="GB767" s="100"/>
      <c r="GC767" s="100"/>
      <c r="GD767" s="100"/>
      <c r="GE767" s="100"/>
      <c r="GF767" s="100"/>
      <c r="GG767" s="100"/>
      <c r="GH767" s="100"/>
      <c r="GI767" s="100"/>
      <c r="GJ767" s="100"/>
      <c r="GK767" s="100"/>
      <c r="GL767" s="100"/>
      <c r="GM767" s="100"/>
      <c r="GN767" s="100"/>
      <c r="GO767" s="100"/>
      <c r="GP767" s="100"/>
      <c r="GQ767" s="100"/>
      <c r="GR767" s="100"/>
      <c r="GS767" s="100"/>
      <c r="GT767" s="100"/>
      <c r="GU767" s="100"/>
      <c r="GV767" s="100"/>
      <c r="GW767" s="100"/>
      <c r="GX767" s="100"/>
      <c r="GY767" s="100"/>
      <c r="GZ767" s="100"/>
      <c r="HA767" s="100"/>
      <c r="HB767" s="100"/>
      <c r="HC767" s="100"/>
      <c r="HD767" s="100"/>
      <c r="HE767" s="100"/>
      <c r="HF767" s="100"/>
      <c r="HG767" s="100"/>
      <c r="HH767" s="100"/>
      <c r="HI767" s="100"/>
      <c r="HJ767" s="100"/>
      <c r="HK767" s="100"/>
      <c r="HL767" s="100"/>
      <c r="HM767" s="100"/>
      <c r="HN767" s="100"/>
      <c r="HO767" s="100"/>
      <c r="HP767" s="100"/>
      <c r="HQ767" s="100"/>
      <c r="HR767" s="100"/>
      <c r="HS767" s="100"/>
      <c r="HT767" s="100"/>
      <c r="HU767" s="100"/>
      <c r="HV767" s="100"/>
      <c r="HW767" s="100"/>
      <c r="HX767" s="100"/>
      <c r="HY767" s="100"/>
      <c r="HZ767" s="100"/>
      <c r="IA767" s="100"/>
      <c r="IB767" s="100"/>
      <c r="IC767" s="100"/>
      <c r="ID767" s="100"/>
      <c r="IE767" s="100"/>
      <c r="IF767" s="100"/>
      <c r="IG767" s="100"/>
      <c r="IH767" s="100"/>
      <c r="II767" s="100"/>
      <c r="IJ767" s="100"/>
      <c r="IK767" s="100"/>
      <c r="IL767" s="100"/>
      <c r="IM767" s="100"/>
      <c r="IN767" s="100"/>
      <c r="IO767" s="100"/>
      <c r="IP767" s="100"/>
      <c r="IQ767" s="100"/>
    </row>
    <row r="768" customFormat="false" ht="14.15" hidden="false" customHeight="false" outlineLevel="0" collapsed="false">
      <c r="A768" s="150" t="s">
        <v>2891</v>
      </c>
      <c r="B768" s="30" t="s">
        <v>2335</v>
      </c>
      <c r="C768" s="28" t="s">
        <v>3072</v>
      </c>
      <c r="D768" s="3" t="s">
        <v>3056</v>
      </c>
      <c r="E768" s="28" t="s">
        <v>1696</v>
      </c>
      <c r="F768" s="3" t="s">
        <v>3079</v>
      </c>
      <c r="G768" s="3" t="s">
        <v>110</v>
      </c>
      <c r="H768" s="29" t="s">
        <v>3077</v>
      </c>
      <c r="K768" s="97"/>
      <c r="L768" s="98"/>
      <c r="M768" s="3"/>
      <c r="N768" s="37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99"/>
      <c r="AD768" s="99"/>
      <c r="AE768" s="99"/>
      <c r="AF768" s="99"/>
      <c r="AG768" s="100"/>
      <c r="AH768" s="100"/>
      <c r="AI768" s="100"/>
      <c r="AJ768" s="100"/>
      <c r="AK768" s="100"/>
      <c r="AL768" s="100"/>
      <c r="AM768" s="100"/>
      <c r="AN768" s="100"/>
      <c r="AO768" s="100"/>
      <c r="AP768" s="100"/>
      <c r="AQ768" s="100"/>
      <c r="AR768" s="100"/>
      <c r="AS768" s="100"/>
      <c r="AT768" s="100"/>
      <c r="AU768" s="100"/>
      <c r="AV768" s="100"/>
      <c r="AW768" s="100"/>
      <c r="AX768" s="100"/>
      <c r="AY768" s="100"/>
      <c r="AZ768" s="100"/>
      <c r="BA768" s="100"/>
      <c r="BB768" s="100"/>
      <c r="BC768" s="100"/>
      <c r="BD768" s="100"/>
      <c r="BE768" s="100"/>
      <c r="BF768" s="100"/>
      <c r="BG768" s="100"/>
      <c r="BH768" s="100"/>
      <c r="BI768" s="100"/>
      <c r="BJ768" s="100"/>
      <c r="BK768" s="100"/>
      <c r="BL768" s="100"/>
      <c r="BM768" s="100"/>
      <c r="BN768" s="100"/>
      <c r="BO768" s="100"/>
      <c r="BP768" s="100"/>
      <c r="BQ768" s="100"/>
      <c r="BR768" s="100"/>
      <c r="BS768" s="100"/>
      <c r="BT768" s="100"/>
      <c r="BU768" s="100"/>
      <c r="BV768" s="100"/>
      <c r="BW768" s="100"/>
      <c r="BX768" s="100"/>
      <c r="BY768" s="100"/>
      <c r="BZ768" s="100"/>
      <c r="CA768" s="100"/>
      <c r="CB768" s="100"/>
      <c r="CC768" s="100"/>
      <c r="CD768" s="100"/>
      <c r="CE768" s="100"/>
      <c r="CF768" s="100"/>
      <c r="CG768" s="100"/>
      <c r="CH768" s="100"/>
      <c r="CI768" s="100"/>
      <c r="CJ768" s="100"/>
      <c r="CK768" s="100"/>
      <c r="CL768" s="100"/>
      <c r="CM768" s="100"/>
      <c r="CN768" s="100"/>
      <c r="CO768" s="100"/>
      <c r="CP768" s="100"/>
      <c r="CQ768" s="100"/>
      <c r="CR768" s="100"/>
      <c r="CS768" s="100"/>
      <c r="CT768" s="100"/>
      <c r="CU768" s="100"/>
      <c r="CV768" s="100"/>
      <c r="CW768" s="100"/>
      <c r="CX768" s="100"/>
      <c r="CY768" s="100"/>
      <c r="CZ768" s="100"/>
      <c r="DA768" s="100"/>
      <c r="DB768" s="100"/>
      <c r="DC768" s="100"/>
      <c r="DD768" s="100"/>
      <c r="DE768" s="100"/>
      <c r="DF768" s="100"/>
      <c r="DG768" s="100"/>
      <c r="DH768" s="100"/>
      <c r="DI768" s="100"/>
      <c r="DJ768" s="100"/>
      <c r="DK768" s="100"/>
      <c r="DL768" s="100"/>
      <c r="DM768" s="100"/>
      <c r="DN768" s="100"/>
      <c r="DO768" s="100"/>
      <c r="DP768" s="100"/>
      <c r="DQ768" s="100"/>
      <c r="DR768" s="100"/>
      <c r="DS768" s="100"/>
      <c r="DT768" s="100"/>
      <c r="DU768" s="100"/>
      <c r="DV768" s="100"/>
      <c r="DW768" s="100"/>
      <c r="DX768" s="100"/>
      <c r="DY768" s="100"/>
      <c r="DZ768" s="100"/>
      <c r="EA768" s="100"/>
      <c r="EB768" s="100"/>
      <c r="EC768" s="100"/>
      <c r="ED768" s="100"/>
      <c r="EE768" s="100"/>
      <c r="EF768" s="100"/>
      <c r="EG768" s="100"/>
      <c r="EH768" s="100"/>
      <c r="EI768" s="100"/>
      <c r="EJ768" s="100"/>
      <c r="EK768" s="100"/>
      <c r="EL768" s="100"/>
      <c r="EM768" s="100"/>
      <c r="EN768" s="100"/>
      <c r="EO768" s="100"/>
      <c r="EP768" s="100"/>
      <c r="EQ768" s="100"/>
      <c r="ER768" s="100"/>
      <c r="ES768" s="100"/>
      <c r="ET768" s="100"/>
      <c r="EU768" s="100"/>
      <c r="EV768" s="100"/>
      <c r="EW768" s="100"/>
      <c r="EX768" s="100"/>
      <c r="EY768" s="100"/>
      <c r="EZ768" s="100"/>
      <c r="FA768" s="100"/>
      <c r="FB768" s="100"/>
      <c r="FC768" s="100"/>
      <c r="FD768" s="100"/>
      <c r="FE768" s="100"/>
      <c r="FF768" s="100"/>
      <c r="FG768" s="100"/>
      <c r="FH768" s="100"/>
      <c r="FI768" s="100"/>
      <c r="FJ768" s="100"/>
      <c r="FK768" s="100"/>
      <c r="FL768" s="100"/>
      <c r="FM768" s="100"/>
      <c r="FN768" s="100"/>
      <c r="FO768" s="100"/>
      <c r="FP768" s="100"/>
      <c r="FQ768" s="100"/>
      <c r="FR768" s="100"/>
      <c r="FS768" s="100"/>
      <c r="FT768" s="100"/>
      <c r="FU768" s="100"/>
      <c r="FV768" s="100"/>
      <c r="FW768" s="100"/>
      <c r="FX768" s="100"/>
      <c r="FY768" s="100"/>
      <c r="FZ768" s="100"/>
      <c r="GA768" s="100"/>
      <c r="GB768" s="100"/>
      <c r="GC768" s="100"/>
      <c r="GD768" s="100"/>
      <c r="GE768" s="100"/>
      <c r="GF768" s="100"/>
      <c r="GG768" s="100"/>
      <c r="GH768" s="100"/>
      <c r="GI768" s="100"/>
      <c r="GJ768" s="100"/>
      <c r="GK768" s="100"/>
      <c r="GL768" s="100"/>
      <c r="GM768" s="100"/>
      <c r="GN768" s="100"/>
      <c r="GO768" s="100"/>
      <c r="GP768" s="100"/>
      <c r="GQ768" s="100"/>
      <c r="GR768" s="100"/>
      <c r="GS768" s="100"/>
      <c r="GT768" s="100"/>
      <c r="GU768" s="100"/>
      <c r="GV768" s="100"/>
      <c r="GW768" s="100"/>
      <c r="GX768" s="100"/>
      <c r="GY768" s="100"/>
      <c r="GZ768" s="100"/>
      <c r="HA768" s="100"/>
      <c r="HB768" s="100"/>
      <c r="HC768" s="100"/>
      <c r="HD768" s="100"/>
      <c r="HE768" s="100"/>
      <c r="HF768" s="100"/>
      <c r="HG768" s="100"/>
      <c r="HH768" s="100"/>
      <c r="HI768" s="100"/>
      <c r="HJ768" s="100"/>
      <c r="HK768" s="100"/>
      <c r="HL768" s="100"/>
      <c r="HM768" s="100"/>
      <c r="HN768" s="100"/>
      <c r="HO768" s="100"/>
      <c r="HP768" s="100"/>
      <c r="HQ768" s="100"/>
      <c r="HR768" s="100"/>
      <c r="HS768" s="100"/>
      <c r="HT768" s="100"/>
      <c r="HU768" s="100"/>
      <c r="HV768" s="100"/>
      <c r="HW768" s="100"/>
      <c r="HX768" s="100"/>
      <c r="HY768" s="100"/>
      <c r="HZ768" s="100"/>
      <c r="IA768" s="100"/>
      <c r="IB768" s="100"/>
      <c r="IC768" s="100"/>
      <c r="ID768" s="100"/>
      <c r="IE768" s="100"/>
      <c r="IF768" s="100"/>
      <c r="IG768" s="100"/>
      <c r="IH768" s="100"/>
      <c r="II768" s="100"/>
      <c r="IJ768" s="100"/>
      <c r="IK768" s="100"/>
      <c r="IL768" s="100"/>
      <c r="IM768" s="100"/>
      <c r="IN768" s="100"/>
      <c r="IO768" s="100"/>
      <c r="IP768" s="100"/>
      <c r="IQ768" s="100"/>
    </row>
    <row r="769" customFormat="false" ht="14.15" hidden="false" customHeight="false" outlineLevel="0" collapsed="false">
      <c r="A769" s="150" t="s">
        <v>2891</v>
      </c>
      <c r="B769" s="30" t="s">
        <v>2337</v>
      </c>
      <c r="C769" s="28" t="s">
        <v>3072</v>
      </c>
      <c r="D769" s="3" t="s">
        <v>3056</v>
      </c>
      <c r="E769" s="28" t="s">
        <v>1696</v>
      </c>
      <c r="F769" s="3" t="s">
        <v>3080</v>
      </c>
      <c r="G769" s="3" t="s">
        <v>110</v>
      </c>
      <c r="H769" s="29" t="s">
        <v>3077</v>
      </c>
      <c r="K769" s="97"/>
      <c r="L769" s="98"/>
      <c r="M769" s="3"/>
      <c r="N769" s="37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99"/>
      <c r="AD769" s="99"/>
      <c r="AE769" s="99"/>
      <c r="AF769" s="99"/>
      <c r="AG769" s="100"/>
      <c r="AH769" s="100"/>
      <c r="AI769" s="100"/>
      <c r="AJ769" s="100"/>
      <c r="AK769" s="100"/>
      <c r="AL769" s="100"/>
      <c r="AM769" s="100"/>
      <c r="AN769" s="100"/>
      <c r="AO769" s="100"/>
      <c r="AP769" s="100"/>
      <c r="AQ769" s="100"/>
      <c r="AR769" s="100"/>
      <c r="AS769" s="100"/>
      <c r="AT769" s="100"/>
      <c r="AU769" s="100"/>
      <c r="AV769" s="100"/>
      <c r="AW769" s="100"/>
      <c r="AX769" s="100"/>
      <c r="AY769" s="100"/>
      <c r="AZ769" s="100"/>
      <c r="BA769" s="100"/>
      <c r="BB769" s="100"/>
      <c r="BC769" s="100"/>
      <c r="BD769" s="100"/>
      <c r="BE769" s="100"/>
      <c r="BF769" s="100"/>
      <c r="BG769" s="100"/>
      <c r="BH769" s="100"/>
      <c r="BI769" s="100"/>
      <c r="BJ769" s="100"/>
      <c r="BK769" s="100"/>
      <c r="BL769" s="100"/>
      <c r="BM769" s="100"/>
      <c r="BN769" s="100"/>
      <c r="BO769" s="100"/>
      <c r="BP769" s="100"/>
      <c r="BQ769" s="100"/>
      <c r="BR769" s="100"/>
      <c r="BS769" s="100"/>
      <c r="BT769" s="100"/>
      <c r="BU769" s="100"/>
      <c r="BV769" s="100"/>
      <c r="BW769" s="100"/>
      <c r="BX769" s="100"/>
      <c r="BY769" s="100"/>
      <c r="BZ769" s="100"/>
      <c r="CA769" s="100"/>
      <c r="CB769" s="100"/>
      <c r="CC769" s="100"/>
      <c r="CD769" s="100"/>
      <c r="CE769" s="100"/>
      <c r="CF769" s="100"/>
      <c r="CG769" s="100"/>
      <c r="CH769" s="100"/>
      <c r="CI769" s="100"/>
      <c r="CJ769" s="100"/>
      <c r="CK769" s="100"/>
      <c r="CL769" s="100"/>
      <c r="CM769" s="100"/>
      <c r="CN769" s="100"/>
      <c r="CO769" s="100"/>
      <c r="CP769" s="100"/>
      <c r="CQ769" s="100"/>
      <c r="CR769" s="100"/>
      <c r="CS769" s="100"/>
      <c r="CT769" s="100"/>
      <c r="CU769" s="100"/>
      <c r="CV769" s="100"/>
      <c r="CW769" s="100"/>
      <c r="CX769" s="100"/>
      <c r="CY769" s="100"/>
      <c r="CZ769" s="100"/>
      <c r="DA769" s="100"/>
      <c r="DB769" s="100"/>
      <c r="DC769" s="100"/>
      <c r="DD769" s="100"/>
      <c r="DE769" s="100"/>
      <c r="DF769" s="100"/>
      <c r="DG769" s="100"/>
      <c r="DH769" s="100"/>
      <c r="DI769" s="100"/>
      <c r="DJ769" s="100"/>
      <c r="DK769" s="100"/>
      <c r="DL769" s="100"/>
      <c r="DM769" s="100"/>
      <c r="DN769" s="100"/>
      <c r="DO769" s="100"/>
      <c r="DP769" s="100"/>
      <c r="DQ769" s="100"/>
      <c r="DR769" s="100"/>
      <c r="DS769" s="100"/>
      <c r="DT769" s="100"/>
      <c r="DU769" s="100"/>
      <c r="DV769" s="100"/>
      <c r="DW769" s="100"/>
      <c r="DX769" s="100"/>
      <c r="DY769" s="100"/>
      <c r="DZ769" s="100"/>
      <c r="EA769" s="100"/>
      <c r="EB769" s="100"/>
      <c r="EC769" s="100"/>
      <c r="ED769" s="100"/>
      <c r="EE769" s="100"/>
      <c r="EF769" s="100"/>
      <c r="EG769" s="100"/>
      <c r="EH769" s="100"/>
      <c r="EI769" s="100"/>
      <c r="EJ769" s="100"/>
      <c r="EK769" s="100"/>
      <c r="EL769" s="100"/>
      <c r="EM769" s="100"/>
      <c r="EN769" s="100"/>
      <c r="EO769" s="100"/>
      <c r="EP769" s="100"/>
      <c r="EQ769" s="100"/>
      <c r="ER769" s="100"/>
      <c r="ES769" s="100"/>
      <c r="ET769" s="100"/>
      <c r="EU769" s="100"/>
      <c r="EV769" s="100"/>
      <c r="EW769" s="100"/>
      <c r="EX769" s="100"/>
      <c r="EY769" s="100"/>
      <c r="EZ769" s="100"/>
      <c r="FA769" s="100"/>
      <c r="FB769" s="100"/>
      <c r="FC769" s="100"/>
      <c r="FD769" s="100"/>
      <c r="FE769" s="100"/>
      <c r="FF769" s="100"/>
      <c r="FG769" s="100"/>
      <c r="FH769" s="100"/>
      <c r="FI769" s="100"/>
      <c r="FJ769" s="100"/>
      <c r="FK769" s="100"/>
      <c r="FL769" s="100"/>
      <c r="FM769" s="100"/>
      <c r="FN769" s="100"/>
      <c r="FO769" s="100"/>
      <c r="FP769" s="100"/>
      <c r="FQ769" s="100"/>
      <c r="FR769" s="100"/>
      <c r="FS769" s="100"/>
      <c r="FT769" s="100"/>
      <c r="FU769" s="100"/>
      <c r="FV769" s="100"/>
      <c r="FW769" s="100"/>
      <c r="FX769" s="100"/>
      <c r="FY769" s="100"/>
      <c r="FZ769" s="100"/>
      <c r="GA769" s="100"/>
      <c r="GB769" s="100"/>
      <c r="GC769" s="100"/>
      <c r="GD769" s="100"/>
      <c r="GE769" s="100"/>
      <c r="GF769" s="100"/>
      <c r="GG769" s="100"/>
      <c r="GH769" s="100"/>
      <c r="GI769" s="100"/>
      <c r="GJ769" s="100"/>
      <c r="GK769" s="100"/>
      <c r="GL769" s="100"/>
      <c r="GM769" s="100"/>
      <c r="GN769" s="100"/>
      <c r="GO769" s="100"/>
      <c r="GP769" s="100"/>
      <c r="GQ769" s="100"/>
      <c r="GR769" s="100"/>
      <c r="GS769" s="100"/>
      <c r="GT769" s="100"/>
      <c r="GU769" s="100"/>
      <c r="GV769" s="100"/>
      <c r="GW769" s="100"/>
      <c r="GX769" s="100"/>
      <c r="GY769" s="100"/>
      <c r="GZ769" s="100"/>
      <c r="HA769" s="100"/>
      <c r="HB769" s="100"/>
      <c r="HC769" s="100"/>
      <c r="HD769" s="100"/>
      <c r="HE769" s="100"/>
      <c r="HF769" s="100"/>
      <c r="HG769" s="100"/>
      <c r="HH769" s="100"/>
      <c r="HI769" s="100"/>
      <c r="HJ769" s="100"/>
      <c r="HK769" s="100"/>
      <c r="HL769" s="100"/>
      <c r="HM769" s="100"/>
      <c r="HN769" s="100"/>
      <c r="HO769" s="100"/>
      <c r="HP769" s="100"/>
      <c r="HQ769" s="100"/>
      <c r="HR769" s="100"/>
      <c r="HS769" s="100"/>
      <c r="HT769" s="100"/>
      <c r="HU769" s="100"/>
      <c r="HV769" s="100"/>
      <c r="HW769" s="100"/>
      <c r="HX769" s="100"/>
      <c r="HY769" s="100"/>
      <c r="HZ769" s="100"/>
      <c r="IA769" s="100"/>
      <c r="IB769" s="100"/>
      <c r="IC769" s="100"/>
      <c r="ID769" s="100"/>
      <c r="IE769" s="100"/>
      <c r="IF769" s="100"/>
      <c r="IG769" s="100"/>
      <c r="IH769" s="100"/>
      <c r="II769" s="100"/>
      <c r="IJ769" s="100"/>
      <c r="IK769" s="100"/>
      <c r="IL769" s="100"/>
      <c r="IM769" s="100"/>
      <c r="IN769" s="100"/>
      <c r="IO769" s="100"/>
      <c r="IP769" s="100"/>
      <c r="IQ769" s="100"/>
    </row>
    <row r="770" customFormat="false" ht="14.15" hidden="false" customHeight="false" outlineLevel="0" collapsed="false">
      <c r="A770" s="150" t="s">
        <v>2891</v>
      </c>
      <c r="B770" s="30" t="s">
        <v>2342</v>
      </c>
      <c r="C770" s="28" t="s">
        <v>3072</v>
      </c>
      <c r="D770" s="3" t="s">
        <v>3081</v>
      </c>
      <c r="E770" s="28" t="s">
        <v>3082</v>
      </c>
      <c r="F770" s="3" t="s">
        <v>3083</v>
      </c>
      <c r="G770" s="3" t="s">
        <v>3050</v>
      </c>
      <c r="H770" s="29"/>
      <c r="I770" s="3" t="s">
        <v>342</v>
      </c>
      <c r="K770" s="97"/>
      <c r="L770" s="98"/>
      <c r="M770" s="3"/>
      <c r="N770" s="37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99"/>
      <c r="AD770" s="99"/>
      <c r="AE770" s="99"/>
      <c r="AF770" s="99"/>
      <c r="AG770" s="100"/>
      <c r="AH770" s="100"/>
      <c r="AI770" s="100"/>
      <c r="AJ770" s="100"/>
      <c r="AK770" s="100"/>
      <c r="AL770" s="100"/>
      <c r="AM770" s="100"/>
      <c r="AN770" s="100"/>
      <c r="AO770" s="100"/>
      <c r="AP770" s="100"/>
      <c r="AQ770" s="100"/>
      <c r="AR770" s="100"/>
      <c r="AS770" s="100"/>
      <c r="AT770" s="100"/>
      <c r="AU770" s="100"/>
      <c r="AV770" s="100"/>
      <c r="AW770" s="100"/>
      <c r="AX770" s="100"/>
      <c r="AY770" s="100"/>
      <c r="AZ770" s="100"/>
      <c r="BA770" s="100"/>
      <c r="BB770" s="100"/>
      <c r="BC770" s="100"/>
      <c r="BD770" s="100"/>
      <c r="BE770" s="100"/>
      <c r="BF770" s="100"/>
      <c r="BG770" s="100"/>
      <c r="BH770" s="100"/>
      <c r="BI770" s="100"/>
      <c r="BJ770" s="100"/>
      <c r="BK770" s="100"/>
      <c r="BL770" s="100"/>
      <c r="BM770" s="100"/>
      <c r="BN770" s="100"/>
      <c r="BO770" s="100"/>
      <c r="BP770" s="100"/>
      <c r="BQ770" s="100"/>
      <c r="BR770" s="100"/>
      <c r="BS770" s="100"/>
      <c r="BT770" s="100"/>
      <c r="BU770" s="100"/>
      <c r="BV770" s="100"/>
      <c r="BW770" s="100"/>
      <c r="BX770" s="100"/>
      <c r="BY770" s="100"/>
      <c r="BZ770" s="100"/>
      <c r="CA770" s="100"/>
      <c r="CB770" s="100"/>
      <c r="CC770" s="100"/>
      <c r="CD770" s="100"/>
      <c r="CE770" s="100"/>
      <c r="CF770" s="100"/>
      <c r="CG770" s="100"/>
      <c r="CH770" s="100"/>
      <c r="CI770" s="100"/>
      <c r="CJ770" s="100"/>
      <c r="CK770" s="100"/>
      <c r="CL770" s="100"/>
      <c r="CM770" s="100"/>
      <c r="CN770" s="100"/>
      <c r="CO770" s="100"/>
      <c r="CP770" s="100"/>
      <c r="CQ770" s="100"/>
      <c r="CR770" s="100"/>
      <c r="CS770" s="100"/>
      <c r="CT770" s="100"/>
      <c r="CU770" s="100"/>
      <c r="CV770" s="100"/>
      <c r="CW770" s="100"/>
      <c r="CX770" s="100"/>
      <c r="CY770" s="100"/>
      <c r="CZ770" s="100"/>
      <c r="DA770" s="100"/>
      <c r="DB770" s="100"/>
      <c r="DC770" s="100"/>
      <c r="DD770" s="100"/>
      <c r="DE770" s="100"/>
      <c r="DF770" s="100"/>
      <c r="DG770" s="100"/>
      <c r="DH770" s="100"/>
      <c r="DI770" s="100"/>
      <c r="DJ770" s="100"/>
      <c r="DK770" s="100"/>
      <c r="DL770" s="100"/>
      <c r="DM770" s="100"/>
      <c r="DN770" s="100"/>
      <c r="DO770" s="100"/>
      <c r="DP770" s="100"/>
      <c r="DQ770" s="100"/>
      <c r="DR770" s="100"/>
      <c r="DS770" s="100"/>
      <c r="DT770" s="100"/>
      <c r="DU770" s="100"/>
      <c r="DV770" s="100"/>
      <c r="DW770" s="100"/>
      <c r="DX770" s="100"/>
      <c r="DY770" s="100"/>
      <c r="DZ770" s="100"/>
      <c r="EA770" s="100"/>
      <c r="EB770" s="100"/>
      <c r="EC770" s="100"/>
      <c r="ED770" s="100"/>
      <c r="EE770" s="100"/>
      <c r="EF770" s="100"/>
      <c r="EG770" s="100"/>
      <c r="EH770" s="100"/>
      <c r="EI770" s="100"/>
      <c r="EJ770" s="100"/>
      <c r="EK770" s="100"/>
      <c r="EL770" s="100"/>
      <c r="EM770" s="100"/>
      <c r="EN770" s="100"/>
      <c r="EO770" s="100"/>
      <c r="EP770" s="100"/>
      <c r="EQ770" s="100"/>
      <c r="ER770" s="100"/>
      <c r="ES770" s="100"/>
      <c r="ET770" s="100"/>
      <c r="EU770" s="100"/>
      <c r="EV770" s="100"/>
      <c r="EW770" s="100"/>
      <c r="EX770" s="100"/>
      <c r="EY770" s="100"/>
      <c r="EZ770" s="100"/>
      <c r="FA770" s="100"/>
      <c r="FB770" s="100"/>
      <c r="FC770" s="100"/>
      <c r="FD770" s="100"/>
      <c r="FE770" s="100"/>
      <c r="FF770" s="100"/>
      <c r="FG770" s="100"/>
      <c r="FH770" s="100"/>
      <c r="FI770" s="100"/>
      <c r="FJ770" s="100"/>
      <c r="FK770" s="100"/>
      <c r="FL770" s="100"/>
      <c r="FM770" s="100"/>
      <c r="FN770" s="100"/>
      <c r="FO770" s="100"/>
      <c r="FP770" s="100"/>
      <c r="FQ770" s="100"/>
      <c r="FR770" s="100"/>
      <c r="FS770" s="100"/>
      <c r="FT770" s="100"/>
      <c r="FU770" s="100"/>
      <c r="FV770" s="100"/>
      <c r="FW770" s="100"/>
      <c r="FX770" s="100"/>
      <c r="FY770" s="100"/>
      <c r="FZ770" s="100"/>
      <c r="GA770" s="100"/>
      <c r="GB770" s="100"/>
      <c r="GC770" s="100"/>
      <c r="GD770" s="100"/>
      <c r="GE770" s="100"/>
      <c r="GF770" s="100"/>
      <c r="GG770" s="100"/>
      <c r="GH770" s="100"/>
      <c r="GI770" s="100"/>
      <c r="GJ770" s="100"/>
      <c r="GK770" s="100"/>
      <c r="GL770" s="100"/>
      <c r="GM770" s="100"/>
      <c r="GN770" s="100"/>
      <c r="GO770" s="100"/>
      <c r="GP770" s="100"/>
      <c r="GQ770" s="100"/>
      <c r="GR770" s="100"/>
      <c r="GS770" s="100"/>
      <c r="GT770" s="100"/>
      <c r="GU770" s="100"/>
      <c r="GV770" s="100"/>
      <c r="GW770" s="100"/>
      <c r="GX770" s="100"/>
      <c r="GY770" s="100"/>
      <c r="GZ770" s="100"/>
      <c r="HA770" s="100"/>
      <c r="HB770" s="100"/>
      <c r="HC770" s="100"/>
      <c r="HD770" s="100"/>
      <c r="HE770" s="100"/>
      <c r="HF770" s="100"/>
      <c r="HG770" s="100"/>
      <c r="HH770" s="100"/>
      <c r="HI770" s="100"/>
      <c r="HJ770" s="100"/>
      <c r="HK770" s="100"/>
      <c r="HL770" s="100"/>
      <c r="HM770" s="100"/>
      <c r="HN770" s="100"/>
      <c r="HO770" s="100"/>
      <c r="HP770" s="100"/>
      <c r="HQ770" s="100"/>
      <c r="HR770" s="100"/>
      <c r="HS770" s="100"/>
      <c r="HT770" s="100"/>
      <c r="HU770" s="100"/>
      <c r="HV770" s="100"/>
      <c r="HW770" s="100"/>
      <c r="HX770" s="100"/>
      <c r="HY770" s="100"/>
      <c r="HZ770" s="100"/>
      <c r="IA770" s="100"/>
      <c r="IB770" s="100"/>
      <c r="IC770" s="100"/>
      <c r="ID770" s="100"/>
      <c r="IE770" s="100"/>
      <c r="IF770" s="100"/>
      <c r="IG770" s="100"/>
      <c r="IH770" s="100"/>
      <c r="II770" s="100"/>
      <c r="IJ770" s="100"/>
      <c r="IK770" s="100"/>
      <c r="IL770" s="100"/>
      <c r="IM770" s="100"/>
      <c r="IN770" s="100"/>
      <c r="IO770" s="100"/>
      <c r="IP770" s="100"/>
      <c r="IQ770" s="100"/>
    </row>
    <row r="771" customFormat="false" ht="14.15" hidden="false" customHeight="false" outlineLevel="0" collapsed="false">
      <c r="A771" s="150" t="s">
        <v>2891</v>
      </c>
      <c r="B771" s="30" t="s">
        <v>2345</v>
      </c>
      <c r="C771" s="28" t="s">
        <v>3072</v>
      </c>
      <c r="D771" s="3" t="s">
        <v>3056</v>
      </c>
      <c r="E771" s="28" t="s">
        <v>3039</v>
      </c>
      <c r="F771" s="3" t="s">
        <v>3084</v>
      </c>
      <c r="G771" s="3" t="s">
        <v>23</v>
      </c>
      <c r="H771" s="29" t="s">
        <v>3085</v>
      </c>
      <c r="K771" s="97"/>
      <c r="L771" s="98"/>
      <c r="M771" s="3" t="s">
        <v>64</v>
      </c>
      <c r="N771" s="101" t="s">
        <v>3086</v>
      </c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  <c r="AA771" s="99"/>
      <c r="AB771" s="99"/>
      <c r="AC771" s="99"/>
      <c r="AD771" s="99"/>
      <c r="AE771" s="99"/>
      <c r="AF771" s="99"/>
      <c r="AG771" s="100"/>
      <c r="AH771" s="100"/>
      <c r="AI771" s="100"/>
      <c r="AJ771" s="100"/>
      <c r="AK771" s="100"/>
      <c r="AL771" s="100"/>
      <c r="AM771" s="100"/>
      <c r="AN771" s="100"/>
      <c r="AO771" s="100"/>
      <c r="AP771" s="100"/>
      <c r="AQ771" s="100"/>
      <c r="AR771" s="100"/>
      <c r="AS771" s="100"/>
      <c r="AT771" s="100"/>
      <c r="AU771" s="100"/>
      <c r="AV771" s="100"/>
      <c r="AW771" s="100"/>
      <c r="AX771" s="100"/>
      <c r="AY771" s="100"/>
      <c r="AZ771" s="100"/>
      <c r="BA771" s="100"/>
      <c r="BB771" s="100"/>
      <c r="BC771" s="100"/>
      <c r="BD771" s="100"/>
      <c r="BE771" s="100"/>
      <c r="BF771" s="100"/>
      <c r="BG771" s="100"/>
      <c r="BH771" s="100"/>
      <c r="BI771" s="100"/>
      <c r="BJ771" s="100"/>
      <c r="BK771" s="100"/>
      <c r="BL771" s="100"/>
      <c r="BM771" s="100"/>
      <c r="BN771" s="100"/>
      <c r="BO771" s="100"/>
      <c r="BP771" s="100"/>
      <c r="BQ771" s="100"/>
      <c r="BR771" s="100"/>
      <c r="BS771" s="100"/>
      <c r="BT771" s="100"/>
      <c r="BU771" s="100"/>
      <c r="BV771" s="100"/>
      <c r="BW771" s="100"/>
      <c r="BX771" s="100"/>
      <c r="BY771" s="100"/>
      <c r="BZ771" s="100"/>
      <c r="CA771" s="100"/>
      <c r="CB771" s="100"/>
      <c r="CC771" s="100"/>
      <c r="CD771" s="100"/>
      <c r="CE771" s="100"/>
      <c r="CF771" s="100"/>
      <c r="CG771" s="100"/>
      <c r="CH771" s="100"/>
      <c r="CI771" s="100"/>
      <c r="CJ771" s="100"/>
      <c r="CK771" s="100"/>
      <c r="CL771" s="100"/>
      <c r="CM771" s="100"/>
      <c r="CN771" s="100"/>
      <c r="CO771" s="100"/>
      <c r="CP771" s="100"/>
      <c r="CQ771" s="100"/>
      <c r="CR771" s="100"/>
      <c r="CS771" s="100"/>
      <c r="CT771" s="100"/>
      <c r="CU771" s="100"/>
      <c r="CV771" s="100"/>
      <c r="CW771" s="100"/>
      <c r="CX771" s="100"/>
      <c r="CY771" s="100"/>
      <c r="CZ771" s="100"/>
      <c r="DA771" s="100"/>
      <c r="DB771" s="100"/>
      <c r="DC771" s="100"/>
      <c r="DD771" s="100"/>
      <c r="DE771" s="100"/>
      <c r="DF771" s="100"/>
      <c r="DG771" s="100"/>
      <c r="DH771" s="100"/>
      <c r="DI771" s="100"/>
      <c r="DJ771" s="100"/>
      <c r="DK771" s="100"/>
      <c r="DL771" s="100"/>
      <c r="DM771" s="100"/>
      <c r="DN771" s="100"/>
      <c r="DO771" s="100"/>
      <c r="DP771" s="100"/>
      <c r="DQ771" s="100"/>
      <c r="DR771" s="100"/>
      <c r="DS771" s="100"/>
      <c r="DT771" s="100"/>
      <c r="DU771" s="100"/>
      <c r="DV771" s="100"/>
      <c r="DW771" s="100"/>
      <c r="DX771" s="100"/>
      <c r="DY771" s="100"/>
      <c r="DZ771" s="100"/>
      <c r="EA771" s="100"/>
      <c r="EB771" s="100"/>
      <c r="EC771" s="100"/>
      <c r="ED771" s="100"/>
      <c r="EE771" s="100"/>
      <c r="EF771" s="100"/>
      <c r="EG771" s="100"/>
      <c r="EH771" s="100"/>
      <c r="EI771" s="100"/>
      <c r="EJ771" s="100"/>
      <c r="EK771" s="100"/>
      <c r="EL771" s="100"/>
      <c r="EM771" s="100"/>
      <c r="EN771" s="100"/>
      <c r="EO771" s="100"/>
      <c r="EP771" s="100"/>
      <c r="EQ771" s="100"/>
      <c r="ER771" s="100"/>
      <c r="ES771" s="100"/>
      <c r="ET771" s="100"/>
      <c r="EU771" s="100"/>
      <c r="EV771" s="100"/>
      <c r="EW771" s="100"/>
      <c r="EX771" s="100"/>
      <c r="EY771" s="100"/>
      <c r="EZ771" s="100"/>
      <c r="FA771" s="100"/>
      <c r="FB771" s="100"/>
      <c r="FC771" s="100"/>
      <c r="FD771" s="100"/>
      <c r="FE771" s="100"/>
      <c r="FF771" s="100"/>
      <c r="FG771" s="100"/>
      <c r="FH771" s="100"/>
      <c r="FI771" s="100"/>
      <c r="FJ771" s="100"/>
      <c r="FK771" s="100"/>
      <c r="FL771" s="100"/>
      <c r="FM771" s="100"/>
      <c r="FN771" s="100"/>
      <c r="FO771" s="100"/>
      <c r="FP771" s="100"/>
      <c r="FQ771" s="100"/>
      <c r="FR771" s="100"/>
      <c r="FS771" s="100"/>
      <c r="FT771" s="100"/>
      <c r="FU771" s="100"/>
      <c r="FV771" s="100"/>
      <c r="FW771" s="100"/>
      <c r="FX771" s="100"/>
      <c r="FY771" s="100"/>
      <c r="FZ771" s="100"/>
      <c r="GA771" s="100"/>
      <c r="GB771" s="100"/>
      <c r="GC771" s="100"/>
      <c r="GD771" s="100"/>
      <c r="GE771" s="100"/>
      <c r="GF771" s="100"/>
      <c r="GG771" s="100"/>
      <c r="GH771" s="100"/>
      <c r="GI771" s="100"/>
      <c r="GJ771" s="100"/>
      <c r="GK771" s="100"/>
      <c r="GL771" s="100"/>
      <c r="GM771" s="100"/>
      <c r="GN771" s="100"/>
      <c r="GO771" s="100"/>
      <c r="GP771" s="100"/>
      <c r="GQ771" s="100"/>
      <c r="GR771" s="100"/>
      <c r="GS771" s="100"/>
      <c r="GT771" s="100"/>
      <c r="GU771" s="100"/>
      <c r="GV771" s="100"/>
      <c r="GW771" s="100"/>
      <c r="GX771" s="100"/>
      <c r="GY771" s="100"/>
      <c r="GZ771" s="100"/>
      <c r="HA771" s="100"/>
      <c r="HB771" s="100"/>
      <c r="HC771" s="100"/>
      <c r="HD771" s="100"/>
      <c r="HE771" s="100"/>
      <c r="HF771" s="100"/>
      <c r="HG771" s="100"/>
      <c r="HH771" s="100"/>
      <c r="HI771" s="100"/>
      <c r="HJ771" s="100"/>
      <c r="HK771" s="100"/>
      <c r="HL771" s="100"/>
      <c r="HM771" s="100"/>
      <c r="HN771" s="100"/>
      <c r="HO771" s="100"/>
      <c r="HP771" s="100"/>
      <c r="HQ771" s="100"/>
      <c r="HR771" s="100"/>
      <c r="HS771" s="100"/>
      <c r="HT771" s="100"/>
      <c r="HU771" s="100"/>
      <c r="HV771" s="100"/>
      <c r="HW771" s="100"/>
      <c r="HX771" s="100"/>
      <c r="HY771" s="100"/>
      <c r="HZ771" s="100"/>
      <c r="IA771" s="100"/>
      <c r="IB771" s="100"/>
      <c r="IC771" s="100"/>
      <c r="ID771" s="100"/>
      <c r="IE771" s="100"/>
      <c r="IF771" s="100"/>
      <c r="IG771" s="100"/>
      <c r="IH771" s="100"/>
      <c r="II771" s="100"/>
      <c r="IJ771" s="100"/>
      <c r="IK771" s="100"/>
      <c r="IL771" s="100"/>
      <c r="IM771" s="100"/>
      <c r="IN771" s="100"/>
      <c r="IO771" s="100"/>
      <c r="IP771" s="100"/>
      <c r="IQ771" s="100"/>
    </row>
    <row r="772" customFormat="false" ht="14.15" hidden="false" customHeight="false" outlineLevel="0" collapsed="false">
      <c r="A772" s="150" t="s">
        <v>2891</v>
      </c>
      <c r="B772" s="30" t="s">
        <v>2346</v>
      </c>
      <c r="C772" s="28" t="s">
        <v>3087</v>
      </c>
      <c r="D772" s="138" t="s">
        <v>3088</v>
      </c>
      <c r="E772" s="6" t="s">
        <v>414</v>
      </c>
      <c r="F772" s="45" t="s">
        <v>3089</v>
      </c>
      <c r="G772" s="3" t="s">
        <v>86</v>
      </c>
      <c r="H772" s="3" t="s">
        <v>437</v>
      </c>
      <c r="I772" s="3" t="s">
        <v>342</v>
      </c>
      <c r="K772" s="122"/>
      <c r="L772" s="123"/>
      <c r="M772" s="96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99"/>
      <c r="AD772" s="99"/>
      <c r="AE772" s="99"/>
      <c r="AF772" s="99"/>
      <c r="AG772" s="100"/>
      <c r="AH772" s="100"/>
      <c r="AI772" s="100"/>
      <c r="AJ772" s="100"/>
      <c r="AK772" s="100"/>
      <c r="AL772" s="100"/>
      <c r="AM772" s="100"/>
      <c r="AN772" s="100"/>
      <c r="AO772" s="100"/>
      <c r="AP772" s="100"/>
      <c r="AQ772" s="100"/>
      <c r="AR772" s="100"/>
      <c r="AS772" s="100"/>
      <c r="AT772" s="100"/>
      <c r="AU772" s="100"/>
      <c r="AV772" s="100"/>
      <c r="AW772" s="100"/>
      <c r="AX772" s="100"/>
      <c r="AY772" s="100"/>
      <c r="AZ772" s="100"/>
      <c r="BA772" s="100"/>
      <c r="BB772" s="100"/>
      <c r="BC772" s="100"/>
      <c r="BD772" s="100"/>
      <c r="BE772" s="100"/>
      <c r="BF772" s="100"/>
      <c r="BG772" s="100"/>
      <c r="BH772" s="100"/>
      <c r="BI772" s="100"/>
      <c r="BJ772" s="100"/>
      <c r="BK772" s="100"/>
      <c r="BL772" s="100"/>
      <c r="BM772" s="100"/>
      <c r="BN772" s="100"/>
      <c r="BO772" s="100"/>
      <c r="BP772" s="100"/>
      <c r="BQ772" s="100"/>
      <c r="BR772" s="100"/>
      <c r="BS772" s="100"/>
      <c r="BT772" s="100"/>
      <c r="BU772" s="100"/>
      <c r="BV772" s="100"/>
      <c r="BW772" s="100"/>
      <c r="BX772" s="100"/>
      <c r="BY772" s="100"/>
      <c r="BZ772" s="100"/>
      <c r="CA772" s="100"/>
      <c r="CB772" s="100"/>
      <c r="CC772" s="100"/>
      <c r="CD772" s="100"/>
      <c r="CE772" s="100"/>
      <c r="CF772" s="100"/>
      <c r="CG772" s="100"/>
      <c r="CH772" s="100"/>
      <c r="CI772" s="100"/>
      <c r="CJ772" s="100"/>
      <c r="CK772" s="100"/>
      <c r="CL772" s="100"/>
      <c r="CM772" s="100"/>
      <c r="CN772" s="100"/>
      <c r="CO772" s="100"/>
      <c r="CP772" s="100"/>
      <c r="CQ772" s="100"/>
      <c r="CR772" s="100"/>
      <c r="CS772" s="100"/>
      <c r="CT772" s="100"/>
      <c r="CU772" s="100"/>
      <c r="CV772" s="100"/>
      <c r="CW772" s="100"/>
      <c r="CX772" s="100"/>
      <c r="CY772" s="100"/>
      <c r="CZ772" s="100"/>
      <c r="DA772" s="100"/>
      <c r="DB772" s="100"/>
      <c r="DC772" s="100"/>
      <c r="DD772" s="100"/>
      <c r="DE772" s="100"/>
      <c r="DF772" s="100"/>
      <c r="DG772" s="100"/>
      <c r="DH772" s="100"/>
      <c r="DI772" s="100"/>
      <c r="DJ772" s="100"/>
      <c r="DK772" s="100"/>
      <c r="DL772" s="100"/>
      <c r="DM772" s="100"/>
      <c r="DN772" s="100"/>
      <c r="DO772" s="100"/>
      <c r="DP772" s="100"/>
      <c r="DQ772" s="100"/>
      <c r="DR772" s="100"/>
      <c r="DS772" s="100"/>
      <c r="DT772" s="100"/>
      <c r="DU772" s="100"/>
      <c r="DV772" s="100"/>
      <c r="DW772" s="100"/>
      <c r="DX772" s="100"/>
      <c r="DY772" s="100"/>
      <c r="DZ772" s="100"/>
      <c r="EA772" s="100"/>
      <c r="EB772" s="100"/>
      <c r="EC772" s="100"/>
      <c r="ED772" s="100"/>
      <c r="EE772" s="100"/>
      <c r="EF772" s="100"/>
      <c r="EG772" s="100"/>
      <c r="EH772" s="100"/>
      <c r="EI772" s="100"/>
      <c r="EJ772" s="100"/>
      <c r="EK772" s="100"/>
      <c r="EL772" s="100"/>
      <c r="EM772" s="100"/>
      <c r="EN772" s="100"/>
      <c r="EO772" s="100"/>
      <c r="EP772" s="100"/>
      <c r="EQ772" s="100"/>
      <c r="ER772" s="100"/>
      <c r="ES772" s="100"/>
      <c r="ET772" s="100"/>
      <c r="EU772" s="100"/>
      <c r="EV772" s="100"/>
      <c r="EW772" s="100"/>
      <c r="EX772" s="100"/>
      <c r="EY772" s="100"/>
      <c r="EZ772" s="100"/>
      <c r="FA772" s="100"/>
      <c r="FB772" s="100"/>
      <c r="FC772" s="100"/>
      <c r="FD772" s="100"/>
      <c r="FE772" s="100"/>
      <c r="FF772" s="100"/>
      <c r="FG772" s="100"/>
      <c r="FH772" s="100"/>
      <c r="FI772" s="100"/>
      <c r="FJ772" s="100"/>
      <c r="FK772" s="100"/>
      <c r="FL772" s="100"/>
      <c r="FM772" s="100"/>
      <c r="FN772" s="100"/>
      <c r="FO772" s="100"/>
      <c r="FP772" s="100"/>
      <c r="FQ772" s="100"/>
      <c r="FR772" s="100"/>
      <c r="FS772" s="100"/>
      <c r="FT772" s="100"/>
      <c r="FU772" s="100"/>
      <c r="FV772" s="100"/>
      <c r="FW772" s="100"/>
      <c r="FX772" s="100"/>
      <c r="FY772" s="100"/>
      <c r="FZ772" s="100"/>
      <c r="GA772" s="100"/>
      <c r="GB772" s="100"/>
      <c r="GC772" s="100"/>
      <c r="GD772" s="100"/>
      <c r="GE772" s="100"/>
      <c r="GF772" s="100"/>
      <c r="GG772" s="100"/>
      <c r="GH772" s="100"/>
      <c r="GI772" s="100"/>
      <c r="GJ772" s="100"/>
      <c r="GK772" s="100"/>
      <c r="GL772" s="100"/>
      <c r="GM772" s="100"/>
      <c r="GN772" s="100"/>
      <c r="GO772" s="100"/>
      <c r="GP772" s="100"/>
      <c r="GQ772" s="100"/>
      <c r="GR772" s="100"/>
      <c r="GS772" s="100"/>
      <c r="GT772" s="100"/>
      <c r="GU772" s="100"/>
      <c r="GV772" s="100"/>
      <c r="GW772" s="100"/>
      <c r="GX772" s="100"/>
      <c r="GY772" s="100"/>
      <c r="GZ772" s="100"/>
      <c r="HA772" s="100"/>
      <c r="HB772" s="100"/>
      <c r="HC772" s="100"/>
      <c r="HD772" s="100"/>
      <c r="HE772" s="100"/>
      <c r="HF772" s="100"/>
      <c r="HG772" s="100"/>
      <c r="HH772" s="100"/>
      <c r="HI772" s="100"/>
      <c r="HJ772" s="100"/>
      <c r="HK772" s="100"/>
      <c r="HL772" s="100"/>
      <c r="HM772" s="100"/>
      <c r="HN772" s="100"/>
      <c r="HO772" s="100"/>
      <c r="HP772" s="100"/>
      <c r="HQ772" s="100"/>
      <c r="HR772" s="100"/>
      <c r="HS772" s="100"/>
      <c r="HT772" s="100"/>
      <c r="HU772" s="100"/>
      <c r="HV772" s="100"/>
      <c r="HW772" s="100"/>
      <c r="HX772" s="100"/>
      <c r="HY772" s="100"/>
      <c r="HZ772" s="100"/>
      <c r="IA772" s="100"/>
      <c r="IB772" s="100"/>
      <c r="IC772" s="100"/>
      <c r="ID772" s="100"/>
      <c r="IE772" s="100"/>
      <c r="IF772" s="100"/>
      <c r="IG772" s="100"/>
      <c r="IH772" s="100"/>
      <c r="II772" s="100"/>
      <c r="IJ772" s="100"/>
      <c r="IK772" s="100"/>
      <c r="IL772" s="100"/>
      <c r="IM772" s="100"/>
      <c r="IN772" s="100"/>
      <c r="IO772" s="100"/>
      <c r="IP772" s="100"/>
      <c r="IQ772" s="100"/>
    </row>
    <row r="773" customFormat="false" ht="14.15" hidden="false" customHeight="false" outlineLevel="0" collapsed="false">
      <c r="A773" s="150" t="s">
        <v>2891</v>
      </c>
      <c r="B773" s="30" t="s">
        <v>2349</v>
      </c>
      <c r="C773" s="28" t="s">
        <v>3090</v>
      </c>
      <c r="D773" s="3" t="s">
        <v>3091</v>
      </c>
      <c r="E773" s="28" t="s">
        <v>3092</v>
      </c>
      <c r="F773" s="3" t="s">
        <v>3093</v>
      </c>
      <c r="G773" s="3" t="s">
        <v>86</v>
      </c>
      <c r="H773" s="29" t="s">
        <v>3094</v>
      </c>
      <c r="I773" s="3" t="s">
        <v>342</v>
      </c>
      <c r="K773" s="97"/>
      <c r="L773" s="98"/>
      <c r="M773" s="0"/>
      <c r="N773" s="37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99"/>
      <c r="AD773" s="99"/>
      <c r="AE773" s="99"/>
      <c r="AF773" s="99"/>
      <c r="AG773" s="100"/>
      <c r="AH773" s="100"/>
      <c r="AI773" s="100"/>
      <c r="AJ773" s="100"/>
      <c r="AK773" s="100"/>
      <c r="AL773" s="100"/>
      <c r="AM773" s="100"/>
      <c r="AN773" s="100"/>
      <c r="AO773" s="100"/>
      <c r="AP773" s="100"/>
      <c r="AQ773" s="100"/>
      <c r="AR773" s="100"/>
      <c r="AS773" s="100"/>
      <c r="AT773" s="100"/>
      <c r="AU773" s="100"/>
      <c r="AV773" s="100"/>
      <c r="AW773" s="100"/>
      <c r="AX773" s="100"/>
      <c r="AY773" s="100"/>
      <c r="AZ773" s="100"/>
      <c r="BA773" s="100"/>
      <c r="BB773" s="100"/>
      <c r="BC773" s="100"/>
      <c r="BD773" s="100"/>
      <c r="BE773" s="100"/>
      <c r="BF773" s="100"/>
      <c r="BG773" s="100"/>
      <c r="BH773" s="100"/>
      <c r="BI773" s="100"/>
      <c r="BJ773" s="100"/>
      <c r="BK773" s="100"/>
      <c r="BL773" s="100"/>
      <c r="BM773" s="100"/>
      <c r="BN773" s="100"/>
      <c r="BO773" s="100"/>
      <c r="BP773" s="100"/>
      <c r="BQ773" s="100"/>
      <c r="BR773" s="100"/>
      <c r="BS773" s="100"/>
      <c r="BT773" s="100"/>
      <c r="BU773" s="100"/>
      <c r="BV773" s="100"/>
      <c r="BW773" s="100"/>
      <c r="BX773" s="100"/>
      <c r="BY773" s="100"/>
      <c r="BZ773" s="100"/>
      <c r="CA773" s="100"/>
      <c r="CB773" s="100"/>
      <c r="CC773" s="100"/>
      <c r="CD773" s="100"/>
      <c r="CE773" s="100"/>
      <c r="CF773" s="100"/>
      <c r="CG773" s="100"/>
      <c r="CH773" s="100"/>
      <c r="CI773" s="100"/>
      <c r="CJ773" s="100"/>
      <c r="CK773" s="100"/>
      <c r="CL773" s="100"/>
      <c r="CM773" s="100"/>
      <c r="CN773" s="100"/>
      <c r="CO773" s="100"/>
      <c r="CP773" s="100"/>
      <c r="CQ773" s="100"/>
      <c r="CR773" s="100"/>
      <c r="CS773" s="100"/>
      <c r="CT773" s="100"/>
      <c r="CU773" s="100"/>
      <c r="CV773" s="100"/>
      <c r="CW773" s="100"/>
      <c r="CX773" s="100"/>
      <c r="CY773" s="100"/>
      <c r="CZ773" s="100"/>
      <c r="DA773" s="100"/>
      <c r="DB773" s="100"/>
      <c r="DC773" s="100"/>
      <c r="DD773" s="100"/>
      <c r="DE773" s="100"/>
      <c r="DF773" s="100"/>
      <c r="DG773" s="100"/>
      <c r="DH773" s="100"/>
      <c r="DI773" s="100"/>
      <c r="DJ773" s="100"/>
      <c r="DK773" s="100"/>
      <c r="DL773" s="100"/>
      <c r="DM773" s="100"/>
      <c r="DN773" s="100"/>
      <c r="DO773" s="100"/>
      <c r="DP773" s="100"/>
      <c r="DQ773" s="100"/>
      <c r="DR773" s="100"/>
      <c r="DS773" s="100"/>
      <c r="DT773" s="100"/>
      <c r="DU773" s="100"/>
      <c r="DV773" s="100"/>
      <c r="DW773" s="100"/>
      <c r="DX773" s="100"/>
      <c r="DY773" s="100"/>
      <c r="DZ773" s="100"/>
      <c r="EA773" s="100"/>
      <c r="EB773" s="100"/>
      <c r="EC773" s="100"/>
      <c r="ED773" s="100"/>
      <c r="EE773" s="100"/>
      <c r="EF773" s="100"/>
      <c r="EG773" s="100"/>
      <c r="EH773" s="100"/>
      <c r="EI773" s="100"/>
      <c r="EJ773" s="100"/>
      <c r="EK773" s="100"/>
      <c r="EL773" s="100"/>
      <c r="EM773" s="100"/>
      <c r="EN773" s="100"/>
      <c r="EO773" s="100"/>
      <c r="EP773" s="100"/>
      <c r="EQ773" s="100"/>
      <c r="ER773" s="100"/>
      <c r="ES773" s="100"/>
      <c r="ET773" s="100"/>
      <c r="EU773" s="100"/>
      <c r="EV773" s="100"/>
      <c r="EW773" s="100"/>
      <c r="EX773" s="100"/>
      <c r="EY773" s="100"/>
      <c r="EZ773" s="100"/>
      <c r="FA773" s="100"/>
      <c r="FB773" s="100"/>
      <c r="FC773" s="100"/>
      <c r="FD773" s="100"/>
      <c r="FE773" s="100"/>
      <c r="FF773" s="100"/>
      <c r="FG773" s="100"/>
      <c r="FH773" s="100"/>
      <c r="FI773" s="100"/>
      <c r="FJ773" s="100"/>
      <c r="FK773" s="100"/>
      <c r="FL773" s="100"/>
      <c r="FM773" s="100"/>
      <c r="FN773" s="100"/>
      <c r="FO773" s="100"/>
      <c r="FP773" s="100"/>
      <c r="FQ773" s="100"/>
      <c r="FR773" s="100"/>
      <c r="FS773" s="100"/>
      <c r="FT773" s="100"/>
      <c r="FU773" s="100"/>
      <c r="FV773" s="100"/>
      <c r="FW773" s="100"/>
      <c r="FX773" s="100"/>
      <c r="FY773" s="100"/>
      <c r="FZ773" s="100"/>
      <c r="GA773" s="100"/>
      <c r="GB773" s="100"/>
      <c r="GC773" s="100"/>
      <c r="GD773" s="100"/>
      <c r="GE773" s="100"/>
      <c r="GF773" s="100"/>
      <c r="GG773" s="100"/>
      <c r="GH773" s="100"/>
      <c r="GI773" s="100"/>
      <c r="GJ773" s="100"/>
      <c r="GK773" s="100"/>
      <c r="GL773" s="100"/>
      <c r="GM773" s="100"/>
      <c r="GN773" s="100"/>
      <c r="GO773" s="100"/>
      <c r="GP773" s="100"/>
      <c r="GQ773" s="100"/>
      <c r="GR773" s="100"/>
      <c r="GS773" s="100"/>
      <c r="GT773" s="100"/>
      <c r="GU773" s="100"/>
      <c r="GV773" s="100"/>
      <c r="GW773" s="100"/>
      <c r="GX773" s="100"/>
      <c r="GY773" s="100"/>
      <c r="GZ773" s="100"/>
      <c r="HA773" s="100"/>
      <c r="HB773" s="100"/>
      <c r="HC773" s="100"/>
      <c r="HD773" s="100"/>
      <c r="HE773" s="100"/>
      <c r="HF773" s="100"/>
      <c r="HG773" s="100"/>
      <c r="HH773" s="100"/>
      <c r="HI773" s="100"/>
      <c r="HJ773" s="100"/>
      <c r="HK773" s="100"/>
      <c r="HL773" s="100"/>
      <c r="HM773" s="100"/>
      <c r="HN773" s="100"/>
      <c r="HO773" s="100"/>
      <c r="HP773" s="100"/>
      <c r="HQ773" s="100"/>
      <c r="HR773" s="100"/>
      <c r="HS773" s="100"/>
      <c r="HT773" s="100"/>
      <c r="HU773" s="100"/>
      <c r="HV773" s="100"/>
      <c r="HW773" s="100"/>
      <c r="HX773" s="100"/>
      <c r="HY773" s="100"/>
      <c r="HZ773" s="100"/>
      <c r="IA773" s="100"/>
      <c r="IB773" s="100"/>
      <c r="IC773" s="100"/>
      <c r="ID773" s="100"/>
      <c r="IE773" s="100"/>
      <c r="IF773" s="100"/>
      <c r="IG773" s="100"/>
      <c r="IH773" s="100"/>
      <c r="II773" s="100"/>
      <c r="IJ773" s="100"/>
      <c r="IK773" s="100"/>
      <c r="IL773" s="100"/>
      <c r="IM773" s="100"/>
      <c r="IN773" s="100"/>
      <c r="IO773" s="100"/>
      <c r="IP773" s="100"/>
      <c r="IQ773" s="100"/>
    </row>
    <row r="774" customFormat="false" ht="14.15" hidden="false" customHeight="false" outlineLevel="0" collapsed="false">
      <c r="A774" s="150" t="s">
        <v>2891</v>
      </c>
      <c r="B774" s="30" t="s">
        <v>2353</v>
      </c>
      <c r="C774" s="28" t="s">
        <v>3090</v>
      </c>
      <c r="D774" s="3" t="s">
        <v>3095</v>
      </c>
      <c r="E774" s="28" t="s">
        <v>3096</v>
      </c>
      <c r="F774" s="3" t="s">
        <v>3097</v>
      </c>
      <c r="G774" s="3" t="s">
        <v>110</v>
      </c>
      <c r="H774" s="29" t="s">
        <v>3098</v>
      </c>
      <c r="K774" s="97"/>
      <c r="L774" s="98"/>
      <c r="M774" s="3" t="s">
        <v>64</v>
      </c>
      <c r="N774" s="101" t="s">
        <v>3099</v>
      </c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99"/>
      <c r="AD774" s="99"/>
      <c r="AE774" s="99"/>
      <c r="AF774" s="99"/>
      <c r="AG774" s="100"/>
      <c r="AH774" s="100"/>
      <c r="AI774" s="100"/>
      <c r="AJ774" s="100"/>
      <c r="AK774" s="100"/>
      <c r="AL774" s="100"/>
      <c r="AM774" s="100"/>
      <c r="AN774" s="100"/>
      <c r="AO774" s="100"/>
      <c r="AP774" s="100"/>
      <c r="AQ774" s="100"/>
      <c r="AR774" s="100"/>
      <c r="AS774" s="100"/>
      <c r="AT774" s="100"/>
      <c r="AU774" s="100"/>
      <c r="AV774" s="100"/>
      <c r="AW774" s="100"/>
      <c r="AX774" s="100"/>
      <c r="AY774" s="100"/>
      <c r="AZ774" s="100"/>
      <c r="BA774" s="100"/>
      <c r="BB774" s="100"/>
      <c r="BC774" s="100"/>
      <c r="BD774" s="100"/>
      <c r="BE774" s="100"/>
      <c r="BF774" s="100"/>
      <c r="BG774" s="100"/>
      <c r="BH774" s="100"/>
      <c r="BI774" s="100"/>
      <c r="BJ774" s="100"/>
      <c r="BK774" s="100"/>
      <c r="BL774" s="100"/>
      <c r="BM774" s="100"/>
      <c r="BN774" s="100"/>
      <c r="BO774" s="100"/>
      <c r="BP774" s="100"/>
      <c r="BQ774" s="100"/>
      <c r="BR774" s="100"/>
      <c r="BS774" s="100"/>
      <c r="BT774" s="100"/>
      <c r="BU774" s="100"/>
      <c r="BV774" s="100"/>
      <c r="BW774" s="100"/>
      <c r="BX774" s="100"/>
      <c r="BY774" s="100"/>
      <c r="BZ774" s="100"/>
      <c r="CA774" s="100"/>
      <c r="CB774" s="100"/>
      <c r="CC774" s="100"/>
      <c r="CD774" s="100"/>
      <c r="CE774" s="100"/>
      <c r="CF774" s="100"/>
      <c r="CG774" s="100"/>
      <c r="CH774" s="100"/>
      <c r="CI774" s="100"/>
      <c r="CJ774" s="100"/>
      <c r="CK774" s="100"/>
      <c r="CL774" s="100"/>
      <c r="CM774" s="100"/>
      <c r="CN774" s="100"/>
      <c r="CO774" s="100"/>
      <c r="CP774" s="100"/>
      <c r="CQ774" s="100"/>
      <c r="CR774" s="100"/>
      <c r="CS774" s="100"/>
      <c r="CT774" s="100"/>
      <c r="CU774" s="100"/>
      <c r="CV774" s="100"/>
      <c r="CW774" s="100"/>
      <c r="CX774" s="100"/>
      <c r="CY774" s="100"/>
      <c r="CZ774" s="100"/>
      <c r="DA774" s="100"/>
      <c r="DB774" s="100"/>
      <c r="DC774" s="100"/>
      <c r="DD774" s="100"/>
      <c r="DE774" s="100"/>
      <c r="DF774" s="100"/>
      <c r="DG774" s="100"/>
      <c r="DH774" s="100"/>
      <c r="DI774" s="100"/>
      <c r="DJ774" s="100"/>
      <c r="DK774" s="100"/>
      <c r="DL774" s="100"/>
      <c r="DM774" s="100"/>
      <c r="DN774" s="100"/>
      <c r="DO774" s="100"/>
      <c r="DP774" s="100"/>
      <c r="DQ774" s="100"/>
      <c r="DR774" s="100"/>
      <c r="DS774" s="100"/>
      <c r="DT774" s="100"/>
      <c r="DU774" s="100"/>
      <c r="DV774" s="100"/>
      <c r="DW774" s="100"/>
      <c r="DX774" s="100"/>
      <c r="DY774" s="100"/>
      <c r="DZ774" s="100"/>
      <c r="EA774" s="100"/>
      <c r="EB774" s="100"/>
      <c r="EC774" s="100"/>
      <c r="ED774" s="100"/>
      <c r="EE774" s="100"/>
      <c r="EF774" s="100"/>
      <c r="EG774" s="100"/>
      <c r="EH774" s="100"/>
      <c r="EI774" s="100"/>
      <c r="EJ774" s="100"/>
      <c r="EK774" s="100"/>
      <c r="EL774" s="100"/>
      <c r="EM774" s="100"/>
      <c r="EN774" s="100"/>
      <c r="EO774" s="100"/>
      <c r="EP774" s="100"/>
      <c r="EQ774" s="100"/>
      <c r="ER774" s="100"/>
      <c r="ES774" s="100"/>
      <c r="ET774" s="100"/>
      <c r="EU774" s="100"/>
      <c r="EV774" s="100"/>
      <c r="EW774" s="100"/>
      <c r="EX774" s="100"/>
      <c r="EY774" s="100"/>
      <c r="EZ774" s="100"/>
      <c r="FA774" s="100"/>
      <c r="FB774" s="100"/>
      <c r="FC774" s="100"/>
      <c r="FD774" s="100"/>
      <c r="FE774" s="100"/>
      <c r="FF774" s="100"/>
      <c r="FG774" s="100"/>
      <c r="FH774" s="100"/>
      <c r="FI774" s="100"/>
      <c r="FJ774" s="100"/>
      <c r="FK774" s="100"/>
      <c r="FL774" s="100"/>
      <c r="FM774" s="100"/>
      <c r="FN774" s="100"/>
      <c r="FO774" s="100"/>
      <c r="FP774" s="100"/>
      <c r="FQ774" s="100"/>
      <c r="FR774" s="100"/>
      <c r="FS774" s="100"/>
      <c r="FT774" s="100"/>
      <c r="FU774" s="100"/>
      <c r="FV774" s="100"/>
      <c r="FW774" s="100"/>
      <c r="FX774" s="100"/>
      <c r="FY774" s="100"/>
      <c r="FZ774" s="100"/>
      <c r="GA774" s="100"/>
      <c r="GB774" s="100"/>
      <c r="GC774" s="100"/>
      <c r="GD774" s="100"/>
      <c r="GE774" s="100"/>
      <c r="GF774" s="100"/>
      <c r="GG774" s="100"/>
      <c r="GH774" s="100"/>
      <c r="GI774" s="100"/>
      <c r="GJ774" s="100"/>
      <c r="GK774" s="100"/>
      <c r="GL774" s="100"/>
      <c r="GM774" s="100"/>
      <c r="GN774" s="100"/>
      <c r="GO774" s="100"/>
      <c r="GP774" s="100"/>
      <c r="GQ774" s="100"/>
      <c r="GR774" s="100"/>
      <c r="GS774" s="100"/>
      <c r="GT774" s="100"/>
      <c r="GU774" s="100"/>
      <c r="GV774" s="100"/>
      <c r="GW774" s="100"/>
      <c r="GX774" s="100"/>
      <c r="GY774" s="100"/>
      <c r="GZ774" s="100"/>
      <c r="HA774" s="100"/>
      <c r="HB774" s="100"/>
      <c r="HC774" s="100"/>
      <c r="HD774" s="100"/>
      <c r="HE774" s="100"/>
      <c r="HF774" s="100"/>
      <c r="HG774" s="100"/>
      <c r="HH774" s="100"/>
      <c r="HI774" s="100"/>
      <c r="HJ774" s="100"/>
      <c r="HK774" s="100"/>
      <c r="HL774" s="100"/>
      <c r="HM774" s="100"/>
      <c r="HN774" s="100"/>
      <c r="HO774" s="100"/>
      <c r="HP774" s="100"/>
      <c r="HQ774" s="100"/>
      <c r="HR774" s="100"/>
      <c r="HS774" s="100"/>
      <c r="HT774" s="100"/>
      <c r="HU774" s="100"/>
      <c r="HV774" s="100"/>
      <c r="HW774" s="100"/>
      <c r="HX774" s="100"/>
      <c r="HY774" s="100"/>
      <c r="HZ774" s="100"/>
      <c r="IA774" s="100"/>
      <c r="IB774" s="100"/>
      <c r="IC774" s="100"/>
      <c r="ID774" s="100"/>
      <c r="IE774" s="100"/>
      <c r="IF774" s="100"/>
      <c r="IG774" s="100"/>
      <c r="IH774" s="100"/>
      <c r="II774" s="100"/>
      <c r="IJ774" s="100"/>
      <c r="IK774" s="100"/>
      <c r="IL774" s="100"/>
      <c r="IM774" s="100"/>
      <c r="IN774" s="100"/>
      <c r="IO774" s="100"/>
      <c r="IP774" s="100"/>
      <c r="IQ774" s="100"/>
    </row>
    <row r="775" customFormat="false" ht="14.15" hidden="false" customHeight="false" outlineLevel="0" collapsed="false">
      <c r="A775" s="150" t="s">
        <v>2891</v>
      </c>
      <c r="B775" s="30" t="s">
        <v>2356</v>
      </c>
      <c r="C775" s="28" t="s">
        <v>3090</v>
      </c>
      <c r="D775" s="3" t="s">
        <v>2977</v>
      </c>
      <c r="E775" s="28" t="s">
        <v>1678</v>
      </c>
      <c r="F775" s="3" t="s">
        <v>3100</v>
      </c>
      <c r="G775" s="3" t="s">
        <v>110</v>
      </c>
      <c r="H775" s="29" t="s">
        <v>3101</v>
      </c>
      <c r="K775" s="97"/>
      <c r="L775" s="98"/>
      <c r="M775" s="3"/>
      <c r="N775" s="37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  <c r="AA775" s="99"/>
      <c r="AB775" s="99"/>
      <c r="AC775" s="99"/>
      <c r="AD775" s="99"/>
      <c r="AE775" s="99"/>
      <c r="AF775" s="99"/>
      <c r="AG775" s="100"/>
      <c r="AH775" s="100"/>
      <c r="AI775" s="100"/>
      <c r="AJ775" s="100"/>
      <c r="AK775" s="100"/>
      <c r="AL775" s="100"/>
      <c r="AM775" s="100"/>
      <c r="AN775" s="100"/>
      <c r="AO775" s="100"/>
      <c r="AP775" s="100"/>
      <c r="AQ775" s="100"/>
      <c r="AR775" s="100"/>
      <c r="AS775" s="100"/>
      <c r="AT775" s="100"/>
      <c r="AU775" s="100"/>
      <c r="AV775" s="100"/>
      <c r="AW775" s="100"/>
      <c r="AX775" s="100"/>
      <c r="AY775" s="100"/>
      <c r="AZ775" s="100"/>
      <c r="BA775" s="100"/>
      <c r="BB775" s="100"/>
      <c r="BC775" s="100"/>
      <c r="BD775" s="100"/>
      <c r="BE775" s="100"/>
      <c r="BF775" s="100"/>
      <c r="BG775" s="100"/>
      <c r="BH775" s="100"/>
      <c r="BI775" s="100"/>
      <c r="BJ775" s="100"/>
      <c r="BK775" s="100"/>
      <c r="BL775" s="100"/>
      <c r="BM775" s="100"/>
      <c r="BN775" s="100"/>
      <c r="BO775" s="100"/>
      <c r="BP775" s="100"/>
      <c r="BQ775" s="100"/>
      <c r="BR775" s="100"/>
      <c r="BS775" s="100"/>
      <c r="BT775" s="100"/>
      <c r="BU775" s="100"/>
      <c r="BV775" s="100"/>
      <c r="BW775" s="100"/>
      <c r="BX775" s="100"/>
      <c r="BY775" s="100"/>
      <c r="BZ775" s="100"/>
      <c r="CA775" s="100"/>
      <c r="CB775" s="100"/>
      <c r="CC775" s="100"/>
      <c r="CD775" s="100"/>
      <c r="CE775" s="100"/>
      <c r="CF775" s="100"/>
      <c r="CG775" s="100"/>
      <c r="CH775" s="100"/>
      <c r="CI775" s="100"/>
      <c r="CJ775" s="100"/>
      <c r="CK775" s="100"/>
      <c r="CL775" s="100"/>
      <c r="CM775" s="100"/>
      <c r="CN775" s="100"/>
      <c r="CO775" s="100"/>
      <c r="CP775" s="100"/>
      <c r="CQ775" s="100"/>
      <c r="CR775" s="100"/>
      <c r="CS775" s="100"/>
      <c r="CT775" s="100"/>
      <c r="CU775" s="100"/>
      <c r="CV775" s="100"/>
      <c r="CW775" s="100"/>
      <c r="CX775" s="100"/>
      <c r="CY775" s="100"/>
      <c r="CZ775" s="100"/>
      <c r="DA775" s="100"/>
      <c r="DB775" s="100"/>
      <c r="DC775" s="100"/>
      <c r="DD775" s="100"/>
      <c r="DE775" s="100"/>
      <c r="DF775" s="100"/>
      <c r="DG775" s="100"/>
      <c r="DH775" s="100"/>
      <c r="DI775" s="100"/>
      <c r="DJ775" s="100"/>
      <c r="DK775" s="100"/>
      <c r="DL775" s="100"/>
      <c r="DM775" s="100"/>
      <c r="DN775" s="100"/>
      <c r="DO775" s="100"/>
      <c r="DP775" s="100"/>
      <c r="DQ775" s="100"/>
      <c r="DR775" s="100"/>
      <c r="DS775" s="100"/>
      <c r="DT775" s="100"/>
      <c r="DU775" s="100"/>
      <c r="DV775" s="100"/>
      <c r="DW775" s="100"/>
      <c r="DX775" s="100"/>
      <c r="DY775" s="100"/>
      <c r="DZ775" s="100"/>
      <c r="EA775" s="100"/>
      <c r="EB775" s="100"/>
      <c r="EC775" s="100"/>
      <c r="ED775" s="100"/>
      <c r="EE775" s="100"/>
      <c r="EF775" s="100"/>
      <c r="EG775" s="100"/>
      <c r="EH775" s="100"/>
      <c r="EI775" s="100"/>
      <c r="EJ775" s="100"/>
      <c r="EK775" s="100"/>
      <c r="EL775" s="100"/>
      <c r="EM775" s="100"/>
      <c r="EN775" s="100"/>
      <c r="EO775" s="100"/>
      <c r="EP775" s="100"/>
      <c r="EQ775" s="100"/>
      <c r="ER775" s="100"/>
      <c r="ES775" s="100"/>
      <c r="ET775" s="100"/>
      <c r="EU775" s="100"/>
      <c r="EV775" s="100"/>
      <c r="EW775" s="100"/>
      <c r="EX775" s="100"/>
      <c r="EY775" s="100"/>
      <c r="EZ775" s="100"/>
      <c r="FA775" s="100"/>
      <c r="FB775" s="100"/>
      <c r="FC775" s="100"/>
      <c r="FD775" s="100"/>
      <c r="FE775" s="100"/>
      <c r="FF775" s="100"/>
      <c r="FG775" s="100"/>
      <c r="FH775" s="100"/>
      <c r="FI775" s="100"/>
      <c r="FJ775" s="100"/>
      <c r="FK775" s="100"/>
      <c r="FL775" s="100"/>
      <c r="FM775" s="100"/>
      <c r="FN775" s="100"/>
      <c r="FO775" s="100"/>
      <c r="FP775" s="100"/>
      <c r="FQ775" s="100"/>
      <c r="FR775" s="100"/>
      <c r="FS775" s="100"/>
      <c r="FT775" s="100"/>
      <c r="FU775" s="100"/>
      <c r="FV775" s="100"/>
      <c r="FW775" s="100"/>
      <c r="FX775" s="100"/>
      <c r="FY775" s="100"/>
      <c r="FZ775" s="100"/>
      <c r="GA775" s="100"/>
      <c r="GB775" s="100"/>
      <c r="GC775" s="100"/>
      <c r="GD775" s="100"/>
      <c r="GE775" s="100"/>
      <c r="GF775" s="100"/>
      <c r="GG775" s="100"/>
      <c r="GH775" s="100"/>
      <c r="GI775" s="100"/>
      <c r="GJ775" s="100"/>
      <c r="GK775" s="100"/>
      <c r="GL775" s="100"/>
      <c r="GM775" s="100"/>
      <c r="GN775" s="100"/>
      <c r="GO775" s="100"/>
      <c r="GP775" s="100"/>
      <c r="GQ775" s="100"/>
      <c r="GR775" s="100"/>
      <c r="GS775" s="100"/>
      <c r="GT775" s="100"/>
      <c r="GU775" s="100"/>
      <c r="GV775" s="100"/>
      <c r="GW775" s="100"/>
      <c r="GX775" s="100"/>
      <c r="GY775" s="100"/>
      <c r="GZ775" s="100"/>
      <c r="HA775" s="100"/>
      <c r="HB775" s="100"/>
      <c r="HC775" s="100"/>
      <c r="HD775" s="100"/>
      <c r="HE775" s="100"/>
      <c r="HF775" s="100"/>
      <c r="HG775" s="100"/>
      <c r="HH775" s="100"/>
      <c r="HI775" s="100"/>
      <c r="HJ775" s="100"/>
      <c r="HK775" s="100"/>
      <c r="HL775" s="100"/>
      <c r="HM775" s="100"/>
      <c r="HN775" s="100"/>
      <c r="HO775" s="100"/>
      <c r="HP775" s="100"/>
      <c r="HQ775" s="100"/>
      <c r="HR775" s="100"/>
      <c r="HS775" s="100"/>
      <c r="HT775" s="100"/>
      <c r="HU775" s="100"/>
      <c r="HV775" s="100"/>
      <c r="HW775" s="100"/>
      <c r="HX775" s="100"/>
      <c r="HY775" s="100"/>
      <c r="HZ775" s="100"/>
      <c r="IA775" s="100"/>
      <c r="IB775" s="100"/>
      <c r="IC775" s="100"/>
      <c r="ID775" s="100"/>
      <c r="IE775" s="100"/>
      <c r="IF775" s="100"/>
      <c r="IG775" s="100"/>
      <c r="IH775" s="100"/>
      <c r="II775" s="100"/>
      <c r="IJ775" s="100"/>
      <c r="IK775" s="100"/>
      <c r="IL775" s="100"/>
      <c r="IM775" s="100"/>
      <c r="IN775" s="100"/>
      <c r="IO775" s="100"/>
      <c r="IP775" s="100"/>
      <c r="IQ775" s="100"/>
    </row>
    <row r="776" customFormat="false" ht="23.85" hidden="false" customHeight="false" outlineLevel="0" collapsed="false">
      <c r="A776" s="150" t="s">
        <v>2891</v>
      </c>
      <c r="B776" s="30" t="s">
        <v>2358</v>
      </c>
      <c r="C776" s="28" t="s">
        <v>3090</v>
      </c>
      <c r="D776" s="3" t="s">
        <v>2977</v>
      </c>
      <c r="E776" s="28" t="s">
        <v>3102</v>
      </c>
      <c r="F776" s="3" t="s">
        <v>3103</v>
      </c>
      <c r="G776" s="3" t="s">
        <v>86</v>
      </c>
      <c r="H776" s="29" t="s">
        <v>3104</v>
      </c>
      <c r="K776" s="97"/>
      <c r="L776" s="98"/>
      <c r="M776" s="3"/>
      <c r="N776" s="37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99"/>
      <c r="AD776" s="99"/>
      <c r="AE776" s="99"/>
      <c r="AF776" s="99"/>
      <c r="AG776" s="100"/>
      <c r="AH776" s="100"/>
      <c r="AI776" s="100"/>
      <c r="AJ776" s="100"/>
      <c r="AK776" s="100"/>
      <c r="AL776" s="100"/>
      <c r="AM776" s="100"/>
      <c r="AN776" s="100"/>
      <c r="AO776" s="100"/>
      <c r="AP776" s="100"/>
      <c r="AQ776" s="100"/>
      <c r="AR776" s="100"/>
      <c r="AS776" s="100"/>
      <c r="AT776" s="100"/>
      <c r="AU776" s="100"/>
      <c r="AV776" s="100"/>
      <c r="AW776" s="100"/>
      <c r="AX776" s="100"/>
      <c r="AY776" s="100"/>
      <c r="AZ776" s="100"/>
      <c r="BA776" s="100"/>
      <c r="BB776" s="100"/>
      <c r="BC776" s="100"/>
      <c r="BD776" s="100"/>
      <c r="BE776" s="100"/>
      <c r="BF776" s="100"/>
      <c r="BG776" s="100"/>
      <c r="BH776" s="100"/>
      <c r="BI776" s="100"/>
      <c r="BJ776" s="100"/>
      <c r="BK776" s="100"/>
      <c r="BL776" s="100"/>
      <c r="BM776" s="100"/>
      <c r="BN776" s="100"/>
      <c r="BO776" s="100"/>
      <c r="BP776" s="100"/>
      <c r="BQ776" s="100"/>
      <c r="BR776" s="100"/>
      <c r="BS776" s="100"/>
      <c r="BT776" s="100"/>
      <c r="BU776" s="100"/>
      <c r="BV776" s="100"/>
      <c r="BW776" s="100"/>
      <c r="BX776" s="100"/>
      <c r="BY776" s="100"/>
      <c r="BZ776" s="100"/>
      <c r="CA776" s="100"/>
      <c r="CB776" s="100"/>
      <c r="CC776" s="100"/>
      <c r="CD776" s="100"/>
      <c r="CE776" s="100"/>
      <c r="CF776" s="100"/>
      <c r="CG776" s="100"/>
      <c r="CH776" s="100"/>
      <c r="CI776" s="100"/>
      <c r="CJ776" s="100"/>
      <c r="CK776" s="100"/>
      <c r="CL776" s="100"/>
      <c r="CM776" s="100"/>
      <c r="CN776" s="100"/>
      <c r="CO776" s="100"/>
      <c r="CP776" s="100"/>
      <c r="CQ776" s="100"/>
      <c r="CR776" s="100"/>
      <c r="CS776" s="100"/>
      <c r="CT776" s="100"/>
      <c r="CU776" s="100"/>
      <c r="CV776" s="100"/>
      <c r="CW776" s="100"/>
      <c r="CX776" s="100"/>
      <c r="CY776" s="100"/>
      <c r="CZ776" s="100"/>
      <c r="DA776" s="100"/>
      <c r="DB776" s="100"/>
      <c r="DC776" s="100"/>
      <c r="DD776" s="100"/>
      <c r="DE776" s="100"/>
      <c r="DF776" s="100"/>
      <c r="DG776" s="100"/>
      <c r="DH776" s="100"/>
      <c r="DI776" s="100"/>
      <c r="DJ776" s="100"/>
      <c r="DK776" s="100"/>
      <c r="DL776" s="100"/>
      <c r="DM776" s="100"/>
      <c r="DN776" s="100"/>
      <c r="DO776" s="100"/>
      <c r="DP776" s="100"/>
      <c r="DQ776" s="100"/>
      <c r="DR776" s="100"/>
      <c r="DS776" s="100"/>
      <c r="DT776" s="100"/>
      <c r="DU776" s="100"/>
      <c r="DV776" s="100"/>
      <c r="DW776" s="100"/>
      <c r="DX776" s="100"/>
      <c r="DY776" s="100"/>
      <c r="DZ776" s="100"/>
      <c r="EA776" s="100"/>
      <c r="EB776" s="100"/>
      <c r="EC776" s="100"/>
      <c r="ED776" s="100"/>
      <c r="EE776" s="100"/>
      <c r="EF776" s="100"/>
      <c r="EG776" s="100"/>
      <c r="EH776" s="100"/>
      <c r="EI776" s="100"/>
      <c r="EJ776" s="100"/>
      <c r="EK776" s="100"/>
      <c r="EL776" s="100"/>
      <c r="EM776" s="100"/>
      <c r="EN776" s="100"/>
      <c r="EO776" s="100"/>
      <c r="EP776" s="100"/>
      <c r="EQ776" s="100"/>
      <c r="ER776" s="100"/>
      <c r="ES776" s="100"/>
      <c r="ET776" s="100"/>
      <c r="EU776" s="100"/>
      <c r="EV776" s="100"/>
      <c r="EW776" s="100"/>
      <c r="EX776" s="100"/>
      <c r="EY776" s="100"/>
      <c r="EZ776" s="100"/>
      <c r="FA776" s="100"/>
      <c r="FB776" s="100"/>
      <c r="FC776" s="100"/>
      <c r="FD776" s="100"/>
      <c r="FE776" s="100"/>
      <c r="FF776" s="100"/>
      <c r="FG776" s="100"/>
      <c r="FH776" s="100"/>
      <c r="FI776" s="100"/>
      <c r="FJ776" s="100"/>
      <c r="FK776" s="100"/>
      <c r="FL776" s="100"/>
      <c r="FM776" s="100"/>
      <c r="FN776" s="100"/>
      <c r="FO776" s="100"/>
      <c r="FP776" s="100"/>
      <c r="FQ776" s="100"/>
      <c r="FR776" s="100"/>
      <c r="FS776" s="100"/>
      <c r="FT776" s="100"/>
      <c r="FU776" s="100"/>
      <c r="FV776" s="100"/>
      <c r="FW776" s="100"/>
      <c r="FX776" s="100"/>
      <c r="FY776" s="100"/>
      <c r="FZ776" s="100"/>
      <c r="GA776" s="100"/>
      <c r="GB776" s="100"/>
      <c r="GC776" s="100"/>
      <c r="GD776" s="100"/>
      <c r="GE776" s="100"/>
      <c r="GF776" s="100"/>
      <c r="GG776" s="100"/>
      <c r="GH776" s="100"/>
      <c r="GI776" s="100"/>
      <c r="GJ776" s="100"/>
      <c r="GK776" s="100"/>
      <c r="GL776" s="100"/>
      <c r="GM776" s="100"/>
      <c r="GN776" s="100"/>
      <c r="GO776" s="100"/>
      <c r="GP776" s="100"/>
      <c r="GQ776" s="100"/>
      <c r="GR776" s="100"/>
      <c r="GS776" s="100"/>
      <c r="GT776" s="100"/>
      <c r="GU776" s="100"/>
      <c r="GV776" s="100"/>
      <c r="GW776" s="100"/>
      <c r="GX776" s="100"/>
      <c r="GY776" s="100"/>
      <c r="GZ776" s="100"/>
      <c r="HA776" s="100"/>
      <c r="HB776" s="100"/>
      <c r="HC776" s="100"/>
      <c r="HD776" s="100"/>
      <c r="HE776" s="100"/>
      <c r="HF776" s="100"/>
      <c r="HG776" s="100"/>
      <c r="HH776" s="100"/>
      <c r="HI776" s="100"/>
      <c r="HJ776" s="100"/>
      <c r="HK776" s="100"/>
      <c r="HL776" s="100"/>
      <c r="HM776" s="100"/>
      <c r="HN776" s="100"/>
      <c r="HO776" s="100"/>
      <c r="HP776" s="100"/>
      <c r="HQ776" s="100"/>
      <c r="HR776" s="100"/>
      <c r="HS776" s="100"/>
      <c r="HT776" s="100"/>
      <c r="HU776" s="100"/>
      <c r="HV776" s="100"/>
      <c r="HW776" s="100"/>
      <c r="HX776" s="100"/>
      <c r="HY776" s="100"/>
      <c r="HZ776" s="100"/>
      <c r="IA776" s="100"/>
      <c r="IB776" s="100"/>
      <c r="IC776" s="100"/>
      <c r="ID776" s="100"/>
      <c r="IE776" s="100"/>
      <c r="IF776" s="100"/>
      <c r="IG776" s="100"/>
      <c r="IH776" s="100"/>
      <c r="II776" s="100"/>
      <c r="IJ776" s="100"/>
      <c r="IK776" s="100"/>
      <c r="IL776" s="100"/>
      <c r="IM776" s="100"/>
      <c r="IN776" s="100"/>
      <c r="IO776" s="100"/>
      <c r="IP776" s="100"/>
      <c r="IQ776" s="100"/>
    </row>
    <row r="777" customFormat="false" ht="14.15" hidden="false" customHeight="false" outlineLevel="0" collapsed="false">
      <c r="A777" s="150" t="s">
        <v>2891</v>
      </c>
      <c r="B777" s="30" t="s">
        <v>2360</v>
      </c>
      <c r="C777" s="28" t="s">
        <v>3090</v>
      </c>
      <c r="D777" s="3" t="s">
        <v>2977</v>
      </c>
      <c r="E777" s="28" t="s">
        <v>2771</v>
      </c>
      <c r="F777" s="3" t="s">
        <v>3105</v>
      </c>
      <c r="G777" s="3" t="s">
        <v>110</v>
      </c>
      <c r="H777" s="29" t="s">
        <v>3106</v>
      </c>
      <c r="I777" s="3" t="s">
        <v>342</v>
      </c>
      <c r="K777" s="97"/>
      <c r="L777" s="98"/>
      <c r="M777" s="3" t="s">
        <v>659</v>
      </c>
      <c r="N777" s="101" t="s">
        <v>3107</v>
      </c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99"/>
      <c r="AD777" s="99"/>
      <c r="AE777" s="99"/>
      <c r="AF777" s="99"/>
      <c r="AG777" s="100"/>
      <c r="AH777" s="100"/>
      <c r="AI777" s="100"/>
      <c r="AJ777" s="100"/>
      <c r="AK777" s="100"/>
      <c r="AL777" s="100"/>
      <c r="AM777" s="100"/>
      <c r="AN777" s="100"/>
      <c r="AO777" s="100"/>
      <c r="AP777" s="100"/>
      <c r="AQ777" s="100"/>
      <c r="AR777" s="100"/>
      <c r="AS777" s="100"/>
      <c r="AT777" s="100"/>
      <c r="AU777" s="100"/>
      <c r="AV777" s="100"/>
      <c r="AW777" s="100"/>
      <c r="AX777" s="100"/>
      <c r="AY777" s="100"/>
      <c r="AZ777" s="100"/>
      <c r="BA777" s="100"/>
      <c r="BB777" s="100"/>
      <c r="BC777" s="100"/>
      <c r="BD777" s="100"/>
      <c r="BE777" s="100"/>
      <c r="BF777" s="100"/>
      <c r="BG777" s="100"/>
      <c r="BH777" s="100"/>
      <c r="BI777" s="100"/>
      <c r="BJ777" s="100"/>
      <c r="BK777" s="100"/>
      <c r="BL777" s="100"/>
      <c r="BM777" s="100"/>
      <c r="BN777" s="100"/>
      <c r="BO777" s="100"/>
      <c r="BP777" s="100"/>
      <c r="BQ777" s="100"/>
      <c r="BR777" s="100"/>
      <c r="BS777" s="100"/>
      <c r="BT777" s="100"/>
      <c r="BU777" s="100"/>
      <c r="BV777" s="100"/>
      <c r="BW777" s="100"/>
      <c r="BX777" s="100"/>
      <c r="BY777" s="100"/>
      <c r="BZ777" s="100"/>
      <c r="CA777" s="100"/>
      <c r="CB777" s="100"/>
      <c r="CC777" s="100"/>
      <c r="CD777" s="100"/>
      <c r="CE777" s="100"/>
      <c r="CF777" s="100"/>
      <c r="CG777" s="100"/>
      <c r="CH777" s="100"/>
      <c r="CI777" s="100"/>
      <c r="CJ777" s="100"/>
      <c r="CK777" s="100"/>
      <c r="CL777" s="100"/>
      <c r="CM777" s="100"/>
      <c r="CN777" s="100"/>
      <c r="CO777" s="100"/>
      <c r="CP777" s="100"/>
      <c r="CQ777" s="100"/>
      <c r="CR777" s="100"/>
      <c r="CS777" s="100"/>
      <c r="CT777" s="100"/>
      <c r="CU777" s="100"/>
      <c r="CV777" s="100"/>
      <c r="CW777" s="100"/>
      <c r="CX777" s="100"/>
      <c r="CY777" s="100"/>
      <c r="CZ777" s="100"/>
      <c r="DA777" s="100"/>
      <c r="DB777" s="100"/>
      <c r="DC777" s="100"/>
      <c r="DD777" s="100"/>
      <c r="DE777" s="100"/>
      <c r="DF777" s="100"/>
      <c r="DG777" s="100"/>
      <c r="DH777" s="100"/>
      <c r="DI777" s="100"/>
      <c r="DJ777" s="100"/>
      <c r="DK777" s="100"/>
      <c r="DL777" s="100"/>
      <c r="DM777" s="100"/>
      <c r="DN777" s="100"/>
      <c r="DO777" s="100"/>
      <c r="DP777" s="100"/>
      <c r="DQ777" s="100"/>
      <c r="DR777" s="100"/>
      <c r="DS777" s="100"/>
      <c r="DT777" s="100"/>
      <c r="DU777" s="100"/>
      <c r="DV777" s="100"/>
      <c r="DW777" s="100"/>
      <c r="DX777" s="100"/>
      <c r="DY777" s="100"/>
      <c r="DZ777" s="100"/>
      <c r="EA777" s="100"/>
      <c r="EB777" s="100"/>
      <c r="EC777" s="100"/>
      <c r="ED777" s="100"/>
      <c r="EE777" s="100"/>
      <c r="EF777" s="100"/>
      <c r="EG777" s="100"/>
      <c r="EH777" s="100"/>
      <c r="EI777" s="100"/>
      <c r="EJ777" s="100"/>
      <c r="EK777" s="100"/>
      <c r="EL777" s="100"/>
      <c r="EM777" s="100"/>
      <c r="EN777" s="100"/>
      <c r="EO777" s="100"/>
      <c r="EP777" s="100"/>
      <c r="EQ777" s="100"/>
      <c r="ER777" s="100"/>
      <c r="ES777" s="100"/>
      <c r="ET777" s="100"/>
      <c r="EU777" s="100"/>
      <c r="EV777" s="100"/>
      <c r="EW777" s="100"/>
      <c r="EX777" s="100"/>
      <c r="EY777" s="100"/>
      <c r="EZ777" s="100"/>
      <c r="FA777" s="100"/>
      <c r="FB777" s="100"/>
      <c r="FC777" s="100"/>
      <c r="FD777" s="100"/>
      <c r="FE777" s="100"/>
      <c r="FF777" s="100"/>
      <c r="FG777" s="100"/>
      <c r="FH777" s="100"/>
      <c r="FI777" s="100"/>
      <c r="FJ777" s="100"/>
      <c r="FK777" s="100"/>
      <c r="FL777" s="100"/>
      <c r="FM777" s="100"/>
      <c r="FN777" s="100"/>
      <c r="FO777" s="100"/>
      <c r="FP777" s="100"/>
      <c r="FQ777" s="100"/>
      <c r="FR777" s="100"/>
      <c r="FS777" s="100"/>
      <c r="FT777" s="100"/>
      <c r="FU777" s="100"/>
      <c r="FV777" s="100"/>
      <c r="FW777" s="100"/>
      <c r="FX777" s="100"/>
      <c r="FY777" s="100"/>
      <c r="FZ777" s="100"/>
      <c r="GA777" s="100"/>
      <c r="GB777" s="100"/>
      <c r="GC777" s="100"/>
      <c r="GD777" s="100"/>
      <c r="GE777" s="100"/>
      <c r="GF777" s="100"/>
      <c r="GG777" s="100"/>
      <c r="GH777" s="100"/>
      <c r="GI777" s="100"/>
      <c r="GJ777" s="100"/>
      <c r="GK777" s="100"/>
      <c r="GL777" s="100"/>
      <c r="GM777" s="100"/>
      <c r="GN777" s="100"/>
      <c r="GO777" s="100"/>
      <c r="GP777" s="100"/>
      <c r="GQ777" s="100"/>
      <c r="GR777" s="100"/>
      <c r="GS777" s="100"/>
      <c r="GT777" s="100"/>
      <c r="GU777" s="100"/>
      <c r="GV777" s="100"/>
      <c r="GW777" s="100"/>
      <c r="GX777" s="100"/>
      <c r="GY777" s="100"/>
      <c r="GZ777" s="100"/>
      <c r="HA777" s="100"/>
      <c r="HB777" s="100"/>
      <c r="HC777" s="100"/>
      <c r="HD777" s="100"/>
      <c r="HE777" s="100"/>
      <c r="HF777" s="100"/>
      <c r="HG777" s="100"/>
      <c r="HH777" s="100"/>
      <c r="HI777" s="100"/>
      <c r="HJ777" s="100"/>
      <c r="HK777" s="100"/>
      <c r="HL777" s="100"/>
      <c r="HM777" s="100"/>
      <c r="HN777" s="100"/>
      <c r="HO777" s="100"/>
      <c r="HP777" s="100"/>
      <c r="HQ777" s="100"/>
      <c r="HR777" s="100"/>
      <c r="HS777" s="100"/>
      <c r="HT777" s="100"/>
      <c r="HU777" s="100"/>
      <c r="HV777" s="100"/>
      <c r="HW777" s="100"/>
      <c r="HX777" s="100"/>
      <c r="HY777" s="100"/>
      <c r="HZ777" s="100"/>
      <c r="IA777" s="100"/>
      <c r="IB777" s="100"/>
      <c r="IC777" s="100"/>
      <c r="ID777" s="100"/>
      <c r="IE777" s="100"/>
      <c r="IF777" s="100"/>
      <c r="IG777" s="100"/>
      <c r="IH777" s="100"/>
      <c r="II777" s="100"/>
      <c r="IJ777" s="100"/>
      <c r="IK777" s="100"/>
      <c r="IL777" s="100"/>
      <c r="IM777" s="100"/>
      <c r="IN777" s="100"/>
      <c r="IO777" s="100"/>
      <c r="IP777" s="100"/>
      <c r="IQ777" s="100"/>
    </row>
    <row r="778" customFormat="false" ht="14.15" hidden="false" customHeight="false" outlineLevel="0" collapsed="false">
      <c r="A778" s="150" t="s">
        <v>2891</v>
      </c>
      <c r="B778" s="30" t="s">
        <v>2363</v>
      </c>
      <c r="C778" s="28" t="s">
        <v>3090</v>
      </c>
      <c r="D778" s="3" t="s">
        <v>3108</v>
      </c>
      <c r="E778" s="28" t="s">
        <v>695</v>
      </c>
      <c r="F778" s="3" t="s">
        <v>3109</v>
      </c>
      <c r="G778" s="3" t="s">
        <v>41</v>
      </c>
      <c r="H778" s="29" t="s">
        <v>3110</v>
      </c>
      <c r="K778" s="97"/>
      <c r="L778" s="98"/>
      <c r="M778" s="3"/>
      <c r="N778" s="37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99"/>
      <c r="AD778" s="99"/>
      <c r="AE778" s="99"/>
      <c r="AF778" s="99"/>
      <c r="AG778" s="100"/>
      <c r="AH778" s="100"/>
      <c r="AI778" s="100"/>
      <c r="AJ778" s="100"/>
      <c r="AK778" s="100"/>
      <c r="AL778" s="100"/>
      <c r="AM778" s="100"/>
      <c r="AN778" s="100"/>
      <c r="AO778" s="100"/>
      <c r="AP778" s="100"/>
      <c r="AQ778" s="100"/>
      <c r="AR778" s="100"/>
      <c r="AS778" s="100"/>
      <c r="AT778" s="100"/>
      <c r="AU778" s="100"/>
      <c r="AV778" s="100"/>
      <c r="AW778" s="100"/>
      <c r="AX778" s="100"/>
      <c r="AY778" s="100"/>
      <c r="AZ778" s="100"/>
      <c r="BA778" s="100"/>
      <c r="BB778" s="100"/>
      <c r="BC778" s="100"/>
      <c r="BD778" s="100"/>
      <c r="BE778" s="100"/>
      <c r="BF778" s="100"/>
      <c r="BG778" s="100"/>
      <c r="BH778" s="100"/>
      <c r="BI778" s="100"/>
      <c r="BJ778" s="100"/>
      <c r="BK778" s="100"/>
      <c r="BL778" s="100"/>
      <c r="BM778" s="100"/>
      <c r="BN778" s="100"/>
      <c r="BO778" s="100"/>
      <c r="BP778" s="100"/>
      <c r="BQ778" s="100"/>
      <c r="BR778" s="100"/>
      <c r="BS778" s="100"/>
      <c r="BT778" s="100"/>
      <c r="BU778" s="100"/>
      <c r="BV778" s="100"/>
      <c r="BW778" s="100"/>
      <c r="BX778" s="100"/>
      <c r="BY778" s="100"/>
      <c r="BZ778" s="100"/>
      <c r="CA778" s="100"/>
      <c r="CB778" s="100"/>
      <c r="CC778" s="100"/>
      <c r="CD778" s="100"/>
      <c r="CE778" s="100"/>
      <c r="CF778" s="100"/>
      <c r="CG778" s="100"/>
      <c r="CH778" s="100"/>
      <c r="CI778" s="100"/>
      <c r="CJ778" s="100"/>
      <c r="CK778" s="100"/>
      <c r="CL778" s="100"/>
      <c r="CM778" s="100"/>
      <c r="CN778" s="100"/>
      <c r="CO778" s="100"/>
      <c r="CP778" s="100"/>
      <c r="CQ778" s="100"/>
      <c r="CR778" s="100"/>
      <c r="CS778" s="100"/>
      <c r="CT778" s="100"/>
      <c r="CU778" s="100"/>
      <c r="CV778" s="100"/>
      <c r="CW778" s="100"/>
      <c r="CX778" s="100"/>
      <c r="CY778" s="100"/>
      <c r="CZ778" s="100"/>
      <c r="DA778" s="100"/>
      <c r="DB778" s="100"/>
      <c r="DC778" s="100"/>
      <c r="DD778" s="100"/>
      <c r="DE778" s="100"/>
      <c r="DF778" s="100"/>
      <c r="DG778" s="100"/>
      <c r="DH778" s="100"/>
      <c r="DI778" s="100"/>
      <c r="DJ778" s="100"/>
      <c r="DK778" s="100"/>
      <c r="DL778" s="100"/>
      <c r="DM778" s="100"/>
      <c r="DN778" s="100"/>
      <c r="DO778" s="100"/>
      <c r="DP778" s="100"/>
      <c r="DQ778" s="100"/>
      <c r="DR778" s="100"/>
      <c r="DS778" s="100"/>
      <c r="DT778" s="100"/>
      <c r="DU778" s="100"/>
      <c r="DV778" s="100"/>
      <c r="DW778" s="100"/>
      <c r="DX778" s="100"/>
      <c r="DY778" s="100"/>
      <c r="DZ778" s="100"/>
      <c r="EA778" s="100"/>
      <c r="EB778" s="100"/>
      <c r="EC778" s="100"/>
      <c r="ED778" s="100"/>
      <c r="EE778" s="100"/>
      <c r="EF778" s="100"/>
      <c r="EG778" s="100"/>
      <c r="EH778" s="100"/>
      <c r="EI778" s="100"/>
      <c r="EJ778" s="100"/>
      <c r="EK778" s="100"/>
      <c r="EL778" s="100"/>
      <c r="EM778" s="100"/>
      <c r="EN778" s="100"/>
      <c r="EO778" s="100"/>
      <c r="EP778" s="100"/>
      <c r="EQ778" s="100"/>
      <c r="ER778" s="100"/>
      <c r="ES778" s="100"/>
      <c r="ET778" s="100"/>
      <c r="EU778" s="100"/>
      <c r="EV778" s="100"/>
      <c r="EW778" s="100"/>
      <c r="EX778" s="100"/>
      <c r="EY778" s="100"/>
      <c r="EZ778" s="100"/>
      <c r="FA778" s="100"/>
      <c r="FB778" s="100"/>
      <c r="FC778" s="100"/>
      <c r="FD778" s="100"/>
      <c r="FE778" s="100"/>
      <c r="FF778" s="100"/>
      <c r="FG778" s="100"/>
      <c r="FH778" s="100"/>
      <c r="FI778" s="100"/>
      <c r="FJ778" s="100"/>
      <c r="FK778" s="100"/>
      <c r="FL778" s="100"/>
      <c r="FM778" s="100"/>
      <c r="FN778" s="100"/>
      <c r="FO778" s="100"/>
      <c r="FP778" s="100"/>
      <c r="FQ778" s="100"/>
      <c r="FR778" s="100"/>
      <c r="FS778" s="100"/>
      <c r="FT778" s="100"/>
      <c r="FU778" s="100"/>
      <c r="FV778" s="100"/>
      <c r="FW778" s="100"/>
      <c r="FX778" s="100"/>
      <c r="FY778" s="100"/>
      <c r="FZ778" s="100"/>
      <c r="GA778" s="100"/>
      <c r="GB778" s="100"/>
      <c r="GC778" s="100"/>
      <c r="GD778" s="100"/>
      <c r="GE778" s="100"/>
      <c r="GF778" s="100"/>
      <c r="GG778" s="100"/>
      <c r="GH778" s="100"/>
      <c r="GI778" s="100"/>
      <c r="GJ778" s="100"/>
      <c r="GK778" s="100"/>
      <c r="GL778" s="100"/>
      <c r="GM778" s="100"/>
      <c r="GN778" s="100"/>
      <c r="GO778" s="100"/>
      <c r="GP778" s="100"/>
      <c r="GQ778" s="100"/>
      <c r="GR778" s="100"/>
      <c r="GS778" s="100"/>
      <c r="GT778" s="100"/>
      <c r="GU778" s="100"/>
      <c r="GV778" s="100"/>
      <c r="GW778" s="100"/>
      <c r="GX778" s="100"/>
      <c r="GY778" s="100"/>
      <c r="GZ778" s="100"/>
      <c r="HA778" s="100"/>
      <c r="HB778" s="100"/>
      <c r="HC778" s="100"/>
      <c r="HD778" s="100"/>
      <c r="HE778" s="100"/>
      <c r="HF778" s="100"/>
      <c r="HG778" s="100"/>
      <c r="HH778" s="100"/>
      <c r="HI778" s="100"/>
      <c r="HJ778" s="100"/>
      <c r="HK778" s="100"/>
      <c r="HL778" s="100"/>
      <c r="HM778" s="100"/>
      <c r="HN778" s="100"/>
      <c r="HO778" s="100"/>
      <c r="HP778" s="100"/>
      <c r="HQ778" s="100"/>
      <c r="HR778" s="100"/>
      <c r="HS778" s="100"/>
      <c r="HT778" s="100"/>
      <c r="HU778" s="100"/>
      <c r="HV778" s="100"/>
      <c r="HW778" s="100"/>
      <c r="HX778" s="100"/>
      <c r="HY778" s="100"/>
      <c r="HZ778" s="100"/>
      <c r="IA778" s="100"/>
      <c r="IB778" s="100"/>
      <c r="IC778" s="100"/>
      <c r="ID778" s="100"/>
      <c r="IE778" s="100"/>
      <c r="IF778" s="100"/>
      <c r="IG778" s="100"/>
      <c r="IH778" s="100"/>
      <c r="II778" s="100"/>
      <c r="IJ778" s="100"/>
      <c r="IK778" s="100"/>
      <c r="IL778" s="100"/>
      <c r="IM778" s="100"/>
      <c r="IN778" s="100"/>
      <c r="IO778" s="100"/>
      <c r="IP778" s="100"/>
      <c r="IQ778" s="100"/>
    </row>
    <row r="779" customFormat="false" ht="14.15" hidden="false" customHeight="false" outlineLevel="0" collapsed="false">
      <c r="A779" s="150" t="s">
        <v>2891</v>
      </c>
      <c r="B779" s="30" t="s">
        <v>2366</v>
      </c>
      <c r="C779" s="28" t="s">
        <v>3087</v>
      </c>
      <c r="D779" s="3" t="s">
        <v>3111</v>
      </c>
      <c r="E779" s="28" t="s">
        <v>3112</v>
      </c>
      <c r="F779" s="3" t="s">
        <v>3113</v>
      </c>
      <c r="G779" s="3" t="s">
        <v>202</v>
      </c>
      <c r="H779" s="29" t="s">
        <v>534</v>
      </c>
      <c r="K779" s="97"/>
      <c r="L779" s="98"/>
      <c r="M779" s="3" t="s">
        <v>64</v>
      </c>
      <c r="N779" s="101" t="s">
        <v>3114</v>
      </c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99"/>
      <c r="AD779" s="99"/>
      <c r="AE779" s="99"/>
      <c r="AF779" s="99"/>
      <c r="AG779" s="100"/>
      <c r="AH779" s="100"/>
      <c r="AI779" s="100"/>
      <c r="AJ779" s="100"/>
      <c r="AK779" s="100"/>
      <c r="AL779" s="100"/>
      <c r="AM779" s="100"/>
      <c r="AN779" s="100"/>
      <c r="AO779" s="100"/>
      <c r="AP779" s="100"/>
      <c r="AQ779" s="100"/>
      <c r="AR779" s="100"/>
      <c r="AS779" s="100"/>
      <c r="AT779" s="100"/>
      <c r="AU779" s="100"/>
      <c r="AV779" s="100"/>
      <c r="AW779" s="100"/>
      <c r="AX779" s="100"/>
      <c r="AY779" s="100"/>
      <c r="AZ779" s="100"/>
      <c r="BA779" s="100"/>
      <c r="BB779" s="100"/>
      <c r="BC779" s="100"/>
      <c r="BD779" s="100"/>
      <c r="BE779" s="100"/>
      <c r="BF779" s="100"/>
      <c r="BG779" s="100"/>
      <c r="BH779" s="100"/>
      <c r="BI779" s="100"/>
      <c r="BJ779" s="100"/>
      <c r="BK779" s="100"/>
      <c r="BL779" s="100"/>
      <c r="BM779" s="100"/>
      <c r="BN779" s="100"/>
      <c r="BO779" s="100"/>
      <c r="BP779" s="100"/>
      <c r="BQ779" s="100"/>
      <c r="BR779" s="100"/>
      <c r="BS779" s="100"/>
      <c r="BT779" s="100"/>
      <c r="BU779" s="100"/>
      <c r="BV779" s="100"/>
      <c r="BW779" s="100"/>
      <c r="BX779" s="100"/>
      <c r="BY779" s="100"/>
      <c r="BZ779" s="100"/>
      <c r="CA779" s="100"/>
      <c r="CB779" s="100"/>
      <c r="CC779" s="100"/>
      <c r="CD779" s="100"/>
      <c r="CE779" s="100"/>
      <c r="CF779" s="100"/>
      <c r="CG779" s="100"/>
      <c r="CH779" s="100"/>
      <c r="CI779" s="100"/>
      <c r="CJ779" s="100"/>
      <c r="CK779" s="100"/>
      <c r="CL779" s="100"/>
      <c r="CM779" s="100"/>
      <c r="CN779" s="100"/>
      <c r="CO779" s="100"/>
      <c r="CP779" s="100"/>
      <c r="CQ779" s="100"/>
      <c r="CR779" s="100"/>
      <c r="CS779" s="100"/>
      <c r="CT779" s="100"/>
      <c r="CU779" s="100"/>
      <c r="CV779" s="100"/>
      <c r="CW779" s="100"/>
      <c r="CX779" s="100"/>
      <c r="CY779" s="100"/>
      <c r="CZ779" s="100"/>
      <c r="DA779" s="100"/>
      <c r="DB779" s="100"/>
      <c r="DC779" s="100"/>
      <c r="DD779" s="100"/>
      <c r="DE779" s="100"/>
      <c r="DF779" s="100"/>
      <c r="DG779" s="100"/>
      <c r="DH779" s="100"/>
      <c r="DI779" s="100"/>
      <c r="DJ779" s="100"/>
      <c r="DK779" s="100"/>
      <c r="DL779" s="100"/>
      <c r="DM779" s="100"/>
      <c r="DN779" s="100"/>
      <c r="DO779" s="100"/>
      <c r="DP779" s="100"/>
      <c r="DQ779" s="100"/>
      <c r="DR779" s="100"/>
      <c r="DS779" s="100"/>
      <c r="DT779" s="100"/>
      <c r="DU779" s="100"/>
      <c r="DV779" s="100"/>
      <c r="DW779" s="100"/>
      <c r="DX779" s="100"/>
      <c r="DY779" s="100"/>
      <c r="DZ779" s="100"/>
      <c r="EA779" s="100"/>
      <c r="EB779" s="100"/>
      <c r="EC779" s="100"/>
      <c r="ED779" s="100"/>
      <c r="EE779" s="100"/>
      <c r="EF779" s="100"/>
      <c r="EG779" s="100"/>
      <c r="EH779" s="100"/>
      <c r="EI779" s="100"/>
      <c r="EJ779" s="100"/>
      <c r="EK779" s="100"/>
      <c r="EL779" s="100"/>
      <c r="EM779" s="100"/>
      <c r="EN779" s="100"/>
      <c r="EO779" s="100"/>
      <c r="EP779" s="100"/>
      <c r="EQ779" s="100"/>
      <c r="ER779" s="100"/>
      <c r="ES779" s="100"/>
      <c r="ET779" s="100"/>
      <c r="EU779" s="100"/>
      <c r="EV779" s="100"/>
      <c r="EW779" s="100"/>
      <c r="EX779" s="100"/>
      <c r="EY779" s="100"/>
      <c r="EZ779" s="100"/>
      <c r="FA779" s="100"/>
      <c r="FB779" s="100"/>
      <c r="FC779" s="100"/>
      <c r="FD779" s="100"/>
      <c r="FE779" s="100"/>
      <c r="FF779" s="100"/>
      <c r="FG779" s="100"/>
      <c r="FH779" s="100"/>
      <c r="FI779" s="100"/>
      <c r="FJ779" s="100"/>
      <c r="FK779" s="100"/>
      <c r="FL779" s="100"/>
      <c r="FM779" s="100"/>
      <c r="FN779" s="100"/>
      <c r="FO779" s="100"/>
      <c r="FP779" s="100"/>
      <c r="FQ779" s="100"/>
      <c r="FR779" s="100"/>
      <c r="FS779" s="100"/>
      <c r="FT779" s="100"/>
      <c r="FU779" s="100"/>
      <c r="FV779" s="100"/>
      <c r="FW779" s="100"/>
      <c r="FX779" s="100"/>
      <c r="FY779" s="100"/>
      <c r="FZ779" s="100"/>
      <c r="GA779" s="100"/>
      <c r="GB779" s="100"/>
      <c r="GC779" s="100"/>
      <c r="GD779" s="100"/>
      <c r="GE779" s="100"/>
      <c r="GF779" s="100"/>
      <c r="GG779" s="100"/>
      <c r="GH779" s="100"/>
      <c r="GI779" s="100"/>
      <c r="GJ779" s="100"/>
      <c r="GK779" s="100"/>
      <c r="GL779" s="100"/>
      <c r="GM779" s="100"/>
      <c r="GN779" s="100"/>
      <c r="GO779" s="100"/>
      <c r="GP779" s="100"/>
      <c r="GQ779" s="100"/>
      <c r="GR779" s="100"/>
      <c r="GS779" s="100"/>
      <c r="GT779" s="100"/>
      <c r="GU779" s="100"/>
      <c r="GV779" s="100"/>
      <c r="GW779" s="100"/>
      <c r="GX779" s="100"/>
      <c r="GY779" s="100"/>
      <c r="GZ779" s="100"/>
      <c r="HA779" s="100"/>
      <c r="HB779" s="100"/>
      <c r="HC779" s="100"/>
      <c r="HD779" s="100"/>
      <c r="HE779" s="100"/>
      <c r="HF779" s="100"/>
      <c r="HG779" s="100"/>
      <c r="HH779" s="100"/>
      <c r="HI779" s="100"/>
      <c r="HJ779" s="100"/>
      <c r="HK779" s="100"/>
      <c r="HL779" s="100"/>
      <c r="HM779" s="100"/>
      <c r="HN779" s="100"/>
      <c r="HO779" s="100"/>
      <c r="HP779" s="100"/>
      <c r="HQ779" s="100"/>
      <c r="HR779" s="100"/>
      <c r="HS779" s="100"/>
      <c r="HT779" s="100"/>
      <c r="HU779" s="100"/>
      <c r="HV779" s="100"/>
      <c r="HW779" s="100"/>
      <c r="HX779" s="100"/>
      <c r="HY779" s="100"/>
      <c r="HZ779" s="100"/>
      <c r="IA779" s="100"/>
      <c r="IB779" s="100"/>
      <c r="IC779" s="100"/>
      <c r="ID779" s="100"/>
      <c r="IE779" s="100"/>
      <c r="IF779" s="100"/>
      <c r="IG779" s="100"/>
      <c r="IH779" s="100"/>
      <c r="II779" s="100"/>
      <c r="IJ779" s="100"/>
      <c r="IK779" s="100"/>
      <c r="IL779" s="100"/>
      <c r="IM779" s="100"/>
      <c r="IN779" s="100"/>
      <c r="IO779" s="100"/>
      <c r="IP779" s="100"/>
      <c r="IQ779" s="100"/>
    </row>
    <row r="780" customFormat="false" ht="14.15" hidden="false" customHeight="false" outlineLevel="0" collapsed="false">
      <c r="A780" s="150" t="s">
        <v>2891</v>
      </c>
      <c r="B780" s="30" t="s">
        <v>2371</v>
      </c>
      <c r="C780" s="28" t="s">
        <v>3090</v>
      </c>
      <c r="D780" s="3" t="s">
        <v>2977</v>
      </c>
      <c r="E780" s="28" t="s">
        <v>3115</v>
      </c>
      <c r="F780" s="3" t="s">
        <v>3116</v>
      </c>
      <c r="G780" s="3" t="s">
        <v>110</v>
      </c>
      <c r="H780" s="29" t="s">
        <v>3117</v>
      </c>
      <c r="K780" s="97"/>
      <c r="L780" s="98"/>
      <c r="M780" s="3"/>
      <c r="N780" s="37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99"/>
      <c r="AD780" s="99"/>
      <c r="AE780" s="99"/>
      <c r="AF780" s="99"/>
      <c r="AG780" s="100"/>
      <c r="AH780" s="100"/>
      <c r="AI780" s="100"/>
      <c r="AJ780" s="100"/>
      <c r="AK780" s="100"/>
      <c r="AL780" s="100"/>
      <c r="AM780" s="100"/>
      <c r="AN780" s="100"/>
      <c r="AO780" s="100"/>
      <c r="AP780" s="100"/>
      <c r="AQ780" s="100"/>
      <c r="AR780" s="100"/>
      <c r="AS780" s="100"/>
      <c r="AT780" s="100"/>
      <c r="AU780" s="100"/>
      <c r="AV780" s="100"/>
      <c r="AW780" s="100"/>
      <c r="AX780" s="100"/>
      <c r="AY780" s="100"/>
      <c r="AZ780" s="100"/>
      <c r="BA780" s="100"/>
      <c r="BB780" s="100"/>
      <c r="BC780" s="100"/>
      <c r="BD780" s="100"/>
      <c r="BE780" s="100"/>
      <c r="BF780" s="100"/>
      <c r="BG780" s="100"/>
      <c r="BH780" s="100"/>
      <c r="BI780" s="100"/>
      <c r="BJ780" s="100"/>
      <c r="BK780" s="100"/>
      <c r="BL780" s="100"/>
      <c r="BM780" s="100"/>
      <c r="BN780" s="100"/>
      <c r="BO780" s="100"/>
      <c r="BP780" s="100"/>
      <c r="BQ780" s="100"/>
      <c r="BR780" s="100"/>
      <c r="BS780" s="100"/>
      <c r="BT780" s="100"/>
      <c r="BU780" s="100"/>
      <c r="BV780" s="100"/>
      <c r="BW780" s="100"/>
      <c r="BX780" s="100"/>
      <c r="BY780" s="100"/>
      <c r="BZ780" s="100"/>
      <c r="CA780" s="100"/>
      <c r="CB780" s="100"/>
      <c r="CC780" s="100"/>
      <c r="CD780" s="100"/>
      <c r="CE780" s="100"/>
      <c r="CF780" s="100"/>
      <c r="CG780" s="100"/>
      <c r="CH780" s="100"/>
      <c r="CI780" s="100"/>
      <c r="CJ780" s="100"/>
      <c r="CK780" s="100"/>
      <c r="CL780" s="100"/>
      <c r="CM780" s="100"/>
      <c r="CN780" s="100"/>
      <c r="CO780" s="100"/>
      <c r="CP780" s="100"/>
      <c r="CQ780" s="100"/>
      <c r="CR780" s="100"/>
      <c r="CS780" s="100"/>
      <c r="CT780" s="100"/>
      <c r="CU780" s="100"/>
      <c r="CV780" s="100"/>
      <c r="CW780" s="100"/>
      <c r="CX780" s="100"/>
      <c r="CY780" s="100"/>
      <c r="CZ780" s="100"/>
      <c r="DA780" s="100"/>
      <c r="DB780" s="100"/>
      <c r="DC780" s="100"/>
      <c r="DD780" s="100"/>
      <c r="DE780" s="100"/>
      <c r="DF780" s="100"/>
      <c r="DG780" s="100"/>
      <c r="DH780" s="100"/>
      <c r="DI780" s="100"/>
      <c r="DJ780" s="100"/>
      <c r="DK780" s="100"/>
      <c r="DL780" s="100"/>
      <c r="DM780" s="100"/>
      <c r="DN780" s="100"/>
      <c r="DO780" s="100"/>
      <c r="DP780" s="100"/>
      <c r="DQ780" s="100"/>
      <c r="DR780" s="100"/>
      <c r="DS780" s="100"/>
      <c r="DT780" s="100"/>
      <c r="DU780" s="100"/>
      <c r="DV780" s="100"/>
      <c r="DW780" s="100"/>
      <c r="DX780" s="100"/>
      <c r="DY780" s="100"/>
      <c r="DZ780" s="100"/>
      <c r="EA780" s="100"/>
      <c r="EB780" s="100"/>
      <c r="EC780" s="100"/>
      <c r="ED780" s="100"/>
      <c r="EE780" s="100"/>
      <c r="EF780" s="100"/>
      <c r="EG780" s="100"/>
      <c r="EH780" s="100"/>
      <c r="EI780" s="100"/>
      <c r="EJ780" s="100"/>
      <c r="EK780" s="100"/>
      <c r="EL780" s="100"/>
      <c r="EM780" s="100"/>
      <c r="EN780" s="100"/>
      <c r="EO780" s="100"/>
      <c r="EP780" s="100"/>
      <c r="EQ780" s="100"/>
      <c r="ER780" s="100"/>
      <c r="ES780" s="100"/>
      <c r="ET780" s="100"/>
      <c r="EU780" s="100"/>
      <c r="EV780" s="100"/>
      <c r="EW780" s="100"/>
      <c r="EX780" s="100"/>
      <c r="EY780" s="100"/>
      <c r="EZ780" s="100"/>
      <c r="FA780" s="100"/>
      <c r="FB780" s="100"/>
      <c r="FC780" s="100"/>
      <c r="FD780" s="100"/>
      <c r="FE780" s="100"/>
      <c r="FF780" s="100"/>
      <c r="FG780" s="100"/>
      <c r="FH780" s="100"/>
      <c r="FI780" s="100"/>
      <c r="FJ780" s="100"/>
      <c r="FK780" s="100"/>
      <c r="FL780" s="100"/>
      <c r="FM780" s="100"/>
      <c r="FN780" s="100"/>
      <c r="FO780" s="100"/>
      <c r="FP780" s="100"/>
      <c r="FQ780" s="100"/>
      <c r="FR780" s="100"/>
      <c r="FS780" s="100"/>
      <c r="FT780" s="100"/>
      <c r="FU780" s="100"/>
      <c r="FV780" s="100"/>
      <c r="FW780" s="100"/>
      <c r="FX780" s="100"/>
      <c r="FY780" s="100"/>
      <c r="FZ780" s="100"/>
      <c r="GA780" s="100"/>
      <c r="GB780" s="100"/>
      <c r="GC780" s="100"/>
      <c r="GD780" s="100"/>
      <c r="GE780" s="100"/>
      <c r="GF780" s="100"/>
      <c r="GG780" s="100"/>
      <c r="GH780" s="100"/>
      <c r="GI780" s="100"/>
      <c r="GJ780" s="100"/>
      <c r="GK780" s="100"/>
      <c r="GL780" s="100"/>
      <c r="GM780" s="100"/>
      <c r="GN780" s="100"/>
      <c r="GO780" s="100"/>
      <c r="GP780" s="100"/>
      <c r="GQ780" s="100"/>
      <c r="GR780" s="100"/>
      <c r="GS780" s="100"/>
      <c r="GT780" s="100"/>
      <c r="GU780" s="100"/>
      <c r="GV780" s="100"/>
      <c r="GW780" s="100"/>
      <c r="GX780" s="100"/>
      <c r="GY780" s="100"/>
      <c r="GZ780" s="100"/>
      <c r="HA780" s="100"/>
      <c r="HB780" s="100"/>
      <c r="HC780" s="100"/>
      <c r="HD780" s="100"/>
      <c r="HE780" s="100"/>
      <c r="HF780" s="100"/>
      <c r="HG780" s="100"/>
      <c r="HH780" s="100"/>
      <c r="HI780" s="100"/>
      <c r="HJ780" s="100"/>
      <c r="HK780" s="100"/>
      <c r="HL780" s="100"/>
      <c r="HM780" s="100"/>
      <c r="HN780" s="100"/>
      <c r="HO780" s="100"/>
      <c r="HP780" s="100"/>
      <c r="HQ780" s="100"/>
      <c r="HR780" s="100"/>
      <c r="HS780" s="100"/>
      <c r="HT780" s="100"/>
      <c r="HU780" s="100"/>
      <c r="HV780" s="100"/>
      <c r="HW780" s="100"/>
      <c r="HX780" s="100"/>
      <c r="HY780" s="100"/>
      <c r="HZ780" s="100"/>
      <c r="IA780" s="100"/>
      <c r="IB780" s="100"/>
      <c r="IC780" s="100"/>
      <c r="ID780" s="100"/>
      <c r="IE780" s="100"/>
      <c r="IF780" s="100"/>
      <c r="IG780" s="100"/>
      <c r="IH780" s="100"/>
      <c r="II780" s="100"/>
      <c r="IJ780" s="100"/>
      <c r="IK780" s="100"/>
      <c r="IL780" s="100"/>
      <c r="IM780" s="100"/>
      <c r="IN780" s="100"/>
      <c r="IO780" s="100"/>
      <c r="IP780" s="100"/>
      <c r="IQ780" s="100"/>
    </row>
    <row r="781" customFormat="false" ht="14.15" hidden="false" customHeight="false" outlineLevel="0" collapsed="false">
      <c r="A781" s="150" t="s">
        <v>2891</v>
      </c>
      <c r="B781" s="30" t="s">
        <v>2375</v>
      </c>
      <c r="C781" s="28" t="s">
        <v>3090</v>
      </c>
      <c r="D781" s="3" t="s">
        <v>2977</v>
      </c>
      <c r="E781" s="28" t="s">
        <v>3118</v>
      </c>
      <c r="F781" s="3" t="s">
        <v>3119</v>
      </c>
      <c r="G781" s="3" t="s">
        <v>94</v>
      </c>
      <c r="H781" s="29" t="s">
        <v>3120</v>
      </c>
      <c r="K781" s="97"/>
      <c r="L781" s="98"/>
      <c r="M781" s="3"/>
      <c r="N781" s="37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99"/>
      <c r="AD781" s="99"/>
      <c r="AE781" s="99"/>
      <c r="AF781" s="99"/>
      <c r="AG781" s="100"/>
      <c r="AH781" s="100"/>
      <c r="AI781" s="100"/>
      <c r="AJ781" s="100"/>
      <c r="AK781" s="100"/>
      <c r="AL781" s="100"/>
      <c r="AM781" s="100"/>
      <c r="AN781" s="100"/>
      <c r="AO781" s="100"/>
      <c r="AP781" s="100"/>
      <c r="AQ781" s="100"/>
      <c r="AR781" s="100"/>
      <c r="AS781" s="100"/>
      <c r="AT781" s="100"/>
      <c r="AU781" s="100"/>
      <c r="AV781" s="100"/>
      <c r="AW781" s="100"/>
      <c r="AX781" s="100"/>
      <c r="AY781" s="100"/>
      <c r="AZ781" s="100"/>
      <c r="BA781" s="100"/>
      <c r="BB781" s="100"/>
      <c r="BC781" s="100"/>
      <c r="BD781" s="100"/>
      <c r="BE781" s="100"/>
      <c r="BF781" s="100"/>
      <c r="BG781" s="100"/>
      <c r="BH781" s="100"/>
      <c r="BI781" s="100"/>
      <c r="BJ781" s="100"/>
      <c r="BK781" s="100"/>
      <c r="BL781" s="100"/>
      <c r="BM781" s="100"/>
      <c r="BN781" s="100"/>
      <c r="BO781" s="100"/>
      <c r="BP781" s="100"/>
      <c r="BQ781" s="100"/>
      <c r="BR781" s="100"/>
      <c r="BS781" s="100"/>
      <c r="BT781" s="100"/>
      <c r="BU781" s="100"/>
      <c r="BV781" s="100"/>
      <c r="BW781" s="100"/>
      <c r="BX781" s="100"/>
      <c r="BY781" s="100"/>
      <c r="BZ781" s="100"/>
      <c r="CA781" s="100"/>
      <c r="CB781" s="100"/>
      <c r="CC781" s="100"/>
      <c r="CD781" s="100"/>
      <c r="CE781" s="100"/>
      <c r="CF781" s="100"/>
      <c r="CG781" s="100"/>
      <c r="CH781" s="100"/>
      <c r="CI781" s="100"/>
      <c r="CJ781" s="100"/>
      <c r="CK781" s="100"/>
      <c r="CL781" s="100"/>
      <c r="CM781" s="100"/>
      <c r="CN781" s="100"/>
      <c r="CO781" s="100"/>
      <c r="CP781" s="100"/>
      <c r="CQ781" s="100"/>
      <c r="CR781" s="100"/>
      <c r="CS781" s="100"/>
      <c r="CT781" s="100"/>
      <c r="CU781" s="100"/>
      <c r="CV781" s="100"/>
      <c r="CW781" s="100"/>
      <c r="CX781" s="100"/>
      <c r="CY781" s="100"/>
      <c r="CZ781" s="100"/>
      <c r="DA781" s="100"/>
      <c r="DB781" s="100"/>
      <c r="DC781" s="100"/>
      <c r="DD781" s="100"/>
      <c r="DE781" s="100"/>
      <c r="DF781" s="100"/>
      <c r="DG781" s="100"/>
      <c r="DH781" s="100"/>
      <c r="DI781" s="100"/>
      <c r="DJ781" s="100"/>
      <c r="DK781" s="100"/>
      <c r="DL781" s="100"/>
      <c r="DM781" s="100"/>
      <c r="DN781" s="100"/>
      <c r="DO781" s="100"/>
      <c r="DP781" s="100"/>
      <c r="DQ781" s="100"/>
      <c r="DR781" s="100"/>
      <c r="DS781" s="100"/>
      <c r="DT781" s="100"/>
      <c r="DU781" s="100"/>
      <c r="DV781" s="100"/>
      <c r="DW781" s="100"/>
      <c r="DX781" s="100"/>
      <c r="DY781" s="100"/>
      <c r="DZ781" s="100"/>
      <c r="EA781" s="100"/>
      <c r="EB781" s="100"/>
      <c r="EC781" s="100"/>
      <c r="ED781" s="100"/>
      <c r="EE781" s="100"/>
      <c r="EF781" s="100"/>
      <c r="EG781" s="100"/>
      <c r="EH781" s="100"/>
      <c r="EI781" s="100"/>
      <c r="EJ781" s="100"/>
      <c r="EK781" s="100"/>
      <c r="EL781" s="100"/>
      <c r="EM781" s="100"/>
      <c r="EN781" s="100"/>
      <c r="EO781" s="100"/>
      <c r="EP781" s="100"/>
      <c r="EQ781" s="100"/>
      <c r="ER781" s="100"/>
      <c r="ES781" s="100"/>
      <c r="ET781" s="100"/>
      <c r="EU781" s="100"/>
      <c r="EV781" s="100"/>
      <c r="EW781" s="100"/>
      <c r="EX781" s="100"/>
      <c r="EY781" s="100"/>
      <c r="EZ781" s="100"/>
      <c r="FA781" s="100"/>
      <c r="FB781" s="100"/>
      <c r="FC781" s="100"/>
      <c r="FD781" s="100"/>
      <c r="FE781" s="100"/>
      <c r="FF781" s="100"/>
      <c r="FG781" s="100"/>
      <c r="FH781" s="100"/>
      <c r="FI781" s="100"/>
      <c r="FJ781" s="100"/>
      <c r="FK781" s="100"/>
      <c r="FL781" s="100"/>
      <c r="FM781" s="100"/>
      <c r="FN781" s="100"/>
      <c r="FO781" s="100"/>
      <c r="FP781" s="100"/>
      <c r="FQ781" s="100"/>
      <c r="FR781" s="100"/>
      <c r="FS781" s="100"/>
      <c r="FT781" s="100"/>
      <c r="FU781" s="100"/>
      <c r="FV781" s="100"/>
      <c r="FW781" s="100"/>
      <c r="FX781" s="100"/>
      <c r="FY781" s="100"/>
      <c r="FZ781" s="100"/>
      <c r="GA781" s="100"/>
      <c r="GB781" s="100"/>
      <c r="GC781" s="100"/>
      <c r="GD781" s="100"/>
      <c r="GE781" s="100"/>
      <c r="GF781" s="100"/>
      <c r="GG781" s="100"/>
      <c r="GH781" s="100"/>
      <c r="GI781" s="100"/>
      <c r="GJ781" s="100"/>
      <c r="GK781" s="100"/>
      <c r="GL781" s="100"/>
      <c r="GM781" s="100"/>
      <c r="GN781" s="100"/>
      <c r="GO781" s="100"/>
      <c r="GP781" s="100"/>
      <c r="GQ781" s="100"/>
      <c r="GR781" s="100"/>
      <c r="GS781" s="100"/>
      <c r="GT781" s="100"/>
      <c r="GU781" s="100"/>
      <c r="GV781" s="100"/>
      <c r="GW781" s="100"/>
      <c r="GX781" s="100"/>
      <c r="GY781" s="100"/>
      <c r="GZ781" s="100"/>
      <c r="HA781" s="100"/>
      <c r="HB781" s="100"/>
      <c r="HC781" s="100"/>
      <c r="HD781" s="100"/>
      <c r="HE781" s="100"/>
      <c r="HF781" s="100"/>
      <c r="HG781" s="100"/>
      <c r="HH781" s="100"/>
      <c r="HI781" s="100"/>
      <c r="HJ781" s="100"/>
      <c r="HK781" s="100"/>
      <c r="HL781" s="100"/>
      <c r="HM781" s="100"/>
      <c r="HN781" s="100"/>
      <c r="HO781" s="100"/>
      <c r="HP781" s="100"/>
      <c r="HQ781" s="100"/>
      <c r="HR781" s="100"/>
      <c r="HS781" s="100"/>
      <c r="HT781" s="100"/>
      <c r="HU781" s="100"/>
      <c r="HV781" s="100"/>
      <c r="HW781" s="100"/>
      <c r="HX781" s="100"/>
      <c r="HY781" s="100"/>
      <c r="HZ781" s="100"/>
      <c r="IA781" s="100"/>
      <c r="IB781" s="100"/>
      <c r="IC781" s="100"/>
      <c r="ID781" s="100"/>
      <c r="IE781" s="100"/>
      <c r="IF781" s="100"/>
      <c r="IG781" s="100"/>
      <c r="IH781" s="100"/>
      <c r="II781" s="100"/>
      <c r="IJ781" s="100"/>
      <c r="IK781" s="100"/>
      <c r="IL781" s="100"/>
      <c r="IM781" s="100"/>
      <c r="IN781" s="100"/>
      <c r="IO781" s="100"/>
      <c r="IP781" s="100"/>
      <c r="IQ781" s="100"/>
    </row>
    <row r="782" customFormat="false" ht="14.15" hidden="false" customHeight="false" outlineLevel="0" collapsed="false">
      <c r="A782" s="150" t="s">
        <v>2891</v>
      </c>
      <c r="B782" s="30" t="s">
        <v>2378</v>
      </c>
      <c r="C782" s="28" t="s">
        <v>3090</v>
      </c>
      <c r="D782" s="3" t="s">
        <v>3108</v>
      </c>
      <c r="E782" s="28" t="s">
        <v>3121</v>
      </c>
      <c r="F782" s="3" t="s">
        <v>2631</v>
      </c>
      <c r="G782" s="3" t="s">
        <v>41</v>
      </c>
      <c r="H782" s="29" t="s">
        <v>3122</v>
      </c>
      <c r="K782" s="97"/>
      <c r="L782" s="98"/>
      <c r="M782" s="3" t="s">
        <v>64</v>
      </c>
      <c r="N782" s="101" t="s">
        <v>3123</v>
      </c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99"/>
      <c r="AD782" s="99"/>
      <c r="AE782" s="99"/>
      <c r="AF782" s="99"/>
      <c r="AG782" s="100"/>
      <c r="AH782" s="100"/>
      <c r="AI782" s="100"/>
      <c r="AJ782" s="100"/>
      <c r="AK782" s="100"/>
      <c r="AL782" s="100"/>
      <c r="AM782" s="100"/>
      <c r="AN782" s="100"/>
      <c r="AO782" s="100"/>
      <c r="AP782" s="100"/>
      <c r="AQ782" s="100"/>
      <c r="AR782" s="100"/>
      <c r="AS782" s="100"/>
      <c r="AT782" s="100"/>
      <c r="AU782" s="100"/>
      <c r="AV782" s="100"/>
      <c r="AW782" s="100"/>
      <c r="AX782" s="100"/>
      <c r="AY782" s="100"/>
      <c r="AZ782" s="100"/>
      <c r="BA782" s="100"/>
      <c r="BB782" s="100"/>
      <c r="BC782" s="100"/>
      <c r="BD782" s="100"/>
      <c r="BE782" s="100"/>
      <c r="BF782" s="100"/>
      <c r="BG782" s="100"/>
      <c r="BH782" s="100"/>
      <c r="BI782" s="100"/>
      <c r="BJ782" s="100"/>
      <c r="BK782" s="100"/>
      <c r="BL782" s="100"/>
      <c r="BM782" s="100"/>
      <c r="BN782" s="100"/>
      <c r="BO782" s="100"/>
      <c r="BP782" s="100"/>
      <c r="BQ782" s="100"/>
      <c r="BR782" s="100"/>
      <c r="BS782" s="100"/>
      <c r="BT782" s="100"/>
      <c r="BU782" s="100"/>
      <c r="BV782" s="100"/>
      <c r="BW782" s="100"/>
      <c r="BX782" s="100"/>
      <c r="BY782" s="100"/>
      <c r="BZ782" s="100"/>
      <c r="CA782" s="100"/>
      <c r="CB782" s="100"/>
      <c r="CC782" s="100"/>
      <c r="CD782" s="100"/>
      <c r="CE782" s="100"/>
      <c r="CF782" s="100"/>
      <c r="CG782" s="100"/>
      <c r="CH782" s="100"/>
      <c r="CI782" s="100"/>
      <c r="CJ782" s="100"/>
      <c r="CK782" s="100"/>
      <c r="CL782" s="100"/>
      <c r="CM782" s="100"/>
      <c r="CN782" s="100"/>
      <c r="CO782" s="100"/>
      <c r="CP782" s="100"/>
      <c r="CQ782" s="100"/>
      <c r="CR782" s="100"/>
      <c r="CS782" s="100"/>
      <c r="CT782" s="100"/>
      <c r="CU782" s="100"/>
      <c r="CV782" s="100"/>
      <c r="CW782" s="100"/>
      <c r="CX782" s="100"/>
      <c r="CY782" s="100"/>
      <c r="CZ782" s="100"/>
      <c r="DA782" s="100"/>
      <c r="DB782" s="100"/>
      <c r="DC782" s="100"/>
      <c r="DD782" s="100"/>
      <c r="DE782" s="100"/>
      <c r="DF782" s="100"/>
      <c r="DG782" s="100"/>
      <c r="DH782" s="100"/>
      <c r="DI782" s="100"/>
      <c r="DJ782" s="100"/>
      <c r="DK782" s="100"/>
      <c r="DL782" s="100"/>
      <c r="DM782" s="100"/>
      <c r="DN782" s="100"/>
      <c r="DO782" s="100"/>
      <c r="DP782" s="100"/>
      <c r="DQ782" s="100"/>
      <c r="DR782" s="100"/>
      <c r="DS782" s="100"/>
      <c r="DT782" s="100"/>
      <c r="DU782" s="100"/>
      <c r="DV782" s="100"/>
      <c r="DW782" s="100"/>
      <c r="DX782" s="100"/>
      <c r="DY782" s="100"/>
      <c r="DZ782" s="100"/>
      <c r="EA782" s="100"/>
      <c r="EB782" s="100"/>
      <c r="EC782" s="100"/>
      <c r="ED782" s="100"/>
      <c r="EE782" s="100"/>
      <c r="EF782" s="100"/>
      <c r="EG782" s="100"/>
      <c r="EH782" s="100"/>
      <c r="EI782" s="100"/>
      <c r="EJ782" s="100"/>
      <c r="EK782" s="100"/>
      <c r="EL782" s="100"/>
      <c r="EM782" s="100"/>
      <c r="EN782" s="100"/>
      <c r="EO782" s="100"/>
      <c r="EP782" s="100"/>
      <c r="EQ782" s="100"/>
      <c r="ER782" s="100"/>
      <c r="ES782" s="100"/>
      <c r="ET782" s="100"/>
      <c r="EU782" s="100"/>
      <c r="EV782" s="100"/>
      <c r="EW782" s="100"/>
      <c r="EX782" s="100"/>
      <c r="EY782" s="100"/>
      <c r="EZ782" s="100"/>
      <c r="FA782" s="100"/>
      <c r="FB782" s="100"/>
      <c r="FC782" s="100"/>
      <c r="FD782" s="100"/>
      <c r="FE782" s="100"/>
      <c r="FF782" s="100"/>
      <c r="FG782" s="100"/>
      <c r="FH782" s="100"/>
      <c r="FI782" s="100"/>
      <c r="FJ782" s="100"/>
      <c r="FK782" s="100"/>
      <c r="FL782" s="100"/>
      <c r="FM782" s="100"/>
      <c r="FN782" s="100"/>
      <c r="FO782" s="100"/>
      <c r="FP782" s="100"/>
      <c r="FQ782" s="100"/>
      <c r="FR782" s="100"/>
      <c r="FS782" s="100"/>
      <c r="FT782" s="100"/>
      <c r="FU782" s="100"/>
      <c r="FV782" s="100"/>
      <c r="FW782" s="100"/>
      <c r="FX782" s="100"/>
      <c r="FY782" s="100"/>
      <c r="FZ782" s="100"/>
      <c r="GA782" s="100"/>
      <c r="GB782" s="100"/>
      <c r="GC782" s="100"/>
      <c r="GD782" s="100"/>
      <c r="GE782" s="100"/>
      <c r="GF782" s="100"/>
      <c r="GG782" s="100"/>
      <c r="GH782" s="100"/>
      <c r="GI782" s="100"/>
      <c r="GJ782" s="100"/>
      <c r="GK782" s="100"/>
      <c r="GL782" s="100"/>
      <c r="GM782" s="100"/>
      <c r="GN782" s="100"/>
      <c r="GO782" s="100"/>
      <c r="GP782" s="100"/>
      <c r="GQ782" s="100"/>
      <c r="GR782" s="100"/>
      <c r="GS782" s="100"/>
      <c r="GT782" s="100"/>
      <c r="GU782" s="100"/>
      <c r="GV782" s="100"/>
      <c r="GW782" s="100"/>
      <c r="GX782" s="100"/>
      <c r="GY782" s="100"/>
      <c r="GZ782" s="100"/>
      <c r="HA782" s="100"/>
      <c r="HB782" s="100"/>
      <c r="HC782" s="100"/>
      <c r="HD782" s="100"/>
      <c r="HE782" s="100"/>
      <c r="HF782" s="100"/>
      <c r="HG782" s="100"/>
      <c r="HH782" s="100"/>
      <c r="HI782" s="100"/>
      <c r="HJ782" s="100"/>
      <c r="HK782" s="100"/>
      <c r="HL782" s="100"/>
      <c r="HM782" s="100"/>
      <c r="HN782" s="100"/>
      <c r="HO782" s="100"/>
      <c r="HP782" s="100"/>
      <c r="HQ782" s="100"/>
      <c r="HR782" s="100"/>
      <c r="HS782" s="100"/>
      <c r="HT782" s="100"/>
      <c r="HU782" s="100"/>
      <c r="HV782" s="100"/>
      <c r="HW782" s="100"/>
      <c r="HX782" s="100"/>
      <c r="HY782" s="100"/>
      <c r="HZ782" s="100"/>
      <c r="IA782" s="100"/>
      <c r="IB782" s="100"/>
      <c r="IC782" s="100"/>
      <c r="ID782" s="100"/>
      <c r="IE782" s="100"/>
      <c r="IF782" s="100"/>
      <c r="IG782" s="100"/>
      <c r="IH782" s="100"/>
      <c r="II782" s="100"/>
      <c r="IJ782" s="100"/>
      <c r="IK782" s="100"/>
      <c r="IL782" s="100"/>
      <c r="IM782" s="100"/>
      <c r="IN782" s="100"/>
      <c r="IO782" s="100"/>
      <c r="IP782" s="100"/>
      <c r="IQ782" s="100"/>
    </row>
    <row r="783" customFormat="false" ht="14.15" hidden="false" customHeight="false" outlineLevel="0" collapsed="false">
      <c r="A783" s="150" t="s">
        <v>2891</v>
      </c>
      <c r="B783" s="30" t="s">
        <v>2382</v>
      </c>
      <c r="C783" s="28" t="s">
        <v>3090</v>
      </c>
      <c r="D783" s="3" t="s">
        <v>2977</v>
      </c>
      <c r="E783" s="28" t="s">
        <v>3124</v>
      </c>
      <c r="F783" s="3" t="s">
        <v>3125</v>
      </c>
      <c r="G783" s="3" t="s">
        <v>110</v>
      </c>
      <c r="H783" s="29" t="s">
        <v>3126</v>
      </c>
      <c r="I783" s="3" t="s">
        <v>342</v>
      </c>
      <c r="K783" s="97"/>
      <c r="L783" s="98"/>
      <c r="M783" s="3"/>
      <c r="N783" s="37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99"/>
      <c r="AD783" s="99"/>
      <c r="AE783" s="99"/>
      <c r="AF783" s="99"/>
      <c r="AG783" s="100"/>
      <c r="AH783" s="100"/>
      <c r="AI783" s="100"/>
      <c r="AJ783" s="100"/>
      <c r="AK783" s="100"/>
      <c r="AL783" s="100"/>
      <c r="AM783" s="100"/>
      <c r="AN783" s="100"/>
      <c r="AO783" s="100"/>
      <c r="AP783" s="100"/>
      <c r="AQ783" s="100"/>
      <c r="AR783" s="100"/>
      <c r="AS783" s="100"/>
      <c r="AT783" s="100"/>
      <c r="AU783" s="100"/>
      <c r="AV783" s="100"/>
      <c r="AW783" s="100"/>
      <c r="AX783" s="100"/>
      <c r="AY783" s="100"/>
      <c r="AZ783" s="100"/>
      <c r="BA783" s="100"/>
      <c r="BB783" s="100"/>
      <c r="BC783" s="100"/>
      <c r="BD783" s="100"/>
      <c r="BE783" s="100"/>
      <c r="BF783" s="100"/>
      <c r="BG783" s="100"/>
      <c r="BH783" s="100"/>
      <c r="BI783" s="100"/>
      <c r="BJ783" s="100"/>
      <c r="BK783" s="100"/>
      <c r="BL783" s="100"/>
      <c r="BM783" s="100"/>
      <c r="BN783" s="100"/>
      <c r="BO783" s="100"/>
      <c r="BP783" s="100"/>
      <c r="BQ783" s="100"/>
      <c r="BR783" s="100"/>
      <c r="BS783" s="100"/>
      <c r="BT783" s="100"/>
      <c r="BU783" s="100"/>
      <c r="BV783" s="100"/>
      <c r="BW783" s="100"/>
      <c r="BX783" s="100"/>
      <c r="BY783" s="100"/>
      <c r="BZ783" s="100"/>
      <c r="CA783" s="100"/>
      <c r="CB783" s="100"/>
      <c r="CC783" s="100"/>
      <c r="CD783" s="100"/>
      <c r="CE783" s="100"/>
      <c r="CF783" s="100"/>
      <c r="CG783" s="100"/>
      <c r="CH783" s="100"/>
      <c r="CI783" s="100"/>
      <c r="CJ783" s="100"/>
      <c r="CK783" s="100"/>
      <c r="CL783" s="100"/>
      <c r="CM783" s="100"/>
      <c r="CN783" s="100"/>
      <c r="CO783" s="100"/>
      <c r="CP783" s="100"/>
      <c r="CQ783" s="100"/>
      <c r="CR783" s="100"/>
      <c r="CS783" s="100"/>
      <c r="CT783" s="100"/>
      <c r="CU783" s="100"/>
      <c r="CV783" s="100"/>
      <c r="CW783" s="100"/>
      <c r="CX783" s="100"/>
      <c r="CY783" s="100"/>
      <c r="CZ783" s="100"/>
      <c r="DA783" s="100"/>
      <c r="DB783" s="100"/>
      <c r="DC783" s="100"/>
      <c r="DD783" s="100"/>
      <c r="DE783" s="100"/>
      <c r="DF783" s="100"/>
      <c r="DG783" s="100"/>
      <c r="DH783" s="100"/>
      <c r="DI783" s="100"/>
      <c r="DJ783" s="100"/>
      <c r="DK783" s="100"/>
      <c r="DL783" s="100"/>
      <c r="DM783" s="100"/>
      <c r="DN783" s="100"/>
      <c r="DO783" s="100"/>
      <c r="DP783" s="100"/>
      <c r="DQ783" s="100"/>
      <c r="DR783" s="100"/>
      <c r="DS783" s="100"/>
      <c r="DT783" s="100"/>
      <c r="DU783" s="100"/>
      <c r="DV783" s="100"/>
      <c r="DW783" s="100"/>
      <c r="DX783" s="100"/>
      <c r="DY783" s="100"/>
      <c r="DZ783" s="100"/>
      <c r="EA783" s="100"/>
      <c r="EB783" s="100"/>
      <c r="EC783" s="100"/>
      <c r="ED783" s="100"/>
      <c r="EE783" s="100"/>
      <c r="EF783" s="100"/>
      <c r="EG783" s="100"/>
      <c r="EH783" s="100"/>
      <c r="EI783" s="100"/>
      <c r="EJ783" s="100"/>
      <c r="EK783" s="100"/>
      <c r="EL783" s="100"/>
      <c r="EM783" s="100"/>
      <c r="EN783" s="100"/>
      <c r="EO783" s="100"/>
      <c r="EP783" s="100"/>
      <c r="EQ783" s="100"/>
      <c r="ER783" s="100"/>
      <c r="ES783" s="100"/>
      <c r="ET783" s="100"/>
      <c r="EU783" s="100"/>
      <c r="EV783" s="100"/>
      <c r="EW783" s="100"/>
      <c r="EX783" s="100"/>
      <c r="EY783" s="100"/>
      <c r="EZ783" s="100"/>
      <c r="FA783" s="100"/>
      <c r="FB783" s="100"/>
      <c r="FC783" s="100"/>
      <c r="FD783" s="100"/>
      <c r="FE783" s="100"/>
      <c r="FF783" s="100"/>
      <c r="FG783" s="100"/>
      <c r="FH783" s="100"/>
      <c r="FI783" s="100"/>
      <c r="FJ783" s="100"/>
      <c r="FK783" s="100"/>
      <c r="FL783" s="100"/>
      <c r="FM783" s="100"/>
      <c r="FN783" s="100"/>
      <c r="FO783" s="100"/>
      <c r="FP783" s="100"/>
      <c r="FQ783" s="100"/>
      <c r="FR783" s="100"/>
      <c r="FS783" s="100"/>
      <c r="FT783" s="100"/>
      <c r="FU783" s="100"/>
      <c r="FV783" s="100"/>
      <c r="FW783" s="100"/>
      <c r="FX783" s="100"/>
      <c r="FY783" s="100"/>
      <c r="FZ783" s="100"/>
      <c r="GA783" s="100"/>
      <c r="GB783" s="100"/>
      <c r="GC783" s="100"/>
      <c r="GD783" s="100"/>
      <c r="GE783" s="100"/>
      <c r="GF783" s="100"/>
      <c r="GG783" s="100"/>
      <c r="GH783" s="100"/>
      <c r="GI783" s="100"/>
      <c r="GJ783" s="100"/>
      <c r="GK783" s="100"/>
      <c r="GL783" s="100"/>
      <c r="GM783" s="100"/>
      <c r="GN783" s="100"/>
      <c r="GO783" s="100"/>
      <c r="GP783" s="100"/>
      <c r="GQ783" s="100"/>
      <c r="GR783" s="100"/>
      <c r="GS783" s="100"/>
      <c r="GT783" s="100"/>
      <c r="GU783" s="100"/>
      <c r="GV783" s="100"/>
      <c r="GW783" s="100"/>
      <c r="GX783" s="100"/>
      <c r="GY783" s="100"/>
      <c r="GZ783" s="100"/>
      <c r="HA783" s="100"/>
      <c r="HB783" s="100"/>
      <c r="HC783" s="100"/>
      <c r="HD783" s="100"/>
      <c r="HE783" s="100"/>
      <c r="HF783" s="100"/>
      <c r="HG783" s="100"/>
      <c r="HH783" s="100"/>
      <c r="HI783" s="100"/>
      <c r="HJ783" s="100"/>
      <c r="HK783" s="100"/>
      <c r="HL783" s="100"/>
      <c r="HM783" s="100"/>
      <c r="HN783" s="100"/>
      <c r="HO783" s="100"/>
      <c r="HP783" s="100"/>
      <c r="HQ783" s="100"/>
      <c r="HR783" s="100"/>
      <c r="HS783" s="100"/>
      <c r="HT783" s="100"/>
      <c r="HU783" s="100"/>
      <c r="HV783" s="100"/>
      <c r="HW783" s="100"/>
      <c r="HX783" s="100"/>
      <c r="HY783" s="100"/>
      <c r="HZ783" s="100"/>
      <c r="IA783" s="100"/>
      <c r="IB783" s="100"/>
      <c r="IC783" s="100"/>
      <c r="ID783" s="100"/>
      <c r="IE783" s="100"/>
      <c r="IF783" s="100"/>
      <c r="IG783" s="100"/>
      <c r="IH783" s="100"/>
      <c r="II783" s="100"/>
      <c r="IJ783" s="100"/>
      <c r="IK783" s="100"/>
      <c r="IL783" s="100"/>
      <c r="IM783" s="100"/>
      <c r="IN783" s="100"/>
      <c r="IO783" s="100"/>
      <c r="IP783" s="100"/>
      <c r="IQ783" s="100"/>
    </row>
    <row r="784" customFormat="false" ht="14.15" hidden="false" customHeight="false" outlineLevel="0" collapsed="false">
      <c r="A784" s="150" t="s">
        <v>2891</v>
      </c>
      <c r="B784" s="30" t="s">
        <v>2387</v>
      </c>
      <c r="C784" s="28" t="s">
        <v>3090</v>
      </c>
      <c r="D784" s="3" t="s">
        <v>3108</v>
      </c>
      <c r="E784" s="28" t="s">
        <v>2967</v>
      </c>
      <c r="F784" s="3" t="s">
        <v>3127</v>
      </c>
      <c r="G784" s="3" t="s">
        <v>94</v>
      </c>
      <c r="H784" s="29" t="s">
        <v>3128</v>
      </c>
      <c r="K784" s="97"/>
      <c r="L784" s="98"/>
      <c r="M784" s="3"/>
      <c r="N784" s="37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99"/>
      <c r="AD784" s="99"/>
      <c r="AE784" s="99"/>
      <c r="AF784" s="99"/>
      <c r="AG784" s="100"/>
      <c r="AH784" s="100"/>
      <c r="AI784" s="100"/>
      <c r="AJ784" s="100"/>
      <c r="AK784" s="100"/>
      <c r="AL784" s="100"/>
      <c r="AM784" s="100"/>
      <c r="AN784" s="100"/>
      <c r="AO784" s="100"/>
      <c r="AP784" s="100"/>
      <c r="AQ784" s="100"/>
      <c r="AR784" s="100"/>
      <c r="AS784" s="100"/>
      <c r="AT784" s="100"/>
      <c r="AU784" s="100"/>
      <c r="AV784" s="100"/>
      <c r="AW784" s="100"/>
      <c r="AX784" s="100"/>
      <c r="AY784" s="100"/>
      <c r="AZ784" s="100"/>
      <c r="BA784" s="100"/>
      <c r="BB784" s="100"/>
      <c r="BC784" s="100"/>
      <c r="BD784" s="100"/>
      <c r="BE784" s="100"/>
      <c r="BF784" s="100"/>
      <c r="BG784" s="100"/>
      <c r="BH784" s="100"/>
      <c r="BI784" s="100"/>
      <c r="BJ784" s="100"/>
      <c r="BK784" s="100"/>
      <c r="BL784" s="100"/>
      <c r="BM784" s="100"/>
      <c r="BN784" s="100"/>
      <c r="BO784" s="100"/>
      <c r="BP784" s="100"/>
      <c r="BQ784" s="100"/>
      <c r="BR784" s="100"/>
      <c r="BS784" s="100"/>
      <c r="BT784" s="100"/>
      <c r="BU784" s="100"/>
      <c r="BV784" s="100"/>
      <c r="BW784" s="100"/>
      <c r="BX784" s="100"/>
      <c r="BY784" s="100"/>
      <c r="BZ784" s="100"/>
      <c r="CA784" s="100"/>
      <c r="CB784" s="100"/>
      <c r="CC784" s="100"/>
      <c r="CD784" s="100"/>
      <c r="CE784" s="100"/>
      <c r="CF784" s="100"/>
      <c r="CG784" s="100"/>
      <c r="CH784" s="100"/>
      <c r="CI784" s="100"/>
      <c r="CJ784" s="100"/>
      <c r="CK784" s="100"/>
      <c r="CL784" s="100"/>
      <c r="CM784" s="100"/>
      <c r="CN784" s="100"/>
      <c r="CO784" s="100"/>
      <c r="CP784" s="100"/>
      <c r="CQ784" s="100"/>
      <c r="CR784" s="100"/>
      <c r="CS784" s="100"/>
      <c r="CT784" s="100"/>
      <c r="CU784" s="100"/>
      <c r="CV784" s="100"/>
      <c r="CW784" s="100"/>
      <c r="CX784" s="100"/>
      <c r="CY784" s="100"/>
      <c r="CZ784" s="100"/>
      <c r="DA784" s="100"/>
      <c r="DB784" s="100"/>
      <c r="DC784" s="100"/>
      <c r="DD784" s="100"/>
      <c r="DE784" s="100"/>
      <c r="DF784" s="100"/>
      <c r="DG784" s="100"/>
      <c r="DH784" s="100"/>
      <c r="DI784" s="100"/>
      <c r="DJ784" s="100"/>
      <c r="DK784" s="100"/>
      <c r="DL784" s="100"/>
      <c r="DM784" s="100"/>
      <c r="DN784" s="100"/>
      <c r="DO784" s="100"/>
      <c r="DP784" s="100"/>
      <c r="DQ784" s="100"/>
      <c r="DR784" s="100"/>
      <c r="DS784" s="100"/>
      <c r="DT784" s="100"/>
      <c r="DU784" s="100"/>
      <c r="DV784" s="100"/>
      <c r="DW784" s="100"/>
      <c r="DX784" s="100"/>
      <c r="DY784" s="100"/>
      <c r="DZ784" s="100"/>
      <c r="EA784" s="100"/>
      <c r="EB784" s="100"/>
      <c r="EC784" s="100"/>
      <c r="ED784" s="100"/>
      <c r="EE784" s="100"/>
      <c r="EF784" s="100"/>
      <c r="EG784" s="100"/>
      <c r="EH784" s="100"/>
      <c r="EI784" s="100"/>
      <c r="EJ784" s="100"/>
      <c r="EK784" s="100"/>
      <c r="EL784" s="100"/>
      <c r="EM784" s="100"/>
      <c r="EN784" s="100"/>
      <c r="EO784" s="100"/>
      <c r="EP784" s="100"/>
      <c r="EQ784" s="100"/>
      <c r="ER784" s="100"/>
      <c r="ES784" s="100"/>
      <c r="ET784" s="100"/>
      <c r="EU784" s="100"/>
      <c r="EV784" s="100"/>
      <c r="EW784" s="100"/>
      <c r="EX784" s="100"/>
      <c r="EY784" s="100"/>
      <c r="EZ784" s="100"/>
      <c r="FA784" s="100"/>
      <c r="FB784" s="100"/>
      <c r="FC784" s="100"/>
      <c r="FD784" s="100"/>
      <c r="FE784" s="100"/>
      <c r="FF784" s="100"/>
      <c r="FG784" s="100"/>
      <c r="FH784" s="100"/>
      <c r="FI784" s="100"/>
      <c r="FJ784" s="100"/>
      <c r="FK784" s="100"/>
      <c r="FL784" s="100"/>
      <c r="FM784" s="100"/>
      <c r="FN784" s="100"/>
      <c r="FO784" s="100"/>
      <c r="FP784" s="100"/>
      <c r="FQ784" s="100"/>
      <c r="FR784" s="100"/>
      <c r="FS784" s="100"/>
      <c r="FT784" s="100"/>
      <c r="FU784" s="100"/>
      <c r="FV784" s="100"/>
      <c r="FW784" s="100"/>
      <c r="FX784" s="100"/>
      <c r="FY784" s="100"/>
      <c r="FZ784" s="100"/>
      <c r="GA784" s="100"/>
      <c r="GB784" s="100"/>
      <c r="GC784" s="100"/>
      <c r="GD784" s="100"/>
      <c r="GE784" s="100"/>
      <c r="GF784" s="100"/>
      <c r="GG784" s="100"/>
      <c r="GH784" s="100"/>
      <c r="GI784" s="100"/>
      <c r="GJ784" s="100"/>
      <c r="GK784" s="100"/>
      <c r="GL784" s="100"/>
      <c r="GM784" s="100"/>
      <c r="GN784" s="100"/>
      <c r="GO784" s="100"/>
      <c r="GP784" s="100"/>
      <c r="GQ784" s="100"/>
      <c r="GR784" s="100"/>
      <c r="GS784" s="100"/>
      <c r="GT784" s="100"/>
      <c r="GU784" s="100"/>
      <c r="GV784" s="100"/>
      <c r="GW784" s="100"/>
      <c r="GX784" s="100"/>
      <c r="GY784" s="100"/>
      <c r="GZ784" s="100"/>
      <c r="HA784" s="100"/>
      <c r="HB784" s="100"/>
      <c r="HC784" s="100"/>
      <c r="HD784" s="100"/>
      <c r="HE784" s="100"/>
      <c r="HF784" s="100"/>
      <c r="HG784" s="100"/>
      <c r="HH784" s="100"/>
      <c r="HI784" s="100"/>
      <c r="HJ784" s="100"/>
      <c r="HK784" s="100"/>
      <c r="HL784" s="100"/>
      <c r="HM784" s="100"/>
      <c r="HN784" s="100"/>
      <c r="HO784" s="100"/>
      <c r="HP784" s="100"/>
      <c r="HQ784" s="100"/>
      <c r="HR784" s="100"/>
      <c r="HS784" s="100"/>
      <c r="HT784" s="100"/>
      <c r="HU784" s="100"/>
      <c r="HV784" s="100"/>
      <c r="HW784" s="100"/>
      <c r="HX784" s="100"/>
      <c r="HY784" s="100"/>
      <c r="HZ784" s="100"/>
      <c r="IA784" s="100"/>
      <c r="IB784" s="100"/>
      <c r="IC784" s="100"/>
      <c r="ID784" s="100"/>
      <c r="IE784" s="100"/>
      <c r="IF784" s="100"/>
      <c r="IG784" s="100"/>
      <c r="IH784" s="100"/>
      <c r="II784" s="100"/>
      <c r="IJ784" s="100"/>
      <c r="IK784" s="100"/>
      <c r="IL784" s="100"/>
      <c r="IM784" s="100"/>
      <c r="IN784" s="100"/>
      <c r="IO784" s="100"/>
      <c r="IP784" s="100"/>
      <c r="IQ784" s="100"/>
    </row>
    <row r="785" customFormat="false" ht="14.15" hidden="false" customHeight="false" outlineLevel="0" collapsed="false">
      <c r="A785" s="150" t="s">
        <v>2891</v>
      </c>
      <c r="B785" s="30" t="s">
        <v>2392</v>
      </c>
      <c r="C785" s="28" t="s">
        <v>3090</v>
      </c>
      <c r="D785" s="3" t="s">
        <v>2977</v>
      </c>
      <c r="E785" s="28" t="s">
        <v>3129</v>
      </c>
      <c r="F785" s="3" t="s">
        <v>2631</v>
      </c>
      <c r="G785" s="3" t="s">
        <v>110</v>
      </c>
      <c r="H785" s="29" t="s">
        <v>3130</v>
      </c>
      <c r="K785" s="97"/>
      <c r="L785" s="98"/>
      <c r="M785" s="3" t="s">
        <v>64</v>
      </c>
      <c r="N785" s="101" t="s">
        <v>3131</v>
      </c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99"/>
      <c r="AD785" s="99"/>
      <c r="AE785" s="99"/>
      <c r="AF785" s="99"/>
      <c r="AG785" s="100"/>
      <c r="AH785" s="100"/>
      <c r="AI785" s="100"/>
      <c r="AJ785" s="100"/>
      <c r="AK785" s="100"/>
      <c r="AL785" s="100"/>
      <c r="AM785" s="100"/>
      <c r="AN785" s="100"/>
      <c r="AO785" s="100"/>
      <c r="AP785" s="100"/>
      <c r="AQ785" s="100"/>
      <c r="AR785" s="100"/>
      <c r="AS785" s="100"/>
      <c r="AT785" s="100"/>
      <c r="AU785" s="100"/>
      <c r="AV785" s="100"/>
      <c r="AW785" s="100"/>
      <c r="AX785" s="100"/>
      <c r="AY785" s="100"/>
      <c r="AZ785" s="100"/>
      <c r="BA785" s="100"/>
      <c r="BB785" s="100"/>
      <c r="BC785" s="100"/>
      <c r="BD785" s="100"/>
      <c r="BE785" s="100"/>
      <c r="BF785" s="100"/>
      <c r="BG785" s="100"/>
      <c r="BH785" s="100"/>
      <c r="BI785" s="100"/>
      <c r="BJ785" s="100"/>
      <c r="BK785" s="100"/>
      <c r="BL785" s="100"/>
      <c r="BM785" s="100"/>
      <c r="BN785" s="100"/>
      <c r="BO785" s="100"/>
      <c r="BP785" s="100"/>
      <c r="BQ785" s="100"/>
      <c r="BR785" s="100"/>
      <c r="BS785" s="100"/>
      <c r="BT785" s="100"/>
      <c r="BU785" s="100"/>
      <c r="BV785" s="100"/>
      <c r="BW785" s="100"/>
      <c r="BX785" s="100"/>
      <c r="BY785" s="100"/>
      <c r="BZ785" s="100"/>
      <c r="CA785" s="100"/>
      <c r="CB785" s="100"/>
      <c r="CC785" s="100"/>
      <c r="CD785" s="100"/>
      <c r="CE785" s="100"/>
      <c r="CF785" s="100"/>
      <c r="CG785" s="100"/>
      <c r="CH785" s="100"/>
      <c r="CI785" s="100"/>
      <c r="CJ785" s="100"/>
      <c r="CK785" s="100"/>
      <c r="CL785" s="100"/>
      <c r="CM785" s="100"/>
      <c r="CN785" s="100"/>
      <c r="CO785" s="100"/>
      <c r="CP785" s="100"/>
      <c r="CQ785" s="100"/>
      <c r="CR785" s="100"/>
      <c r="CS785" s="100"/>
      <c r="CT785" s="100"/>
      <c r="CU785" s="100"/>
      <c r="CV785" s="100"/>
      <c r="CW785" s="100"/>
      <c r="CX785" s="100"/>
      <c r="CY785" s="100"/>
      <c r="CZ785" s="100"/>
      <c r="DA785" s="100"/>
      <c r="DB785" s="100"/>
      <c r="DC785" s="100"/>
      <c r="DD785" s="100"/>
      <c r="DE785" s="100"/>
      <c r="DF785" s="100"/>
      <c r="DG785" s="100"/>
      <c r="DH785" s="100"/>
      <c r="DI785" s="100"/>
      <c r="DJ785" s="100"/>
      <c r="DK785" s="100"/>
      <c r="DL785" s="100"/>
      <c r="DM785" s="100"/>
      <c r="DN785" s="100"/>
      <c r="DO785" s="100"/>
      <c r="DP785" s="100"/>
      <c r="DQ785" s="100"/>
      <c r="DR785" s="100"/>
      <c r="DS785" s="100"/>
      <c r="DT785" s="100"/>
      <c r="DU785" s="100"/>
      <c r="DV785" s="100"/>
      <c r="DW785" s="100"/>
      <c r="DX785" s="100"/>
      <c r="DY785" s="100"/>
      <c r="DZ785" s="100"/>
      <c r="EA785" s="100"/>
      <c r="EB785" s="100"/>
      <c r="EC785" s="100"/>
      <c r="ED785" s="100"/>
      <c r="EE785" s="100"/>
      <c r="EF785" s="100"/>
      <c r="EG785" s="100"/>
      <c r="EH785" s="100"/>
      <c r="EI785" s="100"/>
      <c r="EJ785" s="100"/>
      <c r="EK785" s="100"/>
      <c r="EL785" s="100"/>
      <c r="EM785" s="100"/>
      <c r="EN785" s="100"/>
      <c r="EO785" s="100"/>
      <c r="EP785" s="100"/>
      <c r="EQ785" s="100"/>
      <c r="ER785" s="100"/>
      <c r="ES785" s="100"/>
      <c r="ET785" s="100"/>
      <c r="EU785" s="100"/>
      <c r="EV785" s="100"/>
      <c r="EW785" s="100"/>
      <c r="EX785" s="100"/>
      <c r="EY785" s="100"/>
      <c r="EZ785" s="100"/>
      <c r="FA785" s="100"/>
      <c r="FB785" s="100"/>
      <c r="FC785" s="100"/>
      <c r="FD785" s="100"/>
      <c r="FE785" s="100"/>
      <c r="FF785" s="100"/>
      <c r="FG785" s="100"/>
      <c r="FH785" s="100"/>
      <c r="FI785" s="100"/>
      <c r="FJ785" s="100"/>
      <c r="FK785" s="100"/>
      <c r="FL785" s="100"/>
      <c r="FM785" s="100"/>
      <c r="FN785" s="100"/>
      <c r="FO785" s="100"/>
      <c r="FP785" s="100"/>
      <c r="FQ785" s="100"/>
      <c r="FR785" s="100"/>
      <c r="FS785" s="100"/>
      <c r="FT785" s="100"/>
      <c r="FU785" s="100"/>
      <c r="FV785" s="100"/>
      <c r="FW785" s="100"/>
      <c r="FX785" s="100"/>
      <c r="FY785" s="100"/>
      <c r="FZ785" s="100"/>
      <c r="GA785" s="100"/>
      <c r="GB785" s="100"/>
      <c r="GC785" s="100"/>
      <c r="GD785" s="100"/>
      <c r="GE785" s="100"/>
      <c r="GF785" s="100"/>
      <c r="GG785" s="100"/>
      <c r="GH785" s="100"/>
      <c r="GI785" s="100"/>
      <c r="GJ785" s="100"/>
      <c r="GK785" s="100"/>
      <c r="GL785" s="100"/>
      <c r="GM785" s="100"/>
      <c r="GN785" s="100"/>
      <c r="GO785" s="100"/>
      <c r="GP785" s="100"/>
      <c r="GQ785" s="100"/>
      <c r="GR785" s="100"/>
      <c r="GS785" s="100"/>
      <c r="GT785" s="100"/>
      <c r="GU785" s="100"/>
      <c r="GV785" s="100"/>
      <c r="GW785" s="100"/>
      <c r="GX785" s="100"/>
      <c r="GY785" s="100"/>
      <c r="GZ785" s="100"/>
      <c r="HA785" s="100"/>
      <c r="HB785" s="100"/>
      <c r="HC785" s="100"/>
      <c r="HD785" s="100"/>
      <c r="HE785" s="100"/>
      <c r="HF785" s="100"/>
      <c r="HG785" s="100"/>
      <c r="HH785" s="100"/>
      <c r="HI785" s="100"/>
      <c r="HJ785" s="100"/>
      <c r="HK785" s="100"/>
      <c r="HL785" s="100"/>
      <c r="HM785" s="100"/>
      <c r="HN785" s="100"/>
      <c r="HO785" s="100"/>
      <c r="HP785" s="100"/>
      <c r="HQ785" s="100"/>
      <c r="HR785" s="100"/>
      <c r="HS785" s="100"/>
      <c r="HT785" s="100"/>
      <c r="HU785" s="100"/>
      <c r="HV785" s="100"/>
      <c r="HW785" s="100"/>
      <c r="HX785" s="100"/>
      <c r="HY785" s="100"/>
      <c r="HZ785" s="100"/>
      <c r="IA785" s="100"/>
      <c r="IB785" s="100"/>
      <c r="IC785" s="100"/>
      <c r="ID785" s="100"/>
      <c r="IE785" s="100"/>
      <c r="IF785" s="100"/>
      <c r="IG785" s="100"/>
      <c r="IH785" s="100"/>
      <c r="II785" s="100"/>
      <c r="IJ785" s="100"/>
      <c r="IK785" s="100"/>
      <c r="IL785" s="100"/>
      <c r="IM785" s="100"/>
      <c r="IN785" s="100"/>
      <c r="IO785" s="100"/>
      <c r="IP785" s="100"/>
      <c r="IQ785" s="100"/>
    </row>
    <row r="786" customFormat="false" ht="14.15" hidden="false" customHeight="false" outlineLevel="0" collapsed="false">
      <c r="A786" s="150" t="s">
        <v>2891</v>
      </c>
      <c r="B786" s="30" t="s">
        <v>2397</v>
      </c>
      <c r="C786" s="28" t="s">
        <v>3090</v>
      </c>
      <c r="D786" s="3" t="s">
        <v>3132</v>
      </c>
      <c r="E786" s="28" t="s">
        <v>2368</v>
      </c>
      <c r="F786" s="3" t="s">
        <v>3133</v>
      </c>
      <c r="G786" s="3" t="s">
        <v>110</v>
      </c>
      <c r="H786" s="29" t="s">
        <v>3134</v>
      </c>
      <c r="K786" s="97"/>
      <c r="L786" s="98"/>
      <c r="M786" s="3"/>
      <c r="N786" s="37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99"/>
      <c r="AD786" s="99"/>
      <c r="AE786" s="99"/>
      <c r="AF786" s="99"/>
      <c r="AG786" s="100"/>
      <c r="AH786" s="100"/>
      <c r="AI786" s="100"/>
      <c r="AJ786" s="100"/>
      <c r="AK786" s="100"/>
      <c r="AL786" s="100"/>
      <c r="AM786" s="100"/>
      <c r="AN786" s="100"/>
      <c r="AO786" s="100"/>
      <c r="AP786" s="100"/>
      <c r="AQ786" s="100"/>
      <c r="AR786" s="100"/>
      <c r="AS786" s="100"/>
      <c r="AT786" s="100"/>
      <c r="AU786" s="100"/>
      <c r="AV786" s="100"/>
      <c r="AW786" s="100"/>
      <c r="AX786" s="100"/>
      <c r="AY786" s="100"/>
      <c r="AZ786" s="100"/>
      <c r="BA786" s="100"/>
      <c r="BB786" s="100"/>
      <c r="BC786" s="100"/>
      <c r="BD786" s="100"/>
      <c r="BE786" s="100"/>
      <c r="BF786" s="100"/>
      <c r="BG786" s="100"/>
      <c r="BH786" s="100"/>
      <c r="BI786" s="100"/>
      <c r="BJ786" s="100"/>
      <c r="BK786" s="100"/>
      <c r="BL786" s="100"/>
      <c r="BM786" s="100"/>
      <c r="BN786" s="100"/>
      <c r="BO786" s="100"/>
      <c r="BP786" s="100"/>
      <c r="BQ786" s="100"/>
      <c r="BR786" s="100"/>
      <c r="BS786" s="100"/>
      <c r="BT786" s="100"/>
      <c r="BU786" s="100"/>
      <c r="BV786" s="100"/>
      <c r="BW786" s="100"/>
      <c r="BX786" s="100"/>
      <c r="BY786" s="100"/>
      <c r="BZ786" s="100"/>
      <c r="CA786" s="100"/>
      <c r="CB786" s="100"/>
      <c r="CC786" s="100"/>
      <c r="CD786" s="100"/>
      <c r="CE786" s="100"/>
      <c r="CF786" s="100"/>
      <c r="CG786" s="100"/>
      <c r="CH786" s="100"/>
      <c r="CI786" s="100"/>
      <c r="CJ786" s="100"/>
      <c r="CK786" s="100"/>
      <c r="CL786" s="100"/>
      <c r="CM786" s="100"/>
      <c r="CN786" s="100"/>
      <c r="CO786" s="100"/>
      <c r="CP786" s="100"/>
      <c r="CQ786" s="100"/>
      <c r="CR786" s="100"/>
      <c r="CS786" s="100"/>
      <c r="CT786" s="100"/>
      <c r="CU786" s="100"/>
      <c r="CV786" s="100"/>
      <c r="CW786" s="100"/>
      <c r="CX786" s="100"/>
      <c r="CY786" s="100"/>
      <c r="CZ786" s="100"/>
      <c r="DA786" s="100"/>
      <c r="DB786" s="100"/>
      <c r="DC786" s="100"/>
      <c r="DD786" s="100"/>
      <c r="DE786" s="100"/>
      <c r="DF786" s="100"/>
      <c r="DG786" s="100"/>
      <c r="DH786" s="100"/>
      <c r="DI786" s="100"/>
      <c r="DJ786" s="100"/>
      <c r="DK786" s="100"/>
      <c r="DL786" s="100"/>
      <c r="DM786" s="100"/>
      <c r="DN786" s="100"/>
      <c r="DO786" s="100"/>
      <c r="DP786" s="100"/>
      <c r="DQ786" s="100"/>
      <c r="DR786" s="100"/>
      <c r="DS786" s="100"/>
      <c r="DT786" s="100"/>
      <c r="DU786" s="100"/>
      <c r="DV786" s="100"/>
      <c r="DW786" s="100"/>
      <c r="DX786" s="100"/>
      <c r="DY786" s="100"/>
      <c r="DZ786" s="100"/>
      <c r="EA786" s="100"/>
      <c r="EB786" s="100"/>
      <c r="EC786" s="100"/>
      <c r="ED786" s="100"/>
      <c r="EE786" s="100"/>
      <c r="EF786" s="100"/>
      <c r="EG786" s="100"/>
      <c r="EH786" s="100"/>
      <c r="EI786" s="100"/>
      <c r="EJ786" s="100"/>
      <c r="EK786" s="100"/>
      <c r="EL786" s="100"/>
      <c r="EM786" s="100"/>
      <c r="EN786" s="100"/>
      <c r="EO786" s="100"/>
      <c r="EP786" s="100"/>
      <c r="EQ786" s="100"/>
      <c r="ER786" s="100"/>
      <c r="ES786" s="100"/>
      <c r="ET786" s="100"/>
      <c r="EU786" s="100"/>
      <c r="EV786" s="100"/>
      <c r="EW786" s="100"/>
      <c r="EX786" s="100"/>
      <c r="EY786" s="100"/>
      <c r="EZ786" s="100"/>
      <c r="FA786" s="100"/>
      <c r="FB786" s="100"/>
      <c r="FC786" s="100"/>
      <c r="FD786" s="100"/>
      <c r="FE786" s="100"/>
      <c r="FF786" s="100"/>
      <c r="FG786" s="100"/>
      <c r="FH786" s="100"/>
      <c r="FI786" s="100"/>
      <c r="FJ786" s="100"/>
      <c r="FK786" s="100"/>
      <c r="FL786" s="100"/>
      <c r="FM786" s="100"/>
      <c r="FN786" s="100"/>
      <c r="FO786" s="100"/>
      <c r="FP786" s="100"/>
      <c r="FQ786" s="100"/>
      <c r="FR786" s="100"/>
      <c r="FS786" s="100"/>
      <c r="FT786" s="100"/>
      <c r="FU786" s="100"/>
      <c r="FV786" s="100"/>
      <c r="FW786" s="100"/>
      <c r="FX786" s="100"/>
      <c r="FY786" s="100"/>
      <c r="FZ786" s="100"/>
      <c r="GA786" s="100"/>
      <c r="GB786" s="100"/>
      <c r="GC786" s="100"/>
      <c r="GD786" s="100"/>
      <c r="GE786" s="100"/>
      <c r="GF786" s="100"/>
      <c r="GG786" s="100"/>
      <c r="GH786" s="100"/>
      <c r="GI786" s="100"/>
      <c r="GJ786" s="100"/>
      <c r="GK786" s="100"/>
      <c r="GL786" s="100"/>
      <c r="GM786" s="100"/>
      <c r="GN786" s="100"/>
      <c r="GO786" s="100"/>
      <c r="GP786" s="100"/>
      <c r="GQ786" s="100"/>
      <c r="GR786" s="100"/>
      <c r="GS786" s="100"/>
      <c r="GT786" s="100"/>
      <c r="GU786" s="100"/>
      <c r="GV786" s="100"/>
      <c r="GW786" s="100"/>
      <c r="GX786" s="100"/>
      <c r="GY786" s="100"/>
      <c r="GZ786" s="100"/>
      <c r="HA786" s="100"/>
      <c r="HB786" s="100"/>
      <c r="HC786" s="100"/>
      <c r="HD786" s="100"/>
      <c r="HE786" s="100"/>
      <c r="HF786" s="100"/>
      <c r="HG786" s="100"/>
      <c r="HH786" s="100"/>
      <c r="HI786" s="100"/>
      <c r="HJ786" s="100"/>
      <c r="HK786" s="100"/>
      <c r="HL786" s="100"/>
      <c r="HM786" s="100"/>
      <c r="HN786" s="100"/>
      <c r="HO786" s="100"/>
      <c r="HP786" s="100"/>
      <c r="HQ786" s="100"/>
      <c r="HR786" s="100"/>
      <c r="HS786" s="100"/>
      <c r="HT786" s="100"/>
      <c r="HU786" s="100"/>
      <c r="HV786" s="100"/>
      <c r="HW786" s="100"/>
      <c r="HX786" s="100"/>
      <c r="HY786" s="100"/>
      <c r="HZ786" s="100"/>
      <c r="IA786" s="100"/>
      <c r="IB786" s="100"/>
      <c r="IC786" s="100"/>
      <c r="ID786" s="100"/>
      <c r="IE786" s="100"/>
      <c r="IF786" s="100"/>
      <c r="IG786" s="100"/>
      <c r="IH786" s="100"/>
      <c r="II786" s="100"/>
      <c r="IJ786" s="100"/>
      <c r="IK786" s="100"/>
      <c r="IL786" s="100"/>
      <c r="IM786" s="100"/>
      <c r="IN786" s="100"/>
      <c r="IO786" s="100"/>
      <c r="IP786" s="100"/>
      <c r="IQ786" s="100"/>
    </row>
    <row r="787" customFormat="false" ht="14.15" hidden="false" customHeight="false" outlineLevel="0" collapsed="false">
      <c r="A787" s="150" t="s">
        <v>2891</v>
      </c>
      <c r="B787" s="30" t="s">
        <v>2403</v>
      </c>
      <c r="C787" s="28" t="s">
        <v>3135</v>
      </c>
      <c r="D787" s="3" t="s">
        <v>3136</v>
      </c>
      <c r="E787" s="28" t="s">
        <v>3137</v>
      </c>
      <c r="F787" s="3" t="s">
        <v>3138</v>
      </c>
      <c r="G787" s="3" t="s">
        <v>86</v>
      </c>
      <c r="H787" s="29" t="s">
        <v>3139</v>
      </c>
      <c r="I787" s="3" t="s">
        <v>342</v>
      </c>
      <c r="K787" s="97"/>
      <c r="L787" s="98"/>
      <c r="M787" s="3"/>
      <c r="N787" s="37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99"/>
      <c r="AD787" s="99"/>
      <c r="AE787" s="99"/>
      <c r="AF787" s="99"/>
      <c r="AG787" s="100"/>
      <c r="AH787" s="100"/>
      <c r="AI787" s="100"/>
      <c r="AJ787" s="100"/>
      <c r="AK787" s="100"/>
      <c r="AL787" s="100"/>
      <c r="AM787" s="100"/>
      <c r="AN787" s="100"/>
      <c r="AO787" s="100"/>
      <c r="AP787" s="100"/>
      <c r="AQ787" s="100"/>
      <c r="AR787" s="100"/>
      <c r="AS787" s="100"/>
      <c r="AT787" s="100"/>
      <c r="AU787" s="100"/>
      <c r="AV787" s="100"/>
      <c r="AW787" s="100"/>
      <c r="AX787" s="100"/>
      <c r="AY787" s="100"/>
      <c r="AZ787" s="100"/>
      <c r="BA787" s="100"/>
      <c r="BB787" s="100"/>
      <c r="BC787" s="100"/>
      <c r="BD787" s="100"/>
      <c r="BE787" s="100"/>
      <c r="BF787" s="100"/>
      <c r="BG787" s="100"/>
      <c r="BH787" s="100"/>
      <c r="BI787" s="100"/>
      <c r="BJ787" s="100"/>
      <c r="BK787" s="100"/>
      <c r="BL787" s="100"/>
      <c r="BM787" s="100"/>
      <c r="BN787" s="100"/>
      <c r="BO787" s="100"/>
      <c r="BP787" s="100"/>
      <c r="BQ787" s="100"/>
      <c r="BR787" s="100"/>
      <c r="BS787" s="100"/>
      <c r="BT787" s="100"/>
      <c r="BU787" s="100"/>
      <c r="BV787" s="100"/>
      <c r="BW787" s="100"/>
      <c r="BX787" s="100"/>
      <c r="BY787" s="100"/>
      <c r="BZ787" s="100"/>
      <c r="CA787" s="100"/>
      <c r="CB787" s="100"/>
      <c r="CC787" s="100"/>
      <c r="CD787" s="100"/>
      <c r="CE787" s="100"/>
      <c r="CF787" s="100"/>
      <c r="CG787" s="100"/>
      <c r="CH787" s="100"/>
      <c r="CI787" s="100"/>
      <c r="CJ787" s="100"/>
      <c r="CK787" s="100"/>
      <c r="CL787" s="100"/>
      <c r="CM787" s="100"/>
      <c r="CN787" s="100"/>
      <c r="CO787" s="100"/>
      <c r="CP787" s="100"/>
      <c r="CQ787" s="100"/>
      <c r="CR787" s="100"/>
      <c r="CS787" s="100"/>
      <c r="CT787" s="100"/>
      <c r="CU787" s="100"/>
      <c r="CV787" s="100"/>
      <c r="CW787" s="100"/>
      <c r="CX787" s="100"/>
      <c r="CY787" s="100"/>
      <c r="CZ787" s="100"/>
      <c r="DA787" s="100"/>
      <c r="DB787" s="100"/>
      <c r="DC787" s="100"/>
      <c r="DD787" s="100"/>
      <c r="DE787" s="100"/>
      <c r="DF787" s="100"/>
      <c r="DG787" s="100"/>
      <c r="DH787" s="100"/>
      <c r="DI787" s="100"/>
      <c r="DJ787" s="100"/>
      <c r="DK787" s="100"/>
      <c r="DL787" s="100"/>
      <c r="DM787" s="100"/>
      <c r="DN787" s="100"/>
      <c r="DO787" s="100"/>
      <c r="DP787" s="100"/>
      <c r="DQ787" s="100"/>
      <c r="DR787" s="100"/>
      <c r="DS787" s="100"/>
      <c r="DT787" s="100"/>
      <c r="DU787" s="100"/>
      <c r="DV787" s="100"/>
      <c r="DW787" s="100"/>
      <c r="DX787" s="100"/>
      <c r="DY787" s="100"/>
      <c r="DZ787" s="100"/>
      <c r="EA787" s="100"/>
      <c r="EB787" s="100"/>
      <c r="EC787" s="100"/>
      <c r="ED787" s="100"/>
      <c r="EE787" s="100"/>
      <c r="EF787" s="100"/>
      <c r="EG787" s="100"/>
      <c r="EH787" s="100"/>
      <c r="EI787" s="100"/>
      <c r="EJ787" s="100"/>
      <c r="EK787" s="100"/>
      <c r="EL787" s="100"/>
      <c r="EM787" s="100"/>
      <c r="EN787" s="100"/>
      <c r="EO787" s="100"/>
      <c r="EP787" s="100"/>
      <c r="EQ787" s="100"/>
      <c r="ER787" s="100"/>
      <c r="ES787" s="100"/>
      <c r="ET787" s="100"/>
      <c r="EU787" s="100"/>
      <c r="EV787" s="100"/>
      <c r="EW787" s="100"/>
      <c r="EX787" s="100"/>
      <c r="EY787" s="100"/>
      <c r="EZ787" s="100"/>
      <c r="FA787" s="100"/>
      <c r="FB787" s="100"/>
      <c r="FC787" s="100"/>
      <c r="FD787" s="100"/>
      <c r="FE787" s="100"/>
      <c r="FF787" s="100"/>
      <c r="FG787" s="100"/>
      <c r="FH787" s="100"/>
      <c r="FI787" s="100"/>
      <c r="FJ787" s="100"/>
      <c r="FK787" s="100"/>
      <c r="FL787" s="100"/>
      <c r="FM787" s="100"/>
      <c r="FN787" s="100"/>
      <c r="FO787" s="100"/>
      <c r="FP787" s="100"/>
      <c r="FQ787" s="100"/>
      <c r="FR787" s="100"/>
      <c r="FS787" s="100"/>
      <c r="FT787" s="100"/>
      <c r="FU787" s="100"/>
      <c r="FV787" s="100"/>
      <c r="FW787" s="100"/>
      <c r="FX787" s="100"/>
      <c r="FY787" s="100"/>
      <c r="FZ787" s="100"/>
      <c r="GA787" s="100"/>
      <c r="GB787" s="100"/>
      <c r="GC787" s="100"/>
      <c r="GD787" s="100"/>
      <c r="GE787" s="100"/>
      <c r="GF787" s="100"/>
      <c r="GG787" s="100"/>
      <c r="GH787" s="100"/>
      <c r="GI787" s="100"/>
      <c r="GJ787" s="100"/>
      <c r="GK787" s="100"/>
      <c r="GL787" s="100"/>
      <c r="GM787" s="100"/>
      <c r="GN787" s="100"/>
      <c r="GO787" s="100"/>
      <c r="GP787" s="100"/>
      <c r="GQ787" s="100"/>
      <c r="GR787" s="100"/>
      <c r="GS787" s="100"/>
      <c r="GT787" s="100"/>
      <c r="GU787" s="100"/>
      <c r="GV787" s="100"/>
      <c r="GW787" s="100"/>
      <c r="GX787" s="100"/>
      <c r="GY787" s="100"/>
      <c r="GZ787" s="100"/>
      <c r="HA787" s="100"/>
      <c r="HB787" s="100"/>
      <c r="HC787" s="100"/>
      <c r="HD787" s="100"/>
      <c r="HE787" s="100"/>
      <c r="HF787" s="100"/>
      <c r="HG787" s="100"/>
      <c r="HH787" s="100"/>
      <c r="HI787" s="100"/>
      <c r="HJ787" s="100"/>
      <c r="HK787" s="100"/>
      <c r="HL787" s="100"/>
      <c r="HM787" s="100"/>
      <c r="HN787" s="100"/>
      <c r="HO787" s="100"/>
      <c r="HP787" s="100"/>
      <c r="HQ787" s="100"/>
      <c r="HR787" s="100"/>
      <c r="HS787" s="100"/>
      <c r="HT787" s="100"/>
      <c r="HU787" s="100"/>
      <c r="HV787" s="100"/>
      <c r="HW787" s="100"/>
      <c r="HX787" s="100"/>
      <c r="HY787" s="100"/>
      <c r="HZ787" s="100"/>
      <c r="IA787" s="100"/>
      <c r="IB787" s="100"/>
      <c r="IC787" s="100"/>
      <c r="ID787" s="100"/>
      <c r="IE787" s="100"/>
      <c r="IF787" s="100"/>
      <c r="IG787" s="100"/>
      <c r="IH787" s="100"/>
      <c r="II787" s="100"/>
      <c r="IJ787" s="100"/>
      <c r="IK787" s="100"/>
      <c r="IL787" s="100"/>
      <c r="IM787" s="100"/>
      <c r="IN787" s="100"/>
      <c r="IO787" s="100"/>
      <c r="IP787" s="100"/>
      <c r="IQ787" s="100"/>
    </row>
    <row r="788" customFormat="false" ht="14.15" hidden="false" customHeight="false" outlineLevel="0" collapsed="false">
      <c r="A788" s="150" t="s">
        <v>2891</v>
      </c>
      <c r="B788" s="30" t="s">
        <v>2408</v>
      </c>
      <c r="C788" s="28" t="s">
        <v>2252</v>
      </c>
      <c r="E788" s="28"/>
      <c r="H788" s="29"/>
      <c r="K788" s="97"/>
      <c r="L788" s="98"/>
      <c r="M788" s="3"/>
      <c r="N788" s="37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99"/>
      <c r="AD788" s="99"/>
      <c r="AE788" s="99"/>
      <c r="AF788" s="99"/>
      <c r="AG788" s="100"/>
      <c r="AH788" s="100"/>
      <c r="AI788" s="100"/>
      <c r="AJ788" s="100"/>
      <c r="AK788" s="100"/>
      <c r="AL788" s="100"/>
      <c r="AM788" s="100"/>
      <c r="AN788" s="100"/>
      <c r="AO788" s="100"/>
      <c r="AP788" s="100"/>
      <c r="AQ788" s="100"/>
      <c r="AR788" s="100"/>
      <c r="AS788" s="100"/>
      <c r="AT788" s="100"/>
      <c r="AU788" s="100"/>
      <c r="AV788" s="100"/>
      <c r="AW788" s="100"/>
      <c r="AX788" s="100"/>
      <c r="AY788" s="100"/>
      <c r="AZ788" s="100"/>
      <c r="BA788" s="100"/>
      <c r="BB788" s="100"/>
      <c r="BC788" s="100"/>
      <c r="BD788" s="100"/>
      <c r="BE788" s="100"/>
      <c r="BF788" s="100"/>
      <c r="BG788" s="100"/>
      <c r="BH788" s="100"/>
      <c r="BI788" s="100"/>
      <c r="BJ788" s="100"/>
      <c r="BK788" s="100"/>
      <c r="BL788" s="100"/>
      <c r="BM788" s="100"/>
      <c r="BN788" s="100"/>
      <c r="BO788" s="100"/>
      <c r="BP788" s="100"/>
      <c r="BQ788" s="100"/>
      <c r="BR788" s="100"/>
      <c r="BS788" s="100"/>
      <c r="BT788" s="100"/>
      <c r="BU788" s="100"/>
      <c r="BV788" s="100"/>
      <c r="BW788" s="100"/>
      <c r="BX788" s="100"/>
      <c r="BY788" s="100"/>
      <c r="BZ788" s="100"/>
      <c r="CA788" s="100"/>
      <c r="CB788" s="100"/>
      <c r="CC788" s="100"/>
      <c r="CD788" s="100"/>
      <c r="CE788" s="100"/>
      <c r="CF788" s="100"/>
      <c r="CG788" s="100"/>
      <c r="CH788" s="100"/>
      <c r="CI788" s="100"/>
      <c r="CJ788" s="100"/>
      <c r="CK788" s="100"/>
      <c r="CL788" s="100"/>
      <c r="CM788" s="100"/>
      <c r="CN788" s="100"/>
      <c r="CO788" s="100"/>
      <c r="CP788" s="100"/>
      <c r="CQ788" s="100"/>
      <c r="CR788" s="100"/>
      <c r="CS788" s="100"/>
      <c r="CT788" s="100"/>
      <c r="CU788" s="100"/>
      <c r="CV788" s="100"/>
      <c r="CW788" s="100"/>
      <c r="CX788" s="100"/>
      <c r="CY788" s="100"/>
      <c r="CZ788" s="100"/>
      <c r="DA788" s="100"/>
      <c r="DB788" s="100"/>
      <c r="DC788" s="100"/>
      <c r="DD788" s="100"/>
      <c r="DE788" s="100"/>
      <c r="DF788" s="100"/>
      <c r="DG788" s="100"/>
      <c r="DH788" s="100"/>
      <c r="DI788" s="100"/>
      <c r="DJ788" s="100"/>
      <c r="DK788" s="100"/>
      <c r="DL788" s="100"/>
      <c r="DM788" s="100"/>
      <c r="DN788" s="100"/>
      <c r="DO788" s="100"/>
      <c r="DP788" s="100"/>
      <c r="DQ788" s="100"/>
      <c r="DR788" s="100"/>
      <c r="DS788" s="100"/>
      <c r="DT788" s="100"/>
      <c r="DU788" s="100"/>
      <c r="DV788" s="100"/>
      <c r="DW788" s="100"/>
      <c r="DX788" s="100"/>
      <c r="DY788" s="100"/>
      <c r="DZ788" s="100"/>
      <c r="EA788" s="100"/>
      <c r="EB788" s="100"/>
      <c r="EC788" s="100"/>
      <c r="ED788" s="100"/>
      <c r="EE788" s="100"/>
      <c r="EF788" s="100"/>
      <c r="EG788" s="100"/>
      <c r="EH788" s="100"/>
      <c r="EI788" s="100"/>
      <c r="EJ788" s="100"/>
      <c r="EK788" s="100"/>
      <c r="EL788" s="100"/>
      <c r="EM788" s="100"/>
      <c r="EN788" s="100"/>
      <c r="EO788" s="100"/>
      <c r="EP788" s="100"/>
      <c r="EQ788" s="100"/>
      <c r="ER788" s="100"/>
      <c r="ES788" s="100"/>
      <c r="ET788" s="100"/>
      <c r="EU788" s="100"/>
      <c r="EV788" s="100"/>
      <c r="EW788" s="100"/>
      <c r="EX788" s="100"/>
      <c r="EY788" s="100"/>
      <c r="EZ788" s="100"/>
      <c r="FA788" s="100"/>
      <c r="FB788" s="100"/>
      <c r="FC788" s="100"/>
      <c r="FD788" s="100"/>
      <c r="FE788" s="100"/>
      <c r="FF788" s="100"/>
      <c r="FG788" s="100"/>
      <c r="FH788" s="100"/>
      <c r="FI788" s="100"/>
      <c r="FJ788" s="100"/>
      <c r="FK788" s="100"/>
      <c r="FL788" s="100"/>
      <c r="FM788" s="100"/>
      <c r="FN788" s="100"/>
      <c r="FO788" s="100"/>
      <c r="FP788" s="100"/>
      <c r="FQ788" s="100"/>
      <c r="FR788" s="100"/>
      <c r="FS788" s="100"/>
      <c r="FT788" s="100"/>
      <c r="FU788" s="100"/>
      <c r="FV788" s="100"/>
      <c r="FW788" s="100"/>
      <c r="FX788" s="100"/>
      <c r="FY788" s="100"/>
      <c r="FZ788" s="100"/>
      <c r="GA788" s="100"/>
      <c r="GB788" s="100"/>
      <c r="GC788" s="100"/>
      <c r="GD788" s="100"/>
      <c r="GE788" s="100"/>
      <c r="GF788" s="100"/>
      <c r="GG788" s="100"/>
      <c r="GH788" s="100"/>
      <c r="GI788" s="100"/>
      <c r="GJ788" s="100"/>
      <c r="GK788" s="100"/>
      <c r="GL788" s="100"/>
      <c r="GM788" s="100"/>
      <c r="GN788" s="100"/>
      <c r="GO788" s="100"/>
      <c r="GP788" s="100"/>
      <c r="GQ788" s="100"/>
      <c r="GR788" s="100"/>
      <c r="GS788" s="100"/>
      <c r="GT788" s="100"/>
      <c r="GU788" s="100"/>
      <c r="GV788" s="100"/>
      <c r="GW788" s="100"/>
      <c r="GX788" s="100"/>
      <c r="GY788" s="100"/>
      <c r="GZ788" s="100"/>
      <c r="HA788" s="100"/>
      <c r="HB788" s="100"/>
      <c r="HC788" s="100"/>
      <c r="HD788" s="100"/>
      <c r="HE788" s="100"/>
      <c r="HF788" s="100"/>
      <c r="HG788" s="100"/>
      <c r="HH788" s="100"/>
      <c r="HI788" s="100"/>
      <c r="HJ788" s="100"/>
      <c r="HK788" s="100"/>
      <c r="HL788" s="100"/>
      <c r="HM788" s="100"/>
      <c r="HN788" s="100"/>
      <c r="HO788" s="100"/>
      <c r="HP788" s="100"/>
      <c r="HQ788" s="100"/>
      <c r="HR788" s="100"/>
      <c r="HS788" s="100"/>
      <c r="HT788" s="100"/>
      <c r="HU788" s="100"/>
      <c r="HV788" s="100"/>
      <c r="HW788" s="100"/>
      <c r="HX788" s="100"/>
      <c r="HY788" s="100"/>
      <c r="HZ788" s="100"/>
      <c r="IA788" s="100"/>
      <c r="IB788" s="100"/>
      <c r="IC788" s="100"/>
      <c r="ID788" s="100"/>
      <c r="IE788" s="100"/>
      <c r="IF788" s="100"/>
      <c r="IG788" s="100"/>
      <c r="IH788" s="100"/>
      <c r="II788" s="100"/>
      <c r="IJ788" s="100"/>
      <c r="IK788" s="100"/>
      <c r="IL788" s="100"/>
      <c r="IM788" s="100"/>
      <c r="IN788" s="100"/>
      <c r="IO788" s="100"/>
      <c r="IP788" s="100"/>
      <c r="IQ788" s="100"/>
    </row>
    <row r="789" customFormat="false" ht="14.15" hidden="false" customHeight="false" outlineLevel="0" collapsed="false">
      <c r="A789" s="150" t="s">
        <v>2891</v>
      </c>
      <c r="B789" s="30" t="s">
        <v>2413</v>
      </c>
      <c r="C789" s="28" t="s">
        <v>3072</v>
      </c>
      <c r="D789" s="3" t="s">
        <v>3140</v>
      </c>
      <c r="E789" s="28" t="s">
        <v>3141</v>
      </c>
      <c r="F789" s="3" t="s">
        <v>3142</v>
      </c>
      <c r="G789" s="3" t="s">
        <v>110</v>
      </c>
      <c r="H789" s="29" t="s">
        <v>3143</v>
      </c>
      <c r="K789" s="97"/>
      <c r="L789" s="98"/>
      <c r="M789" s="3"/>
      <c r="N789" s="37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99"/>
      <c r="AD789" s="99"/>
      <c r="AE789" s="99"/>
      <c r="AF789" s="99"/>
      <c r="AG789" s="100"/>
      <c r="AH789" s="100"/>
      <c r="AI789" s="100"/>
      <c r="AJ789" s="100"/>
      <c r="AK789" s="100"/>
      <c r="AL789" s="100"/>
      <c r="AM789" s="100"/>
      <c r="AN789" s="100"/>
      <c r="AO789" s="100"/>
      <c r="AP789" s="100"/>
      <c r="AQ789" s="100"/>
      <c r="AR789" s="100"/>
      <c r="AS789" s="100"/>
      <c r="AT789" s="100"/>
      <c r="AU789" s="100"/>
      <c r="AV789" s="100"/>
      <c r="AW789" s="100"/>
      <c r="AX789" s="100"/>
      <c r="AY789" s="100"/>
      <c r="AZ789" s="100"/>
      <c r="BA789" s="100"/>
      <c r="BB789" s="100"/>
      <c r="BC789" s="100"/>
      <c r="BD789" s="100"/>
      <c r="BE789" s="100"/>
      <c r="BF789" s="100"/>
      <c r="BG789" s="100"/>
      <c r="BH789" s="100"/>
      <c r="BI789" s="100"/>
      <c r="BJ789" s="100"/>
      <c r="BK789" s="100"/>
      <c r="BL789" s="100"/>
      <c r="BM789" s="100"/>
      <c r="BN789" s="100"/>
      <c r="BO789" s="100"/>
      <c r="BP789" s="100"/>
      <c r="BQ789" s="100"/>
      <c r="BR789" s="100"/>
      <c r="BS789" s="100"/>
      <c r="BT789" s="100"/>
      <c r="BU789" s="100"/>
      <c r="BV789" s="100"/>
      <c r="BW789" s="100"/>
      <c r="BX789" s="100"/>
      <c r="BY789" s="100"/>
      <c r="BZ789" s="100"/>
      <c r="CA789" s="100"/>
      <c r="CB789" s="100"/>
      <c r="CC789" s="100"/>
      <c r="CD789" s="100"/>
      <c r="CE789" s="100"/>
      <c r="CF789" s="100"/>
      <c r="CG789" s="100"/>
      <c r="CH789" s="100"/>
      <c r="CI789" s="100"/>
      <c r="CJ789" s="100"/>
      <c r="CK789" s="100"/>
      <c r="CL789" s="100"/>
      <c r="CM789" s="100"/>
      <c r="CN789" s="100"/>
      <c r="CO789" s="100"/>
      <c r="CP789" s="100"/>
      <c r="CQ789" s="100"/>
      <c r="CR789" s="100"/>
      <c r="CS789" s="100"/>
      <c r="CT789" s="100"/>
      <c r="CU789" s="100"/>
      <c r="CV789" s="100"/>
      <c r="CW789" s="100"/>
      <c r="CX789" s="100"/>
      <c r="CY789" s="100"/>
      <c r="CZ789" s="100"/>
      <c r="DA789" s="100"/>
      <c r="DB789" s="100"/>
      <c r="DC789" s="100"/>
      <c r="DD789" s="100"/>
      <c r="DE789" s="100"/>
      <c r="DF789" s="100"/>
      <c r="DG789" s="100"/>
      <c r="DH789" s="100"/>
      <c r="DI789" s="100"/>
      <c r="DJ789" s="100"/>
      <c r="DK789" s="100"/>
      <c r="DL789" s="100"/>
      <c r="DM789" s="100"/>
      <c r="DN789" s="100"/>
      <c r="DO789" s="100"/>
      <c r="DP789" s="100"/>
      <c r="DQ789" s="100"/>
      <c r="DR789" s="100"/>
      <c r="DS789" s="100"/>
      <c r="DT789" s="100"/>
      <c r="DU789" s="100"/>
      <c r="DV789" s="100"/>
      <c r="DW789" s="100"/>
      <c r="DX789" s="100"/>
      <c r="DY789" s="100"/>
      <c r="DZ789" s="100"/>
      <c r="EA789" s="100"/>
      <c r="EB789" s="100"/>
      <c r="EC789" s="100"/>
      <c r="ED789" s="100"/>
      <c r="EE789" s="100"/>
      <c r="EF789" s="100"/>
      <c r="EG789" s="100"/>
      <c r="EH789" s="100"/>
      <c r="EI789" s="100"/>
      <c r="EJ789" s="100"/>
      <c r="EK789" s="100"/>
      <c r="EL789" s="100"/>
      <c r="EM789" s="100"/>
      <c r="EN789" s="100"/>
      <c r="EO789" s="100"/>
      <c r="EP789" s="100"/>
      <c r="EQ789" s="100"/>
      <c r="ER789" s="100"/>
      <c r="ES789" s="100"/>
      <c r="ET789" s="100"/>
      <c r="EU789" s="100"/>
      <c r="EV789" s="100"/>
      <c r="EW789" s="100"/>
      <c r="EX789" s="100"/>
      <c r="EY789" s="100"/>
      <c r="EZ789" s="100"/>
      <c r="FA789" s="100"/>
      <c r="FB789" s="100"/>
      <c r="FC789" s="100"/>
      <c r="FD789" s="100"/>
      <c r="FE789" s="100"/>
      <c r="FF789" s="100"/>
      <c r="FG789" s="100"/>
      <c r="FH789" s="100"/>
      <c r="FI789" s="100"/>
      <c r="FJ789" s="100"/>
      <c r="FK789" s="100"/>
      <c r="FL789" s="100"/>
      <c r="FM789" s="100"/>
      <c r="FN789" s="100"/>
      <c r="FO789" s="100"/>
      <c r="FP789" s="100"/>
      <c r="FQ789" s="100"/>
      <c r="FR789" s="100"/>
      <c r="FS789" s="100"/>
      <c r="FT789" s="100"/>
      <c r="FU789" s="100"/>
      <c r="FV789" s="100"/>
      <c r="FW789" s="100"/>
      <c r="FX789" s="100"/>
      <c r="FY789" s="100"/>
      <c r="FZ789" s="100"/>
      <c r="GA789" s="100"/>
      <c r="GB789" s="100"/>
      <c r="GC789" s="100"/>
      <c r="GD789" s="100"/>
      <c r="GE789" s="100"/>
      <c r="GF789" s="100"/>
      <c r="GG789" s="100"/>
      <c r="GH789" s="100"/>
      <c r="GI789" s="100"/>
      <c r="GJ789" s="100"/>
      <c r="GK789" s="100"/>
      <c r="GL789" s="100"/>
      <c r="GM789" s="100"/>
      <c r="GN789" s="100"/>
      <c r="GO789" s="100"/>
      <c r="GP789" s="100"/>
      <c r="GQ789" s="100"/>
      <c r="GR789" s="100"/>
      <c r="GS789" s="100"/>
      <c r="GT789" s="100"/>
      <c r="GU789" s="100"/>
      <c r="GV789" s="100"/>
      <c r="GW789" s="100"/>
      <c r="GX789" s="100"/>
      <c r="GY789" s="100"/>
      <c r="GZ789" s="100"/>
      <c r="HA789" s="100"/>
      <c r="HB789" s="100"/>
      <c r="HC789" s="100"/>
      <c r="HD789" s="100"/>
      <c r="HE789" s="100"/>
      <c r="HF789" s="100"/>
      <c r="HG789" s="100"/>
      <c r="HH789" s="100"/>
      <c r="HI789" s="100"/>
      <c r="HJ789" s="100"/>
      <c r="HK789" s="100"/>
      <c r="HL789" s="100"/>
      <c r="HM789" s="100"/>
      <c r="HN789" s="100"/>
      <c r="HO789" s="100"/>
      <c r="HP789" s="100"/>
      <c r="HQ789" s="100"/>
      <c r="HR789" s="100"/>
      <c r="HS789" s="100"/>
      <c r="HT789" s="100"/>
      <c r="HU789" s="100"/>
      <c r="HV789" s="100"/>
      <c r="HW789" s="100"/>
      <c r="HX789" s="100"/>
      <c r="HY789" s="100"/>
      <c r="HZ789" s="100"/>
      <c r="IA789" s="100"/>
      <c r="IB789" s="100"/>
      <c r="IC789" s="100"/>
      <c r="ID789" s="100"/>
      <c r="IE789" s="100"/>
      <c r="IF789" s="100"/>
      <c r="IG789" s="100"/>
      <c r="IH789" s="100"/>
      <c r="II789" s="100"/>
      <c r="IJ789" s="100"/>
      <c r="IK789" s="100"/>
      <c r="IL789" s="100"/>
      <c r="IM789" s="100"/>
      <c r="IN789" s="100"/>
      <c r="IO789" s="100"/>
      <c r="IP789" s="100"/>
      <c r="IQ789" s="100"/>
    </row>
    <row r="790" customFormat="false" ht="14.15" hidden="false" customHeight="false" outlineLevel="0" collapsed="false">
      <c r="A790" s="150" t="s">
        <v>2891</v>
      </c>
      <c r="B790" s="30" t="s">
        <v>2418</v>
      </c>
      <c r="C790" s="28" t="s">
        <v>3072</v>
      </c>
      <c r="D790" s="3" t="s">
        <v>3144</v>
      </c>
      <c r="E790" s="28" t="s">
        <v>2197</v>
      </c>
      <c r="F790" s="3" t="s">
        <v>3145</v>
      </c>
      <c r="G790" s="3" t="s">
        <v>110</v>
      </c>
      <c r="H790" s="29" t="s">
        <v>2199</v>
      </c>
      <c r="K790" s="97"/>
      <c r="L790" s="98"/>
      <c r="M790" s="6" t="s">
        <v>64</v>
      </c>
      <c r="N790" s="101" t="s">
        <v>3146</v>
      </c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99"/>
      <c r="AD790" s="99"/>
      <c r="AE790" s="99"/>
      <c r="AF790" s="99"/>
      <c r="AG790" s="100"/>
      <c r="AH790" s="100"/>
      <c r="AI790" s="100"/>
      <c r="AJ790" s="100"/>
      <c r="AK790" s="100"/>
      <c r="AL790" s="100"/>
      <c r="AM790" s="100"/>
      <c r="AN790" s="100"/>
      <c r="AO790" s="100"/>
      <c r="AP790" s="100"/>
      <c r="AQ790" s="100"/>
      <c r="AR790" s="100"/>
      <c r="AS790" s="100"/>
      <c r="AT790" s="100"/>
      <c r="AU790" s="100"/>
      <c r="AV790" s="100"/>
      <c r="AW790" s="100"/>
      <c r="AX790" s="100"/>
      <c r="AY790" s="100"/>
      <c r="AZ790" s="100"/>
      <c r="BA790" s="100"/>
      <c r="BB790" s="100"/>
      <c r="BC790" s="100"/>
      <c r="BD790" s="100"/>
      <c r="BE790" s="100"/>
      <c r="BF790" s="100"/>
      <c r="BG790" s="100"/>
      <c r="BH790" s="100"/>
      <c r="BI790" s="100"/>
      <c r="BJ790" s="100"/>
      <c r="BK790" s="100"/>
      <c r="BL790" s="100"/>
      <c r="BM790" s="100"/>
      <c r="BN790" s="100"/>
      <c r="BO790" s="100"/>
      <c r="BP790" s="100"/>
      <c r="BQ790" s="100"/>
      <c r="BR790" s="100"/>
      <c r="BS790" s="100"/>
      <c r="BT790" s="100"/>
      <c r="BU790" s="100"/>
      <c r="BV790" s="100"/>
      <c r="BW790" s="100"/>
      <c r="BX790" s="100"/>
      <c r="BY790" s="100"/>
      <c r="BZ790" s="100"/>
      <c r="CA790" s="100"/>
      <c r="CB790" s="100"/>
      <c r="CC790" s="100"/>
      <c r="CD790" s="100"/>
      <c r="CE790" s="100"/>
      <c r="CF790" s="100"/>
      <c r="CG790" s="100"/>
      <c r="CH790" s="100"/>
      <c r="CI790" s="100"/>
      <c r="CJ790" s="100"/>
      <c r="CK790" s="100"/>
      <c r="CL790" s="100"/>
      <c r="CM790" s="100"/>
      <c r="CN790" s="100"/>
      <c r="CO790" s="100"/>
      <c r="CP790" s="100"/>
      <c r="CQ790" s="100"/>
      <c r="CR790" s="100"/>
      <c r="CS790" s="100"/>
      <c r="CT790" s="100"/>
      <c r="CU790" s="100"/>
      <c r="CV790" s="100"/>
      <c r="CW790" s="100"/>
      <c r="CX790" s="100"/>
      <c r="CY790" s="100"/>
      <c r="CZ790" s="100"/>
      <c r="DA790" s="100"/>
      <c r="DB790" s="100"/>
      <c r="DC790" s="100"/>
      <c r="DD790" s="100"/>
      <c r="DE790" s="100"/>
      <c r="DF790" s="100"/>
      <c r="DG790" s="100"/>
      <c r="DH790" s="100"/>
      <c r="DI790" s="100"/>
      <c r="DJ790" s="100"/>
      <c r="DK790" s="100"/>
      <c r="DL790" s="100"/>
      <c r="DM790" s="100"/>
      <c r="DN790" s="100"/>
      <c r="DO790" s="100"/>
      <c r="DP790" s="100"/>
      <c r="DQ790" s="100"/>
      <c r="DR790" s="100"/>
      <c r="DS790" s="100"/>
      <c r="DT790" s="100"/>
      <c r="DU790" s="100"/>
      <c r="DV790" s="100"/>
      <c r="DW790" s="100"/>
      <c r="DX790" s="100"/>
      <c r="DY790" s="100"/>
      <c r="DZ790" s="100"/>
      <c r="EA790" s="100"/>
      <c r="EB790" s="100"/>
      <c r="EC790" s="100"/>
      <c r="ED790" s="100"/>
      <c r="EE790" s="100"/>
      <c r="EF790" s="100"/>
      <c r="EG790" s="100"/>
      <c r="EH790" s="100"/>
      <c r="EI790" s="100"/>
      <c r="EJ790" s="100"/>
      <c r="EK790" s="100"/>
      <c r="EL790" s="100"/>
      <c r="EM790" s="100"/>
      <c r="EN790" s="100"/>
      <c r="EO790" s="100"/>
      <c r="EP790" s="100"/>
      <c r="EQ790" s="100"/>
      <c r="ER790" s="100"/>
      <c r="ES790" s="100"/>
      <c r="ET790" s="100"/>
      <c r="EU790" s="100"/>
      <c r="EV790" s="100"/>
      <c r="EW790" s="100"/>
      <c r="EX790" s="100"/>
      <c r="EY790" s="100"/>
      <c r="EZ790" s="100"/>
      <c r="FA790" s="100"/>
      <c r="FB790" s="100"/>
      <c r="FC790" s="100"/>
      <c r="FD790" s="100"/>
      <c r="FE790" s="100"/>
      <c r="FF790" s="100"/>
      <c r="FG790" s="100"/>
      <c r="FH790" s="100"/>
      <c r="FI790" s="100"/>
      <c r="FJ790" s="100"/>
      <c r="FK790" s="100"/>
      <c r="FL790" s="100"/>
      <c r="FM790" s="100"/>
      <c r="FN790" s="100"/>
      <c r="FO790" s="100"/>
      <c r="FP790" s="100"/>
      <c r="FQ790" s="100"/>
      <c r="FR790" s="100"/>
      <c r="FS790" s="100"/>
      <c r="FT790" s="100"/>
      <c r="FU790" s="100"/>
      <c r="FV790" s="100"/>
      <c r="FW790" s="100"/>
      <c r="FX790" s="100"/>
      <c r="FY790" s="100"/>
      <c r="FZ790" s="100"/>
      <c r="GA790" s="100"/>
      <c r="GB790" s="100"/>
      <c r="GC790" s="100"/>
      <c r="GD790" s="100"/>
      <c r="GE790" s="100"/>
      <c r="GF790" s="100"/>
      <c r="GG790" s="100"/>
      <c r="GH790" s="100"/>
      <c r="GI790" s="100"/>
      <c r="GJ790" s="100"/>
      <c r="GK790" s="100"/>
      <c r="GL790" s="100"/>
      <c r="GM790" s="100"/>
      <c r="GN790" s="100"/>
      <c r="GO790" s="100"/>
      <c r="GP790" s="100"/>
      <c r="GQ790" s="100"/>
      <c r="GR790" s="100"/>
      <c r="GS790" s="100"/>
      <c r="GT790" s="100"/>
      <c r="GU790" s="100"/>
      <c r="GV790" s="100"/>
      <c r="GW790" s="100"/>
      <c r="GX790" s="100"/>
      <c r="GY790" s="100"/>
      <c r="GZ790" s="100"/>
      <c r="HA790" s="100"/>
      <c r="HB790" s="100"/>
      <c r="HC790" s="100"/>
      <c r="HD790" s="100"/>
      <c r="HE790" s="100"/>
      <c r="HF790" s="100"/>
      <c r="HG790" s="100"/>
      <c r="HH790" s="100"/>
      <c r="HI790" s="100"/>
      <c r="HJ790" s="100"/>
      <c r="HK790" s="100"/>
      <c r="HL790" s="100"/>
      <c r="HM790" s="100"/>
      <c r="HN790" s="100"/>
      <c r="HO790" s="100"/>
      <c r="HP790" s="100"/>
      <c r="HQ790" s="100"/>
      <c r="HR790" s="100"/>
      <c r="HS790" s="100"/>
      <c r="HT790" s="100"/>
      <c r="HU790" s="100"/>
      <c r="HV790" s="100"/>
      <c r="HW790" s="100"/>
      <c r="HX790" s="100"/>
      <c r="HY790" s="100"/>
      <c r="HZ790" s="100"/>
      <c r="IA790" s="100"/>
      <c r="IB790" s="100"/>
      <c r="IC790" s="100"/>
      <c r="ID790" s="100"/>
      <c r="IE790" s="100"/>
      <c r="IF790" s="100"/>
      <c r="IG790" s="100"/>
      <c r="IH790" s="100"/>
      <c r="II790" s="100"/>
      <c r="IJ790" s="100"/>
      <c r="IK790" s="100"/>
      <c r="IL790" s="100"/>
      <c r="IM790" s="100"/>
      <c r="IN790" s="100"/>
      <c r="IO790" s="100"/>
      <c r="IP790" s="100"/>
      <c r="IQ790" s="100"/>
    </row>
    <row r="791" customFormat="false" ht="14.15" hidden="false" customHeight="false" outlineLevel="0" collapsed="false">
      <c r="A791" s="150" t="s">
        <v>2891</v>
      </c>
      <c r="B791" s="30" t="s">
        <v>359</v>
      </c>
      <c r="C791" s="28" t="s">
        <v>225</v>
      </c>
      <c r="E791" s="28"/>
      <c r="H791" s="29"/>
      <c r="K791" s="97"/>
      <c r="L791" s="98"/>
      <c r="M791" s="3"/>
      <c r="N791" s="37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99"/>
      <c r="AD791" s="99"/>
      <c r="AE791" s="99"/>
      <c r="AF791" s="99"/>
      <c r="AG791" s="100"/>
      <c r="AH791" s="100"/>
      <c r="AI791" s="100"/>
      <c r="AJ791" s="100"/>
      <c r="AK791" s="100"/>
      <c r="AL791" s="100"/>
      <c r="AM791" s="100"/>
      <c r="AN791" s="100"/>
      <c r="AO791" s="100"/>
      <c r="AP791" s="100"/>
      <c r="AQ791" s="100"/>
      <c r="AR791" s="100"/>
      <c r="AS791" s="100"/>
      <c r="AT791" s="100"/>
      <c r="AU791" s="100"/>
      <c r="AV791" s="100"/>
      <c r="AW791" s="100"/>
      <c r="AX791" s="100"/>
      <c r="AY791" s="100"/>
      <c r="AZ791" s="100"/>
      <c r="BA791" s="100"/>
      <c r="BB791" s="100"/>
      <c r="BC791" s="100"/>
      <c r="BD791" s="100"/>
      <c r="BE791" s="100"/>
      <c r="BF791" s="100"/>
      <c r="BG791" s="100"/>
      <c r="BH791" s="100"/>
      <c r="BI791" s="100"/>
      <c r="BJ791" s="100"/>
      <c r="BK791" s="100"/>
      <c r="BL791" s="100"/>
      <c r="BM791" s="100"/>
      <c r="BN791" s="100"/>
      <c r="BO791" s="100"/>
      <c r="BP791" s="100"/>
      <c r="BQ791" s="100"/>
      <c r="BR791" s="100"/>
      <c r="BS791" s="100"/>
      <c r="BT791" s="100"/>
      <c r="BU791" s="100"/>
      <c r="BV791" s="100"/>
      <c r="BW791" s="100"/>
      <c r="BX791" s="100"/>
      <c r="BY791" s="100"/>
      <c r="BZ791" s="100"/>
      <c r="CA791" s="100"/>
      <c r="CB791" s="100"/>
      <c r="CC791" s="100"/>
      <c r="CD791" s="100"/>
      <c r="CE791" s="100"/>
      <c r="CF791" s="100"/>
      <c r="CG791" s="100"/>
      <c r="CH791" s="100"/>
      <c r="CI791" s="100"/>
      <c r="CJ791" s="100"/>
      <c r="CK791" s="100"/>
      <c r="CL791" s="100"/>
      <c r="CM791" s="100"/>
      <c r="CN791" s="100"/>
      <c r="CO791" s="100"/>
      <c r="CP791" s="100"/>
      <c r="CQ791" s="100"/>
      <c r="CR791" s="100"/>
      <c r="CS791" s="100"/>
      <c r="CT791" s="100"/>
      <c r="CU791" s="100"/>
      <c r="CV791" s="100"/>
      <c r="CW791" s="100"/>
      <c r="CX791" s="100"/>
      <c r="CY791" s="100"/>
      <c r="CZ791" s="100"/>
      <c r="DA791" s="100"/>
      <c r="DB791" s="100"/>
      <c r="DC791" s="100"/>
      <c r="DD791" s="100"/>
      <c r="DE791" s="100"/>
      <c r="DF791" s="100"/>
      <c r="DG791" s="100"/>
      <c r="DH791" s="100"/>
      <c r="DI791" s="100"/>
      <c r="DJ791" s="100"/>
      <c r="DK791" s="100"/>
      <c r="DL791" s="100"/>
      <c r="DM791" s="100"/>
      <c r="DN791" s="100"/>
      <c r="DO791" s="100"/>
      <c r="DP791" s="100"/>
      <c r="DQ791" s="100"/>
      <c r="DR791" s="100"/>
      <c r="DS791" s="100"/>
      <c r="DT791" s="100"/>
      <c r="DU791" s="100"/>
      <c r="DV791" s="100"/>
      <c r="DW791" s="100"/>
      <c r="DX791" s="100"/>
      <c r="DY791" s="100"/>
      <c r="DZ791" s="100"/>
      <c r="EA791" s="100"/>
      <c r="EB791" s="100"/>
      <c r="EC791" s="100"/>
      <c r="ED791" s="100"/>
      <c r="EE791" s="100"/>
      <c r="EF791" s="100"/>
      <c r="EG791" s="100"/>
      <c r="EH791" s="100"/>
      <c r="EI791" s="100"/>
      <c r="EJ791" s="100"/>
      <c r="EK791" s="100"/>
      <c r="EL791" s="100"/>
      <c r="EM791" s="100"/>
      <c r="EN791" s="100"/>
      <c r="EO791" s="100"/>
      <c r="EP791" s="100"/>
      <c r="EQ791" s="100"/>
      <c r="ER791" s="100"/>
      <c r="ES791" s="100"/>
      <c r="ET791" s="100"/>
      <c r="EU791" s="100"/>
      <c r="EV791" s="100"/>
      <c r="EW791" s="100"/>
      <c r="EX791" s="100"/>
      <c r="EY791" s="100"/>
      <c r="EZ791" s="100"/>
      <c r="FA791" s="100"/>
      <c r="FB791" s="100"/>
      <c r="FC791" s="100"/>
      <c r="FD791" s="100"/>
      <c r="FE791" s="100"/>
      <c r="FF791" s="100"/>
      <c r="FG791" s="100"/>
      <c r="FH791" s="100"/>
      <c r="FI791" s="100"/>
      <c r="FJ791" s="100"/>
      <c r="FK791" s="100"/>
      <c r="FL791" s="100"/>
      <c r="FM791" s="100"/>
      <c r="FN791" s="100"/>
      <c r="FO791" s="100"/>
      <c r="FP791" s="100"/>
      <c r="FQ791" s="100"/>
      <c r="FR791" s="100"/>
      <c r="FS791" s="100"/>
      <c r="FT791" s="100"/>
      <c r="FU791" s="100"/>
      <c r="FV791" s="100"/>
      <c r="FW791" s="100"/>
      <c r="FX791" s="100"/>
      <c r="FY791" s="100"/>
      <c r="FZ791" s="100"/>
      <c r="GA791" s="100"/>
      <c r="GB791" s="100"/>
      <c r="GC791" s="100"/>
      <c r="GD791" s="100"/>
      <c r="GE791" s="100"/>
      <c r="GF791" s="100"/>
      <c r="GG791" s="100"/>
      <c r="GH791" s="100"/>
      <c r="GI791" s="100"/>
      <c r="GJ791" s="100"/>
      <c r="GK791" s="100"/>
      <c r="GL791" s="100"/>
      <c r="GM791" s="100"/>
      <c r="GN791" s="100"/>
      <c r="GO791" s="100"/>
      <c r="GP791" s="100"/>
      <c r="GQ791" s="100"/>
      <c r="GR791" s="100"/>
      <c r="GS791" s="100"/>
      <c r="GT791" s="100"/>
      <c r="GU791" s="100"/>
      <c r="GV791" s="100"/>
      <c r="GW791" s="100"/>
      <c r="GX791" s="100"/>
      <c r="GY791" s="100"/>
      <c r="GZ791" s="100"/>
      <c r="HA791" s="100"/>
      <c r="HB791" s="100"/>
      <c r="HC791" s="100"/>
      <c r="HD791" s="100"/>
      <c r="HE791" s="100"/>
      <c r="HF791" s="100"/>
      <c r="HG791" s="100"/>
      <c r="HH791" s="100"/>
      <c r="HI791" s="100"/>
      <c r="HJ791" s="100"/>
      <c r="HK791" s="100"/>
      <c r="HL791" s="100"/>
      <c r="HM791" s="100"/>
      <c r="HN791" s="100"/>
      <c r="HO791" s="100"/>
      <c r="HP791" s="100"/>
      <c r="HQ791" s="100"/>
      <c r="HR791" s="100"/>
      <c r="HS791" s="100"/>
      <c r="HT791" s="100"/>
      <c r="HU791" s="100"/>
      <c r="HV791" s="100"/>
      <c r="HW791" s="100"/>
      <c r="HX791" s="100"/>
      <c r="HY791" s="100"/>
      <c r="HZ791" s="100"/>
      <c r="IA791" s="100"/>
      <c r="IB791" s="100"/>
      <c r="IC791" s="100"/>
      <c r="ID791" s="100"/>
      <c r="IE791" s="100"/>
      <c r="IF791" s="100"/>
      <c r="IG791" s="100"/>
      <c r="IH791" s="100"/>
      <c r="II791" s="100"/>
      <c r="IJ791" s="100"/>
      <c r="IK791" s="100"/>
      <c r="IL791" s="100"/>
      <c r="IM791" s="100"/>
      <c r="IN791" s="100"/>
      <c r="IO791" s="100"/>
      <c r="IP791" s="100"/>
      <c r="IQ791" s="100"/>
    </row>
    <row r="792" customFormat="false" ht="14.15" hidden="false" customHeight="false" outlineLevel="0" collapsed="false">
      <c r="A792" s="150" t="s">
        <v>2891</v>
      </c>
      <c r="B792" s="30" t="s">
        <v>364</v>
      </c>
      <c r="C792" s="28" t="s">
        <v>3072</v>
      </c>
      <c r="D792" s="3" t="s">
        <v>3144</v>
      </c>
      <c r="E792" s="28" t="s">
        <v>695</v>
      </c>
      <c r="F792" s="3" t="s">
        <v>3147</v>
      </c>
      <c r="G792" s="3" t="s">
        <v>41</v>
      </c>
      <c r="H792" s="29" t="s">
        <v>3148</v>
      </c>
      <c r="K792" s="97"/>
      <c r="L792" s="98"/>
      <c r="M792" s="3" t="s">
        <v>64</v>
      </c>
      <c r="N792" s="101" t="s">
        <v>3149</v>
      </c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99"/>
      <c r="AD792" s="99"/>
      <c r="AE792" s="99"/>
      <c r="AF792" s="99"/>
      <c r="AG792" s="100"/>
      <c r="AH792" s="100"/>
      <c r="AI792" s="100"/>
      <c r="AJ792" s="100"/>
      <c r="AK792" s="100"/>
      <c r="AL792" s="100"/>
      <c r="AM792" s="100"/>
      <c r="AN792" s="100"/>
      <c r="AO792" s="100"/>
      <c r="AP792" s="100"/>
      <c r="AQ792" s="100"/>
      <c r="AR792" s="100"/>
      <c r="AS792" s="100"/>
      <c r="AT792" s="100"/>
      <c r="AU792" s="100"/>
      <c r="AV792" s="100"/>
      <c r="AW792" s="100"/>
      <c r="AX792" s="100"/>
      <c r="AY792" s="100"/>
      <c r="AZ792" s="100"/>
      <c r="BA792" s="100"/>
      <c r="BB792" s="100"/>
      <c r="BC792" s="100"/>
      <c r="BD792" s="100"/>
      <c r="BE792" s="100"/>
      <c r="BF792" s="100"/>
      <c r="BG792" s="100"/>
      <c r="BH792" s="100"/>
      <c r="BI792" s="100"/>
      <c r="BJ792" s="100"/>
      <c r="BK792" s="100"/>
      <c r="BL792" s="100"/>
      <c r="BM792" s="100"/>
      <c r="BN792" s="100"/>
      <c r="BO792" s="100"/>
      <c r="BP792" s="100"/>
      <c r="BQ792" s="100"/>
      <c r="BR792" s="100"/>
      <c r="BS792" s="100"/>
      <c r="BT792" s="100"/>
      <c r="BU792" s="100"/>
      <c r="BV792" s="100"/>
      <c r="BW792" s="100"/>
      <c r="BX792" s="100"/>
      <c r="BY792" s="100"/>
      <c r="BZ792" s="100"/>
      <c r="CA792" s="100"/>
      <c r="CB792" s="100"/>
      <c r="CC792" s="100"/>
      <c r="CD792" s="100"/>
      <c r="CE792" s="100"/>
      <c r="CF792" s="100"/>
      <c r="CG792" s="100"/>
      <c r="CH792" s="100"/>
      <c r="CI792" s="100"/>
      <c r="CJ792" s="100"/>
      <c r="CK792" s="100"/>
      <c r="CL792" s="100"/>
      <c r="CM792" s="100"/>
      <c r="CN792" s="100"/>
      <c r="CO792" s="100"/>
      <c r="CP792" s="100"/>
      <c r="CQ792" s="100"/>
      <c r="CR792" s="100"/>
      <c r="CS792" s="100"/>
      <c r="CT792" s="100"/>
      <c r="CU792" s="100"/>
      <c r="CV792" s="100"/>
      <c r="CW792" s="100"/>
      <c r="CX792" s="100"/>
      <c r="CY792" s="100"/>
      <c r="CZ792" s="100"/>
      <c r="DA792" s="100"/>
      <c r="DB792" s="100"/>
      <c r="DC792" s="100"/>
      <c r="DD792" s="100"/>
      <c r="DE792" s="100"/>
      <c r="DF792" s="100"/>
      <c r="DG792" s="100"/>
      <c r="DH792" s="100"/>
      <c r="DI792" s="100"/>
      <c r="DJ792" s="100"/>
      <c r="DK792" s="100"/>
      <c r="DL792" s="100"/>
      <c r="DM792" s="100"/>
      <c r="DN792" s="100"/>
      <c r="DO792" s="100"/>
      <c r="DP792" s="100"/>
      <c r="DQ792" s="100"/>
      <c r="DR792" s="100"/>
      <c r="DS792" s="100"/>
      <c r="DT792" s="100"/>
      <c r="DU792" s="100"/>
      <c r="DV792" s="100"/>
      <c r="DW792" s="100"/>
      <c r="DX792" s="100"/>
      <c r="DY792" s="100"/>
      <c r="DZ792" s="100"/>
      <c r="EA792" s="100"/>
      <c r="EB792" s="100"/>
      <c r="EC792" s="100"/>
      <c r="ED792" s="100"/>
      <c r="EE792" s="100"/>
      <c r="EF792" s="100"/>
      <c r="EG792" s="100"/>
      <c r="EH792" s="100"/>
      <c r="EI792" s="100"/>
      <c r="EJ792" s="100"/>
      <c r="EK792" s="100"/>
      <c r="EL792" s="100"/>
      <c r="EM792" s="100"/>
      <c r="EN792" s="100"/>
      <c r="EO792" s="100"/>
      <c r="EP792" s="100"/>
      <c r="EQ792" s="100"/>
      <c r="ER792" s="100"/>
      <c r="ES792" s="100"/>
      <c r="ET792" s="100"/>
      <c r="EU792" s="100"/>
      <c r="EV792" s="100"/>
      <c r="EW792" s="100"/>
      <c r="EX792" s="100"/>
      <c r="EY792" s="100"/>
      <c r="EZ792" s="100"/>
      <c r="FA792" s="100"/>
      <c r="FB792" s="100"/>
      <c r="FC792" s="100"/>
      <c r="FD792" s="100"/>
      <c r="FE792" s="100"/>
      <c r="FF792" s="100"/>
      <c r="FG792" s="100"/>
      <c r="FH792" s="100"/>
      <c r="FI792" s="100"/>
      <c r="FJ792" s="100"/>
      <c r="FK792" s="100"/>
      <c r="FL792" s="100"/>
      <c r="FM792" s="100"/>
      <c r="FN792" s="100"/>
      <c r="FO792" s="100"/>
      <c r="FP792" s="100"/>
      <c r="FQ792" s="100"/>
      <c r="FR792" s="100"/>
      <c r="FS792" s="100"/>
      <c r="FT792" s="100"/>
      <c r="FU792" s="100"/>
      <c r="FV792" s="100"/>
      <c r="FW792" s="100"/>
      <c r="FX792" s="100"/>
      <c r="FY792" s="100"/>
      <c r="FZ792" s="100"/>
      <c r="GA792" s="100"/>
      <c r="GB792" s="100"/>
      <c r="GC792" s="100"/>
      <c r="GD792" s="100"/>
      <c r="GE792" s="100"/>
      <c r="GF792" s="100"/>
      <c r="GG792" s="100"/>
      <c r="GH792" s="100"/>
      <c r="GI792" s="100"/>
      <c r="GJ792" s="100"/>
      <c r="GK792" s="100"/>
      <c r="GL792" s="100"/>
      <c r="GM792" s="100"/>
      <c r="GN792" s="100"/>
      <c r="GO792" s="100"/>
      <c r="GP792" s="100"/>
      <c r="GQ792" s="100"/>
      <c r="GR792" s="100"/>
      <c r="GS792" s="100"/>
      <c r="GT792" s="100"/>
      <c r="GU792" s="100"/>
      <c r="GV792" s="100"/>
      <c r="GW792" s="100"/>
      <c r="GX792" s="100"/>
      <c r="GY792" s="100"/>
      <c r="GZ792" s="100"/>
      <c r="HA792" s="100"/>
      <c r="HB792" s="100"/>
      <c r="HC792" s="100"/>
      <c r="HD792" s="100"/>
      <c r="HE792" s="100"/>
      <c r="HF792" s="100"/>
      <c r="HG792" s="100"/>
      <c r="HH792" s="100"/>
      <c r="HI792" s="100"/>
      <c r="HJ792" s="100"/>
      <c r="HK792" s="100"/>
      <c r="HL792" s="100"/>
      <c r="HM792" s="100"/>
      <c r="HN792" s="100"/>
      <c r="HO792" s="100"/>
      <c r="HP792" s="100"/>
      <c r="HQ792" s="100"/>
      <c r="HR792" s="100"/>
      <c r="HS792" s="100"/>
      <c r="HT792" s="100"/>
      <c r="HU792" s="100"/>
      <c r="HV792" s="100"/>
      <c r="HW792" s="100"/>
      <c r="HX792" s="100"/>
      <c r="HY792" s="100"/>
      <c r="HZ792" s="100"/>
      <c r="IA792" s="100"/>
      <c r="IB792" s="100"/>
      <c r="IC792" s="100"/>
      <c r="ID792" s="100"/>
      <c r="IE792" s="100"/>
      <c r="IF792" s="100"/>
      <c r="IG792" s="100"/>
      <c r="IH792" s="100"/>
      <c r="II792" s="100"/>
      <c r="IJ792" s="100"/>
      <c r="IK792" s="100"/>
      <c r="IL792" s="100"/>
      <c r="IM792" s="100"/>
      <c r="IN792" s="100"/>
      <c r="IO792" s="100"/>
      <c r="IP792" s="100"/>
      <c r="IQ792" s="100"/>
    </row>
    <row r="793" customFormat="false" ht="14.15" hidden="false" customHeight="false" outlineLevel="0" collapsed="false">
      <c r="A793" s="150" t="s">
        <v>2891</v>
      </c>
      <c r="B793" s="30" t="s">
        <v>365</v>
      </c>
      <c r="C793" s="28" t="s">
        <v>3135</v>
      </c>
      <c r="D793" s="3" t="s">
        <v>3150</v>
      </c>
      <c r="E793" s="28" t="s">
        <v>3115</v>
      </c>
      <c r="F793" s="3" t="s">
        <v>3151</v>
      </c>
      <c r="G793" s="3" t="s">
        <v>110</v>
      </c>
      <c r="H793" s="29" t="s">
        <v>3152</v>
      </c>
      <c r="K793" s="97"/>
      <c r="L793" s="98"/>
      <c r="M793" s="3" t="s">
        <v>64</v>
      </c>
      <c r="N793" s="101" t="s">
        <v>3153</v>
      </c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  <c r="AA793" s="99"/>
      <c r="AB793" s="99"/>
      <c r="AC793" s="99"/>
      <c r="AD793" s="99"/>
      <c r="AE793" s="99"/>
      <c r="AF793" s="99"/>
      <c r="AG793" s="100"/>
      <c r="AH793" s="100"/>
      <c r="AI793" s="100"/>
      <c r="AJ793" s="100"/>
      <c r="AK793" s="100"/>
      <c r="AL793" s="100"/>
      <c r="AM793" s="100"/>
      <c r="AN793" s="100"/>
      <c r="AO793" s="100"/>
      <c r="AP793" s="100"/>
      <c r="AQ793" s="100"/>
      <c r="AR793" s="100"/>
      <c r="AS793" s="100"/>
      <c r="AT793" s="100"/>
      <c r="AU793" s="100"/>
      <c r="AV793" s="100"/>
      <c r="AW793" s="100"/>
      <c r="AX793" s="100"/>
      <c r="AY793" s="100"/>
      <c r="AZ793" s="100"/>
      <c r="BA793" s="100"/>
      <c r="BB793" s="100"/>
      <c r="BC793" s="100"/>
      <c r="BD793" s="100"/>
      <c r="BE793" s="100"/>
      <c r="BF793" s="100"/>
      <c r="BG793" s="100"/>
      <c r="BH793" s="100"/>
      <c r="BI793" s="100"/>
      <c r="BJ793" s="100"/>
      <c r="BK793" s="100"/>
      <c r="BL793" s="100"/>
      <c r="BM793" s="100"/>
      <c r="BN793" s="100"/>
      <c r="BO793" s="100"/>
      <c r="BP793" s="100"/>
      <c r="BQ793" s="100"/>
      <c r="BR793" s="100"/>
      <c r="BS793" s="100"/>
      <c r="BT793" s="100"/>
      <c r="BU793" s="100"/>
      <c r="BV793" s="100"/>
      <c r="BW793" s="100"/>
      <c r="BX793" s="100"/>
      <c r="BY793" s="100"/>
      <c r="BZ793" s="100"/>
      <c r="CA793" s="100"/>
      <c r="CB793" s="100"/>
      <c r="CC793" s="100"/>
      <c r="CD793" s="100"/>
      <c r="CE793" s="100"/>
      <c r="CF793" s="100"/>
      <c r="CG793" s="100"/>
      <c r="CH793" s="100"/>
      <c r="CI793" s="100"/>
      <c r="CJ793" s="100"/>
      <c r="CK793" s="100"/>
      <c r="CL793" s="100"/>
      <c r="CM793" s="100"/>
      <c r="CN793" s="100"/>
      <c r="CO793" s="100"/>
      <c r="CP793" s="100"/>
      <c r="CQ793" s="100"/>
      <c r="CR793" s="100"/>
      <c r="CS793" s="100"/>
      <c r="CT793" s="100"/>
      <c r="CU793" s="100"/>
      <c r="CV793" s="100"/>
      <c r="CW793" s="100"/>
      <c r="CX793" s="100"/>
      <c r="CY793" s="100"/>
      <c r="CZ793" s="100"/>
      <c r="DA793" s="100"/>
      <c r="DB793" s="100"/>
      <c r="DC793" s="100"/>
      <c r="DD793" s="100"/>
      <c r="DE793" s="100"/>
      <c r="DF793" s="100"/>
      <c r="DG793" s="100"/>
      <c r="DH793" s="100"/>
      <c r="DI793" s="100"/>
      <c r="DJ793" s="100"/>
      <c r="DK793" s="100"/>
      <c r="DL793" s="100"/>
      <c r="DM793" s="100"/>
      <c r="DN793" s="100"/>
      <c r="DO793" s="100"/>
      <c r="DP793" s="100"/>
      <c r="DQ793" s="100"/>
      <c r="DR793" s="100"/>
      <c r="DS793" s="100"/>
      <c r="DT793" s="100"/>
      <c r="DU793" s="100"/>
      <c r="DV793" s="100"/>
      <c r="DW793" s="100"/>
      <c r="DX793" s="100"/>
      <c r="DY793" s="100"/>
      <c r="DZ793" s="100"/>
      <c r="EA793" s="100"/>
      <c r="EB793" s="100"/>
      <c r="EC793" s="100"/>
      <c r="ED793" s="100"/>
      <c r="EE793" s="100"/>
      <c r="EF793" s="100"/>
      <c r="EG793" s="100"/>
      <c r="EH793" s="100"/>
      <c r="EI793" s="100"/>
      <c r="EJ793" s="100"/>
      <c r="EK793" s="100"/>
      <c r="EL793" s="100"/>
      <c r="EM793" s="100"/>
      <c r="EN793" s="100"/>
      <c r="EO793" s="100"/>
      <c r="EP793" s="100"/>
      <c r="EQ793" s="100"/>
      <c r="ER793" s="100"/>
      <c r="ES793" s="100"/>
      <c r="ET793" s="100"/>
      <c r="EU793" s="100"/>
      <c r="EV793" s="100"/>
      <c r="EW793" s="100"/>
      <c r="EX793" s="100"/>
      <c r="EY793" s="100"/>
      <c r="EZ793" s="100"/>
      <c r="FA793" s="100"/>
      <c r="FB793" s="100"/>
      <c r="FC793" s="100"/>
      <c r="FD793" s="100"/>
      <c r="FE793" s="100"/>
      <c r="FF793" s="100"/>
      <c r="FG793" s="100"/>
      <c r="FH793" s="100"/>
      <c r="FI793" s="100"/>
      <c r="FJ793" s="100"/>
      <c r="FK793" s="100"/>
      <c r="FL793" s="100"/>
      <c r="FM793" s="100"/>
      <c r="FN793" s="100"/>
      <c r="FO793" s="100"/>
      <c r="FP793" s="100"/>
      <c r="FQ793" s="100"/>
      <c r="FR793" s="100"/>
      <c r="FS793" s="100"/>
      <c r="FT793" s="100"/>
      <c r="FU793" s="100"/>
      <c r="FV793" s="100"/>
      <c r="FW793" s="100"/>
      <c r="FX793" s="100"/>
      <c r="FY793" s="100"/>
      <c r="FZ793" s="100"/>
      <c r="GA793" s="100"/>
      <c r="GB793" s="100"/>
      <c r="GC793" s="100"/>
      <c r="GD793" s="100"/>
      <c r="GE793" s="100"/>
      <c r="GF793" s="100"/>
      <c r="GG793" s="100"/>
      <c r="GH793" s="100"/>
      <c r="GI793" s="100"/>
      <c r="GJ793" s="100"/>
      <c r="GK793" s="100"/>
      <c r="GL793" s="100"/>
      <c r="GM793" s="100"/>
      <c r="GN793" s="100"/>
      <c r="GO793" s="100"/>
      <c r="GP793" s="100"/>
      <c r="GQ793" s="100"/>
      <c r="GR793" s="100"/>
      <c r="GS793" s="100"/>
      <c r="GT793" s="100"/>
      <c r="GU793" s="100"/>
      <c r="GV793" s="100"/>
      <c r="GW793" s="100"/>
      <c r="GX793" s="100"/>
      <c r="GY793" s="100"/>
      <c r="GZ793" s="100"/>
      <c r="HA793" s="100"/>
      <c r="HB793" s="100"/>
      <c r="HC793" s="100"/>
      <c r="HD793" s="100"/>
      <c r="HE793" s="100"/>
      <c r="HF793" s="100"/>
      <c r="HG793" s="100"/>
      <c r="HH793" s="100"/>
      <c r="HI793" s="100"/>
      <c r="HJ793" s="100"/>
      <c r="HK793" s="100"/>
      <c r="HL793" s="100"/>
      <c r="HM793" s="100"/>
      <c r="HN793" s="100"/>
      <c r="HO793" s="100"/>
      <c r="HP793" s="100"/>
      <c r="HQ793" s="100"/>
      <c r="HR793" s="100"/>
      <c r="HS793" s="100"/>
      <c r="HT793" s="100"/>
      <c r="HU793" s="100"/>
      <c r="HV793" s="100"/>
      <c r="HW793" s="100"/>
      <c r="HX793" s="100"/>
      <c r="HY793" s="100"/>
      <c r="HZ793" s="100"/>
      <c r="IA793" s="100"/>
      <c r="IB793" s="100"/>
      <c r="IC793" s="100"/>
      <c r="ID793" s="100"/>
      <c r="IE793" s="100"/>
      <c r="IF793" s="100"/>
      <c r="IG793" s="100"/>
      <c r="IH793" s="100"/>
      <c r="II793" s="100"/>
      <c r="IJ793" s="100"/>
      <c r="IK793" s="100"/>
      <c r="IL793" s="100"/>
      <c r="IM793" s="100"/>
      <c r="IN793" s="100"/>
      <c r="IO793" s="100"/>
      <c r="IP793" s="100"/>
      <c r="IQ793" s="100"/>
    </row>
    <row r="794" customFormat="false" ht="14.15" hidden="false" customHeight="false" outlineLevel="0" collapsed="false">
      <c r="A794" s="150" t="s">
        <v>2891</v>
      </c>
      <c r="B794" s="30" t="s">
        <v>366</v>
      </c>
      <c r="C794" s="28" t="s">
        <v>3135</v>
      </c>
      <c r="D794" s="3" t="s">
        <v>3150</v>
      </c>
      <c r="E794" s="28" t="s">
        <v>3115</v>
      </c>
      <c r="F794" s="3" t="s">
        <v>3154</v>
      </c>
      <c r="G794" s="3" t="s">
        <v>86</v>
      </c>
      <c r="H794" s="29" t="s">
        <v>3155</v>
      </c>
      <c r="K794" s="97"/>
      <c r="L794" s="98"/>
      <c r="M794" s="3"/>
      <c r="N794" s="37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99"/>
      <c r="AD794" s="99"/>
      <c r="AE794" s="99"/>
      <c r="AF794" s="99"/>
      <c r="AG794" s="100"/>
      <c r="AH794" s="100"/>
      <c r="AI794" s="100"/>
      <c r="AJ794" s="100"/>
      <c r="AK794" s="100"/>
      <c r="AL794" s="100"/>
      <c r="AM794" s="100"/>
      <c r="AN794" s="100"/>
      <c r="AO794" s="100"/>
      <c r="AP794" s="100"/>
      <c r="AQ794" s="100"/>
      <c r="AR794" s="100"/>
      <c r="AS794" s="100"/>
      <c r="AT794" s="100"/>
      <c r="AU794" s="100"/>
      <c r="AV794" s="100"/>
      <c r="AW794" s="100"/>
      <c r="AX794" s="100"/>
      <c r="AY794" s="100"/>
      <c r="AZ794" s="100"/>
      <c r="BA794" s="100"/>
      <c r="BB794" s="100"/>
      <c r="BC794" s="100"/>
      <c r="BD794" s="100"/>
      <c r="BE794" s="100"/>
      <c r="BF794" s="100"/>
      <c r="BG794" s="100"/>
      <c r="BH794" s="100"/>
      <c r="BI794" s="100"/>
      <c r="BJ794" s="100"/>
      <c r="BK794" s="100"/>
      <c r="BL794" s="100"/>
      <c r="BM794" s="100"/>
      <c r="BN794" s="100"/>
      <c r="BO794" s="100"/>
      <c r="BP794" s="100"/>
      <c r="BQ794" s="100"/>
      <c r="BR794" s="100"/>
      <c r="BS794" s="100"/>
      <c r="BT794" s="100"/>
      <c r="BU794" s="100"/>
      <c r="BV794" s="100"/>
      <c r="BW794" s="100"/>
      <c r="BX794" s="100"/>
      <c r="BY794" s="100"/>
      <c r="BZ794" s="100"/>
      <c r="CA794" s="100"/>
      <c r="CB794" s="100"/>
      <c r="CC794" s="100"/>
      <c r="CD794" s="100"/>
      <c r="CE794" s="100"/>
      <c r="CF794" s="100"/>
      <c r="CG794" s="100"/>
      <c r="CH794" s="100"/>
      <c r="CI794" s="100"/>
      <c r="CJ794" s="100"/>
      <c r="CK794" s="100"/>
      <c r="CL794" s="100"/>
      <c r="CM794" s="100"/>
      <c r="CN794" s="100"/>
      <c r="CO794" s="100"/>
      <c r="CP794" s="100"/>
      <c r="CQ794" s="100"/>
      <c r="CR794" s="100"/>
      <c r="CS794" s="100"/>
      <c r="CT794" s="100"/>
      <c r="CU794" s="100"/>
      <c r="CV794" s="100"/>
      <c r="CW794" s="100"/>
      <c r="CX794" s="100"/>
      <c r="CY794" s="100"/>
      <c r="CZ794" s="100"/>
      <c r="DA794" s="100"/>
      <c r="DB794" s="100"/>
      <c r="DC794" s="100"/>
      <c r="DD794" s="100"/>
      <c r="DE794" s="100"/>
      <c r="DF794" s="100"/>
      <c r="DG794" s="100"/>
      <c r="DH794" s="100"/>
      <c r="DI794" s="100"/>
      <c r="DJ794" s="100"/>
      <c r="DK794" s="100"/>
      <c r="DL794" s="100"/>
      <c r="DM794" s="100"/>
      <c r="DN794" s="100"/>
      <c r="DO794" s="100"/>
      <c r="DP794" s="100"/>
      <c r="DQ794" s="100"/>
      <c r="DR794" s="100"/>
      <c r="DS794" s="100"/>
      <c r="DT794" s="100"/>
      <c r="DU794" s="100"/>
      <c r="DV794" s="100"/>
      <c r="DW794" s="100"/>
      <c r="DX794" s="100"/>
      <c r="DY794" s="100"/>
      <c r="DZ794" s="100"/>
      <c r="EA794" s="100"/>
      <c r="EB794" s="100"/>
      <c r="EC794" s="100"/>
      <c r="ED794" s="100"/>
      <c r="EE794" s="100"/>
      <c r="EF794" s="100"/>
      <c r="EG794" s="100"/>
      <c r="EH794" s="100"/>
      <c r="EI794" s="100"/>
      <c r="EJ794" s="100"/>
      <c r="EK794" s="100"/>
      <c r="EL794" s="100"/>
      <c r="EM794" s="100"/>
      <c r="EN794" s="100"/>
      <c r="EO794" s="100"/>
      <c r="EP794" s="100"/>
      <c r="EQ794" s="100"/>
      <c r="ER794" s="100"/>
      <c r="ES794" s="100"/>
      <c r="ET794" s="100"/>
      <c r="EU794" s="100"/>
      <c r="EV794" s="100"/>
      <c r="EW794" s="100"/>
      <c r="EX794" s="100"/>
      <c r="EY794" s="100"/>
      <c r="EZ794" s="100"/>
      <c r="FA794" s="100"/>
      <c r="FB794" s="100"/>
      <c r="FC794" s="100"/>
      <c r="FD794" s="100"/>
      <c r="FE794" s="100"/>
      <c r="FF794" s="100"/>
      <c r="FG794" s="100"/>
      <c r="FH794" s="100"/>
      <c r="FI794" s="100"/>
      <c r="FJ794" s="100"/>
      <c r="FK794" s="100"/>
      <c r="FL794" s="100"/>
      <c r="FM794" s="100"/>
      <c r="FN794" s="100"/>
      <c r="FO794" s="100"/>
      <c r="FP794" s="100"/>
      <c r="FQ794" s="100"/>
      <c r="FR794" s="100"/>
      <c r="FS794" s="100"/>
      <c r="FT794" s="100"/>
      <c r="FU794" s="100"/>
      <c r="FV794" s="100"/>
      <c r="FW794" s="100"/>
      <c r="FX794" s="100"/>
      <c r="FY794" s="100"/>
      <c r="FZ794" s="100"/>
      <c r="GA794" s="100"/>
      <c r="GB794" s="100"/>
      <c r="GC794" s="100"/>
      <c r="GD794" s="100"/>
      <c r="GE794" s="100"/>
      <c r="GF794" s="100"/>
      <c r="GG794" s="100"/>
      <c r="GH794" s="100"/>
      <c r="GI794" s="100"/>
      <c r="GJ794" s="100"/>
      <c r="GK794" s="100"/>
      <c r="GL794" s="100"/>
      <c r="GM794" s="100"/>
      <c r="GN794" s="100"/>
      <c r="GO794" s="100"/>
      <c r="GP794" s="100"/>
      <c r="GQ794" s="100"/>
      <c r="GR794" s="100"/>
      <c r="GS794" s="100"/>
      <c r="GT794" s="100"/>
      <c r="GU794" s="100"/>
      <c r="GV794" s="100"/>
      <c r="GW794" s="100"/>
      <c r="GX794" s="100"/>
      <c r="GY794" s="100"/>
      <c r="GZ794" s="100"/>
      <c r="HA794" s="100"/>
      <c r="HB794" s="100"/>
      <c r="HC794" s="100"/>
      <c r="HD794" s="100"/>
      <c r="HE794" s="100"/>
      <c r="HF794" s="100"/>
      <c r="HG794" s="100"/>
      <c r="HH794" s="100"/>
      <c r="HI794" s="100"/>
      <c r="HJ794" s="100"/>
      <c r="HK794" s="100"/>
      <c r="HL794" s="100"/>
      <c r="HM794" s="100"/>
      <c r="HN794" s="100"/>
      <c r="HO794" s="100"/>
      <c r="HP794" s="100"/>
      <c r="HQ794" s="100"/>
      <c r="HR794" s="100"/>
      <c r="HS794" s="100"/>
      <c r="HT794" s="100"/>
      <c r="HU794" s="100"/>
      <c r="HV794" s="100"/>
      <c r="HW794" s="100"/>
      <c r="HX794" s="100"/>
      <c r="HY794" s="100"/>
      <c r="HZ794" s="100"/>
      <c r="IA794" s="100"/>
      <c r="IB794" s="100"/>
      <c r="IC794" s="100"/>
      <c r="ID794" s="100"/>
      <c r="IE794" s="100"/>
      <c r="IF794" s="100"/>
      <c r="IG794" s="100"/>
      <c r="IH794" s="100"/>
      <c r="II794" s="100"/>
      <c r="IJ794" s="100"/>
      <c r="IK794" s="100"/>
      <c r="IL794" s="100"/>
      <c r="IM794" s="100"/>
      <c r="IN794" s="100"/>
      <c r="IO794" s="100"/>
      <c r="IP794" s="100"/>
      <c r="IQ794" s="100"/>
    </row>
    <row r="795" customFormat="false" ht="14.15" hidden="false" customHeight="false" outlineLevel="0" collapsed="false">
      <c r="A795" s="150" t="s">
        <v>2891</v>
      </c>
      <c r="B795" s="30" t="s">
        <v>371</v>
      </c>
      <c r="C795" s="28" t="s">
        <v>3135</v>
      </c>
      <c r="D795" s="3" t="s">
        <v>3156</v>
      </c>
      <c r="E795" s="28" t="s">
        <v>3115</v>
      </c>
      <c r="F795" s="3" t="s">
        <v>3157</v>
      </c>
      <c r="G795" s="3" t="s">
        <v>86</v>
      </c>
      <c r="H795" s="29" t="s">
        <v>3155</v>
      </c>
      <c r="K795" s="97"/>
      <c r="L795" s="98"/>
      <c r="M795" s="3"/>
      <c r="N795" s="37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99"/>
      <c r="AD795" s="99"/>
      <c r="AE795" s="99"/>
      <c r="AF795" s="99"/>
      <c r="AG795" s="100"/>
      <c r="AH795" s="100"/>
      <c r="AI795" s="100"/>
      <c r="AJ795" s="100"/>
      <c r="AK795" s="100"/>
      <c r="AL795" s="100"/>
      <c r="AM795" s="100"/>
      <c r="AN795" s="100"/>
      <c r="AO795" s="100"/>
      <c r="AP795" s="100"/>
      <c r="AQ795" s="100"/>
      <c r="AR795" s="100"/>
      <c r="AS795" s="100"/>
      <c r="AT795" s="100"/>
      <c r="AU795" s="100"/>
      <c r="AV795" s="100"/>
      <c r="AW795" s="100"/>
      <c r="AX795" s="100"/>
      <c r="AY795" s="100"/>
      <c r="AZ795" s="100"/>
      <c r="BA795" s="100"/>
      <c r="BB795" s="100"/>
      <c r="BC795" s="100"/>
      <c r="BD795" s="100"/>
      <c r="BE795" s="100"/>
      <c r="BF795" s="100"/>
      <c r="BG795" s="100"/>
      <c r="BH795" s="100"/>
      <c r="BI795" s="100"/>
      <c r="BJ795" s="100"/>
      <c r="BK795" s="100"/>
      <c r="BL795" s="100"/>
      <c r="BM795" s="100"/>
      <c r="BN795" s="100"/>
      <c r="BO795" s="100"/>
      <c r="BP795" s="100"/>
      <c r="BQ795" s="100"/>
      <c r="BR795" s="100"/>
      <c r="BS795" s="100"/>
      <c r="BT795" s="100"/>
      <c r="BU795" s="100"/>
      <c r="BV795" s="100"/>
      <c r="BW795" s="100"/>
      <c r="BX795" s="100"/>
      <c r="BY795" s="100"/>
      <c r="BZ795" s="100"/>
      <c r="CA795" s="100"/>
      <c r="CB795" s="100"/>
      <c r="CC795" s="100"/>
      <c r="CD795" s="100"/>
      <c r="CE795" s="100"/>
      <c r="CF795" s="100"/>
      <c r="CG795" s="100"/>
      <c r="CH795" s="100"/>
      <c r="CI795" s="100"/>
      <c r="CJ795" s="100"/>
      <c r="CK795" s="100"/>
      <c r="CL795" s="100"/>
      <c r="CM795" s="100"/>
      <c r="CN795" s="100"/>
      <c r="CO795" s="100"/>
      <c r="CP795" s="100"/>
      <c r="CQ795" s="100"/>
      <c r="CR795" s="100"/>
      <c r="CS795" s="100"/>
      <c r="CT795" s="100"/>
      <c r="CU795" s="100"/>
      <c r="CV795" s="100"/>
      <c r="CW795" s="100"/>
      <c r="CX795" s="100"/>
      <c r="CY795" s="100"/>
      <c r="CZ795" s="100"/>
      <c r="DA795" s="100"/>
      <c r="DB795" s="100"/>
      <c r="DC795" s="100"/>
      <c r="DD795" s="100"/>
      <c r="DE795" s="100"/>
      <c r="DF795" s="100"/>
      <c r="DG795" s="100"/>
      <c r="DH795" s="100"/>
      <c r="DI795" s="100"/>
      <c r="DJ795" s="100"/>
      <c r="DK795" s="100"/>
      <c r="DL795" s="100"/>
      <c r="DM795" s="100"/>
      <c r="DN795" s="100"/>
      <c r="DO795" s="100"/>
      <c r="DP795" s="100"/>
      <c r="DQ795" s="100"/>
      <c r="DR795" s="100"/>
      <c r="DS795" s="100"/>
      <c r="DT795" s="100"/>
      <c r="DU795" s="100"/>
      <c r="DV795" s="100"/>
      <c r="DW795" s="100"/>
      <c r="DX795" s="100"/>
      <c r="DY795" s="100"/>
      <c r="DZ795" s="100"/>
      <c r="EA795" s="100"/>
      <c r="EB795" s="100"/>
      <c r="EC795" s="100"/>
      <c r="ED795" s="100"/>
      <c r="EE795" s="100"/>
      <c r="EF795" s="100"/>
      <c r="EG795" s="100"/>
      <c r="EH795" s="100"/>
      <c r="EI795" s="100"/>
      <c r="EJ795" s="100"/>
      <c r="EK795" s="100"/>
      <c r="EL795" s="100"/>
      <c r="EM795" s="100"/>
      <c r="EN795" s="100"/>
      <c r="EO795" s="100"/>
      <c r="EP795" s="100"/>
      <c r="EQ795" s="100"/>
      <c r="ER795" s="100"/>
      <c r="ES795" s="100"/>
      <c r="ET795" s="100"/>
      <c r="EU795" s="100"/>
      <c r="EV795" s="100"/>
      <c r="EW795" s="100"/>
      <c r="EX795" s="100"/>
      <c r="EY795" s="100"/>
      <c r="EZ795" s="100"/>
      <c r="FA795" s="100"/>
      <c r="FB795" s="100"/>
      <c r="FC795" s="100"/>
      <c r="FD795" s="100"/>
      <c r="FE795" s="100"/>
      <c r="FF795" s="100"/>
      <c r="FG795" s="100"/>
      <c r="FH795" s="100"/>
      <c r="FI795" s="100"/>
      <c r="FJ795" s="100"/>
      <c r="FK795" s="100"/>
      <c r="FL795" s="100"/>
      <c r="FM795" s="100"/>
      <c r="FN795" s="100"/>
      <c r="FO795" s="100"/>
      <c r="FP795" s="100"/>
      <c r="FQ795" s="100"/>
      <c r="FR795" s="100"/>
      <c r="FS795" s="100"/>
      <c r="FT795" s="100"/>
      <c r="FU795" s="100"/>
      <c r="FV795" s="100"/>
      <c r="FW795" s="100"/>
      <c r="FX795" s="100"/>
      <c r="FY795" s="100"/>
      <c r="FZ795" s="100"/>
      <c r="GA795" s="100"/>
      <c r="GB795" s="100"/>
      <c r="GC795" s="100"/>
      <c r="GD795" s="100"/>
      <c r="GE795" s="100"/>
      <c r="GF795" s="100"/>
      <c r="GG795" s="100"/>
      <c r="GH795" s="100"/>
      <c r="GI795" s="100"/>
      <c r="GJ795" s="100"/>
      <c r="GK795" s="100"/>
      <c r="GL795" s="100"/>
      <c r="GM795" s="100"/>
      <c r="GN795" s="100"/>
      <c r="GO795" s="100"/>
      <c r="GP795" s="100"/>
      <c r="GQ795" s="100"/>
      <c r="GR795" s="100"/>
      <c r="GS795" s="100"/>
      <c r="GT795" s="100"/>
      <c r="GU795" s="100"/>
      <c r="GV795" s="100"/>
      <c r="GW795" s="100"/>
      <c r="GX795" s="100"/>
      <c r="GY795" s="100"/>
      <c r="GZ795" s="100"/>
      <c r="HA795" s="100"/>
      <c r="HB795" s="100"/>
      <c r="HC795" s="100"/>
      <c r="HD795" s="100"/>
      <c r="HE795" s="100"/>
      <c r="HF795" s="100"/>
      <c r="HG795" s="100"/>
      <c r="HH795" s="100"/>
      <c r="HI795" s="100"/>
      <c r="HJ795" s="100"/>
      <c r="HK795" s="100"/>
      <c r="HL795" s="100"/>
      <c r="HM795" s="100"/>
      <c r="HN795" s="100"/>
      <c r="HO795" s="100"/>
      <c r="HP795" s="100"/>
      <c r="HQ795" s="100"/>
      <c r="HR795" s="100"/>
      <c r="HS795" s="100"/>
      <c r="HT795" s="100"/>
      <c r="HU795" s="100"/>
      <c r="HV795" s="100"/>
      <c r="HW795" s="100"/>
      <c r="HX795" s="100"/>
      <c r="HY795" s="100"/>
      <c r="HZ795" s="100"/>
      <c r="IA795" s="100"/>
      <c r="IB795" s="100"/>
      <c r="IC795" s="100"/>
      <c r="ID795" s="100"/>
      <c r="IE795" s="100"/>
      <c r="IF795" s="100"/>
      <c r="IG795" s="100"/>
      <c r="IH795" s="100"/>
      <c r="II795" s="100"/>
      <c r="IJ795" s="100"/>
      <c r="IK795" s="100"/>
      <c r="IL795" s="100"/>
      <c r="IM795" s="100"/>
      <c r="IN795" s="100"/>
      <c r="IO795" s="100"/>
      <c r="IP795" s="100"/>
      <c r="IQ795" s="100"/>
    </row>
    <row r="796" customFormat="false" ht="14.15" hidden="false" customHeight="false" outlineLevel="0" collapsed="false">
      <c r="A796" s="150" t="s">
        <v>2891</v>
      </c>
      <c r="B796" s="30" t="s">
        <v>375</v>
      </c>
      <c r="C796" s="28" t="s">
        <v>225</v>
      </c>
      <c r="E796" s="28"/>
      <c r="H796" s="29"/>
      <c r="K796" s="97"/>
      <c r="L796" s="98"/>
      <c r="M796" s="3"/>
      <c r="N796" s="37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99"/>
      <c r="AD796" s="99"/>
      <c r="AE796" s="99"/>
      <c r="AF796" s="99"/>
      <c r="AG796" s="100"/>
      <c r="AH796" s="100"/>
      <c r="AI796" s="100"/>
      <c r="AJ796" s="100"/>
      <c r="AK796" s="100"/>
      <c r="AL796" s="100"/>
      <c r="AM796" s="100"/>
      <c r="AN796" s="100"/>
      <c r="AO796" s="100"/>
      <c r="AP796" s="100"/>
      <c r="AQ796" s="100"/>
      <c r="AR796" s="100"/>
      <c r="AS796" s="100"/>
      <c r="AT796" s="100"/>
      <c r="AU796" s="100"/>
      <c r="AV796" s="100"/>
      <c r="AW796" s="100"/>
      <c r="AX796" s="100"/>
      <c r="AY796" s="100"/>
      <c r="AZ796" s="100"/>
      <c r="BA796" s="100"/>
      <c r="BB796" s="100"/>
      <c r="BC796" s="100"/>
      <c r="BD796" s="100"/>
      <c r="BE796" s="100"/>
      <c r="BF796" s="100"/>
      <c r="BG796" s="100"/>
      <c r="BH796" s="100"/>
      <c r="BI796" s="100"/>
      <c r="BJ796" s="100"/>
      <c r="BK796" s="100"/>
      <c r="BL796" s="100"/>
      <c r="BM796" s="100"/>
      <c r="BN796" s="100"/>
      <c r="BO796" s="100"/>
      <c r="BP796" s="100"/>
      <c r="BQ796" s="100"/>
      <c r="BR796" s="100"/>
      <c r="BS796" s="100"/>
      <c r="BT796" s="100"/>
      <c r="BU796" s="100"/>
      <c r="BV796" s="100"/>
      <c r="BW796" s="100"/>
      <c r="BX796" s="100"/>
      <c r="BY796" s="100"/>
      <c r="BZ796" s="100"/>
      <c r="CA796" s="100"/>
      <c r="CB796" s="100"/>
      <c r="CC796" s="100"/>
      <c r="CD796" s="100"/>
      <c r="CE796" s="100"/>
      <c r="CF796" s="100"/>
      <c r="CG796" s="100"/>
      <c r="CH796" s="100"/>
      <c r="CI796" s="100"/>
      <c r="CJ796" s="100"/>
      <c r="CK796" s="100"/>
      <c r="CL796" s="100"/>
      <c r="CM796" s="100"/>
      <c r="CN796" s="100"/>
      <c r="CO796" s="100"/>
      <c r="CP796" s="100"/>
      <c r="CQ796" s="100"/>
      <c r="CR796" s="100"/>
      <c r="CS796" s="100"/>
      <c r="CT796" s="100"/>
      <c r="CU796" s="100"/>
      <c r="CV796" s="100"/>
      <c r="CW796" s="100"/>
      <c r="CX796" s="100"/>
      <c r="CY796" s="100"/>
      <c r="CZ796" s="100"/>
      <c r="DA796" s="100"/>
      <c r="DB796" s="100"/>
      <c r="DC796" s="100"/>
      <c r="DD796" s="100"/>
      <c r="DE796" s="100"/>
      <c r="DF796" s="100"/>
      <c r="DG796" s="100"/>
      <c r="DH796" s="100"/>
      <c r="DI796" s="100"/>
      <c r="DJ796" s="100"/>
      <c r="DK796" s="100"/>
      <c r="DL796" s="100"/>
      <c r="DM796" s="100"/>
      <c r="DN796" s="100"/>
      <c r="DO796" s="100"/>
      <c r="DP796" s="100"/>
      <c r="DQ796" s="100"/>
      <c r="DR796" s="100"/>
      <c r="DS796" s="100"/>
      <c r="DT796" s="100"/>
      <c r="DU796" s="100"/>
      <c r="DV796" s="100"/>
      <c r="DW796" s="100"/>
      <c r="DX796" s="100"/>
      <c r="DY796" s="100"/>
      <c r="DZ796" s="100"/>
      <c r="EA796" s="100"/>
      <c r="EB796" s="100"/>
      <c r="EC796" s="100"/>
      <c r="ED796" s="100"/>
      <c r="EE796" s="100"/>
      <c r="EF796" s="100"/>
      <c r="EG796" s="100"/>
      <c r="EH796" s="100"/>
      <c r="EI796" s="100"/>
      <c r="EJ796" s="100"/>
      <c r="EK796" s="100"/>
      <c r="EL796" s="100"/>
      <c r="EM796" s="100"/>
      <c r="EN796" s="100"/>
      <c r="EO796" s="100"/>
      <c r="EP796" s="100"/>
      <c r="EQ796" s="100"/>
      <c r="ER796" s="100"/>
      <c r="ES796" s="100"/>
      <c r="ET796" s="100"/>
      <c r="EU796" s="100"/>
      <c r="EV796" s="100"/>
      <c r="EW796" s="100"/>
      <c r="EX796" s="100"/>
      <c r="EY796" s="100"/>
      <c r="EZ796" s="100"/>
      <c r="FA796" s="100"/>
      <c r="FB796" s="100"/>
      <c r="FC796" s="100"/>
      <c r="FD796" s="100"/>
      <c r="FE796" s="100"/>
      <c r="FF796" s="100"/>
      <c r="FG796" s="100"/>
      <c r="FH796" s="100"/>
      <c r="FI796" s="100"/>
      <c r="FJ796" s="100"/>
      <c r="FK796" s="100"/>
      <c r="FL796" s="100"/>
      <c r="FM796" s="100"/>
      <c r="FN796" s="100"/>
      <c r="FO796" s="100"/>
      <c r="FP796" s="100"/>
      <c r="FQ796" s="100"/>
      <c r="FR796" s="100"/>
      <c r="FS796" s="100"/>
      <c r="FT796" s="100"/>
      <c r="FU796" s="100"/>
      <c r="FV796" s="100"/>
      <c r="FW796" s="100"/>
      <c r="FX796" s="100"/>
      <c r="FY796" s="100"/>
      <c r="FZ796" s="100"/>
      <c r="GA796" s="100"/>
      <c r="GB796" s="100"/>
      <c r="GC796" s="100"/>
      <c r="GD796" s="100"/>
      <c r="GE796" s="100"/>
      <c r="GF796" s="100"/>
      <c r="GG796" s="100"/>
      <c r="GH796" s="100"/>
      <c r="GI796" s="100"/>
      <c r="GJ796" s="100"/>
      <c r="GK796" s="100"/>
      <c r="GL796" s="100"/>
      <c r="GM796" s="100"/>
      <c r="GN796" s="100"/>
      <c r="GO796" s="100"/>
      <c r="GP796" s="100"/>
      <c r="GQ796" s="100"/>
      <c r="GR796" s="100"/>
      <c r="GS796" s="100"/>
      <c r="GT796" s="100"/>
      <c r="GU796" s="100"/>
      <c r="GV796" s="100"/>
      <c r="GW796" s="100"/>
      <c r="GX796" s="100"/>
      <c r="GY796" s="100"/>
      <c r="GZ796" s="100"/>
      <c r="HA796" s="100"/>
      <c r="HB796" s="100"/>
      <c r="HC796" s="100"/>
      <c r="HD796" s="100"/>
      <c r="HE796" s="100"/>
      <c r="HF796" s="100"/>
      <c r="HG796" s="100"/>
      <c r="HH796" s="100"/>
      <c r="HI796" s="100"/>
      <c r="HJ796" s="100"/>
      <c r="HK796" s="100"/>
      <c r="HL796" s="100"/>
      <c r="HM796" s="100"/>
      <c r="HN796" s="100"/>
      <c r="HO796" s="100"/>
      <c r="HP796" s="100"/>
      <c r="HQ796" s="100"/>
      <c r="HR796" s="100"/>
      <c r="HS796" s="100"/>
      <c r="HT796" s="100"/>
      <c r="HU796" s="100"/>
      <c r="HV796" s="100"/>
      <c r="HW796" s="100"/>
      <c r="HX796" s="100"/>
      <c r="HY796" s="100"/>
      <c r="HZ796" s="100"/>
      <c r="IA796" s="100"/>
      <c r="IB796" s="100"/>
      <c r="IC796" s="100"/>
      <c r="ID796" s="100"/>
      <c r="IE796" s="100"/>
      <c r="IF796" s="100"/>
      <c r="IG796" s="100"/>
      <c r="IH796" s="100"/>
      <c r="II796" s="100"/>
      <c r="IJ796" s="100"/>
      <c r="IK796" s="100"/>
      <c r="IL796" s="100"/>
      <c r="IM796" s="100"/>
      <c r="IN796" s="100"/>
      <c r="IO796" s="100"/>
      <c r="IP796" s="100"/>
      <c r="IQ796" s="100"/>
    </row>
    <row r="797" customFormat="false" ht="14.15" hidden="false" customHeight="false" outlineLevel="0" collapsed="false">
      <c r="A797" s="150" t="s">
        <v>2891</v>
      </c>
      <c r="B797" s="30" t="s">
        <v>380</v>
      </c>
      <c r="C797" s="28" t="s">
        <v>3158</v>
      </c>
      <c r="D797" s="3" t="s">
        <v>3159</v>
      </c>
      <c r="E797" s="28" t="s">
        <v>3160</v>
      </c>
      <c r="F797" s="3" t="s">
        <v>3161</v>
      </c>
      <c r="G797" s="3" t="s">
        <v>216</v>
      </c>
      <c r="H797" s="29" t="s">
        <v>3162</v>
      </c>
      <c r="K797" s="97"/>
      <c r="L797" s="98"/>
      <c r="M797" s="3" t="s">
        <v>342</v>
      </c>
      <c r="N797" s="101" t="s">
        <v>3163</v>
      </c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99"/>
      <c r="AD797" s="99"/>
      <c r="AE797" s="99"/>
      <c r="AF797" s="99"/>
      <c r="AG797" s="100"/>
      <c r="AH797" s="100"/>
      <c r="AI797" s="100"/>
      <c r="AJ797" s="100"/>
      <c r="AK797" s="100"/>
      <c r="AL797" s="100"/>
      <c r="AM797" s="100"/>
      <c r="AN797" s="100"/>
      <c r="AO797" s="100"/>
      <c r="AP797" s="100"/>
      <c r="AQ797" s="100"/>
      <c r="AR797" s="100"/>
      <c r="AS797" s="100"/>
      <c r="AT797" s="100"/>
      <c r="AU797" s="100"/>
      <c r="AV797" s="100"/>
      <c r="AW797" s="100"/>
      <c r="AX797" s="100"/>
      <c r="AY797" s="100"/>
      <c r="AZ797" s="100"/>
      <c r="BA797" s="100"/>
      <c r="BB797" s="100"/>
      <c r="BC797" s="100"/>
      <c r="BD797" s="100"/>
      <c r="BE797" s="100"/>
      <c r="BF797" s="100"/>
      <c r="BG797" s="100"/>
      <c r="BH797" s="100"/>
      <c r="BI797" s="100"/>
      <c r="BJ797" s="100"/>
      <c r="BK797" s="100"/>
      <c r="BL797" s="100"/>
      <c r="BM797" s="100"/>
      <c r="BN797" s="100"/>
      <c r="BO797" s="100"/>
      <c r="BP797" s="100"/>
      <c r="BQ797" s="100"/>
      <c r="BR797" s="100"/>
      <c r="BS797" s="100"/>
      <c r="BT797" s="100"/>
      <c r="BU797" s="100"/>
      <c r="BV797" s="100"/>
      <c r="BW797" s="100"/>
      <c r="BX797" s="100"/>
      <c r="BY797" s="100"/>
      <c r="BZ797" s="100"/>
      <c r="CA797" s="100"/>
      <c r="CB797" s="100"/>
      <c r="CC797" s="100"/>
      <c r="CD797" s="100"/>
      <c r="CE797" s="100"/>
      <c r="CF797" s="100"/>
      <c r="CG797" s="100"/>
      <c r="CH797" s="100"/>
      <c r="CI797" s="100"/>
      <c r="CJ797" s="100"/>
      <c r="CK797" s="100"/>
      <c r="CL797" s="100"/>
      <c r="CM797" s="100"/>
      <c r="CN797" s="100"/>
      <c r="CO797" s="100"/>
      <c r="CP797" s="100"/>
      <c r="CQ797" s="100"/>
      <c r="CR797" s="100"/>
      <c r="CS797" s="100"/>
      <c r="CT797" s="100"/>
      <c r="CU797" s="100"/>
      <c r="CV797" s="100"/>
      <c r="CW797" s="100"/>
      <c r="CX797" s="100"/>
      <c r="CY797" s="100"/>
      <c r="CZ797" s="100"/>
      <c r="DA797" s="100"/>
      <c r="DB797" s="100"/>
      <c r="DC797" s="100"/>
      <c r="DD797" s="100"/>
      <c r="DE797" s="100"/>
      <c r="DF797" s="100"/>
      <c r="DG797" s="100"/>
      <c r="DH797" s="100"/>
      <c r="DI797" s="100"/>
      <c r="DJ797" s="100"/>
      <c r="DK797" s="100"/>
      <c r="DL797" s="100"/>
      <c r="DM797" s="100"/>
      <c r="DN797" s="100"/>
      <c r="DO797" s="100"/>
      <c r="DP797" s="100"/>
      <c r="DQ797" s="100"/>
      <c r="DR797" s="100"/>
      <c r="DS797" s="100"/>
      <c r="DT797" s="100"/>
      <c r="DU797" s="100"/>
      <c r="DV797" s="100"/>
      <c r="DW797" s="100"/>
      <c r="DX797" s="100"/>
      <c r="DY797" s="100"/>
      <c r="DZ797" s="100"/>
      <c r="EA797" s="100"/>
      <c r="EB797" s="100"/>
      <c r="EC797" s="100"/>
      <c r="ED797" s="100"/>
      <c r="EE797" s="100"/>
      <c r="EF797" s="100"/>
      <c r="EG797" s="100"/>
      <c r="EH797" s="100"/>
      <c r="EI797" s="100"/>
      <c r="EJ797" s="100"/>
      <c r="EK797" s="100"/>
      <c r="EL797" s="100"/>
      <c r="EM797" s="100"/>
      <c r="EN797" s="100"/>
      <c r="EO797" s="100"/>
      <c r="EP797" s="100"/>
      <c r="EQ797" s="100"/>
      <c r="ER797" s="100"/>
      <c r="ES797" s="100"/>
      <c r="ET797" s="100"/>
      <c r="EU797" s="100"/>
      <c r="EV797" s="100"/>
      <c r="EW797" s="100"/>
      <c r="EX797" s="100"/>
      <c r="EY797" s="100"/>
      <c r="EZ797" s="100"/>
      <c r="FA797" s="100"/>
      <c r="FB797" s="100"/>
      <c r="FC797" s="100"/>
      <c r="FD797" s="100"/>
      <c r="FE797" s="100"/>
      <c r="FF797" s="100"/>
      <c r="FG797" s="100"/>
      <c r="FH797" s="100"/>
      <c r="FI797" s="100"/>
      <c r="FJ797" s="100"/>
      <c r="FK797" s="100"/>
      <c r="FL797" s="100"/>
      <c r="FM797" s="100"/>
      <c r="FN797" s="100"/>
      <c r="FO797" s="100"/>
      <c r="FP797" s="100"/>
      <c r="FQ797" s="100"/>
      <c r="FR797" s="100"/>
      <c r="FS797" s="100"/>
      <c r="FT797" s="100"/>
      <c r="FU797" s="100"/>
      <c r="FV797" s="100"/>
      <c r="FW797" s="100"/>
      <c r="FX797" s="100"/>
      <c r="FY797" s="100"/>
      <c r="FZ797" s="100"/>
      <c r="GA797" s="100"/>
      <c r="GB797" s="100"/>
      <c r="GC797" s="100"/>
      <c r="GD797" s="100"/>
      <c r="GE797" s="100"/>
      <c r="GF797" s="100"/>
      <c r="GG797" s="100"/>
      <c r="GH797" s="100"/>
      <c r="GI797" s="100"/>
      <c r="GJ797" s="100"/>
      <c r="GK797" s="100"/>
      <c r="GL797" s="100"/>
      <c r="GM797" s="100"/>
      <c r="GN797" s="100"/>
      <c r="GO797" s="100"/>
      <c r="GP797" s="100"/>
      <c r="GQ797" s="100"/>
      <c r="GR797" s="100"/>
      <c r="GS797" s="100"/>
      <c r="GT797" s="100"/>
      <c r="GU797" s="100"/>
      <c r="GV797" s="100"/>
      <c r="GW797" s="100"/>
      <c r="GX797" s="100"/>
      <c r="GY797" s="100"/>
      <c r="GZ797" s="100"/>
      <c r="HA797" s="100"/>
      <c r="HB797" s="100"/>
      <c r="HC797" s="100"/>
      <c r="HD797" s="100"/>
      <c r="HE797" s="100"/>
      <c r="HF797" s="100"/>
      <c r="HG797" s="100"/>
      <c r="HH797" s="100"/>
      <c r="HI797" s="100"/>
      <c r="HJ797" s="100"/>
      <c r="HK797" s="100"/>
      <c r="HL797" s="100"/>
      <c r="HM797" s="100"/>
      <c r="HN797" s="100"/>
      <c r="HO797" s="100"/>
      <c r="HP797" s="100"/>
      <c r="HQ797" s="100"/>
      <c r="HR797" s="100"/>
      <c r="HS797" s="100"/>
      <c r="HT797" s="100"/>
      <c r="HU797" s="100"/>
      <c r="HV797" s="100"/>
      <c r="HW797" s="100"/>
      <c r="HX797" s="100"/>
      <c r="HY797" s="100"/>
      <c r="HZ797" s="100"/>
      <c r="IA797" s="100"/>
      <c r="IB797" s="100"/>
      <c r="IC797" s="100"/>
      <c r="ID797" s="100"/>
      <c r="IE797" s="100"/>
      <c r="IF797" s="100"/>
      <c r="IG797" s="100"/>
      <c r="IH797" s="100"/>
      <c r="II797" s="100"/>
      <c r="IJ797" s="100"/>
      <c r="IK797" s="100"/>
      <c r="IL797" s="100"/>
      <c r="IM797" s="100"/>
      <c r="IN797" s="100"/>
      <c r="IO797" s="100"/>
      <c r="IP797" s="100"/>
      <c r="IQ797" s="100"/>
    </row>
    <row r="798" customFormat="false" ht="14.15" hidden="false" customHeight="false" outlineLevel="0" collapsed="false">
      <c r="A798" s="150" t="s">
        <v>2891</v>
      </c>
      <c r="B798" s="30" t="s">
        <v>385</v>
      </c>
      <c r="C798" s="28" t="s">
        <v>3090</v>
      </c>
      <c r="D798" s="3" t="s">
        <v>3164</v>
      </c>
      <c r="E798" s="28" t="s">
        <v>3165</v>
      </c>
      <c r="F798" s="3" t="s">
        <v>3166</v>
      </c>
      <c r="G798" s="3" t="s">
        <v>94</v>
      </c>
      <c r="H798" s="29" t="s">
        <v>3167</v>
      </c>
      <c r="K798" s="97"/>
      <c r="L798" s="98"/>
      <c r="M798" s="3" t="s">
        <v>64</v>
      </c>
      <c r="N798" s="101" t="s">
        <v>3168</v>
      </c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99"/>
      <c r="AD798" s="99"/>
      <c r="AE798" s="99"/>
      <c r="AF798" s="99"/>
      <c r="AG798" s="100"/>
      <c r="AH798" s="100"/>
      <c r="AI798" s="100"/>
      <c r="AJ798" s="100"/>
      <c r="AK798" s="100"/>
      <c r="AL798" s="100"/>
      <c r="AM798" s="100"/>
      <c r="AN798" s="100"/>
      <c r="AO798" s="100"/>
      <c r="AP798" s="100"/>
      <c r="AQ798" s="100"/>
      <c r="AR798" s="100"/>
      <c r="AS798" s="100"/>
      <c r="AT798" s="100"/>
      <c r="AU798" s="100"/>
      <c r="AV798" s="100"/>
      <c r="AW798" s="100"/>
      <c r="AX798" s="100"/>
      <c r="AY798" s="100"/>
      <c r="AZ798" s="100"/>
      <c r="BA798" s="100"/>
      <c r="BB798" s="100"/>
      <c r="BC798" s="100"/>
      <c r="BD798" s="100"/>
      <c r="BE798" s="100"/>
      <c r="BF798" s="100"/>
      <c r="BG798" s="100"/>
      <c r="BH798" s="100"/>
      <c r="BI798" s="100"/>
      <c r="BJ798" s="100"/>
      <c r="BK798" s="100"/>
      <c r="BL798" s="100"/>
      <c r="BM798" s="100"/>
      <c r="BN798" s="100"/>
      <c r="BO798" s="100"/>
      <c r="BP798" s="100"/>
      <c r="BQ798" s="100"/>
      <c r="BR798" s="100"/>
      <c r="BS798" s="100"/>
      <c r="BT798" s="100"/>
      <c r="BU798" s="100"/>
      <c r="BV798" s="100"/>
      <c r="BW798" s="100"/>
      <c r="BX798" s="100"/>
      <c r="BY798" s="100"/>
      <c r="BZ798" s="100"/>
      <c r="CA798" s="100"/>
      <c r="CB798" s="100"/>
      <c r="CC798" s="100"/>
      <c r="CD798" s="100"/>
      <c r="CE798" s="100"/>
      <c r="CF798" s="100"/>
      <c r="CG798" s="100"/>
      <c r="CH798" s="100"/>
      <c r="CI798" s="100"/>
      <c r="CJ798" s="100"/>
      <c r="CK798" s="100"/>
      <c r="CL798" s="100"/>
      <c r="CM798" s="100"/>
      <c r="CN798" s="100"/>
      <c r="CO798" s="100"/>
      <c r="CP798" s="100"/>
      <c r="CQ798" s="100"/>
      <c r="CR798" s="100"/>
      <c r="CS798" s="100"/>
      <c r="CT798" s="100"/>
      <c r="CU798" s="100"/>
      <c r="CV798" s="100"/>
      <c r="CW798" s="100"/>
      <c r="CX798" s="100"/>
      <c r="CY798" s="100"/>
      <c r="CZ798" s="100"/>
      <c r="DA798" s="100"/>
      <c r="DB798" s="100"/>
      <c r="DC798" s="100"/>
      <c r="DD798" s="100"/>
      <c r="DE798" s="100"/>
      <c r="DF798" s="100"/>
      <c r="DG798" s="100"/>
      <c r="DH798" s="100"/>
      <c r="DI798" s="100"/>
      <c r="DJ798" s="100"/>
      <c r="DK798" s="100"/>
      <c r="DL798" s="100"/>
      <c r="DM798" s="100"/>
      <c r="DN798" s="100"/>
      <c r="DO798" s="100"/>
      <c r="DP798" s="100"/>
      <c r="DQ798" s="100"/>
      <c r="DR798" s="100"/>
      <c r="DS798" s="100"/>
      <c r="DT798" s="100"/>
      <c r="DU798" s="100"/>
      <c r="DV798" s="100"/>
      <c r="DW798" s="100"/>
      <c r="DX798" s="100"/>
      <c r="DY798" s="100"/>
      <c r="DZ798" s="100"/>
      <c r="EA798" s="100"/>
      <c r="EB798" s="100"/>
      <c r="EC798" s="100"/>
      <c r="ED798" s="100"/>
      <c r="EE798" s="100"/>
      <c r="EF798" s="100"/>
      <c r="EG798" s="100"/>
      <c r="EH798" s="100"/>
      <c r="EI798" s="100"/>
      <c r="EJ798" s="100"/>
      <c r="EK798" s="100"/>
      <c r="EL798" s="100"/>
      <c r="EM798" s="100"/>
      <c r="EN798" s="100"/>
      <c r="EO798" s="100"/>
      <c r="EP798" s="100"/>
      <c r="EQ798" s="100"/>
      <c r="ER798" s="100"/>
      <c r="ES798" s="100"/>
      <c r="ET798" s="100"/>
      <c r="EU798" s="100"/>
      <c r="EV798" s="100"/>
      <c r="EW798" s="100"/>
      <c r="EX798" s="100"/>
      <c r="EY798" s="100"/>
      <c r="EZ798" s="100"/>
      <c r="FA798" s="100"/>
      <c r="FB798" s="100"/>
      <c r="FC798" s="100"/>
      <c r="FD798" s="100"/>
      <c r="FE798" s="100"/>
      <c r="FF798" s="100"/>
      <c r="FG798" s="100"/>
      <c r="FH798" s="100"/>
      <c r="FI798" s="100"/>
      <c r="FJ798" s="100"/>
      <c r="FK798" s="100"/>
      <c r="FL798" s="100"/>
      <c r="FM798" s="100"/>
      <c r="FN798" s="100"/>
      <c r="FO798" s="100"/>
      <c r="FP798" s="100"/>
      <c r="FQ798" s="100"/>
      <c r="FR798" s="100"/>
      <c r="FS798" s="100"/>
      <c r="FT798" s="100"/>
      <c r="FU798" s="100"/>
      <c r="FV798" s="100"/>
      <c r="FW798" s="100"/>
      <c r="FX798" s="100"/>
      <c r="FY798" s="100"/>
      <c r="FZ798" s="100"/>
      <c r="GA798" s="100"/>
      <c r="GB798" s="100"/>
      <c r="GC798" s="100"/>
      <c r="GD798" s="100"/>
      <c r="GE798" s="100"/>
      <c r="GF798" s="100"/>
      <c r="GG798" s="100"/>
      <c r="GH798" s="100"/>
      <c r="GI798" s="100"/>
      <c r="GJ798" s="100"/>
      <c r="GK798" s="100"/>
      <c r="GL798" s="100"/>
      <c r="GM798" s="100"/>
      <c r="GN798" s="100"/>
      <c r="GO798" s="100"/>
      <c r="GP798" s="100"/>
      <c r="GQ798" s="100"/>
      <c r="GR798" s="100"/>
      <c r="GS798" s="100"/>
      <c r="GT798" s="100"/>
      <c r="GU798" s="100"/>
      <c r="GV798" s="100"/>
      <c r="GW798" s="100"/>
      <c r="GX798" s="100"/>
      <c r="GY798" s="100"/>
      <c r="GZ798" s="100"/>
      <c r="HA798" s="100"/>
      <c r="HB798" s="100"/>
      <c r="HC798" s="100"/>
      <c r="HD798" s="100"/>
      <c r="HE798" s="100"/>
      <c r="HF798" s="100"/>
      <c r="HG798" s="100"/>
      <c r="HH798" s="100"/>
      <c r="HI798" s="100"/>
      <c r="HJ798" s="100"/>
      <c r="HK798" s="100"/>
      <c r="HL798" s="100"/>
      <c r="HM798" s="100"/>
      <c r="HN798" s="100"/>
      <c r="HO798" s="100"/>
      <c r="HP798" s="100"/>
      <c r="HQ798" s="100"/>
      <c r="HR798" s="100"/>
      <c r="HS798" s="100"/>
      <c r="HT798" s="100"/>
      <c r="HU798" s="100"/>
      <c r="HV798" s="100"/>
      <c r="HW798" s="100"/>
      <c r="HX798" s="100"/>
      <c r="HY798" s="100"/>
      <c r="HZ798" s="100"/>
      <c r="IA798" s="100"/>
      <c r="IB798" s="100"/>
      <c r="IC798" s="100"/>
      <c r="ID798" s="100"/>
      <c r="IE798" s="100"/>
      <c r="IF798" s="100"/>
      <c r="IG798" s="100"/>
      <c r="IH798" s="100"/>
      <c r="II798" s="100"/>
      <c r="IJ798" s="100"/>
      <c r="IK798" s="100"/>
      <c r="IL798" s="100"/>
      <c r="IM798" s="100"/>
      <c r="IN798" s="100"/>
      <c r="IO798" s="100"/>
      <c r="IP798" s="100"/>
      <c r="IQ798" s="100"/>
    </row>
    <row r="799" customFormat="false" ht="14.15" hidden="false" customHeight="false" outlineLevel="0" collapsed="false">
      <c r="A799" s="150" t="s">
        <v>2891</v>
      </c>
      <c r="B799" s="30" t="s">
        <v>388</v>
      </c>
      <c r="C799" s="28" t="s">
        <v>3135</v>
      </c>
      <c r="D799" s="3" t="s">
        <v>3169</v>
      </c>
      <c r="E799" s="28" t="s">
        <v>2943</v>
      </c>
      <c r="F799" s="3" t="s">
        <v>3170</v>
      </c>
      <c r="G799" s="3" t="s">
        <v>41</v>
      </c>
      <c r="H799" s="29" t="s">
        <v>3171</v>
      </c>
      <c r="I799" s="3" t="s">
        <v>342</v>
      </c>
      <c r="K799" s="97"/>
      <c r="L799" s="98"/>
      <c r="M799" s="3" t="s">
        <v>64</v>
      </c>
      <c r="N799" s="101" t="s">
        <v>3172</v>
      </c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99"/>
      <c r="AD799" s="99"/>
      <c r="AE799" s="99"/>
      <c r="AF799" s="99"/>
      <c r="AG799" s="100"/>
      <c r="AH799" s="100"/>
      <c r="AI799" s="100"/>
      <c r="AJ799" s="100"/>
      <c r="AK799" s="100"/>
      <c r="AL799" s="100"/>
      <c r="AM799" s="100"/>
      <c r="AN799" s="100"/>
      <c r="AO799" s="100"/>
      <c r="AP799" s="100"/>
      <c r="AQ799" s="100"/>
      <c r="AR799" s="100"/>
      <c r="AS799" s="100"/>
      <c r="AT799" s="100"/>
      <c r="AU799" s="100"/>
      <c r="AV799" s="100"/>
      <c r="AW799" s="100"/>
      <c r="AX799" s="100"/>
      <c r="AY799" s="100"/>
      <c r="AZ799" s="100"/>
      <c r="BA799" s="100"/>
      <c r="BB799" s="100"/>
      <c r="BC799" s="100"/>
      <c r="BD799" s="100"/>
      <c r="BE799" s="100"/>
      <c r="BF799" s="100"/>
      <c r="BG799" s="100"/>
      <c r="BH799" s="100"/>
      <c r="BI799" s="100"/>
      <c r="BJ799" s="100"/>
      <c r="BK799" s="100"/>
      <c r="BL799" s="100"/>
      <c r="BM799" s="100"/>
      <c r="BN799" s="100"/>
      <c r="BO799" s="100"/>
      <c r="BP799" s="100"/>
      <c r="BQ799" s="100"/>
      <c r="BR799" s="100"/>
      <c r="BS799" s="100"/>
      <c r="BT799" s="100"/>
      <c r="BU799" s="100"/>
      <c r="BV799" s="100"/>
      <c r="BW799" s="100"/>
      <c r="BX799" s="100"/>
      <c r="BY799" s="100"/>
      <c r="BZ799" s="100"/>
      <c r="CA799" s="100"/>
      <c r="CB799" s="100"/>
      <c r="CC799" s="100"/>
      <c r="CD799" s="100"/>
      <c r="CE799" s="100"/>
      <c r="CF799" s="100"/>
      <c r="CG799" s="100"/>
      <c r="CH799" s="100"/>
      <c r="CI799" s="100"/>
      <c r="CJ799" s="100"/>
      <c r="CK799" s="100"/>
      <c r="CL799" s="100"/>
      <c r="CM799" s="100"/>
      <c r="CN799" s="100"/>
      <c r="CO799" s="100"/>
      <c r="CP799" s="100"/>
      <c r="CQ799" s="100"/>
      <c r="CR799" s="100"/>
      <c r="CS799" s="100"/>
      <c r="CT799" s="100"/>
      <c r="CU799" s="100"/>
      <c r="CV799" s="100"/>
      <c r="CW799" s="100"/>
      <c r="CX799" s="100"/>
      <c r="CY799" s="100"/>
      <c r="CZ799" s="100"/>
      <c r="DA799" s="100"/>
      <c r="DB799" s="100"/>
      <c r="DC799" s="100"/>
      <c r="DD799" s="100"/>
      <c r="DE799" s="100"/>
      <c r="DF799" s="100"/>
      <c r="DG799" s="100"/>
      <c r="DH799" s="100"/>
      <c r="DI799" s="100"/>
      <c r="DJ799" s="100"/>
      <c r="DK799" s="100"/>
      <c r="DL799" s="100"/>
      <c r="DM799" s="100"/>
      <c r="DN799" s="100"/>
      <c r="DO799" s="100"/>
      <c r="DP799" s="100"/>
      <c r="DQ799" s="100"/>
      <c r="DR799" s="100"/>
      <c r="DS799" s="100"/>
      <c r="DT799" s="100"/>
      <c r="DU799" s="100"/>
      <c r="DV799" s="100"/>
      <c r="DW799" s="100"/>
      <c r="DX799" s="100"/>
      <c r="DY799" s="100"/>
      <c r="DZ799" s="100"/>
      <c r="EA799" s="100"/>
      <c r="EB799" s="100"/>
      <c r="EC799" s="100"/>
      <c r="ED799" s="100"/>
      <c r="EE799" s="100"/>
      <c r="EF799" s="100"/>
      <c r="EG799" s="100"/>
      <c r="EH799" s="100"/>
      <c r="EI799" s="100"/>
      <c r="EJ799" s="100"/>
      <c r="EK799" s="100"/>
      <c r="EL799" s="100"/>
      <c r="EM799" s="100"/>
      <c r="EN799" s="100"/>
      <c r="EO799" s="100"/>
      <c r="EP799" s="100"/>
      <c r="EQ799" s="100"/>
      <c r="ER799" s="100"/>
      <c r="ES799" s="100"/>
      <c r="ET799" s="100"/>
      <c r="EU799" s="100"/>
      <c r="EV799" s="100"/>
      <c r="EW799" s="100"/>
      <c r="EX799" s="100"/>
      <c r="EY799" s="100"/>
      <c r="EZ799" s="100"/>
      <c r="FA799" s="100"/>
      <c r="FB799" s="100"/>
      <c r="FC799" s="100"/>
      <c r="FD799" s="100"/>
      <c r="FE799" s="100"/>
      <c r="FF799" s="100"/>
      <c r="FG799" s="100"/>
      <c r="FH799" s="100"/>
      <c r="FI799" s="100"/>
      <c r="FJ799" s="100"/>
      <c r="FK799" s="100"/>
      <c r="FL799" s="100"/>
      <c r="FM799" s="100"/>
      <c r="FN799" s="100"/>
      <c r="FO799" s="100"/>
      <c r="FP799" s="100"/>
      <c r="FQ799" s="100"/>
      <c r="FR799" s="100"/>
      <c r="FS799" s="100"/>
      <c r="FT799" s="100"/>
      <c r="FU799" s="100"/>
      <c r="FV799" s="100"/>
      <c r="FW799" s="100"/>
      <c r="FX799" s="100"/>
      <c r="FY799" s="100"/>
      <c r="FZ799" s="100"/>
      <c r="GA799" s="100"/>
      <c r="GB799" s="100"/>
      <c r="GC799" s="100"/>
      <c r="GD799" s="100"/>
      <c r="GE799" s="100"/>
      <c r="GF799" s="100"/>
      <c r="GG799" s="100"/>
      <c r="GH799" s="100"/>
      <c r="GI799" s="100"/>
      <c r="GJ799" s="100"/>
      <c r="GK799" s="100"/>
      <c r="GL799" s="100"/>
      <c r="GM799" s="100"/>
      <c r="GN799" s="100"/>
      <c r="GO799" s="100"/>
      <c r="GP799" s="100"/>
      <c r="GQ799" s="100"/>
      <c r="GR799" s="100"/>
      <c r="GS799" s="100"/>
      <c r="GT799" s="100"/>
      <c r="GU799" s="100"/>
      <c r="GV799" s="100"/>
      <c r="GW799" s="100"/>
      <c r="GX799" s="100"/>
      <c r="GY799" s="100"/>
      <c r="GZ799" s="100"/>
      <c r="HA799" s="100"/>
      <c r="HB799" s="100"/>
      <c r="HC799" s="100"/>
      <c r="HD799" s="100"/>
      <c r="HE799" s="100"/>
      <c r="HF799" s="100"/>
      <c r="HG799" s="100"/>
      <c r="HH799" s="100"/>
      <c r="HI799" s="100"/>
      <c r="HJ799" s="100"/>
      <c r="HK799" s="100"/>
      <c r="HL799" s="100"/>
      <c r="HM799" s="100"/>
      <c r="HN799" s="100"/>
      <c r="HO799" s="100"/>
      <c r="HP799" s="100"/>
      <c r="HQ799" s="100"/>
      <c r="HR799" s="100"/>
      <c r="HS799" s="100"/>
      <c r="HT799" s="100"/>
      <c r="HU799" s="100"/>
      <c r="HV799" s="100"/>
      <c r="HW799" s="100"/>
      <c r="HX799" s="100"/>
      <c r="HY799" s="100"/>
      <c r="HZ799" s="100"/>
      <c r="IA799" s="100"/>
      <c r="IB799" s="100"/>
      <c r="IC799" s="100"/>
      <c r="ID799" s="100"/>
      <c r="IE799" s="100"/>
      <c r="IF799" s="100"/>
      <c r="IG799" s="100"/>
      <c r="IH799" s="100"/>
      <c r="II799" s="100"/>
      <c r="IJ799" s="100"/>
      <c r="IK799" s="100"/>
      <c r="IL799" s="100"/>
      <c r="IM799" s="100"/>
      <c r="IN799" s="100"/>
      <c r="IO799" s="100"/>
      <c r="IP799" s="100"/>
      <c r="IQ799" s="100"/>
    </row>
    <row r="800" customFormat="false" ht="14.15" hidden="false" customHeight="false" outlineLevel="0" collapsed="false">
      <c r="A800" s="150" t="s">
        <v>2891</v>
      </c>
      <c r="B800" s="30" t="s">
        <v>391</v>
      </c>
      <c r="C800" s="28" t="s">
        <v>3158</v>
      </c>
      <c r="D800" s="3" t="s">
        <v>3173</v>
      </c>
      <c r="E800" s="28" t="s">
        <v>3174</v>
      </c>
      <c r="F800" s="3" t="s">
        <v>3175</v>
      </c>
      <c r="G800" s="3" t="s">
        <v>23</v>
      </c>
      <c r="H800" s="29" t="s">
        <v>387</v>
      </c>
      <c r="I800" s="3" t="s">
        <v>342</v>
      </c>
      <c r="K800" s="97"/>
      <c r="L800" s="98"/>
      <c r="M800" s="3" t="s">
        <v>3176</v>
      </c>
      <c r="N800" s="101" t="s">
        <v>2665</v>
      </c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99"/>
      <c r="AD800" s="99"/>
      <c r="AE800" s="99"/>
      <c r="AF800" s="99"/>
      <c r="AG800" s="100"/>
      <c r="AH800" s="100"/>
      <c r="AI800" s="100"/>
      <c r="AJ800" s="100"/>
      <c r="AK800" s="100"/>
      <c r="AL800" s="100"/>
      <c r="AM800" s="100"/>
      <c r="AN800" s="100"/>
      <c r="AO800" s="100"/>
      <c r="AP800" s="100"/>
      <c r="AQ800" s="100"/>
      <c r="AR800" s="100"/>
      <c r="AS800" s="100"/>
      <c r="AT800" s="100"/>
      <c r="AU800" s="100"/>
      <c r="AV800" s="100"/>
      <c r="AW800" s="100"/>
      <c r="AX800" s="100"/>
      <c r="AY800" s="100"/>
      <c r="AZ800" s="100"/>
      <c r="BA800" s="100"/>
      <c r="BB800" s="100"/>
      <c r="BC800" s="100"/>
      <c r="BD800" s="100"/>
      <c r="BE800" s="100"/>
      <c r="BF800" s="100"/>
      <c r="BG800" s="100"/>
      <c r="BH800" s="100"/>
      <c r="BI800" s="100"/>
      <c r="BJ800" s="100"/>
      <c r="BK800" s="100"/>
      <c r="BL800" s="100"/>
      <c r="BM800" s="100"/>
      <c r="BN800" s="100"/>
      <c r="BO800" s="100"/>
      <c r="BP800" s="100"/>
      <c r="BQ800" s="100"/>
      <c r="BR800" s="100"/>
      <c r="BS800" s="100"/>
      <c r="BT800" s="100"/>
      <c r="BU800" s="100"/>
      <c r="BV800" s="100"/>
      <c r="BW800" s="100"/>
      <c r="BX800" s="100"/>
      <c r="BY800" s="100"/>
      <c r="BZ800" s="100"/>
      <c r="CA800" s="100"/>
      <c r="CB800" s="100"/>
      <c r="CC800" s="100"/>
      <c r="CD800" s="100"/>
      <c r="CE800" s="100"/>
      <c r="CF800" s="100"/>
      <c r="CG800" s="100"/>
      <c r="CH800" s="100"/>
      <c r="CI800" s="100"/>
      <c r="CJ800" s="100"/>
      <c r="CK800" s="100"/>
      <c r="CL800" s="100"/>
      <c r="CM800" s="100"/>
      <c r="CN800" s="100"/>
      <c r="CO800" s="100"/>
      <c r="CP800" s="100"/>
      <c r="CQ800" s="100"/>
      <c r="CR800" s="100"/>
      <c r="CS800" s="100"/>
      <c r="CT800" s="100"/>
      <c r="CU800" s="100"/>
      <c r="CV800" s="100"/>
      <c r="CW800" s="100"/>
      <c r="CX800" s="100"/>
      <c r="CY800" s="100"/>
      <c r="CZ800" s="100"/>
      <c r="DA800" s="100"/>
      <c r="DB800" s="100"/>
      <c r="DC800" s="100"/>
      <c r="DD800" s="100"/>
      <c r="DE800" s="100"/>
      <c r="DF800" s="100"/>
      <c r="DG800" s="100"/>
      <c r="DH800" s="100"/>
      <c r="DI800" s="100"/>
      <c r="DJ800" s="100"/>
      <c r="DK800" s="100"/>
      <c r="DL800" s="100"/>
      <c r="DM800" s="100"/>
      <c r="DN800" s="100"/>
      <c r="DO800" s="100"/>
      <c r="DP800" s="100"/>
      <c r="DQ800" s="100"/>
      <c r="DR800" s="100"/>
      <c r="DS800" s="100"/>
      <c r="DT800" s="100"/>
      <c r="DU800" s="100"/>
      <c r="DV800" s="100"/>
      <c r="DW800" s="100"/>
      <c r="DX800" s="100"/>
      <c r="DY800" s="100"/>
      <c r="DZ800" s="100"/>
      <c r="EA800" s="100"/>
      <c r="EB800" s="100"/>
      <c r="EC800" s="100"/>
      <c r="ED800" s="100"/>
      <c r="EE800" s="100"/>
      <c r="EF800" s="100"/>
      <c r="EG800" s="100"/>
      <c r="EH800" s="100"/>
      <c r="EI800" s="100"/>
      <c r="EJ800" s="100"/>
      <c r="EK800" s="100"/>
      <c r="EL800" s="100"/>
      <c r="EM800" s="100"/>
      <c r="EN800" s="100"/>
      <c r="EO800" s="100"/>
      <c r="EP800" s="100"/>
      <c r="EQ800" s="100"/>
      <c r="ER800" s="100"/>
      <c r="ES800" s="100"/>
      <c r="ET800" s="100"/>
      <c r="EU800" s="100"/>
      <c r="EV800" s="100"/>
      <c r="EW800" s="100"/>
      <c r="EX800" s="100"/>
      <c r="EY800" s="100"/>
      <c r="EZ800" s="100"/>
      <c r="FA800" s="100"/>
      <c r="FB800" s="100"/>
      <c r="FC800" s="100"/>
      <c r="FD800" s="100"/>
      <c r="FE800" s="100"/>
      <c r="FF800" s="100"/>
      <c r="FG800" s="100"/>
      <c r="FH800" s="100"/>
      <c r="FI800" s="100"/>
      <c r="FJ800" s="100"/>
      <c r="FK800" s="100"/>
      <c r="FL800" s="100"/>
      <c r="FM800" s="100"/>
      <c r="FN800" s="100"/>
      <c r="FO800" s="100"/>
      <c r="FP800" s="100"/>
      <c r="FQ800" s="100"/>
      <c r="FR800" s="100"/>
      <c r="FS800" s="100"/>
      <c r="FT800" s="100"/>
      <c r="FU800" s="100"/>
      <c r="FV800" s="100"/>
      <c r="FW800" s="100"/>
      <c r="FX800" s="100"/>
      <c r="FY800" s="100"/>
      <c r="FZ800" s="100"/>
      <c r="GA800" s="100"/>
      <c r="GB800" s="100"/>
      <c r="GC800" s="100"/>
      <c r="GD800" s="100"/>
      <c r="GE800" s="100"/>
      <c r="GF800" s="100"/>
      <c r="GG800" s="100"/>
      <c r="GH800" s="100"/>
      <c r="GI800" s="100"/>
      <c r="GJ800" s="100"/>
      <c r="GK800" s="100"/>
      <c r="GL800" s="100"/>
      <c r="GM800" s="100"/>
      <c r="GN800" s="100"/>
      <c r="GO800" s="100"/>
      <c r="GP800" s="100"/>
      <c r="GQ800" s="100"/>
      <c r="GR800" s="100"/>
      <c r="GS800" s="100"/>
      <c r="GT800" s="100"/>
      <c r="GU800" s="100"/>
      <c r="GV800" s="100"/>
      <c r="GW800" s="100"/>
      <c r="GX800" s="100"/>
      <c r="GY800" s="100"/>
      <c r="GZ800" s="100"/>
      <c r="HA800" s="100"/>
      <c r="HB800" s="100"/>
      <c r="HC800" s="100"/>
      <c r="HD800" s="100"/>
      <c r="HE800" s="100"/>
      <c r="HF800" s="100"/>
      <c r="HG800" s="100"/>
      <c r="HH800" s="100"/>
      <c r="HI800" s="100"/>
      <c r="HJ800" s="100"/>
      <c r="HK800" s="100"/>
      <c r="HL800" s="100"/>
      <c r="HM800" s="100"/>
      <c r="HN800" s="100"/>
      <c r="HO800" s="100"/>
      <c r="HP800" s="100"/>
      <c r="HQ800" s="100"/>
      <c r="HR800" s="100"/>
      <c r="HS800" s="100"/>
      <c r="HT800" s="100"/>
      <c r="HU800" s="100"/>
      <c r="HV800" s="100"/>
      <c r="HW800" s="100"/>
      <c r="HX800" s="100"/>
      <c r="HY800" s="100"/>
      <c r="HZ800" s="100"/>
      <c r="IA800" s="100"/>
      <c r="IB800" s="100"/>
      <c r="IC800" s="100"/>
      <c r="ID800" s="100"/>
      <c r="IE800" s="100"/>
      <c r="IF800" s="100"/>
      <c r="IG800" s="100"/>
      <c r="IH800" s="100"/>
      <c r="II800" s="100"/>
      <c r="IJ800" s="100"/>
      <c r="IK800" s="100"/>
      <c r="IL800" s="100"/>
      <c r="IM800" s="100"/>
      <c r="IN800" s="100"/>
      <c r="IO800" s="100"/>
      <c r="IP800" s="100"/>
      <c r="IQ800" s="100"/>
    </row>
    <row r="801" customFormat="false" ht="14.15" hidden="false" customHeight="false" outlineLevel="0" collapsed="false">
      <c r="A801" s="150" t="s">
        <v>2891</v>
      </c>
      <c r="B801" s="30" t="s">
        <v>392</v>
      </c>
      <c r="C801" s="28" t="s">
        <v>3072</v>
      </c>
      <c r="D801" s="3" t="s">
        <v>3177</v>
      </c>
      <c r="E801" s="28" t="s">
        <v>3178</v>
      </c>
      <c r="F801" s="3" t="s">
        <v>3179</v>
      </c>
      <c r="G801" s="3" t="s">
        <v>86</v>
      </c>
      <c r="H801" s="29" t="n">
        <v>1620</v>
      </c>
      <c r="I801" s="3" t="s">
        <v>342</v>
      </c>
      <c r="K801" s="97"/>
      <c r="L801" s="98"/>
      <c r="M801" s="3" t="s">
        <v>64</v>
      </c>
      <c r="N801" s="101" t="s">
        <v>3180</v>
      </c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99"/>
      <c r="AD801" s="99"/>
      <c r="AE801" s="99"/>
      <c r="AF801" s="99"/>
      <c r="AG801" s="100"/>
      <c r="AH801" s="100"/>
      <c r="AI801" s="100"/>
      <c r="AJ801" s="100"/>
      <c r="AK801" s="100"/>
      <c r="AL801" s="100"/>
      <c r="AM801" s="100"/>
      <c r="AN801" s="100"/>
      <c r="AO801" s="100"/>
      <c r="AP801" s="100"/>
      <c r="AQ801" s="100"/>
      <c r="AR801" s="100"/>
      <c r="AS801" s="100"/>
      <c r="AT801" s="100"/>
      <c r="AU801" s="100"/>
      <c r="AV801" s="100"/>
      <c r="AW801" s="100"/>
      <c r="AX801" s="100"/>
      <c r="AY801" s="100"/>
      <c r="AZ801" s="100"/>
      <c r="BA801" s="100"/>
      <c r="BB801" s="100"/>
      <c r="BC801" s="100"/>
      <c r="BD801" s="100"/>
      <c r="BE801" s="100"/>
      <c r="BF801" s="100"/>
      <c r="BG801" s="100"/>
      <c r="BH801" s="100"/>
      <c r="BI801" s="100"/>
      <c r="BJ801" s="100"/>
      <c r="BK801" s="100"/>
      <c r="BL801" s="100"/>
      <c r="BM801" s="100"/>
      <c r="BN801" s="100"/>
      <c r="BO801" s="100"/>
      <c r="BP801" s="100"/>
      <c r="BQ801" s="100"/>
      <c r="BR801" s="100"/>
      <c r="BS801" s="100"/>
      <c r="BT801" s="100"/>
      <c r="BU801" s="100"/>
      <c r="BV801" s="100"/>
      <c r="BW801" s="100"/>
      <c r="BX801" s="100"/>
      <c r="BY801" s="100"/>
      <c r="BZ801" s="100"/>
      <c r="CA801" s="100"/>
      <c r="CB801" s="100"/>
      <c r="CC801" s="100"/>
      <c r="CD801" s="100"/>
      <c r="CE801" s="100"/>
      <c r="CF801" s="100"/>
      <c r="CG801" s="100"/>
      <c r="CH801" s="100"/>
      <c r="CI801" s="100"/>
      <c r="CJ801" s="100"/>
      <c r="CK801" s="100"/>
      <c r="CL801" s="100"/>
      <c r="CM801" s="100"/>
      <c r="CN801" s="100"/>
      <c r="CO801" s="100"/>
      <c r="CP801" s="100"/>
      <c r="CQ801" s="100"/>
      <c r="CR801" s="100"/>
      <c r="CS801" s="100"/>
      <c r="CT801" s="100"/>
      <c r="CU801" s="100"/>
      <c r="CV801" s="100"/>
      <c r="CW801" s="100"/>
      <c r="CX801" s="100"/>
      <c r="CY801" s="100"/>
      <c r="CZ801" s="100"/>
      <c r="DA801" s="100"/>
      <c r="DB801" s="100"/>
      <c r="DC801" s="100"/>
      <c r="DD801" s="100"/>
      <c r="DE801" s="100"/>
      <c r="DF801" s="100"/>
      <c r="DG801" s="100"/>
      <c r="DH801" s="100"/>
      <c r="DI801" s="100"/>
      <c r="DJ801" s="100"/>
      <c r="DK801" s="100"/>
      <c r="DL801" s="100"/>
      <c r="DM801" s="100"/>
      <c r="DN801" s="100"/>
      <c r="DO801" s="100"/>
      <c r="DP801" s="100"/>
      <c r="DQ801" s="100"/>
      <c r="DR801" s="100"/>
      <c r="DS801" s="100"/>
      <c r="DT801" s="100"/>
      <c r="DU801" s="100"/>
      <c r="DV801" s="100"/>
      <c r="DW801" s="100"/>
      <c r="DX801" s="100"/>
      <c r="DY801" s="100"/>
      <c r="DZ801" s="100"/>
      <c r="EA801" s="100"/>
      <c r="EB801" s="100"/>
      <c r="EC801" s="100"/>
      <c r="ED801" s="100"/>
      <c r="EE801" s="100"/>
      <c r="EF801" s="100"/>
      <c r="EG801" s="100"/>
      <c r="EH801" s="100"/>
      <c r="EI801" s="100"/>
      <c r="EJ801" s="100"/>
      <c r="EK801" s="100"/>
      <c r="EL801" s="100"/>
      <c r="EM801" s="100"/>
      <c r="EN801" s="100"/>
      <c r="EO801" s="100"/>
      <c r="EP801" s="100"/>
      <c r="EQ801" s="100"/>
      <c r="ER801" s="100"/>
      <c r="ES801" s="100"/>
      <c r="ET801" s="100"/>
      <c r="EU801" s="100"/>
      <c r="EV801" s="100"/>
      <c r="EW801" s="100"/>
      <c r="EX801" s="100"/>
      <c r="EY801" s="100"/>
      <c r="EZ801" s="100"/>
      <c r="FA801" s="100"/>
      <c r="FB801" s="100"/>
      <c r="FC801" s="100"/>
      <c r="FD801" s="100"/>
      <c r="FE801" s="100"/>
      <c r="FF801" s="100"/>
      <c r="FG801" s="100"/>
      <c r="FH801" s="100"/>
      <c r="FI801" s="100"/>
      <c r="FJ801" s="100"/>
      <c r="FK801" s="100"/>
      <c r="FL801" s="100"/>
      <c r="FM801" s="100"/>
      <c r="FN801" s="100"/>
      <c r="FO801" s="100"/>
      <c r="FP801" s="100"/>
      <c r="FQ801" s="100"/>
      <c r="FR801" s="100"/>
      <c r="FS801" s="100"/>
      <c r="FT801" s="100"/>
      <c r="FU801" s="100"/>
      <c r="FV801" s="100"/>
      <c r="FW801" s="100"/>
      <c r="FX801" s="100"/>
      <c r="FY801" s="100"/>
      <c r="FZ801" s="100"/>
      <c r="GA801" s="100"/>
      <c r="GB801" s="100"/>
      <c r="GC801" s="100"/>
      <c r="GD801" s="100"/>
      <c r="GE801" s="100"/>
      <c r="GF801" s="100"/>
      <c r="GG801" s="100"/>
      <c r="GH801" s="100"/>
      <c r="GI801" s="100"/>
      <c r="GJ801" s="100"/>
      <c r="GK801" s="100"/>
      <c r="GL801" s="100"/>
      <c r="GM801" s="100"/>
      <c r="GN801" s="100"/>
      <c r="GO801" s="100"/>
      <c r="GP801" s="100"/>
      <c r="GQ801" s="100"/>
      <c r="GR801" s="100"/>
      <c r="GS801" s="100"/>
      <c r="GT801" s="100"/>
      <c r="GU801" s="100"/>
      <c r="GV801" s="100"/>
      <c r="GW801" s="100"/>
      <c r="GX801" s="100"/>
      <c r="GY801" s="100"/>
      <c r="GZ801" s="100"/>
      <c r="HA801" s="100"/>
      <c r="HB801" s="100"/>
      <c r="HC801" s="100"/>
      <c r="HD801" s="100"/>
      <c r="HE801" s="100"/>
      <c r="HF801" s="100"/>
      <c r="HG801" s="100"/>
      <c r="HH801" s="100"/>
      <c r="HI801" s="100"/>
      <c r="HJ801" s="100"/>
      <c r="HK801" s="100"/>
      <c r="HL801" s="100"/>
      <c r="HM801" s="100"/>
      <c r="HN801" s="100"/>
      <c r="HO801" s="100"/>
      <c r="HP801" s="100"/>
      <c r="HQ801" s="100"/>
      <c r="HR801" s="100"/>
      <c r="HS801" s="100"/>
      <c r="HT801" s="100"/>
      <c r="HU801" s="100"/>
      <c r="HV801" s="100"/>
      <c r="HW801" s="100"/>
      <c r="HX801" s="100"/>
      <c r="HY801" s="100"/>
      <c r="HZ801" s="100"/>
      <c r="IA801" s="100"/>
      <c r="IB801" s="100"/>
      <c r="IC801" s="100"/>
      <c r="ID801" s="100"/>
      <c r="IE801" s="100"/>
      <c r="IF801" s="100"/>
      <c r="IG801" s="100"/>
      <c r="IH801" s="100"/>
      <c r="II801" s="100"/>
      <c r="IJ801" s="100"/>
      <c r="IK801" s="100"/>
      <c r="IL801" s="100"/>
      <c r="IM801" s="100"/>
      <c r="IN801" s="100"/>
      <c r="IO801" s="100"/>
      <c r="IP801" s="100"/>
      <c r="IQ801" s="100"/>
    </row>
    <row r="802" customFormat="false" ht="22.35" hidden="false" customHeight="false" outlineLevel="0" collapsed="false">
      <c r="A802" s="150" t="s">
        <v>2891</v>
      </c>
      <c r="B802" s="30" t="s">
        <v>398</v>
      </c>
      <c r="C802" s="28" t="s">
        <v>3072</v>
      </c>
      <c r="D802" s="3" t="s">
        <v>3181</v>
      </c>
      <c r="E802" s="28" t="s">
        <v>3182</v>
      </c>
      <c r="F802" s="3" t="s">
        <v>3183</v>
      </c>
      <c r="G802" s="3" t="s">
        <v>86</v>
      </c>
      <c r="H802" s="29" t="s">
        <v>3184</v>
      </c>
      <c r="I802" s="3" t="s">
        <v>342</v>
      </c>
      <c r="K802" s="97"/>
      <c r="L802" s="98"/>
      <c r="M802" s="3"/>
      <c r="N802" s="37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99"/>
      <c r="AD802" s="99"/>
      <c r="AE802" s="99"/>
      <c r="AF802" s="99"/>
      <c r="AG802" s="100"/>
      <c r="AH802" s="100"/>
      <c r="AI802" s="100"/>
      <c r="AJ802" s="100"/>
      <c r="AK802" s="100"/>
      <c r="AL802" s="100"/>
      <c r="AM802" s="100"/>
      <c r="AN802" s="100"/>
      <c r="AO802" s="100"/>
      <c r="AP802" s="100"/>
      <c r="AQ802" s="100"/>
      <c r="AR802" s="100"/>
      <c r="AS802" s="100"/>
      <c r="AT802" s="100"/>
      <c r="AU802" s="100"/>
      <c r="AV802" s="100"/>
      <c r="AW802" s="100"/>
      <c r="AX802" s="100"/>
      <c r="AY802" s="100"/>
      <c r="AZ802" s="100"/>
      <c r="BA802" s="100"/>
      <c r="BB802" s="100"/>
      <c r="BC802" s="100"/>
      <c r="BD802" s="100"/>
      <c r="BE802" s="100"/>
      <c r="BF802" s="100"/>
      <c r="BG802" s="100"/>
      <c r="BH802" s="100"/>
      <c r="BI802" s="100"/>
      <c r="BJ802" s="100"/>
      <c r="BK802" s="100"/>
      <c r="BL802" s="100"/>
      <c r="BM802" s="100"/>
      <c r="BN802" s="100"/>
      <c r="BO802" s="100"/>
      <c r="BP802" s="100"/>
      <c r="BQ802" s="100"/>
      <c r="BR802" s="100"/>
      <c r="BS802" s="100"/>
      <c r="BT802" s="100"/>
      <c r="BU802" s="100"/>
      <c r="BV802" s="100"/>
      <c r="BW802" s="100"/>
      <c r="BX802" s="100"/>
      <c r="BY802" s="100"/>
      <c r="BZ802" s="100"/>
      <c r="CA802" s="100"/>
      <c r="CB802" s="100"/>
      <c r="CC802" s="100"/>
      <c r="CD802" s="100"/>
      <c r="CE802" s="100"/>
      <c r="CF802" s="100"/>
      <c r="CG802" s="100"/>
      <c r="CH802" s="100"/>
      <c r="CI802" s="100"/>
      <c r="CJ802" s="100"/>
      <c r="CK802" s="100"/>
      <c r="CL802" s="100"/>
      <c r="CM802" s="100"/>
      <c r="CN802" s="100"/>
      <c r="CO802" s="100"/>
      <c r="CP802" s="100"/>
      <c r="CQ802" s="100"/>
      <c r="CR802" s="100"/>
      <c r="CS802" s="100"/>
      <c r="CT802" s="100"/>
      <c r="CU802" s="100"/>
      <c r="CV802" s="100"/>
      <c r="CW802" s="100"/>
      <c r="CX802" s="100"/>
      <c r="CY802" s="100"/>
      <c r="CZ802" s="100"/>
      <c r="DA802" s="100"/>
      <c r="DB802" s="100"/>
      <c r="DC802" s="100"/>
      <c r="DD802" s="100"/>
      <c r="DE802" s="100"/>
      <c r="DF802" s="100"/>
      <c r="DG802" s="100"/>
      <c r="DH802" s="100"/>
      <c r="DI802" s="100"/>
      <c r="DJ802" s="100"/>
      <c r="DK802" s="100"/>
      <c r="DL802" s="100"/>
      <c r="DM802" s="100"/>
      <c r="DN802" s="100"/>
      <c r="DO802" s="100"/>
      <c r="DP802" s="100"/>
      <c r="DQ802" s="100"/>
      <c r="DR802" s="100"/>
      <c r="DS802" s="100"/>
      <c r="DT802" s="100"/>
      <c r="DU802" s="100"/>
      <c r="DV802" s="100"/>
      <c r="DW802" s="100"/>
      <c r="DX802" s="100"/>
      <c r="DY802" s="100"/>
      <c r="DZ802" s="100"/>
      <c r="EA802" s="100"/>
      <c r="EB802" s="100"/>
      <c r="EC802" s="100"/>
      <c r="ED802" s="100"/>
      <c r="EE802" s="100"/>
      <c r="EF802" s="100"/>
      <c r="EG802" s="100"/>
      <c r="EH802" s="100"/>
      <c r="EI802" s="100"/>
      <c r="EJ802" s="100"/>
      <c r="EK802" s="100"/>
      <c r="EL802" s="100"/>
      <c r="EM802" s="100"/>
      <c r="EN802" s="100"/>
      <c r="EO802" s="100"/>
      <c r="EP802" s="100"/>
      <c r="EQ802" s="100"/>
      <c r="ER802" s="100"/>
      <c r="ES802" s="100"/>
      <c r="ET802" s="100"/>
      <c r="EU802" s="100"/>
      <c r="EV802" s="100"/>
      <c r="EW802" s="100"/>
      <c r="EX802" s="100"/>
      <c r="EY802" s="100"/>
      <c r="EZ802" s="100"/>
      <c r="FA802" s="100"/>
      <c r="FB802" s="100"/>
      <c r="FC802" s="100"/>
      <c r="FD802" s="100"/>
      <c r="FE802" s="100"/>
      <c r="FF802" s="100"/>
      <c r="FG802" s="100"/>
      <c r="FH802" s="100"/>
      <c r="FI802" s="100"/>
      <c r="FJ802" s="100"/>
      <c r="FK802" s="100"/>
      <c r="FL802" s="100"/>
      <c r="FM802" s="100"/>
      <c r="FN802" s="100"/>
      <c r="FO802" s="100"/>
      <c r="FP802" s="100"/>
      <c r="FQ802" s="100"/>
      <c r="FR802" s="100"/>
      <c r="FS802" s="100"/>
      <c r="FT802" s="100"/>
      <c r="FU802" s="100"/>
      <c r="FV802" s="100"/>
      <c r="FW802" s="100"/>
      <c r="FX802" s="100"/>
      <c r="FY802" s="100"/>
      <c r="FZ802" s="100"/>
      <c r="GA802" s="100"/>
      <c r="GB802" s="100"/>
      <c r="GC802" s="100"/>
      <c r="GD802" s="100"/>
      <c r="GE802" s="100"/>
      <c r="GF802" s="100"/>
      <c r="GG802" s="100"/>
      <c r="GH802" s="100"/>
      <c r="GI802" s="100"/>
      <c r="GJ802" s="100"/>
      <c r="GK802" s="100"/>
      <c r="GL802" s="100"/>
      <c r="GM802" s="100"/>
      <c r="GN802" s="100"/>
      <c r="GO802" s="100"/>
      <c r="GP802" s="100"/>
      <c r="GQ802" s="100"/>
      <c r="GR802" s="100"/>
      <c r="GS802" s="100"/>
      <c r="GT802" s="100"/>
      <c r="GU802" s="100"/>
      <c r="GV802" s="100"/>
      <c r="GW802" s="100"/>
      <c r="GX802" s="100"/>
      <c r="GY802" s="100"/>
      <c r="GZ802" s="100"/>
      <c r="HA802" s="100"/>
      <c r="HB802" s="100"/>
      <c r="HC802" s="100"/>
      <c r="HD802" s="100"/>
      <c r="HE802" s="100"/>
      <c r="HF802" s="100"/>
      <c r="HG802" s="100"/>
      <c r="HH802" s="100"/>
      <c r="HI802" s="100"/>
      <c r="HJ802" s="100"/>
      <c r="HK802" s="100"/>
      <c r="HL802" s="100"/>
      <c r="HM802" s="100"/>
      <c r="HN802" s="100"/>
      <c r="HO802" s="100"/>
      <c r="HP802" s="100"/>
      <c r="HQ802" s="100"/>
      <c r="HR802" s="100"/>
      <c r="HS802" s="100"/>
      <c r="HT802" s="100"/>
      <c r="HU802" s="100"/>
      <c r="HV802" s="100"/>
      <c r="HW802" s="100"/>
      <c r="HX802" s="100"/>
      <c r="HY802" s="100"/>
      <c r="HZ802" s="100"/>
      <c r="IA802" s="100"/>
      <c r="IB802" s="100"/>
      <c r="IC802" s="100"/>
      <c r="ID802" s="100"/>
      <c r="IE802" s="100"/>
      <c r="IF802" s="100"/>
      <c r="IG802" s="100"/>
      <c r="IH802" s="100"/>
      <c r="II802" s="100"/>
      <c r="IJ802" s="100"/>
      <c r="IK802" s="100"/>
      <c r="IL802" s="100"/>
      <c r="IM802" s="100"/>
      <c r="IN802" s="100"/>
      <c r="IO802" s="100"/>
      <c r="IP802" s="100"/>
      <c r="IQ802" s="100"/>
    </row>
    <row r="803" customFormat="false" ht="14.15" hidden="false" customHeight="false" outlineLevel="0" collapsed="false">
      <c r="A803" s="150" t="s">
        <v>2891</v>
      </c>
      <c r="B803" s="30" t="s">
        <v>403</v>
      </c>
      <c r="C803" s="28" t="s">
        <v>3185</v>
      </c>
      <c r="D803" s="3" t="s">
        <v>3186</v>
      </c>
      <c r="E803" s="28" t="s">
        <v>3187</v>
      </c>
      <c r="F803" s="3" t="s">
        <v>3188</v>
      </c>
      <c r="G803" s="3" t="s">
        <v>23</v>
      </c>
      <c r="H803" s="29" t="s">
        <v>3189</v>
      </c>
      <c r="I803" s="3" t="s">
        <v>342</v>
      </c>
      <c r="K803" s="97"/>
      <c r="L803" s="98"/>
      <c r="M803" s="3"/>
      <c r="N803" s="37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  <c r="AA803" s="99"/>
      <c r="AB803" s="99"/>
      <c r="AC803" s="99"/>
      <c r="AD803" s="99"/>
      <c r="AE803" s="99"/>
      <c r="AF803" s="99"/>
      <c r="AG803" s="100"/>
      <c r="AH803" s="100"/>
      <c r="AI803" s="100"/>
      <c r="AJ803" s="100"/>
      <c r="AK803" s="100"/>
      <c r="AL803" s="100"/>
      <c r="AM803" s="100"/>
      <c r="AN803" s="100"/>
      <c r="AO803" s="100"/>
      <c r="AP803" s="100"/>
      <c r="AQ803" s="100"/>
      <c r="AR803" s="100"/>
      <c r="AS803" s="100"/>
      <c r="AT803" s="100"/>
      <c r="AU803" s="100"/>
      <c r="AV803" s="100"/>
      <c r="AW803" s="100"/>
      <c r="AX803" s="100"/>
      <c r="AY803" s="100"/>
      <c r="AZ803" s="100"/>
      <c r="BA803" s="100"/>
      <c r="BB803" s="100"/>
      <c r="BC803" s="100"/>
      <c r="BD803" s="100"/>
      <c r="BE803" s="100"/>
      <c r="BF803" s="100"/>
      <c r="BG803" s="100"/>
      <c r="BH803" s="100"/>
      <c r="BI803" s="100"/>
      <c r="BJ803" s="100"/>
      <c r="BK803" s="100"/>
      <c r="BL803" s="100"/>
      <c r="BM803" s="100"/>
      <c r="BN803" s="100"/>
      <c r="BO803" s="100"/>
      <c r="BP803" s="100"/>
      <c r="BQ803" s="100"/>
      <c r="BR803" s="100"/>
      <c r="BS803" s="100"/>
      <c r="BT803" s="100"/>
      <c r="BU803" s="100"/>
      <c r="BV803" s="100"/>
      <c r="BW803" s="100"/>
      <c r="BX803" s="100"/>
      <c r="BY803" s="100"/>
      <c r="BZ803" s="100"/>
      <c r="CA803" s="100"/>
      <c r="CB803" s="100"/>
      <c r="CC803" s="100"/>
      <c r="CD803" s="100"/>
      <c r="CE803" s="100"/>
      <c r="CF803" s="100"/>
      <c r="CG803" s="100"/>
      <c r="CH803" s="100"/>
      <c r="CI803" s="100"/>
      <c r="CJ803" s="100"/>
      <c r="CK803" s="100"/>
      <c r="CL803" s="100"/>
      <c r="CM803" s="100"/>
      <c r="CN803" s="100"/>
      <c r="CO803" s="100"/>
      <c r="CP803" s="100"/>
      <c r="CQ803" s="100"/>
      <c r="CR803" s="100"/>
      <c r="CS803" s="100"/>
      <c r="CT803" s="100"/>
      <c r="CU803" s="100"/>
      <c r="CV803" s="100"/>
      <c r="CW803" s="100"/>
      <c r="CX803" s="100"/>
      <c r="CY803" s="100"/>
      <c r="CZ803" s="100"/>
      <c r="DA803" s="100"/>
      <c r="DB803" s="100"/>
      <c r="DC803" s="100"/>
      <c r="DD803" s="100"/>
      <c r="DE803" s="100"/>
      <c r="DF803" s="100"/>
      <c r="DG803" s="100"/>
      <c r="DH803" s="100"/>
      <c r="DI803" s="100"/>
      <c r="DJ803" s="100"/>
      <c r="DK803" s="100"/>
      <c r="DL803" s="100"/>
      <c r="DM803" s="100"/>
      <c r="DN803" s="100"/>
      <c r="DO803" s="100"/>
      <c r="DP803" s="100"/>
      <c r="DQ803" s="100"/>
      <c r="DR803" s="100"/>
      <c r="DS803" s="100"/>
      <c r="DT803" s="100"/>
      <c r="DU803" s="100"/>
      <c r="DV803" s="100"/>
      <c r="DW803" s="100"/>
      <c r="DX803" s="100"/>
      <c r="DY803" s="100"/>
      <c r="DZ803" s="100"/>
      <c r="EA803" s="100"/>
      <c r="EB803" s="100"/>
      <c r="EC803" s="100"/>
      <c r="ED803" s="100"/>
      <c r="EE803" s="100"/>
      <c r="EF803" s="100"/>
      <c r="EG803" s="100"/>
      <c r="EH803" s="100"/>
      <c r="EI803" s="100"/>
      <c r="EJ803" s="100"/>
      <c r="EK803" s="100"/>
      <c r="EL803" s="100"/>
      <c r="EM803" s="100"/>
      <c r="EN803" s="100"/>
      <c r="EO803" s="100"/>
      <c r="EP803" s="100"/>
      <c r="EQ803" s="100"/>
      <c r="ER803" s="100"/>
      <c r="ES803" s="100"/>
      <c r="ET803" s="100"/>
      <c r="EU803" s="100"/>
      <c r="EV803" s="100"/>
      <c r="EW803" s="100"/>
      <c r="EX803" s="100"/>
      <c r="EY803" s="100"/>
      <c r="EZ803" s="100"/>
      <c r="FA803" s="100"/>
      <c r="FB803" s="100"/>
      <c r="FC803" s="100"/>
      <c r="FD803" s="100"/>
      <c r="FE803" s="100"/>
      <c r="FF803" s="100"/>
      <c r="FG803" s="100"/>
      <c r="FH803" s="100"/>
      <c r="FI803" s="100"/>
      <c r="FJ803" s="100"/>
      <c r="FK803" s="100"/>
      <c r="FL803" s="100"/>
      <c r="FM803" s="100"/>
      <c r="FN803" s="100"/>
      <c r="FO803" s="100"/>
      <c r="FP803" s="100"/>
      <c r="FQ803" s="100"/>
      <c r="FR803" s="100"/>
      <c r="FS803" s="100"/>
      <c r="FT803" s="100"/>
      <c r="FU803" s="100"/>
      <c r="FV803" s="100"/>
      <c r="FW803" s="100"/>
      <c r="FX803" s="100"/>
      <c r="FY803" s="100"/>
      <c r="FZ803" s="100"/>
      <c r="GA803" s="100"/>
      <c r="GB803" s="100"/>
      <c r="GC803" s="100"/>
      <c r="GD803" s="100"/>
      <c r="GE803" s="100"/>
      <c r="GF803" s="100"/>
      <c r="GG803" s="100"/>
      <c r="GH803" s="100"/>
      <c r="GI803" s="100"/>
      <c r="GJ803" s="100"/>
      <c r="GK803" s="100"/>
      <c r="GL803" s="100"/>
      <c r="GM803" s="100"/>
      <c r="GN803" s="100"/>
      <c r="GO803" s="100"/>
      <c r="GP803" s="100"/>
      <c r="GQ803" s="100"/>
      <c r="GR803" s="100"/>
      <c r="GS803" s="100"/>
      <c r="GT803" s="100"/>
      <c r="GU803" s="100"/>
      <c r="GV803" s="100"/>
      <c r="GW803" s="100"/>
      <c r="GX803" s="100"/>
      <c r="GY803" s="100"/>
      <c r="GZ803" s="100"/>
      <c r="HA803" s="100"/>
      <c r="HB803" s="100"/>
      <c r="HC803" s="100"/>
      <c r="HD803" s="100"/>
      <c r="HE803" s="100"/>
      <c r="HF803" s="100"/>
      <c r="HG803" s="100"/>
      <c r="HH803" s="100"/>
      <c r="HI803" s="100"/>
      <c r="HJ803" s="100"/>
      <c r="HK803" s="100"/>
      <c r="HL803" s="100"/>
      <c r="HM803" s="100"/>
      <c r="HN803" s="100"/>
      <c r="HO803" s="100"/>
      <c r="HP803" s="100"/>
      <c r="HQ803" s="100"/>
      <c r="HR803" s="100"/>
      <c r="HS803" s="100"/>
      <c r="HT803" s="100"/>
      <c r="HU803" s="100"/>
      <c r="HV803" s="100"/>
      <c r="HW803" s="100"/>
      <c r="HX803" s="100"/>
      <c r="HY803" s="100"/>
      <c r="HZ803" s="100"/>
      <c r="IA803" s="100"/>
      <c r="IB803" s="100"/>
      <c r="IC803" s="100"/>
      <c r="ID803" s="100"/>
      <c r="IE803" s="100"/>
      <c r="IF803" s="100"/>
      <c r="IG803" s="100"/>
      <c r="IH803" s="100"/>
      <c r="II803" s="100"/>
      <c r="IJ803" s="100"/>
      <c r="IK803" s="100"/>
      <c r="IL803" s="100"/>
      <c r="IM803" s="100"/>
      <c r="IN803" s="100"/>
      <c r="IO803" s="100"/>
      <c r="IP803" s="100"/>
      <c r="IQ803" s="100"/>
    </row>
    <row r="804" customFormat="false" ht="14.15" hidden="false" customHeight="false" outlineLevel="0" collapsed="false">
      <c r="A804" s="150" t="s">
        <v>2891</v>
      </c>
      <c r="B804" s="30" t="s">
        <v>408</v>
      </c>
      <c r="C804" s="28" t="s">
        <v>3190</v>
      </c>
      <c r="D804" s="3" t="s">
        <v>3191</v>
      </c>
      <c r="E804" s="28" t="s">
        <v>3192</v>
      </c>
      <c r="F804" s="3" t="s">
        <v>3193</v>
      </c>
      <c r="G804" s="3" t="s">
        <v>41</v>
      </c>
      <c r="H804" s="29" t="s">
        <v>3194</v>
      </c>
      <c r="I804" s="3" t="s">
        <v>342</v>
      </c>
      <c r="K804" s="97"/>
      <c r="L804" s="98"/>
      <c r="M804" s="3" t="s">
        <v>64</v>
      </c>
      <c r="N804" s="101" t="s">
        <v>3195</v>
      </c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99"/>
      <c r="AD804" s="99"/>
      <c r="AE804" s="99"/>
      <c r="AF804" s="99"/>
      <c r="AG804" s="100"/>
      <c r="AH804" s="100"/>
      <c r="AI804" s="100"/>
      <c r="AJ804" s="100"/>
      <c r="AK804" s="100"/>
      <c r="AL804" s="100"/>
      <c r="AM804" s="100"/>
      <c r="AN804" s="100"/>
      <c r="AO804" s="100"/>
      <c r="AP804" s="100"/>
      <c r="AQ804" s="100"/>
      <c r="AR804" s="100"/>
      <c r="AS804" s="100"/>
      <c r="AT804" s="100"/>
      <c r="AU804" s="100"/>
      <c r="AV804" s="100"/>
      <c r="AW804" s="100"/>
      <c r="AX804" s="100"/>
      <c r="AY804" s="100"/>
      <c r="AZ804" s="100"/>
      <c r="BA804" s="100"/>
      <c r="BB804" s="100"/>
      <c r="BC804" s="100"/>
      <c r="BD804" s="100"/>
      <c r="BE804" s="100"/>
      <c r="BF804" s="100"/>
      <c r="BG804" s="100"/>
      <c r="BH804" s="100"/>
      <c r="BI804" s="100"/>
      <c r="BJ804" s="100"/>
      <c r="BK804" s="100"/>
      <c r="BL804" s="100"/>
      <c r="BM804" s="100"/>
      <c r="BN804" s="100"/>
      <c r="BO804" s="100"/>
      <c r="BP804" s="100"/>
      <c r="BQ804" s="100"/>
      <c r="BR804" s="100"/>
      <c r="BS804" s="100"/>
      <c r="BT804" s="100"/>
      <c r="BU804" s="100"/>
      <c r="BV804" s="100"/>
      <c r="BW804" s="100"/>
      <c r="BX804" s="100"/>
      <c r="BY804" s="100"/>
      <c r="BZ804" s="100"/>
      <c r="CA804" s="100"/>
      <c r="CB804" s="100"/>
      <c r="CC804" s="100"/>
      <c r="CD804" s="100"/>
      <c r="CE804" s="100"/>
      <c r="CF804" s="100"/>
      <c r="CG804" s="100"/>
      <c r="CH804" s="100"/>
      <c r="CI804" s="100"/>
      <c r="CJ804" s="100"/>
      <c r="CK804" s="100"/>
      <c r="CL804" s="100"/>
      <c r="CM804" s="100"/>
      <c r="CN804" s="100"/>
      <c r="CO804" s="100"/>
      <c r="CP804" s="100"/>
      <c r="CQ804" s="100"/>
      <c r="CR804" s="100"/>
      <c r="CS804" s="100"/>
      <c r="CT804" s="100"/>
      <c r="CU804" s="100"/>
      <c r="CV804" s="100"/>
      <c r="CW804" s="100"/>
      <c r="CX804" s="100"/>
      <c r="CY804" s="100"/>
      <c r="CZ804" s="100"/>
      <c r="DA804" s="100"/>
      <c r="DB804" s="100"/>
      <c r="DC804" s="100"/>
      <c r="DD804" s="100"/>
      <c r="DE804" s="100"/>
      <c r="DF804" s="100"/>
      <c r="DG804" s="100"/>
      <c r="DH804" s="100"/>
      <c r="DI804" s="100"/>
      <c r="DJ804" s="100"/>
      <c r="DK804" s="100"/>
      <c r="DL804" s="100"/>
      <c r="DM804" s="100"/>
      <c r="DN804" s="100"/>
      <c r="DO804" s="100"/>
      <c r="DP804" s="100"/>
      <c r="DQ804" s="100"/>
      <c r="DR804" s="100"/>
      <c r="DS804" s="100"/>
      <c r="DT804" s="100"/>
      <c r="DU804" s="100"/>
      <c r="DV804" s="100"/>
      <c r="DW804" s="100"/>
      <c r="DX804" s="100"/>
      <c r="DY804" s="100"/>
      <c r="DZ804" s="100"/>
      <c r="EA804" s="100"/>
      <c r="EB804" s="100"/>
      <c r="EC804" s="100"/>
      <c r="ED804" s="100"/>
      <c r="EE804" s="100"/>
      <c r="EF804" s="100"/>
      <c r="EG804" s="100"/>
      <c r="EH804" s="100"/>
      <c r="EI804" s="100"/>
      <c r="EJ804" s="100"/>
      <c r="EK804" s="100"/>
      <c r="EL804" s="100"/>
      <c r="EM804" s="100"/>
      <c r="EN804" s="100"/>
      <c r="EO804" s="100"/>
      <c r="EP804" s="100"/>
      <c r="EQ804" s="100"/>
      <c r="ER804" s="100"/>
      <c r="ES804" s="100"/>
      <c r="ET804" s="100"/>
      <c r="EU804" s="100"/>
      <c r="EV804" s="100"/>
      <c r="EW804" s="100"/>
      <c r="EX804" s="100"/>
      <c r="EY804" s="100"/>
      <c r="EZ804" s="100"/>
      <c r="FA804" s="100"/>
      <c r="FB804" s="100"/>
      <c r="FC804" s="100"/>
      <c r="FD804" s="100"/>
      <c r="FE804" s="100"/>
      <c r="FF804" s="100"/>
      <c r="FG804" s="100"/>
      <c r="FH804" s="100"/>
      <c r="FI804" s="100"/>
      <c r="FJ804" s="100"/>
      <c r="FK804" s="100"/>
      <c r="FL804" s="100"/>
      <c r="FM804" s="100"/>
      <c r="FN804" s="100"/>
      <c r="FO804" s="100"/>
      <c r="FP804" s="100"/>
      <c r="FQ804" s="100"/>
      <c r="FR804" s="100"/>
      <c r="FS804" s="100"/>
      <c r="FT804" s="100"/>
      <c r="FU804" s="100"/>
      <c r="FV804" s="100"/>
      <c r="FW804" s="100"/>
      <c r="FX804" s="100"/>
      <c r="FY804" s="100"/>
      <c r="FZ804" s="100"/>
      <c r="GA804" s="100"/>
      <c r="GB804" s="100"/>
      <c r="GC804" s="100"/>
      <c r="GD804" s="100"/>
      <c r="GE804" s="100"/>
      <c r="GF804" s="100"/>
      <c r="GG804" s="100"/>
      <c r="GH804" s="100"/>
      <c r="GI804" s="100"/>
      <c r="GJ804" s="100"/>
      <c r="GK804" s="100"/>
      <c r="GL804" s="100"/>
      <c r="GM804" s="100"/>
      <c r="GN804" s="100"/>
      <c r="GO804" s="100"/>
      <c r="GP804" s="100"/>
      <c r="GQ804" s="100"/>
      <c r="GR804" s="100"/>
      <c r="GS804" s="100"/>
      <c r="GT804" s="100"/>
      <c r="GU804" s="100"/>
      <c r="GV804" s="100"/>
      <c r="GW804" s="100"/>
      <c r="GX804" s="100"/>
      <c r="GY804" s="100"/>
      <c r="GZ804" s="100"/>
      <c r="HA804" s="100"/>
      <c r="HB804" s="100"/>
      <c r="HC804" s="100"/>
      <c r="HD804" s="100"/>
      <c r="HE804" s="100"/>
      <c r="HF804" s="100"/>
      <c r="HG804" s="100"/>
      <c r="HH804" s="100"/>
      <c r="HI804" s="100"/>
      <c r="HJ804" s="100"/>
      <c r="HK804" s="100"/>
      <c r="HL804" s="100"/>
      <c r="HM804" s="100"/>
      <c r="HN804" s="100"/>
      <c r="HO804" s="100"/>
      <c r="HP804" s="100"/>
      <c r="HQ804" s="100"/>
      <c r="HR804" s="100"/>
      <c r="HS804" s="100"/>
      <c r="HT804" s="100"/>
      <c r="HU804" s="100"/>
      <c r="HV804" s="100"/>
      <c r="HW804" s="100"/>
      <c r="HX804" s="100"/>
      <c r="HY804" s="100"/>
      <c r="HZ804" s="100"/>
      <c r="IA804" s="100"/>
      <c r="IB804" s="100"/>
      <c r="IC804" s="100"/>
      <c r="ID804" s="100"/>
      <c r="IE804" s="100"/>
      <c r="IF804" s="100"/>
      <c r="IG804" s="100"/>
      <c r="IH804" s="100"/>
      <c r="II804" s="100"/>
      <c r="IJ804" s="100"/>
      <c r="IK804" s="100"/>
      <c r="IL804" s="100"/>
      <c r="IM804" s="100"/>
      <c r="IN804" s="100"/>
      <c r="IO804" s="100"/>
      <c r="IP804" s="100"/>
      <c r="IQ804" s="100"/>
    </row>
    <row r="805" customFormat="false" ht="14.15" hidden="false" customHeight="false" outlineLevel="0" collapsed="false">
      <c r="A805" s="150" t="s">
        <v>2891</v>
      </c>
      <c r="B805" s="30" t="s">
        <v>412</v>
      </c>
      <c r="C805" s="28" t="s">
        <v>3190</v>
      </c>
      <c r="D805" s="3" t="s">
        <v>3196</v>
      </c>
      <c r="E805" s="28" t="s">
        <v>3197</v>
      </c>
      <c r="F805" s="3" t="s">
        <v>3198</v>
      </c>
      <c r="G805" s="3" t="s">
        <v>110</v>
      </c>
      <c r="H805" s="29" t="s">
        <v>3199</v>
      </c>
      <c r="K805" s="97"/>
      <c r="L805" s="98"/>
      <c r="M805" s="3" t="s">
        <v>64</v>
      </c>
      <c r="N805" s="101" t="s">
        <v>3200</v>
      </c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99"/>
      <c r="AD805" s="99"/>
      <c r="AE805" s="99"/>
      <c r="AF805" s="99"/>
      <c r="AG805" s="100"/>
      <c r="AH805" s="100"/>
      <c r="AI805" s="100"/>
      <c r="AJ805" s="100"/>
      <c r="AK805" s="100"/>
      <c r="AL805" s="100"/>
      <c r="AM805" s="100"/>
      <c r="AN805" s="100"/>
      <c r="AO805" s="100"/>
      <c r="AP805" s="100"/>
      <c r="AQ805" s="100"/>
      <c r="AR805" s="100"/>
      <c r="AS805" s="100"/>
      <c r="AT805" s="100"/>
      <c r="AU805" s="100"/>
      <c r="AV805" s="100"/>
      <c r="AW805" s="100"/>
      <c r="AX805" s="100"/>
      <c r="AY805" s="100"/>
      <c r="AZ805" s="100"/>
      <c r="BA805" s="100"/>
      <c r="BB805" s="100"/>
      <c r="BC805" s="100"/>
      <c r="BD805" s="100"/>
      <c r="BE805" s="100"/>
      <c r="BF805" s="100"/>
      <c r="BG805" s="100"/>
      <c r="BH805" s="100"/>
      <c r="BI805" s="100"/>
      <c r="BJ805" s="100"/>
      <c r="BK805" s="100"/>
      <c r="BL805" s="100"/>
      <c r="BM805" s="100"/>
      <c r="BN805" s="100"/>
      <c r="BO805" s="100"/>
      <c r="BP805" s="100"/>
      <c r="BQ805" s="100"/>
      <c r="BR805" s="100"/>
      <c r="BS805" s="100"/>
      <c r="BT805" s="100"/>
      <c r="BU805" s="100"/>
      <c r="BV805" s="100"/>
      <c r="BW805" s="100"/>
      <c r="BX805" s="100"/>
      <c r="BY805" s="100"/>
      <c r="BZ805" s="100"/>
      <c r="CA805" s="100"/>
      <c r="CB805" s="100"/>
      <c r="CC805" s="100"/>
      <c r="CD805" s="100"/>
      <c r="CE805" s="100"/>
      <c r="CF805" s="100"/>
      <c r="CG805" s="100"/>
      <c r="CH805" s="100"/>
      <c r="CI805" s="100"/>
      <c r="CJ805" s="100"/>
      <c r="CK805" s="100"/>
      <c r="CL805" s="100"/>
      <c r="CM805" s="100"/>
      <c r="CN805" s="100"/>
      <c r="CO805" s="100"/>
      <c r="CP805" s="100"/>
      <c r="CQ805" s="100"/>
      <c r="CR805" s="100"/>
      <c r="CS805" s="100"/>
      <c r="CT805" s="100"/>
      <c r="CU805" s="100"/>
      <c r="CV805" s="100"/>
      <c r="CW805" s="100"/>
      <c r="CX805" s="100"/>
      <c r="CY805" s="100"/>
      <c r="CZ805" s="100"/>
      <c r="DA805" s="100"/>
      <c r="DB805" s="100"/>
      <c r="DC805" s="100"/>
      <c r="DD805" s="100"/>
      <c r="DE805" s="100"/>
      <c r="DF805" s="100"/>
      <c r="DG805" s="100"/>
      <c r="DH805" s="100"/>
      <c r="DI805" s="100"/>
      <c r="DJ805" s="100"/>
      <c r="DK805" s="100"/>
      <c r="DL805" s="100"/>
      <c r="DM805" s="100"/>
      <c r="DN805" s="100"/>
      <c r="DO805" s="100"/>
      <c r="DP805" s="100"/>
      <c r="DQ805" s="100"/>
      <c r="DR805" s="100"/>
      <c r="DS805" s="100"/>
      <c r="DT805" s="100"/>
      <c r="DU805" s="100"/>
      <c r="DV805" s="100"/>
      <c r="DW805" s="100"/>
      <c r="DX805" s="100"/>
      <c r="DY805" s="100"/>
      <c r="DZ805" s="100"/>
      <c r="EA805" s="100"/>
      <c r="EB805" s="100"/>
      <c r="EC805" s="100"/>
      <c r="ED805" s="100"/>
      <c r="EE805" s="100"/>
      <c r="EF805" s="100"/>
      <c r="EG805" s="100"/>
      <c r="EH805" s="100"/>
      <c r="EI805" s="100"/>
      <c r="EJ805" s="100"/>
      <c r="EK805" s="100"/>
      <c r="EL805" s="100"/>
      <c r="EM805" s="100"/>
      <c r="EN805" s="100"/>
      <c r="EO805" s="100"/>
      <c r="EP805" s="100"/>
      <c r="EQ805" s="100"/>
      <c r="ER805" s="100"/>
      <c r="ES805" s="100"/>
      <c r="ET805" s="100"/>
      <c r="EU805" s="100"/>
      <c r="EV805" s="100"/>
      <c r="EW805" s="100"/>
      <c r="EX805" s="100"/>
      <c r="EY805" s="100"/>
      <c r="EZ805" s="100"/>
      <c r="FA805" s="100"/>
      <c r="FB805" s="100"/>
      <c r="FC805" s="100"/>
      <c r="FD805" s="100"/>
      <c r="FE805" s="100"/>
      <c r="FF805" s="100"/>
      <c r="FG805" s="100"/>
      <c r="FH805" s="100"/>
      <c r="FI805" s="100"/>
      <c r="FJ805" s="100"/>
      <c r="FK805" s="100"/>
      <c r="FL805" s="100"/>
      <c r="FM805" s="100"/>
      <c r="FN805" s="100"/>
      <c r="FO805" s="100"/>
      <c r="FP805" s="100"/>
      <c r="FQ805" s="100"/>
      <c r="FR805" s="100"/>
      <c r="FS805" s="100"/>
      <c r="FT805" s="100"/>
      <c r="FU805" s="100"/>
      <c r="FV805" s="100"/>
      <c r="FW805" s="100"/>
      <c r="FX805" s="100"/>
      <c r="FY805" s="100"/>
      <c r="FZ805" s="100"/>
      <c r="GA805" s="100"/>
      <c r="GB805" s="100"/>
      <c r="GC805" s="100"/>
      <c r="GD805" s="100"/>
      <c r="GE805" s="100"/>
      <c r="GF805" s="100"/>
      <c r="GG805" s="100"/>
      <c r="GH805" s="100"/>
      <c r="GI805" s="100"/>
      <c r="GJ805" s="100"/>
      <c r="GK805" s="100"/>
      <c r="GL805" s="100"/>
      <c r="GM805" s="100"/>
      <c r="GN805" s="100"/>
      <c r="GO805" s="100"/>
      <c r="GP805" s="100"/>
      <c r="GQ805" s="100"/>
      <c r="GR805" s="100"/>
      <c r="GS805" s="100"/>
      <c r="GT805" s="100"/>
      <c r="GU805" s="100"/>
      <c r="GV805" s="100"/>
      <c r="GW805" s="100"/>
      <c r="GX805" s="100"/>
      <c r="GY805" s="100"/>
      <c r="GZ805" s="100"/>
      <c r="HA805" s="100"/>
      <c r="HB805" s="100"/>
      <c r="HC805" s="100"/>
      <c r="HD805" s="100"/>
      <c r="HE805" s="100"/>
      <c r="HF805" s="100"/>
      <c r="HG805" s="100"/>
      <c r="HH805" s="100"/>
      <c r="HI805" s="100"/>
      <c r="HJ805" s="100"/>
      <c r="HK805" s="100"/>
      <c r="HL805" s="100"/>
      <c r="HM805" s="100"/>
      <c r="HN805" s="100"/>
      <c r="HO805" s="100"/>
      <c r="HP805" s="100"/>
      <c r="HQ805" s="100"/>
      <c r="HR805" s="100"/>
      <c r="HS805" s="100"/>
      <c r="HT805" s="100"/>
      <c r="HU805" s="100"/>
      <c r="HV805" s="100"/>
      <c r="HW805" s="100"/>
      <c r="HX805" s="100"/>
      <c r="HY805" s="100"/>
      <c r="HZ805" s="100"/>
      <c r="IA805" s="100"/>
      <c r="IB805" s="100"/>
      <c r="IC805" s="100"/>
      <c r="ID805" s="100"/>
      <c r="IE805" s="100"/>
      <c r="IF805" s="100"/>
      <c r="IG805" s="100"/>
      <c r="IH805" s="100"/>
      <c r="II805" s="100"/>
      <c r="IJ805" s="100"/>
      <c r="IK805" s="100"/>
      <c r="IL805" s="100"/>
      <c r="IM805" s="100"/>
      <c r="IN805" s="100"/>
      <c r="IO805" s="100"/>
      <c r="IP805" s="100"/>
      <c r="IQ805" s="100"/>
    </row>
    <row r="806" customFormat="false" ht="14.15" hidden="false" customHeight="false" outlineLevel="0" collapsed="false">
      <c r="A806" s="150" t="s">
        <v>2891</v>
      </c>
      <c r="B806" s="30" t="s">
        <v>416</v>
      </c>
      <c r="C806" s="28" t="s">
        <v>3190</v>
      </c>
      <c r="D806" s="3" t="s">
        <v>3191</v>
      </c>
      <c r="E806" s="28" t="s">
        <v>3201</v>
      </c>
      <c r="F806" s="3" t="s">
        <v>3202</v>
      </c>
      <c r="G806" s="3" t="s">
        <v>23</v>
      </c>
      <c r="H806" s="29" t="s">
        <v>3203</v>
      </c>
      <c r="K806" s="97"/>
      <c r="L806" s="98"/>
      <c r="M806" s="3" t="s">
        <v>64</v>
      </c>
      <c r="N806" s="101" t="s">
        <v>500</v>
      </c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99"/>
      <c r="AD806" s="99"/>
      <c r="AE806" s="99"/>
      <c r="AF806" s="99"/>
      <c r="AG806" s="100"/>
      <c r="AH806" s="100"/>
      <c r="AI806" s="100"/>
      <c r="AJ806" s="100"/>
      <c r="AK806" s="100"/>
      <c r="AL806" s="100"/>
      <c r="AM806" s="100"/>
      <c r="AN806" s="100"/>
      <c r="AO806" s="100"/>
      <c r="AP806" s="100"/>
      <c r="AQ806" s="100"/>
      <c r="AR806" s="100"/>
      <c r="AS806" s="100"/>
      <c r="AT806" s="100"/>
      <c r="AU806" s="100"/>
      <c r="AV806" s="100"/>
      <c r="AW806" s="100"/>
      <c r="AX806" s="100"/>
      <c r="AY806" s="100"/>
      <c r="AZ806" s="100"/>
      <c r="BA806" s="100"/>
      <c r="BB806" s="100"/>
      <c r="BC806" s="100"/>
      <c r="BD806" s="100"/>
      <c r="BE806" s="100"/>
      <c r="BF806" s="100"/>
      <c r="BG806" s="100"/>
      <c r="BH806" s="100"/>
      <c r="BI806" s="100"/>
      <c r="BJ806" s="100"/>
      <c r="BK806" s="100"/>
      <c r="BL806" s="100"/>
      <c r="BM806" s="100"/>
      <c r="BN806" s="100"/>
      <c r="BO806" s="100"/>
      <c r="BP806" s="100"/>
      <c r="BQ806" s="100"/>
      <c r="BR806" s="100"/>
      <c r="BS806" s="100"/>
      <c r="BT806" s="100"/>
      <c r="BU806" s="100"/>
      <c r="BV806" s="100"/>
      <c r="BW806" s="100"/>
      <c r="BX806" s="100"/>
      <c r="BY806" s="100"/>
      <c r="BZ806" s="100"/>
      <c r="CA806" s="100"/>
      <c r="CB806" s="100"/>
      <c r="CC806" s="100"/>
      <c r="CD806" s="100"/>
      <c r="CE806" s="100"/>
      <c r="CF806" s="100"/>
      <c r="CG806" s="100"/>
      <c r="CH806" s="100"/>
      <c r="CI806" s="100"/>
      <c r="CJ806" s="100"/>
      <c r="CK806" s="100"/>
      <c r="CL806" s="100"/>
      <c r="CM806" s="100"/>
      <c r="CN806" s="100"/>
      <c r="CO806" s="100"/>
      <c r="CP806" s="100"/>
      <c r="CQ806" s="100"/>
      <c r="CR806" s="100"/>
      <c r="CS806" s="100"/>
      <c r="CT806" s="100"/>
      <c r="CU806" s="100"/>
      <c r="CV806" s="100"/>
      <c r="CW806" s="100"/>
      <c r="CX806" s="100"/>
      <c r="CY806" s="100"/>
      <c r="CZ806" s="100"/>
      <c r="DA806" s="100"/>
      <c r="DB806" s="100"/>
      <c r="DC806" s="100"/>
      <c r="DD806" s="100"/>
      <c r="DE806" s="100"/>
      <c r="DF806" s="100"/>
      <c r="DG806" s="100"/>
      <c r="DH806" s="100"/>
      <c r="DI806" s="100"/>
      <c r="DJ806" s="100"/>
      <c r="DK806" s="100"/>
      <c r="DL806" s="100"/>
      <c r="DM806" s="100"/>
      <c r="DN806" s="100"/>
      <c r="DO806" s="100"/>
      <c r="DP806" s="100"/>
      <c r="DQ806" s="100"/>
      <c r="DR806" s="100"/>
      <c r="DS806" s="100"/>
      <c r="DT806" s="100"/>
      <c r="DU806" s="100"/>
      <c r="DV806" s="100"/>
      <c r="DW806" s="100"/>
      <c r="DX806" s="100"/>
      <c r="DY806" s="100"/>
      <c r="DZ806" s="100"/>
      <c r="EA806" s="100"/>
      <c r="EB806" s="100"/>
      <c r="EC806" s="100"/>
      <c r="ED806" s="100"/>
      <c r="EE806" s="100"/>
      <c r="EF806" s="100"/>
      <c r="EG806" s="100"/>
      <c r="EH806" s="100"/>
      <c r="EI806" s="100"/>
      <c r="EJ806" s="100"/>
      <c r="EK806" s="100"/>
      <c r="EL806" s="100"/>
      <c r="EM806" s="100"/>
      <c r="EN806" s="100"/>
      <c r="EO806" s="100"/>
      <c r="EP806" s="100"/>
      <c r="EQ806" s="100"/>
      <c r="ER806" s="100"/>
      <c r="ES806" s="100"/>
      <c r="ET806" s="100"/>
      <c r="EU806" s="100"/>
      <c r="EV806" s="100"/>
      <c r="EW806" s="100"/>
      <c r="EX806" s="100"/>
      <c r="EY806" s="100"/>
      <c r="EZ806" s="100"/>
      <c r="FA806" s="100"/>
      <c r="FB806" s="100"/>
      <c r="FC806" s="100"/>
      <c r="FD806" s="100"/>
      <c r="FE806" s="100"/>
      <c r="FF806" s="100"/>
      <c r="FG806" s="100"/>
      <c r="FH806" s="100"/>
      <c r="FI806" s="100"/>
      <c r="FJ806" s="100"/>
      <c r="FK806" s="100"/>
      <c r="FL806" s="100"/>
      <c r="FM806" s="100"/>
      <c r="FN806" s="100"/>
      <c r="FO806" s="100"/>
      <c r="FP806" s="100"/>
      <c r="FQ806" s="100"/>
      <c r="FR806" s="100"/>
      <c r="FS806" s="100"/>
      <c r="FT806" s="100"/>
      <c r="FU806" s="100"/>
      <c r="FV806" s="100"/>
      <c r="FW806" s="100"/>
      <c r="FX806" s="100"/>
      <c r="FY806" s="100"/>
      <c r="FZ806" s="100"/>
      <c r="GA806" s="100"/>
      <c r="GB806" s="100"/>
      <c r="GC806" s="100"/>
      <c r="GD806" s="100"/>
      <c r="GE806" s="100"/>
      <c r="GF806" s="100"/>
      <c r="GG806" s="100"/>
      <c r="GH806" s="100"/>
      <c r="GI806" s="100"/>
      <c r="GJ806" s="100"/>
      <c r="GK806" s="100"/>
      <c r="GL806" s="100"/>
      <c r="GM806" s="100"/>
      <c r="GN806" s="100"/>
      <c r="GO806" s="100"/>
      <c r="GP806" s="100"/>
      <c r="GQ806" s="100"/>
      <c r="GR806" s="100"/>
      <c r="GS806" s="100"/>
      <c r="GT806" s="100"/>
      <c r="GU806" s="100"/>
      <c r="GV806" s="100"/>
      <c r="GW806" s="100"/>
      <c r="GX806" s="100"/>
      <c r="GY806" s="100"/>
      <c r="GZ806" s="100"/>
      <c r="HA806" s="100"/>
      <c r="HB806" s="100"/>
      <c r="HC806" s="100"/>
      <c r="HD806" s="100"/>
      <c r="HE806" s="100"/>
      <c r="HF806" s="100"/>
      <c r="HG806" s="100"/>
      <c r="HH806" s="100"/>
      <c r="HI806" s="100"/>
      <c r="HJ806" s="100"/>
      <c r="HK806" s="100"/>
      <c r="HL806" s="100"/>
      <c r="HM806" s="100"/>
      <c r="HN806" s="100"/>
      <c r="HO806" s="100"/>
      <c r="HP806" s="100"/>
      <c r="HQ806" s="100"/>
      <c r="HR806" s="100"/>
      <c r="HS806" s="100"/>
      <c r="HT806" s="100"/>
      <c r="HU806" s="100"/>
      <c r="HV806" s="100"/>
      <c r="HW806" s="100"/>
      <c r="HX806" s="100"/>
      <c r="HY806" s="100"/>
      <c r="HZ806" s="100"/>
      <c r="IA806" s="100"/>
      <c r="IB806" s="100"/>
      <c r="IC806" s="100"/>
      <c r="ID806" s="100"/>
      <c r="IE806" s="100"/>
      <c r="IF806" s="100"/>
      <c r="IG806" s="100"/>
      <c r="IH806" s="100"/>
      <c r="II806" s="100"/>
      <c r="IJ806" s="100"/>
      <c r="IK806" s="100"/>
      <c r="IL806" s="100"/>
      <c r="IM806" s="100"/>
      <c r="IN806" s="100"/>
      <c r="IO806" s="100"/>
      <c r="IP806" s="100"/>
      <c r="IQ806" s="100"/>
    </row>
    <row r="807" customFormat="false" ht="14.15" hidden="false" customHeight="false" outlineLevel="0" collapsed="false">
      <c r="A807" s="150" t="s">
        <v>2891</v>
      </c>
      <c r="B807" s="30" t="s">
        <v>419</v>
      </c>
      <c r="C807" s="28" t="s">
        <v>3204</v>
      </c>
      <c r="D807" s="3" t="s">
        <v>3205</v>
      </c>
      <c r="E807" s="3" t="s">
        <v>3206</v>
      </c>
      <c r="F807" s="3" t="s">
        <v>3207</v>
      </c>
      <c r="G807" s="3" t="s">
        <v>23</v>
      </c>
      <c r="H807" s="3" t="s">
        <v>3208</v>
      </c>
      <c r="I807" s="3" t="s">
        <v>342</v>
      </c>
      <c r="K807" s="97"/>
      <c r="L807" s="98"/>
      <c r="M807" s="3" t="s">
        <v>64</v>
      </c>
      <c r="N807" s="101" t="s">
        <v>3209</v>
      </c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99"/>
      <c r="AD807" s="99"/>
      <c r="AE807" s="99"/>
      <c r="AF807" s="99"/>
      <c r="AG807" s="100"/>
      <c r="AH807" s="100"/>
      <c r="AI807" s="100"/>
      <c r="AJ807" s="100"/>
      <c r="AK807" s="100"/>
      <c r="AL807" s="100"/>
      <c r="AM807" s="100"/>
      <c r="AN807" s="100"/>
      <c r="AO807" s="100"/>
      <c r="AP807" s="100"/>
      <c r="AQ807" s="100"/>
      <c r="AR807" s="100"/>
      <c r="AS807" s="100"/>
      <c r="AT807" s="100"/>
      <c r="AU807" s="100"/>
      <c r="AV807" s="100"/>
      <c r="AW807" s="100"/>
      <c r="AX807" s="100"/>
      <c r="AY807" s="100"/>
      <c r="AZ807" s="100"/>
      <c r="BA807" s="100"/>
      <c r="BB807" s="100"/>
      <c r="BC807" s="100"/>
      <c r="BD807" s="100"/>
      <c r="BE807" s="100"/>
      <c r="BF807" s="100"/>
      <c r="BG807" s="100"/>
      <c r="BH807" s="100"/>
      <c r="BI807" s="100"/>
      <c r="BJ807" s="100"/>
      <c r="BK807" s="100"/>
      <c r="BL807" s="100"/>
      <c r="BM807" s="100"/>
      <c r="BN807" s="100"/>
      <c r="BO807" s="100"/>
      <c r="BP807" s="100"/>
      <c r="BQ807" s="100"/>
      <c r="BR807" s="100"/>
      <c r="BS807" s="100"/>
      <c r="BT807" s="100"/>
      <c r="BU807" s="100"/>
      <c r="BV807" s="100"/>
      <c r="BW807" s="100"/>
      <c r="BX807" s="100"/>
      <c r="BY807" s="100"/>
      <c r="BZ807" s="100"/>
      <c r="CA807" s="100"/>
      <c r="CB807" s="100"/>
      <c r="CC807" s="100"/>
      <c r="CD807" s="100"/>
      <c r="CE807" s="100"/>
      <c r="CF807" s="100"/>
      <c r="CG807" s="100"/>
      <c r="CH807" s="100"/>
      <c r="CI807" s="100"/>
      <c r="CJ807" s="100"/>
      <c r="CK807" s="100"/>
      <c r="CL807" s="100"/>
      <c r="CM807" s="100"/>
      <c r="CN807" s="100"/>
      <c r="CO807" s="100"/>
      <c r="CP807" s="100"/>
      <c r="CQ807" s="100"/>
      <c r="CR807" s="100"/>
      <c r="CS807" s="100"/>
      <c r="CT807" s="100"/>
      <c r="CU807" s="100"/>
      <c r="CV807" s="100"/>
      <c r="CW807" s="100"/>
      <c r="CX807" s="100"/>
      <c r="CY807" s="100"/>
      <c r="CZ807" s="100"/>
      <c r="DA807" s="100"/>
      <c r="DB807" s="100"/>
      <c r="DC807" s="100"/>
      <c r="DD807" s="100"/>
      <c r="DE807" s="100"/>
      <c r="DF807" s="100"/>
      <c r="DG807" s="100"/>
      <c r="DH807" s="100"/>
      <c r="DI807" s="100"/>
      <c r="DJ807" s="100"/>
      <c r="DK807" s="100"/>
      <c r="DL807" s="100"/>
      <c r="DM807" s="100"/>
      <c r="DN807" s="100"/>
      <c r="DO807" s="100"/>
      <c r="DP807" s="100"/>
      <c r="DQ807" s="100"/>
      <c r="DR807" s="100"/>
      <c r="DS807" s="100"/>
      <c r="DT807" s="100"/>
      <c r="DU807" s="100"/>
      <c r="DV807" s="100"/>
      <c r="DW807" s="100"/>
      <c r="DX807" s="100"/>
      <c r="DY807" s="100"/>
      <c r="DZ807" s="100"/>
      <c r="EA807" s="100"/>
      <c r="EB807" s="100"/>
      <c r="EC807" s="100"/>
      <c r="ED807" s="100"/>
      <c r="EE807" s="100"/>
      <c r="EF807" s="100"/>
      <c r="EG807" s="100"/>
      <c r="EH807" s="100"/>
      <c r="EI807" s="100"/>
      <c r="EJ807" s="100"/>
      <c r="EK807" s="100"/>
      <c r="EL807" s="100"/>
      <c r="EM807" s="100"/>
      <c r="EN807" s="100"/>
      <c r="EO807" s="100"/>
      <c r="EP807" s="100"/>
      <c r="EQ807" s="100"/>
      <c r="ER807" s="100"/>
      <c r="ES807" s="100"/>
      <c r="ET807" s="100"/>
      <c r="EU807" s="100"/>
      <c r="EV807" s="100"/>
      <c r="EW807" s="100"/>
      <c r="EX807" s="100"/>
      <c r="EY807" s="100"/>
      <c r="EZ807" s="100"/>
      <c r="FA807" s="100"/>
      <c r="FB807" s="100"/>
      <c r="FC807" s="100"/>
      <c r="FD807" s="100"/>
      <c r="FE807" s="100"/>
      <c r="FF807" s="100"/>
      <c r="FG807" s="100"/>
      <c r="FH807" s="100"/>
      <c r="FI807" s="100"/>
      <c r="FJ807" s="100"/>
      <c r="FK807" s="100"/>
      <c r="FL807" s="100"/>
      <c r="FM807" s="100"/>
      <c r="FN807" s="100"/>
      <c r="FO807" s="100"/>
      <c r="FP807" s="100"/>
      <c r="FQ807" s="100"/>
      <c r="FR807" s="100"/>
      <c r="FS807" s="100"/>
      <c r="FT807" s="100"/>
      <c r="FU807" s="100"/>
      <c r="FV807" s="100"/>
      <c r="FW807" s="100"/>
      <c r="FX807" s="100"/>
      <c r="FY807" s="100"/>
      <c r="FZ807" s="100"/>
      <c r="GA807" s="100"/>
      <c r="GB807" s="100"/>
      <c r="GC807" s="100"/>
      <c r="GD807" s="100"/>
      <c r="GE807" s="100"/>
      <c r="GF807" s="100"/>
      <c r="GG807" s="100"/>
      <c r="GH807" s="100"/>
      <c r="GI807" s="100"/>
      <c r="GJ807" s="100"/>
      <c r="GK807" s="100"/>
      <c r="GL807" s="100"/>
      <c r="GM807" s="100"/>
      <c r="GN807" s="100"/>
      <c r="GO807" s="100"/>
      <c r="GP807" s="100"/>
      <c r="GQ807" s="100"/>
      <c r="GR807" s="100"/>
      <c r="GS807" s="100"/>
      <c r="GT807" s="100"/>
      <c r="GU807" s="100"/>
      <c r="GV807" s="100"/>
      <c r="GW807" s="100"/>
      <c r="GX807" s="100"/>
      <c r="GY807" s="100"/>
      <c r="GZ807" s="100"/>
      <c r="HA807" s="100"/>
      <c r="HB807" s="100"/>
      <c r="HC807" s="100"/>
      <c r="HD807" s="100"/>
      <c r="HE807" s="100"/>
      <c r="HF807" s="100"/>
      <c r="HG807" s="100"/>
      <c r="HH807" s="100"/>
      <c r="HI807" s="100"/>
      <c r="HJ807" s="100"/>
      <c r="HK807" s="100"/>
      <c r="HL807" s="100"/>
      <c r="HM807" s="100"/>
      <c r="HN807" s="100"/>
      <c r="HO807" s="100"/>
      <c r="HP807" s="100"/>
      <c r="HQ807" s="100"/>
      <c r="HR807" s="100"/>
      <c r="HS807" s="100"/>
      <c r="HT807" s="100"/>
      <c r="HU807" s="100"/>
      <c r="HV807" s="100"/>
      <c r="HW807" s="100"/>
      <c r="HX807" s="100"/>
      <c r="HY807" s="100"/>
      <c r="HZ807" s="100"/>
      <c r="IA807" s="100"/>
      <c r="IB807" s="100"/>
      <c r="IC807" s="100"/>
      <c r="ID807" s="100"/>
      <c r="IE807" s="100"/>
      <c r="IF807" s="100"/>
      <c r="IG807" s="100"/>
      <c r="IH807" s="100"/>
      <c r="II807" s="100"/>
      <c r="IJ807" s="100"/>
      <c r="IK807" s="100"/>
      <c r="IL807" s="100"/>
      <c r="IM807" s="100"/>
      <c r="IN807" s="100"/>
      <c r="IO807" s="100"/>
      <c r="IP807" s="100"/>
      <c r="IQ807" s="100"/>
    </row>
    <row r="808" customFormat="false" ht="14.15" hidden="false" customHeight="false" outlineLevel="0" collapsed="false">
      <c r="A808" s="150" t="s">
        <v>2891</v>
      </c>
      <c r="B808" s="30" t="s">
        <v>425</v>
      </c>
      <c r="C808" s="28" t="s">
        <v>3190</v>
      </c>
      <c r="D808" s="3" t="s">
        <v>3136</v>
      </c>
      <c r="E808" s="3" t="s">
        <v>3210</v>
      </c>
      <c r="F808" s="3" t="s">
        <v>3211</v>
      </c>
      <c r="H808" s="3" t="s">
        <v>3212</v>
      </c>
      <c r="K808" s="97"/>
      <c r="L808" s="98"/>
      <c r="M808" s="3" t="s">
        <v>64</v>
      </c>
      <c r="N808" s="101" t="s">
        <v>3213</v>
      </c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99"/>
      <c r="AD808" s="99"/>
      <c r="AE808" s="99"/>
      <c r="AF808" s="99"/>
      <c r="AG808" s="100"/>
      <c r="AH808" s="100"/>
      <c r="AI808" s="100"/>
      <c r="AJ808" s="100"/>
      <c r="AK808" s="100"/>
      <c r="AL808" s="100"/>
      <c r="AM808" s="100"/>
      <c r="AN808" s="100"/>
      <c r="AO808" s="100"/>
      <c r="AP808" s="100"/>
      <c r="AQ808" s="100"/>
      <c r="AR808" s="100"/>
      <c r="AS808" s="100"/>
      <c r="AT808" s="100"/>
      <c r="AU808" s="100"/>
      <c r="AV808" s="100"/>
      <c r="AW808" s="100"/>
      <c r="AX808" s="100"/>
      <c r="AY808" s="100"/>
      <c r="AZ808" s="100"/>
      <c r="BA808" s="100"/>
      <c r="BB808" s="100"/>
      <c r="BC808" s="100"/>
      <c r="BD808" s="100"/>
      <c r="BE808" s="100"/>
      <c r="BF808" s="100"/>
      <c r="BG808" s="100"/>
      <c r="BH808" s="100"/>
      <c r="BI808" s="100"/>
      <c r="BJ808" s="100"/>
      <c r="BK808" s="100"/>
      <c r="BL808" s="100"/>
      <c r="BM808" s="100"/>
      <c r="BN808" s="100"/>
      <c r="BO808" s="100"/>
      <c r="BP808" s="100"/>
      <c r="BQ808" s="100"/>
      <c r="BR808" s="100"/>
      <c r="BS808" s="100"/>
      <c r="BT808" s="100"/>
      <c r="BU808" s="100"/>
      <c r="BV808" s="100"/>
      <c r="BW808" s="100"/>
      <c r="BX808" s="100"/>
      <c r="BY808" s="100"/>
      <c r="BZ808" s="100"/>
      <c r="CA808" s="100"/>
      <c r="CB808" s="100"/>
      <c r="CC808" s="100"/>
      <c r="CD808" s="100"/>
      <c r="CE808" s="100"/>
      <c r="CF808" s="100"/>
      <c r="CG808" s="100"/>
      <c r="CH808" s="100"/>
      <c r="CI808" s="100"/>
      <c r="CJ808" s="100"/>
      <c r="CK808" s="100"/>
      <c r="CL808" s="100"/>
      <c r="CM808" s="100"/>
      <c r="CN808" s="100"/>
      <c r="CO808" s="100"/>
      <c r="CP808" s="100"/>
      <c r="CQ808" s="100"/>
      <c r="CR808" s="100"/>
      <c r="CS808" s="100"/>
      <c r="CT808" s="100"/>
      <c r="CU808" s="100"/>
      <c r="CV808" s="100"/>
      <c r="CW808" s="100"/>
      <c r="CX808" s="100"/>
      <c r="CY808" s="100"/>
      <c r="CZ808" s="100"/>
      <c r="DA808" s="100"/>
      <c r="DB808" s="100"/>
      <c r="DC808" s="100"/>
      <c r="DD808" s="100"/>
      <c r="DE808" s="100"/>
      <c r="DF808" s="100"/>
      <c r="DG808" s="100"/>
      <c r="DH808" s="100"/>
      <c r="DI808" s="100"/>
      <c r="DJ808" s="100"/>
      <c r="DK808" s="100"/>
      <c r="DL808" s="100"/>
      <c r="DM808" s="100"/>
      <c r="DN808" s="100"/>
      <c r="DO808" s="100"/>
      <c r="DP808" s="100"/>
      <c r="DQ808" s="100"/>
      <c r="DR808" s="100"/>
      <c r="DS808" s="100"/>
      <c r="DT808" s="100"/>
      <c r="DU808" s="100"/>
      <c r="DV808" s="100"/>
      <c r="DW808" s="100"/>
      <c r="DX808" s="100"/>
      <c r="DY808" s="100"/>
      <c r="DZ808" s="100"/>
      <c r="EA808" s="100"/>
      <c r="EB808" s="100"/>
      <c r="EC808" s="100"/>
      <c r="ED808" s="100"/>
      <c r="EE808" s="100"/>
      <c r="EF808" s="100"/>
      <c r="EG808" s="100"/>
      <c r="EH808" s="100"/>
      <c r="EI808" s="100"/>
      <c r="EJ808" s="100"/>
      <c r="EK808" s="100"/>
      <c r="EL808" s="100"/>
      <c r="EM808" s="100"/>
      <c r="EN808" s="100"/>
      <c r="EO808" s="100"/>
      <c r="EP808" s="100"/>
      <c r="EQ808" s="100"/>
      <c r="ER808" s="100"/>
      <c r="ES808" s="100"/>
      <c r="ET808" s="100"/>
      <c r="EU808" s="100"/>
      <c r="EV808" s="100"/>
      <c r="EW808" s="100"/>
      <c r="EX808" s="100"/>
      <c r="EY808" s="100"/>
      <c r="EZ808" s="100"/>
      <c r="FA808" s="100"/>
      <c r="FB808" s="100"/>
      <c r="FC808" s="100"/>
      <c r="FD808" s="100"/>
      <c r="FE808" s="100"/>
      <c r="FF808" s="100"/>
      <c r="FG808" s="100"/>
      <c r="FH808" s="100"/>
      <c r="FI808" s="100"/>
      <c r="FJ808" s="100"/>
      <c r="FK808" s="100"/>
      <c r="FL808" s="100"/>
      <c r="FM808" s="100"/>
      <c r="FN808" s="100"/>
      <c r="FO808" s="100"/>
      <c r="FP808" s="100"/>
      <c r="FQ808" s="100"/>
      <c r="FR808" s="100"/>
      <c r="FS808" s="100"/>
      <c r="FT808" s="100"/>
      <c r="FU808" s="100"/>
      <c r="FV808" s="100"/>
      <c r="FW808" s="100"/>
      <c r="FX808" s="100"/>
      <c r="FY808" s="100"/>
      <c r="FZ808" s="100"/>
      <c r="GA808" s="100"/>
      <c r="GB808" s="100"/>
      <c r="GC808" s="100"/>
      <c r="GD808" s="100"/>
      <c r="GE808" s="100"/>
      <c r="GF808" s="100"/>
      <c r="GG808" s="100"/>
      <c r="GH808" s="100"/>
      <c r="GI808" s="100"/>
      <c r="GJ808" s="100"/>
      <c r="GK808" s="100"/>
      <c r="GL808" s="100"/>
      <c r="GM808" s="100"/>
      <c r="GN808" s="100"/>
      <c r="GO808" s="100"/>
      <c r="GP808" s="100"/>
      <c r="GQ808" s="100"/>
      <c r="GR808" s="100"/>
      <c r="GS808" s="100"/>
      <c r="GT808" s="100"/>
      <c r="GU808" s="100"/>
      <c r="GV808" s="100"/>
      <c r="GW808" s="100"/>
      <c r="GX808" s="100"/>
      <c r="GY808" s="100"/>
      <c r="GZ808" s="100"/>
      <c r="HA808" s="100"/>
      <c r="HB808" s="100"/>
      <c r="HC808" s="100"/>
      <c r="HD808" s="100"/>
      <c r="HE808" s="100"/>
      <c r="HF808" s="100"/>
      <c r="HG808" s="100"/>
      <c r="HH808" s="100"/>
      <c r="HI808" s="100"/>
      <c r="HJ808" s="100"/>
      <c r="HK808" s="100"/>
      <c r="HL808" s="100"/>
      <c r="HM808" s="100"/>
      <c r="HN808" s="100"/>
      <c r="HO808" s="100"/>
      <c r="HP808" s="100"/>
      <c r="HQ808" s="100"/>
      <c r="HR808" s="100"/>
      <c r="HS808" s="100"/>
      <c r="HT808" s="100"/>
      <c r="HU808" s="100"/>
      <c r="HV808" s="100"/>
      <c r="HW808" s="100"/>
      <c r="HX808" s="100"/>
      <c r="HY808" s="100"/>
      <c r="HZ808" s="100"/>
      <c r="IA808" s="100"/>
      <c r="IB808" s="100"/>
      <c r="IC808" s="100"/>
      <c r="ID808" s="100"/>
      <c r="IE808" s="100"/>
      <c r="IF808" s="100"/>
      <c r="IG808" s="100"/>
      <c r="IH808" s="100"/>
      <c r="II808" s="100"/>
      <c r="IJ808" s="100"/>
      <c r="IK808" s="100"/>
      <c r="IL808" s="100"/>
      <c r="IM808" s="100"/>
      <c r="IN808" s="100"/>
      <c r="IO808" s="100"/>
      <c r="IP808" s="100"/>
      <c r="IQ808" s="100"/>
    </row>
    <row r="809" customFormat="false" ht="23.85" hidden="false" customHeight="false" outlineLevel="0" collapsed="false">
      <c r="A809" s="150" t="s">
        <v>2891</v>
      </c>
      <c r="B809" s="30" t="s">
        <v>428</v>
      </c>
      <c r="C809" s="28" t="s">
        <v>3204</v>
      </c>
      <c r="D809" s="3" t="s">
        <v>2897</v>
      </c>
      <c r="E809" s="3" t="s">
        <v>3214</v>
      </c>
      <c r="F809" s="3" t="s">
        <v>3215</v>
      </c>
      <c r="G809" s="3" t="s">
        <v>23</v>
      </c>
      <c r="H809" s="3" t="s">
        <v>3216</v>
      </c>
      <c r="K809" s="97"/>
      <c r="L809" s="98"/>
      <c r="M809" s="3" t="s">
        <v>64</v>
      </c>
      <c r="N809" s="101" t="s">
        <v>3217</v>
      </c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99"/>
      <c r="AD809" s="99"/>
      <c r="AE809" s="99"/>
      <c r="AF809" s="99"/>
      <c r="AG809" s="100"/>
      <c r="AH809" s="100"/>
      <c r="AI809" s="100"/>
      <c r="AJ809" s="100"/>
      <c r="AK809" s="100"/>
      <c r="AL809" s="100"/>
      <c r="AM809" s="100"/>
      <c r="AN809" s="100"/>
      <c r="AO809" s="100"/>
      <c r="AP809" s="100"/>
      <c r="AQ809" s="100"/>
      <c r="AR809" s="100"/>
      <c r="AS809" s="100"/>
      <c r="AT809" s="100"/>
      <c r="AU809" s="100"/>
      <c r="AV809" s="100"/>
      <c r="AW809" s="100"/>
      <c r="AX809" s="100"/>
      <c r="AY809" s="100"/>
      <c r="AZ809" s="100"/>
      <c r="BA809" s="100"/>
      <c r="BB809" s="100"/>
      <c r="BC809" s="100"/>
      <c r="BD809" s="100"/>
      <c r="BE809" s="100"/>
      <c r="BF809" s="100"/>
      <c r="BG809" s="100"/>
      <c r="BH809" s="100"/>
      <c r="BI809" s="100"/>
      <c r="BJ809" s="100"/>
      <c r="BK809" s="100"/>
      <c r="BL809" s="100"/>
      <c r="BM809" s="100"/>
      <c r="BN809" s="100"/>
      <c r="BO809" s="100"/>
      <c r="BP809" s="100"/>
      <c r="BQ809" s="100"/>
      <c r="BR809" s="100"/>
      <c r="BS809" s="100"/>
      <c r="BT809" s="100"/>
      <c r="BU809" s="100"/>
      <c r="BV809" s="100"/>
      <c r="BW809" s="100"/>
      <c r="BX809" s="100"/>
      <c r="BY809" s="100"/>
      <c r="BZ809" s="100"/>
      <c r="CA809" s="100"/>
      <c r="CB809" s="100"/>
      <c r="CC809" s="100"/>
      <c r="CD809" s="100"/>
      <c r="CE809" s="100"/>
      <c r="CF809" s="100"/>
      <c r="CG809" s="100"/>
      <c r="CH809" s="100"/>
      <c r="CI809" s="100"/>
      <c r="CJ809" s="100"/>
      <c r="CK809" s="100"/>
      <c r="CL809" s="100"/>
      <c r="CM809" s="100"/>
      <c r="CN809" s="100"/>
      <c r="CO809" s="100"/>
      <c r="CP809" s="100"/>
      <c r="CQ809" s="100"/>
      <c r="CR809" s="100"/>
      <c r="CS809" s="100"/>
      <c r="CT809" s="100"/>
      <c r="CU809" s="100"/>
      <c r="CV809" s="100"/>
      <c r="CW809" s="100"/>
      <c r="CX809" s="100"/>
      <c r="CY809" s="100"/>
      <c r="CZ809" s="100"/>
      <c r="DA809" s="100"/>
      <c r="DB809" s="100"/>
      <c r="DC809" s="100"/>
      <c r="DD809" s="100"/>
      <c r="DE809" s="100"/>
      <c r="DF809" s="100"/>
      <c r="DG809" s="100"/>
      <c r="DH809" s="100"/>
      <c r="DI809" s="100"/>
      <c r="DJ809" s="100"/>
      <c r="DK809" s="100"/>
      <c r="DL809" s="100"/>
      <c r="DM809" s="100"/>
      <c r="DN809" s="100"/>
      <c r="DO809" s="100"/>
      <c r="DP809" s="100"/>
      <c r="DQ809" s="100"/>
      <c r="DR809" s="100"/>
      <c r="DS809" s="100"/>
      <c r="DT809" s="100"/>
      <c r="DU809" s="100"/>
      <c r="DV809" s="100"/>
      <c r="DW809" s="100"/>
      <c r="DX809" s="100"/>
      <c r="DY809" s="100"/>
      <c r="DZ809" s="100"/>
      <c r="EA809" s="100"/>
      <c r="EB809" s="100"/>
      <c r="EC809" s="100"/>
      <c r="ED809" s="100"/>
      <c r="EE809" s="100"/>
      <c r="EF809" s="100"/>
      <c r="EG809" s="100"/>
      <c r="EH809" s="100"/>
      <c r="EI809" s="100"/>
      <c r="EJ809" s="100"/>
      <c r="EK809" s="100"/>
      <c r="EL809" s="100"/>
      <c r="EM809" s="100"/>
      <c r="EN809" s="100"/>
      <c r="EO809" s="100"/>
      <c r="EP809" s="100"/>
      <c r="EQ809" s="100"/>
      <c r="ER809" s="100"/>
      <c r="ES809" s="100"/>
      <c r="ET809" s="100"/>
      <c r="EU809" s="100"/>
      <c r="EV809" s="100"/>
      <c r="EW809" s="100"/>
      <c r="EX809" s="100"/>
      <c r="EY809" s="100"/>
      <c r="EZ809" s="100"/>
      <c r="FA809" s="100"/>
      <c r="FB809" s="100"/>
      <c r="FC809" s="100"/>
      <c r="FD809" s="100"/>
      <c r="FE809" s="100"/>
      <c r="FF809" s="100"/>
      <c r="FG809" s="100"/>
      <c r="FH809" s="100"/>
      <c r="FI809" s="100"/>
      <c r="FJ809" s="100"/>
      <c r="FK809" s="100"/>
      <c r="FL809" s="100"/>
      <c r="FM809" s="100"/>
      <c r="FN809" s="100"/>
      <c r="FO809" s="100"/>
      <c r="FP809" s="100"/>
      <c r="FQ809" s="100"/>
      <c r="FR809" s="100"/>
      <c r="FS809" s="100"/>
      <c r="FT809" s="100"/>
      <c r="FU809" s="100"/>
      <c r="FV809" s="100"/>
      <c r="FW809" s="100"/>
      <c r="FX809" s="100"/>
      <c r="FY809" s="100"/>
      <c r="FZ809" s="100"/>
      <c r="GA809" s="100"/>
      <c r="GB809" s="100"/>
      <c r="GC809" s="100"/>
      <c r="GD809" s="100"/>
      <c r="GE809" s="100"/>
      <c r="GF809" s="100"/>
      <c r="GG809" s="100"/>
      <c r="GH809" s="100"/>
      <c r="GI809" s="100"/>
      <c r="GJ809" s="100"/>
      <c r="GK809" s="100"/>
      <c r="GL809" s="100"/>
      <c r="GM809" s="100"/>
      <c r="GN809" s="100"/>
      <c r="GO809" s="100"/>
      <c r="GP809" s="100"/>
      <c r="GQ809" s="100"/>
      <c r="GR809" s="100"/>
      <c r="GS809" s="100"/>
      <c r="GT809" s="100"/>
      <c r="GU809" s="100"/>
      <c r="GV809" s="100"/>
      <c r="GW809" s="100"/>
      <c r="GX809" s="100"/>
      <c r="GY809" s="100"/>
      <c r="GZ809" s="100"/>
      <c r="HA809" s="100"/>
      <c r="HB809" s="100"/>
      <c r="HC809" s="100"/>
      <c r="HD809" s="100"/>
      <c r="HE809" s="100"/>
      <c r="HF809" s="100"/>
      <c r="HG809" s="100"/>
      <c r="HH809" s="100"/>
      <c r="HI809" s="100"/>
      <c r="HJ809" s="100"/>
      <c r="HK809" s="100"/>
      <c r="HL809" s="100"/>
      <c r="HM809" s="100"/>
      <c r="HN809" s="100"/>
      <c r="HO809" s="100"/>
      <c r="HP809" s="100"/>
      <c r="HQ809" s="100"/>
      <c r="HR809" s="100"/>
      <c r="HS809" s="100"/>
      <c r="HT809" s="100"/>
      <c r="HU809" s="100"/>
      <c r="HV809" s="100"/>
      <c r="HW809" s="100"/>
      <c r="HX809" s="100"/>
      <c r="HY809" s="100"/>
      <c r="HZ809" s="100"/>
      <c r="IA809" s="100"/>
      <c r="IB809" s="100"/>
      <c r="IC809" s="100"/>
      <c r="ID809" s="100"/>
      <c r="IE809" s="100"/>
      <c r="IF809" s="100"/>
      <c r="IG809" s="100"/>
      <c r="IH809" s="100"/>
      <c r="II809" s="100"/>
      <c r="IJ809" s="100"/>
      <c r="IK809" s="100"/>
      <c r="IL809" s="100"/>
      <c r="IM809" s="100"/>
      <c r="IN809" s="100"/>
      <c r="IO809" s="100"/>
      <c r="IP809" s="100"/>
      <c r="IQ809" s="100"/>
    </row>
    <row r="810" customFormat="false" ht="14.15" hidden="false" customHeight="false" outlineLevel="0" collapsed="false">
      <c r="A810" s="151" t="s">
        <v>2891</v>
      </c>
      <c r="B810" s="30" t="s">
        <v>431</v>
      </c>
      <c r="C810" s="119" t="s">
        <v>2925</v>
      </c>
      <c r="D810" s="119" t="s">
        <v>3218</v>
      </c>
      <c r="E810" s="119" t="s">
        <v>108</v>
      </c>
      <c r="F810" s="7" t="s">
        <v>185</v>
      </c>
      <c r="G810" s="96" t="s">
        <v>110</v>
      </c>
      <c r="H810" s="119" t="s">
        <v>3219</v>
      </c>
      <c r="M810" s="7"/>
    </row>
    <row r="811" customFormat="false" ht="14.15" hidden="false" customHeight="false" outlineLevel="0" collapsed="false">
      <c r="A811" s="151" t="s">
        <v>2891</v>
      </c>
      <c r="B811" s="30" t="s">
        <v>435</v>
      </c>
      <c r="C811" s="119" t="s">
        <v>225</v>
      </c>
      <c r="D811" s="119"/>
      <c r="E811" s="119"/>
      <c r="F811" s="7"/>
      <c r="G811" s="96"/>
      <c r="H811" s="119"/>
      <c r="M811" s="7"/>
    </row>
    <row r="812" customFormat="false" ht="14.15" hidden="false" customHeight="false" outlineLevel="0" collapsed="false">
      <c r="A812" s="147" t="s">
        <v>2891</v>
      </c>
      <c r="B812" s="30" t="s">
        <v>439</v>
      </c>
      <c r="C812" s="28" t="s">
        <v>2892</v>
      </c>
      <c r="D812" s="3" t="s">
        <v>2969</v>
      </c>
      <c r="E812" s="3" t="s">
        <v>3220</v>
      </c>
      <c r="F812" s="3" t="s">
        <v>3221</v>
      </c>
      <c r="G812" s="3" t="s">
        <v>86</v>
      </c>
      <c r="H812" s="112" t="s">
        <v>3222</v>
      </c>
      <c r="M812" s="7"/>
    </row>
    <row r="813" customFormat="false" ht="14.15" hidden="false" customHeight="false" outlineLevel="0" collapsed="false">
      <c r="A813" s="150" t="s">
        <v>2891</v>
      </c>
      <c r="B813" s="30" t="s">
        <v>442</v>
      </c>
      <c r="C813" s="28" t="s">
        <v>2892</v>
      </c>
      <c r="D813" s="3" t="s">
        <v>3223</v>
      </c>
      <c r="E813" s="3" t="s">
        <v>3224</v>
      </c>
      <c r="F813" s="3" t="s">
        <v>3225</v>
      </c>
      <c r="G813" s="3" t="s">
        <v>86</v>
      </c>
      <c r="H813" s="112" t="s">
        <v>3226</v>
      </c>
      <c r="I813" s="32" t="s">
        <v>342</v>
      </c>
      <c r="M813" s="7" t="s">
        <v>3227</v>
      </c>
      <c r="N813" s="37" t="s">
        <v>3228</v>
      </c>
    </row>
    <row r="814" customFormat="false" ht="14.15" hidden="false" customHeight="false" outlineLevel="0" collapsed="false">
      <c r="A814" s="150" t="s">
        <v>2891</v>
      </c>
      <c r="B814" s="30" t="s">
        <v>445</v>
      </c>
      <c r="C814" s="119" t="s">
        <v>2910</v>
      </c>
      <c r="D814" s="49" t="s">
        <v>3229</v>
      </c>
      <c r="E814" s="49" t="s">
        <v>3230</v>
      </c>
      <c r="G814" s="3" t="s">
        <v>41</v>
      </c>
      <c r="H814" s="49" t="s">
        <v>3231</v>
      </c>
      <c r="I814" s="32"/>
      <c r="M814" s="7"/>
      <c r="N814" s="37"/>
    </row>
    <row r="815" customFormat="false" ht="14.15" hidden="false" customHeight="false" outlineLevel="0" collapsed="false">
      <c r="A815" s="150" t="s">
        <v>2891</v>
      </c>
      <c r="B815" s="30" t="s">
        <v>450</v>
      </c>
      <c r="C815" s="119" t="s">
        <v>2910</v>
      </c>
      <c r="D815" s="49" t="s">
        <v>3232</v>
      </c>
      <c r="E815" s="49" t="s">
        <v>3233</v>
      </c>
      <c r="F815" s="3" t="s">
        <v>3234</v>
      </c>
      <c r="G815" s="3" t="s">
        <v>110</v>
      </c>
      <c r="H815" s="49" t="s">
        <v>534</v>
      </c>
      <c r="I815" s="32"/>
      <c r="M815" s="7" t="s">
        <v>64</v>
      </c>
      <c r="N815" s="37" t="s">
        <v>2904</v>
      </c>
    </row>
    <row r="816" customFormat="false" ht="14.15" hidden="false" customHeight="false" outlineLevel="0" collapsed="false">
      <c r="A816" s="150" t="s">
        <v>2891</v>
      </c>
      <c r="B816" s="30" t="s">
        <v>450</v>
      </c>
      <c r="C816" s="119" t="s">
        <v>2905</v>
      </c>
      <c r="D816" s="49" t="s">
        <v>3235</v>
      </c>
      <c r="E816" s="49" t="s">
        <v>3236</v>
      </c>
      <c r="F816" s="3" t="s">
        <v>3237</v>
      </c>
      <c r="G816" s="3" t="s">
        <v>41</v>
      </c>
      <c r="H816" s="49" t="s">
        <v>3238</v>
      </c>
      <c r="I816" s="32"/>
      <c r="M816" s="6" t="s">
        <v>64</v>
      </c>
      <c r="N816" s="7" t="s">
        <v>3239</v>
      </c>
    </row>
    <row r="817" customFormat="false" ht="14.15" hidden="false" customHeight="false" outlineLevel="0" collapsed="false">
      <c r="A817" s="150" t="s">
        <v>2891</v>
      </c>
      <c r="B817" s="30" t="s">
        <v>450</v>
      </c>
      <c r="C817" s="28" t="s">
        <v>2892</v>
      </c>
      <c r="D817" s="49" t="s">
        <v>3240</v>
      </c>
      <c r="E817" s="49" t="s">
        <v>3241</v>
      </c>
      <c r="F817" s="3" t="s">
        <v>3242</v>
      </c>
      <c r="G817" s="3" t="s">
        <v>110</v>
      </c>
      <c r="H817" s="49" t="s">
        <v>3243</v>
      </c>
      <c r="I817" s="32"/>
      <c r="M817" s="7"/>
    </row>
    <row r="818" customFormat="false" ht="14.15" hidden="false" customHeight="false" outlineLevel="0" collapsed="false">
      <c r="A818" s="150" t="s">
        <v>2891</v>
      </c>
      <c r="B818" s="30" t="s">
        <v>450</v>
      </c>
      <c r="C818" s="28" t="s">
        <v>2892</v>
      </c>
      <c r="D818" s="49" t="s">
        <v>3240</v>
      </c>
      <c r="E818" s="49" t="s">
        <v>3241</v>
      </c>
      <c r="F818" s="3" t="s">
        <v>3242</v>
      </c>
      <c r="G818" s="3" t="s">
        <v>110</v>
      </c>
      <c r="H818" s="49" t="s">
        <v>3243</v>
      </c>
      <c r="I818" s="32"/>
      <c r="M818" s="7"/>
    </row>
    <row r="819" customFormat="false" ht="14.15" hidden="false" customHeight="false" outlineLevel="0" collapsed="false">
      <c r="A819" s="150" t="s">
        <v>2891</v>
      </c>
      <c r="B819" s="30" t="s">
        <v>453</v>
      </c>
      <c r="C819" s="119" t="s">
        <v>2905</v>
      </c>
      <c r="D819" s="49" t="s">
        <v>3235</v>
      </c>
      <c r="E819" s="49" t="s">
        <v>3236</v>
      </c>
      <c r="F819" s="3" t="s">
        <v>3237</v>
      </c>
      <c r="G819" s="3" t="s">
        <v>41</v>
      </c>
      <c r="H819" s="49" t="s">
        <v>3238</v>
      </c>
      <c r="I819" s="32"/>
      <c r="M819" s="7" t="s">
        <v>64</v>
      </c>
      <c r="N819" s="37" t="s">
        <v>3239</v>
      </c>
    </row>
    <row r="820" customFormat="false" ht="29.25" hidden="false" customHeight="true" outlineLevel="0" collapsed="false">
      <c r="A820" s="150" t="s">
        <v>2891</v>
      </c>
      <c r="B820" s="30" t="s">
        <v>458</v>
      </c>
      <c r="C820" s="119" t="s">
        <v>2905</v>
      </c>
      <c r="D820" s="49" t="s">
        <v>3244</v>
      </c>
      <c r="E820" s="49" t="s">
        <v>2373</v>
      </c>
      <c r="F820" s="3" t="s">
        <v>3245</v>
      </c>
      <c r="G820" s="7" t="s">
        <v>86</v>
      </c>
      <c r="H820" s="49" t="s">
        <v>444</v>
      </c>
      <c r="I820" s="32"/>
      <c r="M820" s="7" t="s">
        <v>64</v>
      </c>
      <c r="N820" s="149" t="s">
        <v>3246</v>
      </c>
    </row>
    <row r="821" customFormat="false" ht="29.25" hidden="false" customHeight="true" outlineLevel="0" collapsed="false">
      <c r="A821" s="150"/>
      <c r="B821" s="30"/>
      <c r="C821" s="119"/>
      <c r="D821" s="49" t="s">
        <v>3244</v>
      </c>
      <c r="E821" s="49" t="s">
        <v>2373</v>
      </c>
      <c r="F821" s="3" t="s">
        <v>3245</v>
      </c>
      <c r="G821" s="7"/>
      <c r="H821" s="49"/>
      <c r="I821" s="32"/>
      <c r="M821" s="7"/>
      <c r="N821" s="149" t="s">
        <v>3247</v>
      </c>
    </row>
    <row r="822" customFormat="false" ht="29.25" hidden="false" customHeight="true" outlineLevel="0" collapsed="false">
      <c r="A822" s="150" t="s">
        <v>2891</v>
      </c>
      <c r="B822" s="30" t="s">
        <v>462</v>
      </c>
      <c r="C822" s="28" t="s">
        <v>3248</v>
      </c>
      <c r="D822" s="49" t="s">
        <v>3249</v>
      </c>
      <c r="E822" s="49" t="s">
        <v>3250</v>
      </c>
      <c r="F822" s="3" t="s">
        <v>3251</v>
      </c>
      <c r="G822" s="7" t="s">
        <v>86</v>
      </c>
      <c r="H822" s="49" t="s">
        <v>444</v>
      </c>
      <c r="I822" s="32"/>
      <c r="M822" s="7" t="s">
        <v>64</v>
      </c>
      <c r="N822" s="149" t="s">
        <v>3252</v>
      </c>
    </row>
    <row r="823" customFormat="false" ht="29.25" hidden="false" customHeight="true" outlineLevel="0" collapsed="false">
      <c r="A823" s="150" t="s">
        <v>2891</v>
      </c>
      <c r="B823" s="30" t="s">
        <v>466</v>
      </c>
      <c r="C823" s="28" t="s">
        <v>3190</v>
      </c>
      <c r="D823" s="7" t="s">
        <v>3253</v>
      </c>
      <c r="E823" s="49" t="s">
        <v>3254</v>
      </c>
      <c r="F823" s="3" t="s">
        <v>3255</v>
      </c>
      <c r="G823" s="7" t="s">
        <v>94</v>
      </c>
      <c r="H823" s="49" t="s">
        <v>387</v>
      </c>
      <c r="I823" s="32" t="s">
        <v>342</v>
      </c>
      <c r="M823" s="7"/>
      <c r="N823" s="149"/>
    </row>
    <row r="824" customFormat="false" ht="29.25" hidden="false" customHeight="true" outlineLevel="0" collapsed="false">
      <c r="A824" s="150" t="s">
        <v>2891</v>
      </c>
      <c r="B824" s="30" t="s">
        <v>470</v>
      </c>
      <c r="C824" s="28" t="s">
        <v>3190</v>
      </c>
      <c r="D824" s="7" t="s">
        <v>3256</v>
      </c>
      <c r="E824" s="49" t="s">
        <v>1406</v>
      </c>
      <c r="F824" s="3" t="s">
        <v>3257</v>
      </c>
      <c r="G824" s="7" t="s">
        <v>41</v>
      </c>
      <c r="H824" s="49" t="s">
        <v>444</v>
      </c>
      <c r="I824" s="32"/>
      <c r="M824" s="3" t="s">
        <v>64</v>
      </c>
      <c r="N824" s="152" t="s">
        <v>3258</v>
      </c>
    </row>
    <row r="825" customFormat="false" ht="14.15" hidden="false" customHeight="false" outlineLevel="0" collapsed="false">
      <c r="A825" s="150" t="s">
        <v>2891</v>
      </c>
      <c r="B825" s="30" t="s">
        <v>474</v>
      </c>
      <c r="C825" s="28" t="s">
        <v>3259</v>
      </c>
      <c r="D825" s="138" t="s">
        <v>3260</v>
      </c>
      <c r="E825" s="6" t="s">
        <v>51</v>
      </c>
      <c r="F825" s="45" t="s">
        <v>3261</v>
      </c>
      <c r="G825" s="3" t="s">
        <v>110</v>
      </c>
      <c r="H825" s="3" t="s">
        <v>444</v>
      </c>
      <c r="K825" s="122"/>
      <c r="L825" s="123"/>
      <c r="M825" s="3" t="s">
        <v>64</v>
      </c>
      <c r="N825" s="7" t="s">
        <v>3262</v>
      </c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99"/>
      <c r="AD825" s="99"/>
      <c r="AE825" s="99"/>
      <c r="AF825" s="99"/>
      <c r="AG825" s="100"/>
      <c r="AH825" s="100"/>
      <c r="AI825" s="100"/>
      <c r="AJ825" s="100"/>
      <c r="AK825" s="100"/>
      <c r="AL825" s="100"/>
      <c r="AM825" s="100"/>
      <c r="AN825" s="100"/>
      <c r="AO825" s="100"/>
      <c r="AP825" s="100"/>
      <c r="AQ825" s="100"/>
      <c r="AR825" s="100"/>
      <c r="AS825" s="100"/>
      <c r="AT825" s="100"/>
      <c r="AU825" s="100"/>
      <c r="AV825" s="100"/>
      <c r="AW825" s="100"/>
      <c r="AX825" s="100"/>
      <c r="AY825" s="100"/>
      <c r="AZ825" s="100"/>
      <c r="BA825" s="100"/>
      <c r="BB825" s="100"/>
      <c r="BC825" s="100"/>
      <c r="BD825" s="100"/>
      <c r="BE825" s="100"/>
      <c r="BF825" s="100"/>
      <c r="BG825" s="100"/>
      <c r="BH825" s="100"/>
      <c r="BI825" s="100"/>
      <c r="BJ825" s="100"/>
      <c r="BK825" s="100"/>
      <c r="BL825" s="100"/>
      <c r="BM825" s="100"/>
      <c r="BN825" s="100"/>
      <c r="BO825" s="100"/>
      <c r="BP825" s="100"/>
      <c r="BQ825" s="100"/>
      <c r="BR825" s="100"/>
      <c r="BS825" s="100"/>
      <c r="BT825" s="100"/>
      <c r="BU825" s="100"/>
      <c r="BV825" s="100"/>
      <c r="BW825" s="100"/>
      <c r="BX825" s="100"/>
      <c r="BY825" s="100"/>
      <c r="BZ825" s="100"/>
      <c r="CA825" s="100"/>
      <c r="CB825" s="100"/>
      <c r="CC825" s="100"/>
      <c r="CD825" s="100"/>
      <c r="CE825" s="100"/>
      <c r="CF825" s="100"/>
      <c r="CG825" s="100"/>
      <c r="CH825" s="100"/>
      <c r="CI825" s="100"/>
      <c r="CJ825" s="100"/>
      <c r="CK825" s="100"/>
      <c r="CL825" s="100"/>
      <c r="CM825" s="100"/>
      <c r="CN825" s="100"/>
      <c r="CO825" s="100"/>
      <c r="CP825" s="100"/>
      <c r="CQ825" s="100"/>
      <c r="CR825" s="100"/>
      <c r="CS825" s="100"/>
      <c r="CT825" s="100"/>
      <c r="CU825" s="100"/>
      <c r="CV825" s="100"/>
      <c r="CW825" s="100"/>
      <c r="CX825" s="100"/>
      <c r="CY825" s="100"/>
      <c r="CZ825" s="100"/>
      <c r="DA825" s="100"/>
      <c r="DB825" s="100"/>
      <c r="DC825" s="100"/>
      <c r="DD825" s="100"/>
      <c r="DE825" s="100"/>
      <c r="DF825" s="100"/>
      <c r="DG825" s="100"/>
      <c r="DH825" s="100"/>
      <c r="DI825" s="100"/>
      <c r="DJ825" s="100"/>
      <c r="DK825" s="100"/>
      <c r="DL825" s="100"/>
      <c r="DM825" s="100"/>
      <c r="DN825" s="100"/>
      <c r="DO825" s="100"/>
      <c r="DP825" s="100"/>
      <c r="DQ825" s="100"/>
      <c r="DR825" s="100"/>
      <c r="DS825" s="100"/>
      <c r="DT825" s="100"/>
      <c r="DU825" s="100"/>
      <c r="DV825" s="100"/>
      <c r="DW825" s="100"/>
      <c r="DX825" s="100"/>
      <c r="DY825" s="100"/>
      <c r="DZ825" s="100"/>
      <c r="EA825" s="100"/>
      <c r="EB825" s="100"/>
      <c r="EC825" s="100"/>
      <c r="ED825" s="100"/>
      <c r="EE825" s="100"/>
      <c r="EF825" s="100"/>
      <c r="EG825" s="100"/>
      <c r="EH825" s="100"/>
      <c r="EI825" s="100"/>
      <c r="EJ825" s="100"/>
      <c r="EK825" s="100"/>
      <c r="EL825" s="100"/>
      <c r="EM825" s="100"/>
      <c r="EN825" s="100"/>
      <c r="EO825" s="100"/>
      <c r="EP825" s="100"/>
      <c r="EQ825" s="100"/>
      <c r="ER825" s="100"/>
      <c r="ES825" s="100"/>
      <c r="ET825" s="100"/>
      <c r="EU825" s="100"/>
      <c r="EV825" s="100"/>
      <c r="EW825" s="100"/>
      <c r="EX825" s="100"/>
      <c r="EY825" s="100"/>
      <c r="EZ825" s="100"/>
      <c r="FA825" s="100"/>
      <c r="FB825" s="100"/>
      <c r="FC825" s="100"/>
      <c r="FD825" s="100"/>
      <c r="FE825" s="100"/>
      <c r="FF825" s="100"/>
      <c r="FG825" s="100"/>
      <c r="FH825" s="100"/>
      <c r="FI825" s="100"/>
      <c r="FJ825" s="100"/>
      <c r="FK825" s="100"/>
      <c r="FL825" s="100"/>
      <c r="FM825" s="100"/>
      <c r="FN825" s="100"/>
      <c r="FO825" s="100"/>
      <c r="FP825" s="100"/>
      <c r="FQ825" s="100"/>
      <c r="FR825" s="100"/>
      <c r="FS825" s="100"/>
      <c r="FT825" s="100"/>
      <c r="FU825" s="100"/>
      <c r="FV825" s="100"/>
      <c r="FW825" s="100"/>
      <c r="FX825" s="100"/>
      <c r="FY825" s="100"/>
      <c r="FZ825" s="100"/>
      <c r="GA825" s="100"/>
      <c r="GB825" s="100"/>
      <c r="GC825" s="100"/>
      <c r="GD825" s="100"/>
      <c r="GE825" s="100"/>
      <c r="GF825" s="100"/>
      <c r="GG825" s="100"/>
      <c r="GH825" s="100"/>
      <c r="GI825" s="100"/>
      <c r="GJ825" s="100"/>
      <c r="GK825" s="100"/>
      <c r="GL825" s="100"/>
      <c r="GM825" s="100"/>
      <c r="GN825" s="100"/>
      <c r="GO825" s="100"/>
      <c r="GP825" s="100"/>
      <c r="GQ825" s="100"/>
      <c r="GR825" s="100"/>
      <c r="GS825" s="100"/>
      <c r="GT825" s="100"/>
      <c r="GU825" s="100"/>
      <c r="GV825" s="100"/>
      <c r="GW825" s="100"/>
      <c r="GX825" s="100"/>
      <c r="GY825" s="100"/>
      <c r="GZ825" s="100"/>
      <c r="HA825" s="100"/>
      <c r="HB825" s="100"/>
      <c r="HC825" s="100"/>
      <c r="HD825" s="100"/>
      <c r="HE825" s="100"/>
      <c r="HF825" s="100"/>
      <c r="HG825" s="100"/>
      <c r="HH825" s="100"/>
      <c r="HI825" s="100"/>
      <c r="HJ825" s="100"/>
      <c r="HK825" s="100"/>
      <c r="HL825" s="100"/>
      <c r="HM825" s="100"/>
      <c r="HN825" s="100"/>
      <c r="HO825" s="100"/>
      <c r="HP825" s="100"/>
      <c r="HQ825" s="100"/>
      <c r="HR825" s="100"/>
      <c r="HS825" s="100"/>
      <c r="HT825" s="100"/>
      <c r="HU825" s="100"/>
      <c r="HV825" s="100"/>
      <c r="HW825" s="100"/>
      <c r="HX825" s="100"/>
      <c r="HY825" s="100"/>
      <c r="HZ825" s="100"/>
      <c r="IA825" s="100"/>
      <c r="IB825" s="100"/>
      <c r="IC825" s="100"/>
      <c r="ID825" s="100"/>
      <c r="IE825" s="100"/>
      <c r="IF825" s="100"/>
      <c r="IG825" s="100"/>
      <c r="IH825" s="100"/>
      <c r="II825" s="100"/>
      <c r="IJ825" s="100"/>
      <c r="IK825" s="100"/>
      <c r="IL825" s="100"/>
      <c r="IM825" s="100"/>
      <c r="IN825" s="100"/>
      <c r="IO825" s="100"/>
      <c r="IP825" s="100"/>
      <c r="IQ825" s="100"/>
    </row>
    <row r="826" customFormat="false" ht="14.15" hidden="false" customHeight="false" outlineLevel="0" collapsed="false">
      <c r="A826" s="150" t="s">
        <v>2891</v>
      </c>
      <c r="B826" s="30" t="s">
        <v>479</v>
      </c>
      <c r="C826" s="28" t="s">
        <v>3259</v>
      </c>
      <c r="D826" s="138" t="s">
        <v>3263</v>
      </c>
      <c r="E826" s="6" t="s">
        <v>3233</v>
      </c>
      <c r="F826" s="45" t="s">
        <v>3264</v>
      </c>
      <c r="G826" s="3" t="s">
        <v>86</v>
      </c>
      <c r="H826" s="3" t="s">
        <v>444</v>
      </c>
      <c r="K826" s="122"/>
      <c r="L826" s="123"/>
      <c r="M826" s="3" t="s">
        <v>64</v>
      </c>
      <c r="N826" s="7" t="s">
        <v>3265</v>
      </c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99"/>
      <c r="AD826" s="99"/>
      <c r="AE826" s="99"/>
      <c r="AF826" s="99"/>
      <c r="AG826" s="100"/>
      <c r="AH826" s="100"/>
      <c r="AI826" s="100"/>
      <c r="AJ826" s="100"/>
      <c r="AK826" s="100"/>
      <c r="AL826" s="100"/>
      <c r="AM826" s="100"/>
      <c r="AN826" s="100"/>
      <c r="AO826" s="100"/>
      <c r="AP826" s="100"/>
      <c r="AQ826" s="100"/>
      <c r="AR826" s="100"/>
      <c r="AS826" s="100"/>
      <c r="AT826" s="100"/>
      <c r="AU826" s="100"/>
      <c r="AV826" s="100"/>
      <c r="AW826" s="100"/>
      <c r="AX826" s="100"/>
      <c r="AY826" s="100"/>
      <c r="AZ826" s="100"/>
      <c r="BA826" s="100"/>
      <c r="BB826" s="100"/>
      <c r="BC826" s="100"/>
      <c r="BD826" s="100"/>
      <c r="BE826" s="100"/>
      <c r="BF826" s="100"/>
      <c r="BG826" s="100"/>
      <c r="BH826" s="100"/>
      <c r="BI826" s="100"/>
      <c r="BJ826" s="100"/>
      <c r="BK826" s="100"/>
      <c r="BL826" s="100"/>
      <c r="BM826" s="100"/>
      <c r="BN826" s="100"/>
      <c r="BO826" s="100"/>
      <c r="BP826" s="100"/>
      <c r="BQ826" s="100"/>
      <c r="BR826" s="100"/>
      <c r="BS826" s="100"/>
      <c r="BT826" s="100"/>
      <c r="BU826" s="100"/>
      <c r="BV826" s="100"/>
      <c r="BW826" s="100"/>
      <c r="BX826" s="100"/>
      <c r="BY826" s="100"/>
      <c r="BZ826" s="100"/>
      <c r="CA826" s="100"/>
      <c r="CB826" s="100"/>
      <c r="CC826" s="100"/>
      <c r="CD826" s="100"/>
      <c r="CE826" s="100"/>
      <c r="CF826" s="100"/>
      <c r="CG826" s="100"/>
      <c r="CH826" s="100"/>
      <c r="CI826" s="100"/>
      <c r="CJ826" s="100"/>
      <c r="CK826" s="100"/>
      <c r="CL826" s="100"/>
      <c r="CM826" s="100"/>
      <c r="CN826" s="100"/>
      <c r="CO826" s="100"/>
      <c r="CP826" s="100"/>
      <c r="CQ826" s="100"/>
      <c r="CR826" s="100"/>
      <c r="CS826" s="100"/>
      <c r="CT826" s="100"/>
      <c r="CU826" s="100"/>
      <c r="CV826" s="100"/>
      <c r="CW826" s="100"/>
      <c r="CX826" s="100"/>
      <c r="CY826" s="100"/>
      <c r="CZ826" s="100"/>
      <c r="DA826" s="100"/>
      <c r="DB826" s="100"/>
      <c r="DC826" s="100"/>
      <c r="DD826" s="100"/>
      <c r="DE826" s="100"/>
      <c r="DF826" s="100"/>
      <c r="DG826" s="100"/>
      <c r="DH826" s="100"/>
      <c r="DI826" s="100"/>
      <c r="DJ826" s="100"/>
      <c r="DK826" s="100"/>
      <c r="DL826" s="100"/>
      <c r="DM826" s="100"/>
      <c r="DN826" s="100"/>
      <c r="DO826" s="100"/>
      <c r="DP826" s="100"/>
      <c r="DQ826" s="100"/>
      <c r="DR826" s="100"/>
      <c r="DS826" s="100"/>
      <c r="DT826" s="100"/>
      <c r="DU826" s="100"/>
      <c r="DV826" s="100"/>
      <c r="DW826" s="100"/>
      <c r="DX826" s="100"/>
      <c r="DY826" s="100"/>
      <c r="DZ826" s="100"/>
      <c r="EA826" s="100"/>
      <c r="EB826" s="100"/>
      <c r="EC826" s="100"/>
      <c r="ED826" s="100"/>
      <c r="EE826" s="100"/>
      <c r="EF826" s="100"/>
      <c r="EG826" s="100"/>
      <c r="EH826" s="100"/>
      <c r="EI826" s="100"/>
      <c r="EJ826" s="100"/>
      <c r="EK826" s="100"/>
      <c r="EL826" s="100"/>
      <c r="EM826" s="100"/>
      <c r="EN826" s="100"/>
      <c r="EO826" s="100"/>
      <c r="EP826" s="100"/>
      <c r="EQ826" s="100"/>
      <c r="ER826" s="100"/>
      <c r="ES826" s="100"/>
      <c r="ET826" s="100"/>
      <c r="EU826" s="100"/>
      <c r="EV826" s="100"/>
      <c r="EW826" s="100"/>
      <c r="EX826" s="100"/>
      <c r="EY826" s="100"/>
      <c r="EZ826" s="100"/>
      <c r="FA826" s="100"/>
      <c r="FB826" s="100"/>
      <c r="FC826" s="100"/>
      <c r="FD826" s="100"/>
      <c r="FE826" s="100"/>
      <c r="FF826" s="100"/>
      <c r="FG826" s="100"/>
      <c r="FH826" s="100"/>
      <c r="FI826" s="100"/>
      <c r="FJ826" s="100"/>
      <c r="FK826" s="100"/>
      <c r="FL826" s="100"/>
      <c r="FM826" s="100"/>
      <c r="FN826" s="100"/>
      <c r="FO826" s="100"/>
      <c r="FP826" s="100"/>
      <c r="FQ826" s="100"/>
      <c r="FR826" s="100"/>
      <c r="FS826" s="100"/>
      <c r="FT826" s="100"/>
      <c r="FU826" s="100"/>
      <c r="FV826" s="100"/>
      <c r="FW826" s="100"/>
      <c r="FX826" s="100"/>
      <c r="FY826" s="100"/>
      <c r="FZ826" s="100"/>
      <c r="GA826" s="100"/>
      <c r="GB826" s="100"/>
      <c r="GC826" s="100"/>
      <c r="GD826" s="100"/>
      <c r="GE826" s="100"/>
      <c r="GF826" s="100"/>
      <c r="GG826" s="100"/>
      <c r="GH826" s="100"/>
      <c r="GI826" s="100"/>
      <c r="GJ826" s="100"/>
      <c r="GK826" s="100"/>
      <c r="GL826" s="100"/>
      <c r="GM826" s="100"/>
      <c r="GN826" s="100"/>
      <c r="GO826" s="100"/>
      <c r="GP826" s="100"/>
      <c r="GQ826" s="100"/>
      <c r="GR826" s="100"/>
      <c r="GS826" s="100"/>
      <c r="GT826" s="100"/>
      <c r="GU826" s="100"/>
      <c r="GV826" s="100"/>
      <c r="GW826" s="100"/>
      <c r="GX826" s="100"/>
      <c r="GY826" s="100"/>
      <c r="GZ826" s="100"/>
      <c r="HA826" s="100"/>
      <c r="HB826" s="100"/>
      <c r="HC826" s="100"/>
      <c r="HD826" s="100"/>
      <c r="HE826" s="100"/>
      <c r="HF826" s="100"/>
      <c r="HG826" s="100"/>
      <c r="HH826" s="100"/>
      <c r="HI826" s="100"/>
      <c r="HJ826" s="100"/>
      <c r="HK826" s="100"/>
      <c r="HL826" s="100"/>
      <c r="HM826" s="100"/>
      <c r="HN826" s="100"/>
      <c r="HO826" s="100"/>
      <c r="HP826" s="100"/>
      <c r="HQ826" s="100"/>
      <c r="HR826" s="100"/>
      <c r="HS826" s="100"/>
      <c r="HT826" s="100"/>
      <c r="HU826" s="100"/>
      <c r="HV826" s="100"/>
      <c r="HW826" s="100"/>
      <c r="HX826" s="100"/>
      <c r="HY826" s="100"/>
      <c r="HZ826" s="100"/>
      <c r="IA826" s="100"/>
      <c r="IB826" s="100"/>
      <c r="IC826" s="100"/>
      <c r="ID826" s="100"/>
      <c r="IE826" s="100"/>
      <c r="IF826" s="100"/>
      <c r="IG826" s="100"/>
      <c r="IH826" s="100"/>
      <c r="II826" s="100"/>
      <c r="IJ826" s="100"/>
      <c r="IK826" s="100"/>
      <c r="IL826" s="100"/>
      <c r="IM826" s="100"/>
      <c r="IN826" s="100"/>
      <c r="IO826" s="100"/>
      <c r="IP826" s="100"/>
      <c r="IQ826" s="100"/>
    </row>
    <row r="827" customFormat="false" ht="14.15" hidden="false" customHeight="false" outlineLevel="0" collapsed="false">
      <c r="A827" s="150" t="s">
        <v>2891</v>
      </c>
      <c r="B827" s="30" t="s">
        <v>3266</v>
      </c>
      <c r="C827" s="28" t="s">
        <v>3267</v>
      </c>
      <c r="D827" s="138" t="s">
        <v>3268</v>
      </c>
      <c r="E827" s="6" t="s">
        <v>414</v>
      </c>
      <c r="F827" s="45" t="s">
        <v>3269</v>
      </c>
      <c r="G827" s="3" t="s">
        <v>110</v>
      </c>
      <c r="H827" s="3" t="s">
        <v>444</v>
      </c>
      <c r="K827" s="122"/>
      <c r="L827" s="123"/>
      <c r="M827" s="96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99"/>
      <c r="AD827" s="99"/>
      <c r="AE827" s="99"/>
      <c r="AF827" s="99"/>
      <c r="AG827" s="100"/>
      <c r="AH827" s="100"/>
      <c r="AI827" s="100"/>
      <c r="AJ827" s="100"/>
      <c r="AK827" s="100"/>
      <c r="AL827" s="100"/>
      <c r="AM827" s="100"/>
      <c r="AN827" s="100"/>
      <c r="AO827" s="100"/>
      <c r="AP827" s="100"/>
      <c r="AQ827" s="100"/>
      <c r="AR827" s="100"/>
      <c r="AS827" s="100"/>
      <c r="AT827" s="100"/>
      <c r="AU827" s="100"/>
      <c r="AV827" s="100"/>
      <c r="AW827" s="100"/>
      <c r="AX827" s="100"/>
      <c r="AY827" s="100"/>
      <c r="AZ827" s="100"/>
      <c r="BA827" s="100"/>
      <c r="BB827" s="100"/>
      <c r="BC827" s="100"/>
      <c r="BD827" s="100"/>
      <c r="BE827" s="100"/>
      <c r="BF827" s="100"/>
      <c r="BG827" s="100"/>
      <c r="BH827" s="100"/>
      <c r="BI827" s="100"/>
      <c r="BJ827" s="100"/>
      <c r="BK827" s="100"/>
      <c r="BL827" s="100"/>
      <c r="BM827" s="100"/>
      <c r="BN827" s="100"/>
      <c r="BO827" s="100"/>
      <c r="BP827" s="100"/>
      <c r="BQ827" s="100"/>
      <c r="BR827" s="100"/>
      <c r="BS827" s="100"/>
      <c r="BT827" s="100"/>
      <c r="BU827" s="100"/>
      <c r="BV827" s="100"/>
      <c r="BW827" s="100"/>
      <c r="BX827" s="100"/>
      <c r="BY827" s="100"/>
      <c r="BZ827" s="100"/>
      <c r="CA827" s="100"/>
      <c r="CB827" s="100"/>
      <c r="CC827" s="100"/>
      <c r="CD827" s="100"/>
      <c r="CE827" s="100"/>
      <c r="CF827" s="100"/>
      <c r="CG827" s="100"/>
      <c r="CH827" s="100"/>
      <c r="CI827" s="100"/>
      <c r="CJ827" s="100"/>
      <c r="CK827" s="100"/>
      <c r="CL827" s="100"/>
      <c r="CM827" s="100"/>
      <c r="CN827" s="100"/>
      <c r="CO827" s="100"/>
      <c r="CP827" s="100"/>
      <c r="CQ827" s="100"/>
      <c r="CR827" s="100"/>
      <c r="CS827" s="100"/>
      <c r="CT827" s="100"/>
      <c r="CU827" s="100"/>
      <c r="CV827" s="100"/>
      <c r="CW827" s="100"/>
      <c r="CX827" s="100"/>
      <c r="CY827" s="100"/>
      <c r="CZ827" s="100"/>
      <c r="DA827" s="100"/>
      <c r="DB827" s="100"/>
      <c r="DC827" s="100"/>
      <c r="DD827" s="100"/>
      <c r="DE827" s="100"/>
      <c r="DF827" s="100"/>
      <c r="DG827" s="100"/>
      <c r="DH827" s="100"/>
      <c r="DI827" s="100"/>
      <c r="DJ827" s="100"/>
      <c r="DK827" s="100"/>
      <c r="DL827" s="100"/>
      <c r="DM827" s="100"/>
      <c r="DN827" s="100"/>
      <c r="DO827" s="100"/>
      <c r="DP827" s="100"/>
      <c r="DQ827" s="100"/>
      <c r="DR827" s="100"/>
      <c r="DS827" s="100"/>
      <c r="DT827" s="100"/>
      <c r="DU827" s="100"/>
      <c r="DV827" s="100"/>
      <c r="DW827" s="100"/>
      <c r="DX827" s="100"/>
      <c r="DY827" s="100"/>
      <c r="DZ827" s="100"/>
      <c r="EA827" s="100"/>
      <c r="EB827" s="100"/>
      <c r="EC827" s="100"/>
      <c r="ED827" s="100"/>
      <c r="EE827" s="100"/>
      <c r="EF827" s="100"/>
      <c r="EG827" s="100"/>
      <c r="EH827" s="100"/>
      <c r="EI827" s="100"/>
      <c r="EJ827" s="100"/>
      <c r="EK827" s="100"/>
      <c r="EL827" s="100"/>
      <c r="EM827" s="100"/>
      <c r="EN827" s="100"/>
      <c r="EO827" s="100"/>
      <c r="EP827" s="100"/>
      <c r="EQ827" s="100"/>
      <c r="ER827" s="100"/>
      <c r="ES827" s="100"/>
      <c r="ET827" s="100"/>
      <c r="EU827" s="100"/>
      <c r="EV827" s="100"/>
      <c r="EW827" s="100"/>
      <c r="EX827" s="100"/>
      <c r="EY827" s="100"/>
      <c r="EZ827" s="100"/>
      <c r="FA827" s="100"/>
      <c r="FB827" s="100"/>
      <c r="FC827" s="100"/>
      <c r="FD827" s="100"/>
      <c r="FE827" s="100"/>
      <c r="FF827" s="100"/>
      <c r="FG827" s="100"/>
      <c r="FH827" s="100"/>
      <c r="FI827" s="100"/>
      <c r="FJ827" s="100"/>
      <c r="FK827" s="100"/>
      <c r="FL827" s="100"/>
      <c r="FM827" s="100"/>
      <c r="FN827" s="100"/>
      <c r="FO827" s="100"/>
      <c r="FP827" s="100"/>
      <c r="FQ827" s="100"/>
      <c r="FR827" s="100"/>
      <c r="FS827" s="100"/>
      <c r="FT827" s="100"/>
      <c r="FU827" s="100"/>
      <c r="FV827" s="100"/>
      <c r="FW827" s="100"/>
      <c r="FX827" s="100"/>
      <c r="FY827" s="100"/>
      <c r="FZ827" s="100"/>
      <c r="GA827" s="100"/>
      <c r="GB827" s="100"/>
      <c r="GC827" s="100"/>
      <c r="GD827" s="100"/>
      <c r="GE827" s="100"/>
      <c r="GF827" s="100"/>
      <c r="GG827" s="100"/>
      <c r="GH827" s="100"/>
      <c r="GI827" s="100"/>
      <c r="GJ827" s="100"/>
      <c r="GK827" s="100"/>
      <c r="GL827" s="100"/>
      <c r="GM827" s="100"/>
      <c r="GN827" s="100"/>
      <c r="GO827" s="100"/>
      <c r="GP827" s="100"/>
      <c r="GQ827" s="100"/>
      <c r="GR827" s="100"/>
      <c r="GS827" s="100"/>
      <c r="GT827" s="100"/>
      <c r="GU827" s="100"/>
      <c r="GV827" s="100"/>
      <c r="GW827" s="100"/>
      <c r="GX827" s="100"/>
      <c r="GY827" s="100"/>
      <c r="GZ827" s="100"/>
      <c r="HA827" s="100"/>
      <c r="HB827" s="100"/>
      <c r="HC827" s="100"/>
      <c r="HD827" s="100"/>
      <c r="HE827" s="100"/>
      <c r="HF827" s="100"/>
      <c r="HG827" s="100"/>
      <c r="HH827" s="100"/>
      <c r="HI827" s="100"/>
      <c r="HJ827" s="100"/>
      <c r="HK827" s="100"/>
      <c r="HL827" s="100"/>
      <c r="HM827" s="100"/>
      <c r="HN827" s="100"/>
      <c r="HO827" s="100"/>
      <c r="HP827" s="100"/>
      <c r="HQ827" s="100"/>
      <c r="HR827" s="100"/>
      <c r="HS827" s="100"/>
      <c r="HT827" s="100"/>
      <c r="HU827" s="100"/>
      <c r="HV827" s="100"/>
      <c r="HW827" s="100"/>
      <c r="HX827" s="100"/>
      <c r="HY827" s="100"/>
      <c r="HZ827" s="100"/>
      <c r="IA827" s="100"/>
      <c r="IB827" s="100"/>
      <c r="IC827" s="100"/>
      <c r="ID827" s="100"/>
      <c r="IE827" s="100"/>
      <c r="IF827" s="100"/>
      <c r="IG827" s="100"/>
      <c r="IH827" s="100"/>
      <c r="II827" s="100"/>
      <c r="IJ827" s="100"/>
      <c r="IK827" s="100"/>
      <c r="IL827" s="100"/>
      <c r="IM827" s="100"/>
      <c r="IN827" s="100"/>
      <c r="IO827" s="100"/>
      <c r="IP827" s="100"/>
      <c r="IQ827" s="100"/>
    </row>
    <row r="828" customFormat="false" ht="14.15" hidden="false" customHeight="false" outlineLevel="0" collapsed="false">
      <c r="A828" s="150" t="s">
        <v>2891</v>
      </c>
      <c r="B828" s="30" t="s">
        <v>483</v>
      </c>
      <c r="C828" s="28" t="s">
        <v>3267</v>
      </c>
      <c r="D828" s="138" t="s">
        <v>3270</v>
      </c>
      <c r="E828" s="6" t="s">
        <v>3271</v>
      </c>
      <c r="F828" s="45" t="s">
        <v>3272</v>
      </c>
      <c r="G828" s="3" t="s">
        <v>86</v>
      </c>
      <c r="H828" s="3" t="s">
        <v>387</v>
      </c>
      <c r="I828" s="3" t="s">
        <v>342</v>
      </c>
      <c r="K828" s="122"/>
      <c r="L828" s="123"/>
      <c r="M828" s="96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  <c r="AA828" s="99"/>
      <c r="AB828" s="99"/>
      <c r="AC828" s="99"/>
      <c r="AD828" s="99"/>
      <c r="AE828" s="99"/>
      <c r="AF828" s="99"/>
      <c r="AG828" s="100"/>
      <c r="AH828" s="100"/>
      <c r="AI828" s="100"/>
      <c r="AJ828" s="100"/>
      <c r="AK828" s="100"/>
      <c r="AL828" s="100"/>
      <c r="AM828" s="100"/>
      <c r="AN828" s="100"/>
      <c r="AO828" s="100"/>
      <c r="AP828" s="100"/>
      <c r="AQ828" s="100"/>
      <c r="AR828" s="100"/>
      <c r="AS828" s="100"/>
      <c r="AT828" s="100"/>
      <c r="AU828" s="100"/>
      <c r="AV828" s="100"/>
      <c r="AW828" s="100"/>
      <c r="AX828" s="100"/>
      <c r="AY828" s="100"/>
      <c r="AZ828" s="100"/>
      <c r="BA828" s="100"/>
      <c r="BB828" s="100"/>
      <c r="BC828" s="100"/>
      <c r="BD828" s="100"/>
      <c r="BE828" s="100"/>
      <c r="BF828" s="100"/>
      <c r="BG828" s="100"/>
      <c r="BH828" s="100"/>
      <c r="BI828" s="100"/>
      <c r="BJ828" s="100"/>
      <c r="BK828" s="100"/>
      <c r="BL828" s="100"/>
      <c r="BM828" s="100"/>
      <c r="BN828" s="100"/>
      <c r="BO828" s="100"/>
      <c r="BP828" s="100"/>
      <c r="BQ828" s="100"/>
      <c r="BR828" s="100"/>
      <c r="BS828" s="100"/>
      <c r="BT828" s="100"/>
      <c r="BU828" s="100"/>
      <c r="BV828" s="100"/>
      <c r="BW828" s="100"/>
      <c r="BX828" s="100"/>
      <c r="BY828" s="100"/>
      <c r="BZ828" s="100"/>
      <c r="CA828" s="100"/>
      <c r="CB828" s="100"/>
      <c r="CC828" s="100"/>
      <c r="CD828" s="100"/>
      <c r="CE828" s="100"/>
      <c r="CF828" s="100"/>
      <c r="CG828" s="100"/>
      <c r="CH828" s="100"/>
      <c r="CI828" s="100"/>
      <c r="CJ828" s="100"/>
      <c r="CK828" s="100"/>
      <c r="CL828" s="100"/>
      <c r="CM828" s="100"/>
      <c r="CN828" s="100"/>
      <c r="CO828" s="100"/>
      <c r="CP828" s="100"/>
      <c r="CQ828" s="100"/>
      <c r="CR828" s="100"/>
      <c r="CS828" s="100"/>
      <c r="CT828" s="100"/>
      <c r="CU828" s="100"/>
      <c r="CV828" s="100"/>
      <c r="CW828" s="100"/>
      <c r="CX828" s="100"/>
      <c r="CY828" s="100"/>
      <c r="CZ828" s="100"/>
      <c r="DA828" s="100"/>
      <c r="DB828" s="100"/>
      <c r="DC828" s="100"/>
      <c r="DD828" s="100"/>
      <c r="DE828" s="100"/>
      <c r="DF828" s="100"/>
      <c r="DG828" s="100"/>
      <c r="DH828" s="100"/>
      <c r="DI828" s="100"/>
      <c r="DJ828" s="100"/>
      <c r="DK828" s="100"/>
      <c r="DL828" s="100"/>
      <c r="DM828" s="100"/>
      <c r="DN828" s="100"/>
      <c r="DO828" s="100"/>
      <c r="DP828" s="100"/>
      <c r="DQ828" s="100"/>
      <c r="DR828" s="100"/>
      <c r="DS828" s="100"/>
      <c r="DT828" s="100"/>
      <c r="DU828" s="100"/>
      <c r="DV828" s="100"/>
      <c r="DW828" s="100"/>
      <c r="DX828" s="100"/>
      <c r="DY828" s="100"/>
      <c r="DZ828" s="100"/>
      <c r="EA828" s="100"/>
      <c r="EB828" s="100"/>
      <c r="EC828" s="100"/>
      <c r="ED828" s="100"/>
      <c r="EE828" s="100"/>
      <c r="EF828" s="100"/>
      <c r="EG828" s="100"/>
      <c r="EH828" s="100"/>
      <c r="EI828" s="100"/>
      <c r="EJ828" s="100"/>
      <c r="EK828" s="100"/>
      <c r="EL828" s="100"/>
      <c r="EM828" s="100"/>
      <c r="EN828" s="100"/>
      <c r="EO828" s="100"/>
      <c r="EP828" s="100"/>
      <c r="EQ828" s="100"/>
      <c r="ER828" s="100"/>
      <c r="ES828" s="100"/>
      <c r="ET828" s="100"/>
      <c r="EU828" s="100"/>
      <c r="EV828" s="100"/>
      <c r="EW828" s="100"/>
      <c r="EX828" s="100"/>
      <c r="EY828" s="100"/>
      <c r="EZ828" s="100"/>
      <c r="FA828" s="100"/>
      <c r="FB828" s="100"/>
      <c r="FC828" s="100"/>
      <c r="FD828" s="100"/>
      <c r="FE828" s="100"/>
      <c r="FF828" s="100"/>
      <c r="FG828" s="100"/>
      <c r="FH828" s="100"/>
      <c r="FI828" s="100"/>
      <c r="FJ828" s="100"/>
      <c r="FK828" s="100"/>
      <c r="FL828" s="100"/>
      <c r="FM828" s="100"/>
      <c r="FN828" s="100"/>
      <c r="FO828" s="100"/>
      <c r="FP828" s="100"/>
      <c r="FQ828" s="100"/>
      <c r="FR828" s="100"/>
      <c r="FS828" s="100"/>
      <c r="FT828" s="100"/>
      <c r="FU828" s="100"/>
      <c r="FV828" s="100"/>
      <c r="FW828" s="100"/>
      <c r="FX828" s="100"/>
      <c r="FY828" s="100"/>
      <c r="FZ828" s="100"/>
      <c r="GA828" s="100"/>
      <c r="GB828" s="100"/>
      <c r="GC828" s="100"/>
      <c r="GD828" s="100"/>
      <c r="GE828" s="100"/>
      <c r="GF828" s="100"/>
      <c r="GG828" s="100"/>
      <c r="GH828" s="100"/>
      <c r="GI828" s="100"/>
      <c r="GJ828" s="100"/>
      <c r="GK828" s="100"/>
      <c r="GL828" s="100"/>
      <c r="GM828" s="100"/>
      <c r="GN828" s="100"/>
      <c r="GO828" s="100"/>
      <c r="GP828" s="100"/>
      <c r="GQ828" s="100"/>
      <c r="GR828" s="100"/>
      <c r="GS828" s="100"/>
      <c r="GT828" s="100"/>
      <c r="GU828" s="100"/>
      <c r="GV828" s="100"/>
      <c r="GW828" s="100"/>
      <c r="GX828" s="100"/>
      <c r="GY828" s="100"/>
      <c r="GZ828" s="100"/>
      <c r="HA828" s="100"/>
      <c r="HB828" s="100"/>
      <c r="HC828" s="100"/>
      <c r="HD828" s="100"/>
      <c r="HE828" s="100"/>
      <c r="HF828" s="100"/>
      <c r="HG828" s="100"/>
      <c r="HH828" s="100"/>
      <c r="HI828" s="100"/>
      <c r="HJ828" s="100"/>
      <c r="HK828" s="100"/>
      <c r="HL828" s="100"/>
      <c r="HM828" s="100"/>
      <c r="HN828" s="100"/>
      <c r="HO828" s="100"/>
      <c r="HP828" s="100"/>
      <c r="HQ828" s="100"/>
      <c r="HR828" s="100"/>
      <c r="HS828" s="100"/>
      <c r="HT828" s="100"/>
      <c r="HU828" s="100"/>
      <c r="HV828" s="100"/>
      <c r="HW828" s="100"/>
      <c r="HX828" s="100"/>
      <c r="HY828" s="100"/>
      <c r="HZ828" s="100"/>
      <c r="IA828" s="100"/>
      <c r="IB828" s="100"/>
      <c r="IC828" s="100"/>
      <c r="ID828" s="100"/>
      <c r="IE828" s="100"/>
      <c r="IF828" s="100"/>
      <c r="IG828" s="100"/>
      <c r="IH828" s="100"/>
      <c r="II828" s="100"/>
      <c r="IJ828" s="100"/>
      <c r="IK828" s="100"/>
      <c r="IL828" s="100"/>
      <c r="IM828" s="100"/>
      <c r="IN828" s="100"/>
      <c r="IO828" s="100"/>
      <c r="IP828" s="100"/>
      <c r="IQ828" s="100"/>
    </row>
    <row r="829" customFormat="false" ht="14.15" hidden="false" customHeight="false" outlineLevel="0" collapsed="false">
      <c r="A829" s="150" t="s">
        <v>2891</v>
      </c>
      <c r="B829" s="30" t="s">
        <v>3273</v>
      </c>
      <c r="C829" s="28" t="s">
        <v>3267</v>
      </c>
      <c r="D829" s="138" t="s">
        <v>3274</v>
      </c>
      <c r="E829" s="6" t="s">
        <v>3275</v>
      </c>
      <c r="F829" s="45" t="s">
        <v>3276</v>
      </c>
      <c r="G829" s="3" t="s">
        <v>110</v>
      </c>
      <c r="H829" s="3" t="s">
        <v>3277</v>
      </c>
      <c r="K829" s="122"/>
      <c r="L829" s="123"/>
      <c r="M829" s="96" t="s">
        <v>64</v>
      </c>
      <c r="N829" s="7" t="s">
        <v>3278</v>
      </c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99"/>
      <c r="AD829" s="99"/>
      <c r="AE829" s="99"/>
      <c r="AF829" s="99"/>
      <c r="AG829" s="100"/>
      <c r="AH829" s="100"/>
      <c r="AI829" s="100"/>
      <c r="AJ829" s="100"/>
      <c r="AK829" s="100"/>
      <c r="AL829" s="100"/>
      <c r="AM829" s="100"/>
      <c r="AN829" s="100"/>
      <c r="AO829" s="100"/>
      <c r="AP829" s="100"/>
      <c r="AQ829" s="100"/>
      <c r="AR829" s="100"/>
      <c r="AS829" s="100"/>
      <c r="AT829" s="100"/>
      <c r="AU829" s="100"/>
      <c r="AV829" s="100"/>
      <c r="AW829" s="100"/>
      <c r="AX829" s="100"/>
      <c r="AY829" s="100"/>
      <c r="AZ829" s="100"/>
      <c r="BA829" s="100"/>
      <c r="BB829" s="100"/>
      <c r="BC829" s="100"/>
      <c r="BD829" s="100"/>
      <c r="BE829" s="100"/>
      <c r="BF829" s="100"/>
      <c r="BG829" s="100"/>
      <c r="BH829" s="100"/>
      <c r="BI829" s="100"/>
      <c r="BJ829" s="100"/>
      <c r="BK829" s="100"/>
      <c r="BL829" s="100"/>
      <c r="BM829" s="100"/>
      <c r="BN829" s="100"/>
      <c r="BO829" s="100"/>
      <c r="BP829" s="100"/>
      <c r="BQ829" s="100"/>
      <c r="BR829" s="100"/>
      <c r="BS829" s="100"/>
      <c r="BT829" s="100"/>
      <c r="BU829" s="100"/>
      <c r="BV829" s="100"/>
      <c r="BW829" s="100"/>
      <c r="BX829" s="100"/>
      <c r="BY829" s="100"/>
      <c r="BZ829" s="100"/>
      <c r="CA829" s="100"/>
      <c r="CB829" s="100"/>
      <c r="CC829" s="100"/>
      <c r="CD829" s="100"/>
      <c r="CE829" s="100"/>
      <c r="CF829" s="100"/>
      <c r="CG829" s="100"/>
      <c r="CH829" s="100"/>
      <c r="CI829" s="100"/>
      <c r="CJ829" s="100"/>
      <c r="CK829" s="100"/>
      <c r="CL829" s="100"/>
      <c r="CM829" s="100"/>
      <c r="CN829" s="100"/>
      <c r="CO829" s="100"/>
      <c r="CP829" s="100"/>
      <c r="CQ829" s="100"/>
      <c r="CR829" s="100"/>
      <c r="CS829" s="100"/>
      <c r="CT829" s="100"/>
      <c r="CU829" s="100"/>
      <c r="CV829" s="100"/>
      <c r="CW829" s="100"/>
      <c r="CX829" s="100"/>
      <c r="CY829" s="100"/>
      <c r="CZ829" s="100"/>
      <c r="DA829" s="100"/>
      <c r="DB829" s="100"/>
      <c r="DC829" s="100"/>
      <c r="DD829" s="100"/>
      <c r="DE829" s="100"/>
      <c r="DF829" s="100"/>
      <c r="DG829" s="100"/>
      <c r="DH829" s="100"/>
      <c r="DI829" s="100"/>
      <c r="DJ829" s="100"/>
      <c r="DK829" s="100"/>
      <c r="DL829" s="100"/>
      <c r="DM829" s="100"/>
      <c r="DN829" s="100"/>
      <c r="DO829" s="100"/>
      <c r="DP829" s="100"/>
      <c r="DQ829" s="100"/>
      <c r="DR829" s="100"/>
      <c r="DS829" s="100"/>
      <c r="DT829" s="100"/>
      <c r="DU829" s="100"/>
      <c r="DV829" s="100"/>
      <c r="DW829" s="100"/>
      <c r="DX829" s="100"/>
      <c r="DY829" s="100"/>
      <c r="DZ829" s="100"/>
      <c r="EA829" s="100"/>
      <c r="EB829" s="100"/>
      <c r="EC829" s="100"/>
      <c r="ED829" s="100"/>
      <c r="EE829" s="100"/>
      <c r="EF829" s="100"/>
      <c r="EG829" s="100"/>
      <c r="EH829" s="100"/>
      <c r="EI829" s="100"/>
      <c r="EJ829" s="100"/>
      <c r="EK829" s="100"/>
      <c r="EL829" s="100"/>
      <c r="EM829" s="100"/>
      <c r="EN829" s="100"/>
      <c r="EO829" s="100"/>
      <c r="EP829" s="100"/>
      <c r="EQ829" s="100"/>
      <c r="ER829" s="100"/>
      <c r="ES829" s="100"/>
      <c r="ET829" s="100"/>
      <c r="EU829" s="100"/>
      <c r="EV829" s="100"/>
      <c r="EW829" s="100"/>
      <c r="EX829" s="100"/>
      <c r="EY829" s="100"/>
      <c r="EZ829" s="100"/>
      <c r="FA829" s="100"/>
      <c r="FB829" s="100"/>
      <c r="FC829" s="100"/>
      <c r="FD829" s="100"/>
      <c r="FE829" s="100"/>
      <c r="FF829" s="100"/>
      <c r="FG829" s="100"/>
      <c r="FH829" s="100"/>
      <c r="FI829" s="100"/>
      <c r="FJ829" s="100"/>
      <c r="FK829" s="100"/>
      <c r="FL829" s="100"/>
      <c r="FM829" s="100"/>
      <c r="FN829" s="100"/>
      <c r="FO829" s="100"/>
      <c r="FP829" s="100"/>
      <c r="FQ829" s="100"/>
      <c r="FR829" s="100"/>
      <c r="FS829" s="100"/>
      <c r="FT829" s="100"/>
      <c r="FU829" s="100"/>
      <c r="FV829" s="100"/>
      <c r="FW829" s="100"/>
      <c r="FX829" s="100"/>
      <c r="FY829" s="100"/>
      <c r="FZ829" s="100"/>
      <c r="GA829" s="100"/>
      <c r="GB829" s="100"/>
      <c r="GC829" s="100"/>
      <c r="GD829" s="100"/>
      <c r="GE829" s="100"/>
      <c r="GF829" s="100"/>
      <c r="GG829" s="100"/>
      <c r="GH829" s="100"/>
      <c r="GI829" s="100"/>
      <c r="GJ829" s="100"/>
      <c r="GK829" s="100"/>
      <c r="GL829" s="100"/>
      <c r="GM829" s="100"/>
      <c r="GN829" s="100"/>
      <c r="GO829" s="100"/>
      <c r="GP829" s="100"/>
      <c r="GQ829" s="100"/>
      <c r="GR829" s="100"/>
      <c r="GS829" s="100"/>
      <c r="GT829" s="100"/>
      <c r="GU829" s="100"/>
      <c r="GV829" s="100"/>
      <c r="GW829" s="100"/>
      <c r="GX829" s="100"/>
      <c r="GY829" s="100"/>
      <c r="GZ829" s="100"/>
      <c r="HA829" s="100"/>
      <c r="HB829" s="100"/>
      <c r="HC829" s="100"/>
      <c r="HD829" s="100"/>
      <c r="HE829" s="100"/>
      <c r="HF829" s="100"/>
      <c r="HG829" s="100"/>
      <c r="HH829" s="100"/>
      <c r="HI829" s="100"/>
      <c r="HJ829" s="100"/>
      <c r="HK829" s="100"/>
      <c r="HL829" s="100"/>
      <c r="HM829" s="100"/>
      <c r="HN829" s="100"/>
      <c r="HO829" s="100"/>
      <c r="HP829" s="100"/>
      <c r="HQ829" s="100"/>
      <c r="HR829" s="100"/>
      <c r="HS829" s="100"/>
      <c r="HT829" s="100"/>
      <c r="HU829" s="100"/>
      <c r="HV829" s="100"/>
      <c r="HW829" s="100"/>
      <c r="HX829" s="100"/>
      <c r="HY829" s="100"/>
      <c r="HZ829" s="100"/>
      <c r="IA829" s="100"/>
      <c r="IB829" s="100"/>
      <c r="IC829" s="100"/>
      <c r="ID829" s="100"/>
      <c r="IE829" s="100"/>
      <c r="IF829" s="100"/>
      <c r="IG829" s="100"/>
      <c r="IH829" s="100"/>
      <c r="II829" s="100"/>
      <c r="IJ829" s="100"/>
      <c r="IK829" s="100"/>
      <c r="IL829" s="100"/>
      <c r="IM829" s="100"/>
      <c r="IN829" s="100"/>
      <c r="IO829" s="100"/>
      <c r="IP829" s="100"/>
      <c r="IQ829" s="100"/>
    </row>
    <row r="830" customFormat="false" ht="14.15" hidden="false" customHeight="false" outlineLevel="0" collapsed="false">
      <c r="A830" s="150" t="s">
        <v>2891</v>
      </c>
      <c r="B830" s="30" t="s">
        <v>3279</v>
      </c>
      <c r="C830" s="28" t="s">
        <v>3267</v>
      </c>
      <c r="D830" s="138" t="s">
        <v>3274</v>
      </c>
      <c r="E830" s="6" t="s">
        <v>3280</v>
      </c>
      <c r="F830" s="45" t="s">
        <v>3281</v>
      </c>
      <c r="G830" s="3" t="s">
        <v>110</v>
      </c>
      <c r="H830" s="3" t="s">
        <v>3282</v>
      </c>
      <c r="K830" s="122"/>
      <c r="L830" s="123"/>
      <c r="M830" s="96" t="s">
        <v>64</v>
      </c>
      <c r="N830" s="7" t="s">
        <v>3283</v>
      </c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  <c r="AA830" s="99"/>
      <c r="AB830" s="99"/>
      <c r="AC830" s="99"/>
      <c r="AD830" s="99"/>
      <c r="AE830" s="99"/>
      <c r="AF830" s="99"/>
      <c r="AG830" s="100"/>
      <c r="AH830" s="100"/>
      <c r="AI830" s="100"/>
      <c r="AJ830" s="100"/>
      <c r="AK830" s="100"/>
      <c r="AL830" s="100"/>
      <c r="AM830" s="100"/>
      <c r="AN830" s="100"/>
      <c r="AO830" s="100"/>
      <c r="AP830" s="100"/>
      <c r="AQ830" s="100"/>
      <c r="AR830" s="100"/>
      <c r="AS830" s="100"/>
      <c r="AT830" s="100"/>
      <c r="AU830" s="100"/>
      <c r="AV830" s="100"/>
      <c r="AW830" s="100"/>
      <c r="AX830" s="100"/>
      <c r="AY830" s="100"/>
      <c r="AZ830" s="100"/>
      <c r="BA830" s="100"/>
      <c r="BB830" s="100"/>
      <c r="BC830" s="100"/>
      <c r="BD830" s="100"/>
      <c r="BE830" s="100"/>
      <c r="BF830" s="100"/>
      <c r="BG830" s="100"/>
      <c r="BH830" s="100"/>
      <c r="BI830" s="100"/>
      <c r="BJ830" s="100"/>
      <c r="BK830" s="100"/>
      <c r="BL830" s="100"/>
      <c r="BM830" s="100"/>
      <c r="BN830" s="100"/>
      <c r="BO830" s="100"/>
      <c r="BP830" s="100"/>
      <c r="BQ830" s="100"/>
      <c r="BR830" s="100"/>
      <c r="BS830" s="100"/>
      <c r="BT830" s="100"/>
      <c r="BU830" s="100"/>
      <c r="BV830" s="100"/>
      <c r="BW830" s="100"/>
      <c r="BX830" s="100"/>
      <c r="BY830" s="100"/>
      <c r="BZ830" s="100"/>
      <c r="CA830" s="100"/>
      <c r="CB830" s="100"/>
      <c r="CC830" s="100"/>
      <c r="CD830" s="100"/>
      <c r="CE830" s="100"/>
      <c r="CF830" s="100"/>
      <c r="CG830" s="100"/>
      <c r="CH830" s="100"/>
      <c r="CI830" s="100"/>
      <c r="CJ830" s="100"/>
      <c r="CK830" s="100"/>
      <c r="CL830" s="100"/>
      <c r="CM830" s="100"/>
      <c r="CN830" s="100"/>
      <c r="CO830" s="100"/>
      <c r="CP830" s="100"/>
      <c r="CQ830" s="100"/>
      <c r="CR830" s="100"/>
      <c r="CS830" s="100"/>
      <c r="CT830" s="100"/>
      <c r="CU830" s="100"/>
      <c r="CV830" s="100"/>
      <c r="CW830" s="100"/>
      <c r="CX830" s="100"/>
      <c r="CY830" s="100"/>
      <c r="CZ830" s="100"/>
      <c r="DA830" s="100"/>
      <c r="DB830" s="100"/>
      <c r="DC830" s="100"/>
      <c r="DD830" s="100"/>
      <c r="DE830" s="100"/>
      <c r="DF830" s="100"/>
      <c r="DG830" s="100"/>
      <c r="DH830" s="100"/>
      <c r="DI830" s="100"/>
      <c r="DJ830" s="100"/>
      <c r="DK830" s="100"/>
      <c r="DL830" s="100"/>
      <c r="DM830" s="100"/>
      <c r="DN830" s="100"/>
      <c r="DO830" s="100"/>
      <c r="DP830" s="100"/>
      <c r="DQ830" s="100"/>
      <c r="DR830" s="100"/>
      <c r="DS830" s="100"/>
      <c r="DT830" s="100"/>
      <c r="DU830" s="100"/>
      <c r="DV830" s="100"/>
      <c r="DW830" s="100"/>
      <c r="DX830" s="100"/>
      <c r="DY830" s="100"/>
      <c r="DZ830" s="100"/>
      <c r="EA830" s="100"/>
      <c r="EB830" s="100"/>
      <c r="EC830" s="100"/>
      <c r="ED830" s="100"/>
      <c r="EE830" s="100"/>
      <c r="EF830" s="100"/>
      <c r="EG830" s="100"/>
      <c r="EH830" s="100"/>
      <c r="EI830" s="100"/>
      <c r="EJ830" s="100"/>
      <c r="EK830" s="100"/>
      <c r="EL830" s="100"/>
      <c r="EM830" s="100"/>
      <c r="EN830" s="100"/>
      <c r="EO830" s="100"/>
      <c r="EP830" s="100"/>
      <c r="EQ830" s="100"/>
      <c r="ER830" s="100"/>
      <c r="ES830" s="100"/>
      <c r="ET830" s="100"/>
      <c r="EU830" s="100"/>
      <c r="EV830" s="100"/>
      <c r="EW830" s="100"/>
      <c r="EX830" s="100"/>
      <c r="EY830" s="100"/>
      <c r="EZ830" s="100"/>
      <c r="FA830" s="100"/>
      <c r="FB830" s="100"/>
      <c r="FC830" s="100"/>
      <c r="FD830" s="100"/>
      <c r="FE830" s="100"/>
      <c r="FF830" s="100"/>
      <c r="FG830" s="100"/>
      <c r="FH830" s="100"/>
      <c r="FI830" s="100"/>
      <c r="FJ830" s="100"/>
      <c r="FK830" s="100"/>
      <c r="FL830" s="100"/>
      <c r="FM830" s="100"/>
      <c r="FN830" s="100"/>
      <c r="FO830" s="100"/>
      <c r="FP830" s="100"/>
      <c r="FQ830" s="100"/>
      <c r="FR830" s="100"/>
      <c r="FS830" s="100"/>
      <c r="FT830" s="100"/>
      <c r="FU830" s="100"/>
      <c r="FV830" s="100"/>
      <c r="FW830" s="100"/>
      <c r="FX830" s="100"/>
      <c r="FY830" s="100"/>
      <c r="FZ830" s="100"/>
      <c r="GA830" s="100"/>
      <c r="GB830" s="100"/>
      <c r="GC830" s="100"/>
      <c r="GD830" s="100"/>
      <c r="GE830" s="100"/>
      <c r="GF830" s="100"/>
      <c r="GG830" s="100"/>
      <c r="GH830" s="100"/>
      <c r="GI830" s="100"/>
      <c r="GJ830" s="100"/>
      <c r="GK830" s="100"/>
      <c r="GL830" s="100"/>
      <c r="GM830" s="100"/>
      <c r="GN830" s="100"/>
      <c r="GO830" s="100"/>
      <c r="GP830" s="100"/>
      <c r="GQ830" s="100"/>
      <c r="GR830" s="100"/>
      <c r="GS830" s="100"/>
      <c r="GT830" s="100"/>
      <c r="GU830" s="100"/>
      <c r="GV830" s="100"/>
      <c r="GW830" s="100"/>
      <c r="GX830" s="100"/>
      <c r="GY830" s="100"/>
      <c r="GZ830" s="100"/>
      <c r="HA830" s="100"/>
      <c r="HB830" s="100"/>
      <c r="HC830" s="100"/>
      <c r="HD830" s="100"/>
      <c r="HE830" s="100"/>
      <c r="HF830" s="100"/>
      <c r="HG830" s="100"/>
      <c r="HH830" s="100"/>
      <c r="HI830" s="100"/>
      <c r="HJ830" s="100"/>
      <c r="HK830" s="100"/>
      <c r="HL830" s="100"/>
      <c r="HM830" s="100"/>
      <c r="HN830" s="100"/>
      <c r="HO830" s="100"/>
      <c r="HP830" s="100"/>
      <c r="HQ830" s="100"/>
      <c r="HR830" s="100"/>
      <c r="HS830" s="100"/>
      <c r="HT830" s="100"/>
      <c r="HU830" s="100"/>
      <c r="HV830" s="100"/>
      <c r="HW830" s="100"/>
      <c r="HX830" s="100"/>
      <c r="HY830" s="100"/>
      <c r="HZ830" s="100"/>
      <c r="IA830" s="100"/>
      <c r="IB830" s="100"/>
      <c r="IC830" s="100"/>
      <c r="ID830" s="100"/>
      <c r="IE830" s="100"/>
      <c r="IF830" s="100"/>
      <c r="IG830" s="100"/>
      <c r="IH830" s="100"/>
      <c r="II830" s="100"/>
      <c r="IJ830" s="100"/>
      <c r="IK830" s="100"/>
      <c r="IL830" s="100"/>
      <c r="IM830" s="100"/>
      <c r="IN830" s="100"/>
      <c r="IO830" s="100"/>
      <c r="IP830" s="100"/>
      <c r="IQ830" s="100"/>
    </row>
    <row r="831" customFormat="false" ht="18" hidden="false" customHeight="true" outlineLevel="0" collapsed="false">
      <c r="A831" s="150" t="s">
        <v>2891</v>
      </c>
      <c r="B831" s="30" t="s">
        <v>3284</v>
      </c>
      <c r="C831" s="28" t="s">
        <v>3267</v>
      </c>
      <c r="D831" s="138" t="s">
        <v>3274</v>
      </c>
      <c r="E831" s="6" t="s">
        <v>3285</v>
      </c>
      <c r="F831" s="45" t="s">
        <v>3286</v>
      </c>
      <c r="G831" s="3" t="s">
        <v>110</v>
      </c>
      <c r="H831" s="3" t="s">
        <v>3287</v>
      </c>
      <c r="K831" s="122"/>
      <c r="L831" s="123"/>
      <c r="M831" s="96" t="s">
        <v>64</v>
      </c>
      <c r="N831" s="7" t="s">
        <v>3288</v>
      </c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99"/>
      <c r="AD831" s="99"/>
      <c r="AE831" s="99"/>
      <c r="AF831" s="99"/>
      <c r="AG831" s="100"/>
      <c r="AH831" s="100"/>
      <c r="AI831" s="100"/>
      <c r="AJ831" s="100"/>
      <c r="AK831" s="100"/>
      <c r="AL831" s="100"/>
      <c r="AM831" s="100"/>
      <c r="AN831" s="100"/>
      <c r="AO831" s="100"/>
      <c r="AP831" s="100"/>
      <c r="AQ831" s="100"/>
      <c r="AR831" s="100"/>
      <c r="AS831" s="100"/>
      <c r="AT831" s="100"/>
      <c r="AU831" s="100"/>
      <c r="AV831" s="100"/>
      <c r="AW831" s="100"/>
      <c r="AX831" s="100"/>
      <c r="AY831" s="100"/>
      <c r="AZ831" s="100"/>
      <c r="BA831" s="100"/>
      <c r="BB831" s="100"/>
      <c r="BC831" s="100"/>
      <c r="BD831" s="100"/>
      <c r="BE831" s="100"/>
      <c r="BF831" s="100"/>
      <c r="BG831" s="100"/>
      <c r="BH831" s="100"/>
      <c r="BI831" s="100"/>
      <c r="BJ831" s="100"/>
      <c r="BK831" s="100"/>
      <c r="BL831" s="100"/>
      <c r="BM831" s="100"/>
      <c r="BN831" s="100"/>
      <c r="BO831" s="100"/>
      <c r="BP831" s="100"/>
      <c r="BQ831" s="100"/>
      <c r="BR831" s="100"/>
      <c r="BS831" s="100"/>
      <c r="BT831" s="100"/>
      <c r="BU831" s="100"/>
      <c r="BV831" s="100"/>
      <c r="BW831" s="100"/>
      <c r="BX831" s="100"/>
      <c r="BY831" s="100"/>
      <c r="BZ831" s="100"/>
      <c r="CA831" s="100"/>
      <c r="CB831" s="100"/>
      <c r="CC831" s="100"/>
      <c r="CD831" s="100"/>
      <c r="CE831" s="100"/>
      <c r="CF831" s="100"/>
      <c r="CG831" s="100"/>
      <c r="CH831" s="100"/>
      <c r="CI831" s="100"/>
      <c r="CJ831" s="100"/>
      <c r="CK831" s="100"/>
      <c r="CL831" s="100"/>
      <c r="CM831" s="100"/>
      <c r="CN831" s="100"/>
      <c r="CO831" s="100"/>
      <c r="CP831" s="100"/>
      <c r="CQ831" s="100"/>
      <c r="CR831" s="100"/>
      <c r="CS831" s="100"/>
      <c r="CT831" s="100"/>
      <c r="CU831" s="100"/>
      <c r="CV831" s="100"/>
      <c r="CW831" s="100"/>
      <c r="CX831" s="100"/>
      <c r="CY831" s="100"/>
      <c r="CZ831" s="100"/>
      <c r="DA831" s="100"/>
      <c r="DB831" s="100"/>
      <c r="DC831" s="100"/>
      <c r="DD831" s="100"/>
      <c r="DE831" s="100"/>
      <c r="DF831" s="100"/>
      <c r="DG831" s="100"/>
      <c r="DH831" s="100"/>
      <c r="DI831" s="100"/>
      <c r="DJ831" s="100"/>
      <c r="DK831" s="100"/>
      <c r="DL831" s="100"/>
      <c r="DM831" s="100"/>
      <c r="DN831" s="100"/>
      <c r="DO831" s="100"/>
      <c r="DP831" s="100"/>
      <c r="DQ831" s="100"/>
      <c r="DR831" s="100"/>
      <c r="DS831" s="100"/>
      <c r="DT831" s="100"/>
      <c r="DU831" s="100"/>
      <c r="DV831" s="100"/>
      <c r="DW831" s="100"/>
      <c r="DX831" s="100"/>
      <c r="DY831" s="100"/>
      <c r="DZ831" s="100"/>
      <c r="EA831" s="100"/>
      <c r="EB831" s="100"/>
      <c r="EC831" s="100"/>
      <c r="ED831" s="100"/>
      <c r="EE831" s="100"/>
      <c r="EF831" s="100"/>
      <c r="EG831" s="100"/>
      <c r="EH831" s="100"/>
      <c r="EI831" s="100"/>
      <c r="EJ831" s="100"/>
      <c r="EK831" s="100"/>
      <c r="EL831" s="100"/>
      <c r="EM831" s="100"/>
      <c r="EN831" s="100"/>
      <c r="EO831" s="100"/>
      <c r="EP831" s="100"/>
      <c r="EQ831" s="100"/>
      <c r="ER831" s="100"/>
      <c r="ES831" s="100"/>
      <c r="ET831" s="100"/>
      <c r="EU831" s="100"/>
      <c r="EV831" s="100"/>
      <c r="EW831" s="100"/>
      <c r="EX831" s="100"/>
      <c r="EY831" s="100"/>
      <c r="EZ831" s="100"/>
      <c r="FA831" s="100"/>
      <c r="FB831" s="100"/>
      <c r="FC831" s="100"/>
      <c r="FD831" s="100"/>
      <c r="FE831" s="100"/>
      <c r="FF831" s="100"/>
      <c r="FG831" s="100"/>
      <c r="FH831" s="100"/>
      <c r="FI831" s="100"/>
      <c r="FJ831" s="100"/>
      <c r="FK831" s="100"/>
      <c r="FL831" s="100"/>
      <c r="FM831" s="100"/>
      <c r="FN831" s="100"/>
      <c r="FO831" s="100"/>
      <c r="FP831" s="100"/>
      <c r="FQ831" s="100"/>
      <c r="FR831" s="100"/>
      <c r="FS831" s="100"/>
      <c r="FT831" s="100"/>
      <c r="FU831" s="100"/>
      <c r="FV831" s="100"/>
      <c r="FW831" s="100"/>
      <c r="FX831" s="100"/>
      <c r="FY831" s="100"/>
      <c r="FZ831" s="100"/>
      <c r="GA831" s="100"/>
      <c r="GB831" s="100"/>
      <c r="GC831" s="100"/>
      <c r="GD831" s="100"/>
      <c r="GE831" s="100"/>
      <c r="GF831" s="100"/>
      <c r="GG831" s="100"/>
      <c r="GH831" s="100"/>
      <c r="GI831" s="100"/>
      <c r="GJ831" s="100"/>
      <c r="GK831" s="100"/>
      <c r="GL831" s="100"/>
      <c r="GM831" s="100"/>
      <c r="GN831" s="100"/>
      <c r="GO831" s="100"/>
      <c r="GP831" s="100"/>
      <c r="GQ831" s="100"/>
      <c r="GR831" s="100"/>
      <c r="GS831" s="100"/>
      <c r="GT831" s="100"/>
      <c r="GU831" s="100"/>
      <c r="GV831" s="100"/>
      <c r="GW831" s="100"/>
      <c r="GX831" s="100"/>
      <c r="GY831" s="100"/>
      <c r="GZ831" s="100"/>
      <c r="HA831" s="100"/>
      <c r="HB831" s="100"/>
      <c r="HC831" s="100"/>
      <c r="HD831" s="100"/>
      <c r="HE831" s="100"/>
      <c r="HF831" s="100"/>
      <c r="HG831" s="100"/>
      <c r="HH831" s="100"/>
      <c r="HI831" s="100"/>
      <c r="HJ831" s="100"/>
      <c r="HK831" s="100"/>
      <c r="HL831" s="100"/>
      <c r="HM831" s="100"/>
      <c r="HN831" s="100"/>
      <c r="HO831" s="100"/>
      <c r="HP831" s="100"/>
      <c r="HQ831" s="100"/>
      <c r="HR831" s="100"/>
      <c r="HS831" s="100"/>
      <c r="HT831" s="100"/>
      <c r="HU831" s="100"/>
      <c r="HV831" s="100"/>
      <c r="HW831" s="100"/>
      <c r="HX831" s="100"/>
      <c r="HY831" s="100"/>
      <c r="HZ831" s="100"/>
      <c r="IA831" s="100"/>
      <c r="IB831" s="100"/>
      <c r="IC831" s="100"/>
      <c r="ID831" s="100"/>
      <c r="IE831" s="100"/>
      <c r="IF831" s="100"/>
      <c r="IG831" s="100"/>
      <c r="IH831" s="100"/>
      <c r="II831" s="100"/>
      <c r="IJ831" s="100"/>
      <c r="IK831" s="100"/>
      <c r="IL831" s="100"/>
      <c r="IM831" s="100"/>
      <c r="IN831" s="100"/>
      <c r="IO831" s="100"/>
      <c r="IP831" s="100"/>
      <c r="IQ831" s="100"/>
    </row>
    <row r="832" customFormat="false" ht="14.15" hidden="false" customHeight="false" outlineLevel="0" collapsed="false">
      <c r="A832" s="150" t="s">
        <v>2891</v>
      </c>
      <c r="B832" s="30" t="s">
        <v>3289</v>
      </c>
      <c r="C832" s="28" t="s">
        <v>3267</v>
      </c>
      <c r="D832" s="138" t="s">
        <v>3274</v>
      </c>
      <c r="E832" s="6" t="s">
        <v>3290</v>
      </c>
      <c r="F832" s="45" t="s">
        <v>3291</v>
      </c>
      <c r="G832" s="3" t="s">
        <v>110</v>
      </c>
      <c r="H832" s="3" t="s">
        <v>3292</v>
      </c>
      <c r="K832" s="122"/>
      <c r="L832" s="123"/>
      <c r="M832" s="96" t="s">
        <v>64</v>
      </c>
      <c r="N832" s="7" t="s">
        <v>3293</v>
      </c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  <c r="AA832" s="99"/>
      <c r="AB832" s="99"/>
      <c r="AC832" s="99"/>
      <c r="AD832" s="99"/>
      <c r="AE832" s="99"/>
      <c r="AF832" s="99"/>
      <c r="AG832" s="100"/>
      <c r="AH832" s="100"/>
      <c r="AI832" s="100"/>
      <c r="AJ832" s="100"/>
      <c r="AK832" s="100"/>
      <c r="AL832" s="100"/>
      <c r="AM832" s="100"/>
      <c r="AN832" s="100"/>
      <c r="AO832" s="100"/>
      <c r="AP832" s="100"/>
      <c r="AQ832" s="100"/>
      <c r="AR832" s="100"/>
      <c r="AS832" s="100"/>
      <c r="AT832" s="100"/>
      <c r="AU832" s="100"/>
      <c r="AV832" s="100"/>
      <c r="AW832" s="100"/>
      <c r="AX832" s="100"/>
      <c r="AY832" s="100"/>
      <c r="AZ832" s="100"/>
      <c r="BA832" s="100"/>
      <c r="BB832" s="100"/>
      <c r="BC832" s="100"/>
      <c r="BD832" s="100"/>
      <c r="BE832" s="100"/>
      <c r="BF832" s="100"/>
      <c r="BG832" s="100"/>
      <c r="BH832" s="100"/>
      <c r="BI832" s="100"/>
      <c r="BJ832" s="100"/>
      <c r="BK832" s="100"/>
      <c r="BL832" s="100"/>
      <c r="BM832" s="100"/>
      <c r="BN832" s="100"/>
      <c r="BO832" s="100"/>
      <c r="BP832" s="100"/>
      <c r="BQ832" s="100"/>
      <c r="BR832" s="100"/>
      <c r="BS832" s="100"/>
      <c r="BT832" s="100"/>
      <c r="BU832" s="100"/>
      <c r="BV832" s="100"/>
      <c r="BW832" s="100"/>
      <c r="BX832" s="100"/>
      <c r="BY832" s="100"/>
      <c r="BZ832" s="100"/>
      <c r="CA832" s="100"/>
      <c r="CB832" s="100"/>
      <c r="CC832" s="100"/>
      <c r="CD832" s="100"/>
      <c r="CE832" s="100"/>
      <c r="CF832" s="100"/>
      <c r="CG832" s="100"/>
      <c r="CH832" s="100"/>
      <c r="CI832" s="100"/>
      <c r="CJ832" s="100"/>
      <c r="CK832" s="100"/>
      <c r="CL832" s="100"/>
      <c r="CM832" s="100"/>
      <c r="CN832" s="100"/>
      <c r="CO832" s="100"/>
      <c r="CP832" s="100"/>
      <c r="CQ832" s="100"/>
      <c r="CR832" s="100"/>
      <c r="CS832" s="100"/>
      <c r="CT832" s="100"/>
      <c r="CU832" s="100"/>
      <c r="CV832" s="100"/>
      <c r="CW832" s="100"/>
      <c r="CX832" s="100"/>
      <c r="CY832" s="100"/>
      <c r="CZ832" s="100"/>
      <c r="DA832" s="100"/>
      <c r="DB832" s="100"/>
      <c r="DC832" s="100"/>
      <c r="DD832" s="100"/>
      <c r="DE832" s="100"/>
      <c r="DF832" s="100"/>
      <c r="DG832" s="100"/>
      <c r="DH832" s="100"/>
      <c r="DI832" s="100"/>
      <c r="DJ832" s="100"/>
      <c r="DK832" s="100"/>
      <c r="DL832" s="100"/>
      <c r="DM832" s="100"/>
      <c r="DN832" s="100"/>
      <c r="DO832" s="100"/>
      <c r="DP832" s="100"/>
      <c r="DQ832" s="100"/>
      <c r="DR832" s="100"/>
      <c r="DS832" s="100"/>
      <c r="DT832" s="100"/>
      <c r="DU832" s="100"/>
      <c r="DV832" s="100"/>
      <c r="DW832" s="100"/>
      <c r="DX832" s="100"/>
      <c r="DY832" s="100"/>
      <c r="DZ832" s="100"/>
      <c r="EA832" s="100"/>
      <c r="EB832" s="100"/>
      <c r="EC832" s="100"/>
      <c r="ED832" s="100"/>
      <c r="EE832" s="100"/>
      <c r="EF832" s="100"/>
      <c r="EG832" s="100"/>
      <c r="EH832" s="100"/>
      <c r="EI832" s="100"/>
      <c r="EJ832" s="100"/>
      <c r="EK832" s="100"/>
      <c r="EL832" s="100"/>
      <c r="EM832" s="100"/>
      <c r="EN832" s="100"/>
      <c r="EO832" s="100"/>
      <c r="EP832" s="100"/>
      <c r="EQ832" s="100"/>
      <c r="ER832" s="100"/>
      <c r="ES832" s="100"/>
      <c r="ET832" s="100"/>
      <c r="EU832" s="100"/>
      <c r="EV832" s="100"/>
      <c r="EW832" s="100"/>
      <c r="EX832" s="100"/>
      <c r="EY832" s="100"/>
      <c r="EZ832" s="100"/>
      <c r="FA832" s="100"/>
      <c r="FB832" s="100"/>
      <c r="FC832" s="100"/>
      <c r="FD832" s="100"/>
      <c r="FE832" s="100"/>
      <c r="FF832" s="100"/>
      <c r="FG832" s="100"/>
      <c r="FH832" s="100"/>
      <c r="FI832" s="100"/>
      <c r="FJ832" s="100"/>
      <c r="FK832" s="100"/>
      <c r="FL832" s="100"/>
      <c r="FM832" s="100"/>
      <c r="FN832" s="100"/>
      <c r="FO832" s="100"/>
      <c r="FP832" s="100"/>
      <c r="FQ832" s="100"/>
      <c r="FR832" s="100"/>
      <c r="FS832" s="100"/>
      <c r="FT832" s="100"/>
      <c r="FU832" s="100"/>
      <c r="FV832" s="100"/>
      <c r="FW832" s="100"/>
      <c r="FX832" s="100"/>
      <c r="FY832" s="100"/>
      <c r="FZ832" s="100"/>
      <c r="GA832" s="100"/>
      <c r="GB832" s="100"/>
      <c r="GC832" s="100"/>
      <c r="GD832" s="100"/>
      <c r="GE832" s="100"/>
      <c r="GF832" s="100"/>
      <c r="GG832" s="100"/>
      <c r="GH832" s="100"/>
      <c r="GI832" s="100"/>
      <c r="GJ832" s="100"/>
      <c r="GK832" s="100"/>
      <c r="GL832" s="100"/>
      <c r="GM832" s="100"/>
      <c r="GN832" s="100"/>
      <c r="GO832" s="100"/>
      <c r="GP832" s="100"/>
      <c r="GQ832" s="100"/>
      <c r="GR832" s="100"/>
      <c r="GS832" s="100"/>
      <c r="GT832" s="100"/>
      <c r="GU832" s="100"/>
      <c r="GV832" s="100"/>
      <c r="GW832" s="100"/>
      <c r="GX832" s="100"/>
      <c r="GY832" s="100"/>
      <c r="GZ832" s="100"/>
      <c r="HA832" s="100"/>
      <c r="HB832" s="100"/>
      <c r="HC832" s="100"/>
      <c r="HD832" s="100"/>
      <c r="HE832" s="100"/>
      <c r="HF832" s="100"/>
      <c r="HG832" s="100"/>
      <c r="HH832" s="100"/>
      <c r="HI832" s="100"/>
      <c r="HJ832" s="100"/>
      <c r="HK832" s="100"/>
      <c r="HL832" s="100"/>
      <c r="HM832" s="100"/>
      <c r="HN832" s="100"/>
      <c r="HO832" s="100"/>
      <c r="HP832" s="100"/>
      <c r="HQ832" s="100"/>
      <c r="HR832" s="100"/>
      <c r="HS832" s="100"/>
      <c r="HT832" s="100"/>
      <c r="HU832" s="100"/>
      <c r="HV832" s="100"/>
      <c r="HW832" s="100"/>
      <c r="HX832" s="100"/>
      <c r="HY832" s="100"/>
      <c r="HZ832" s="100"/>
      <c r="IA832" s="100"/>
      <c r="IB832" s="100"/>
      <c r="IC832" s="100"/>
      <c r="ID832" s="100"/>
      <c r="IE832" s="100"/>
      <c r="IF832" s="100"/>
      <c r="IG832" s="100"/>
      <c r="IH832" s="100"/>
      <c r="II832" s="100"/>
      <c r="IJ832" s="100"/>
      <c r="IK832" s="100"/>
      <c r="IL832" s="100"/>
      <c r="IM832" s="100"/>
      <c r="IN832" s="100"/>
      <c r="IO832" s="100"/>
      <c r="IP832" s="100"/>
      <c r="IQ832" s="100"/>
    </row>
    <row r="833" customFormat="false" ht="14.15" hidden="false" customHeight="false" outlineLevel="0" collapsed="false">
      <c r="A833" s="150" t="s">
        <v>2891</v>
      </c>
      <c r="B833" s="30" t="s">
        <v>3294</v>
      </c>
      <c r="C833" s="28" t="s">
        <v>3267</v>
      </c>
      <c r="D833" s="138" t="s">
        <v>3295</v>
      </c>
      <c r="E833" s="6" t="s">
        <v>2771</v>
      </c>
      <c r="F833" s="45" t="s">
        <v>3296</v>
      </c>
      <c r="G833" s="3" t="s">
        <v>110</v>
      </c>
      <c r="H833" s="3" t="s">
        <v>1377</v>
      </c>
      <c r="K833" s="122"/>
      <c r="L833" s="123"/>
      <c r="M833" s="96" t="s">
        <v>64</v>
      </c>
      <c r="N833" s="7" t="s">
        <v>3297</v>
      </c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  <c r="AA833" s="99"/>
      <c r="AB833" s="99"/>
      <c r="AC833" s="99"/>
      <c r="AD833" s="99"/>
      <c r="AE833" s="99"/>
      <c r="AF833" s="99"/>
      <c r="AG833" s="100"/>
      <c r="AH833" s="100"/>
      <c r="AI833" s="100"/>
      <c r="AJ833" s="100"/>
      <c r="AK833" s="100"/>
      <c r="AL833" s="100"/>
      <c r="AM833" s="100"/>
      <c r="AN833" s="100"/>
      <c r="AO833" s="100"/>
      <c r="AP833" s="100"/>
      <c r="AQ833" s="100"/>
      <c r="AR833" s="100"/>
      <c r="AS833" s="100"/>
      <c r="AT833" s="100"/>
      <c r="AU833" s="100"/>
      <c r="AV833" s="100"/>
      <c r="AW833" s="100"/>
      <c r="AX833" s="100"/>
      <c r="AY833" s="100"/>
      <c r="AZ833" s="100"/>
      <c r="BA833" s="100"/>
      <c r="BB833" s="100"/>
      <c r="BC833" s="100"/>
      <c r="BD833" s="100"/>
      <c r="BE833" s="100"/>
      <c r="BF833" s="100"/>
      <c r="BG833" s="100"/>
      <c r="BH833" s="100"/>
      <c r="BI833" s="100"/>
      <c r="BJ833" s="100"/>
      <c r="BK833" s="100"/>
      <c r="BL833" s="100"/>
      <c r="BM833" s="100"/>
      <c r="BN833" s="100"/>
      <c r="BO833" s="100"/>
      <c r="BP833" s="100"/>
      <c r="BQ833" s="100"/>
      <c r="BR833" s="100"/>
      <c r="BS833" s="100"/>
      <c r="BT833" s="100"/>
      <c r="BU833" s="100"/>
      <c r="BV833" s="100"/>
      <c r="BW833" s="100"/>
      <c r="BX833" s="100"/>
      <c r="BY833" s="100"/>
      <c r="BZ833" s="100"/>
      <c r="CA833" s="100"/>
      <c r="CB833" s="100"/>
      <c r="CC833" s="100"/>
      <c r="CD833" s="100"/>
      <c r="CE833" s="100"/>
      <c r="CF833" s="100"/>
      <c r="CG833" s="100"/>
      <c r="CH833" s="100"/>
      <c r="CI833" s="100"/>
      <c r="CJ833" s="100"/>
      <c r="CK833" s="100"/>
      <c r="CL833" s="100"/>
      <c r="CM833" s="100"/>
      <c r="CN833" s="100"/>
      <c r="CO833" s="100"/>
      <c r="CP833" s="100"/>
      <c r="CQ833" s="100"/>
      <c r="CR833" s="100"/>
      <c r="CS833" s="100"/>
      <c r="CT833" s="100"/>
      <c r="CU833" s="100"/>
      <c r="CV833" s="100"/>
      <c r="CW833" s="100"/>
      <c r="CX833" s="100"/>
      <c r="CY833" s="100"/>
      <c r="CZ833" s="100"/>
      <c r="DA833" s="100"/>
      <c r="DB833" s="100"/>
      <c r="DC833" s="100"/>
      <c r="DD833" s="100"/>
      <c r="DE833" s="100"/>
      <c r="DF833" s="100"/>
      <c r="DG833" s="100"/>
      <c r="DH833" s="100"/>
      <c r="DI833" s="100"/>
      <c r="DJ833" s="100"/>
      <c r="DK833" s="100"/>
      <c r="DL833" s="100"/>
      <c r="DM833" s="100"/>
      <c r="DN833" s="100"/>
      <c r="DO833" s="100"/>
      <c r="DP833" s="100"/>
      <c r="DQ833" s="100"/>
      <c r="DR833" s="100"/>
      <c r="DS833" s="100"/>
      <c r="DT833" s="100"/>
      <c r="DU833" s="100"/>
      <c r="DV833" s="100"/>
      <c r="DW833" s="100"/>
      <c r="DX833" s="100"/>
      <c r="DY833" s="100"/>
      <c r="DZ833" s="100"/>
      <c r="EA833" s="100"/>
      <c r="EB833" s="100"/>
      <c r="EC833" s="100"/>
      <c r="ED833" s="100"/>
      <c r="EE833" s="100"/>
      <c r="EF833" s="100"/>
      <c r="EG833" s="100"/>
      <c r="EH833" s="100"/>
      <c r="EI833" s="100"/>
      <c r="EJ833" s="100"/>
      <c r="EK833" s="100"/>
      <c r="EL833" s="100"/>
      <c r="EM833" s="100"/>
      <c r="EN833" s="100"/>
      <c r="EO833" s="100"/>
      <c r="EP833" s="100"/>
      <c r="EQ833" s="100"/>
      <c r="ER833" s="100"/>
      <c r="ES833" s="100"/>
      <c r="ET833" s="100"/>
      <c r="EU833" s="100"/>
      <c r="EV833" s="100"/>
      <c r="EW833" s="100"/>
      <c r="EX833" s="100"/>
      <c r="EY833" s="100"/>
      <c r="EZ833" s="100"/>
      <c r="FA833" s="100"/>
      <c r="FB833" s="100"/>
      <c r="FC833" s="100"/>
      <c r="FD833" s="100"/>
      <c r="FE833" s="100"/>
      <c r="FF833" s="100"/>
      <c r="FG833" s="100"/>
      <c r="FH833" s="100"/>
      <c r="FI833" s="100"/>
      <c r="FJ833" s="100"/>
      <c r="FK833" s="100"/>
      <c r="FL833" s="100"/>
      <c r="FM833" s="100"/>
      <c r="FN833" s="100"/>
      <c r="FO833" s="100"/>
      <c r="FP833" s="100"/>
      <c r="FQ833" s="100"/>
      <c r="FR833" s="100"/>
      <c r="FS833" s="100"/>
      <c r="FT833" s="100"/>
      <c r="FU833" s="100"/>
      <c r="FV833" s="100"/>
      <c r="FW833" s="100"/>
      <c r="FX833" s="100"/>
      <c r="FY833" s="100"/>
      <c r="FZ833" s="100"/>
      <c r="GA833" s="100"/>
      <c r="GB833" s="100"/>
      <c r="GC833" s="100"/>
      <c r="GD833" s="100"/>
      <c r="GE833" s="100"/>
      <c r="GF833" s="100"/>
      <c r="GG833" s="100"/>
      <c r="GH833" s="100"/>
      <c r="GI833" s="100"/>
      <c r="GJ833" s="100"/>
      <c r="GK833" s="100"/>
      <c r="GL833" s="100"/>
      <c r="GM833" s="100"/>
      <c r="GN833" s="100"/>
      <c r="GO833" s="100"/>
      <c r="GP833" s="100"/>
      <c r="GQ833" s="100"/>
      <c r="GR833" s="100"/>
      <c r="GS833" s="100"/>
      <c r="GT833" s="100"/>
      <c r="GU833" s="100"/>
      <c r="GV833" s="100"/>
      <c r="GW833" s="100"/>
      <c r="GX833" s="100"/>
      <c r="GY833" s="100"/>
      <c r="GZ833" s="100"/>
      <c r="HA833" s="100"/>
      <c r="HB833" s="100"/>
      <c r="HC833" s="100"/>
      <c r="HD833" s="100"/>
      <c r="HE833" s="100"/>
      <c r="HF833" s="100"/>
      <c r="HG833" s="100"/>
      <c r="HH833" s="100"/>
      <c r="HI833" s="100"/>
      <c r="HJ833" s="100"/>
      <c r="HK833" s="100"/>
      <c r="HL833" s="100"/>
      <c r="HM833" s="100"/>
      <c r="HN833" s="100"/>
      <c r="HO833" s="100"/>
      <c r="HP833" s="100"/>
      <c r="HQ833" s="100"/>
      <c r="HR833" s="100"/>
      <c r="HS833" s="100"/>
      <c r="HT833" s="100"/>
      <c r="HU833" s="100"/>
      <c r="HV833" s="100"/>
      <c r="HW833" s="100"/>
      <c r="HX833" s="100"/>
      <c r="HY833" s="100"/>
      <c r="HZ833" s="100"/>
      <c r="IA833" s="100"/>
      <c r="IB833" s="100"/>
      <c r="IC833" s="100"/>
      <c r="ID833" s="100"/>
      <c r="IE833" s="100"/>
      <c r="IF833" s="100"/>
      <c r="IG833" s="100"/>
      <c r="IH833" s="100"/>
      <c r="II833" s="100"/>
      <c r="IJ833" s="100"/>
      <c r="IK833" s="100"/>
      <c r="IL833" s="100"/>
      <c r="IM833" s="100"/>
      <c r="IN833" s="100"/>
      <c r="IO833" s="100"/>
      <c r="IP833" s="100"/>
      <c r="IQ833" s="100"/>
    </row>
    <row r="834" customFormat="false" ht="14.15" hidden="false" customHeight="false" outlineLevel="0" collapsed="false">
      <c r="A834" s="150" t="s">
        <v>2891</v>
      </c>
      <c r="B834" s="30" t="s">
        <v>3298</v>
      </c>
      <c r="C834" s="28" t="s">
        <v>3087</v>
      </c>
      <c r="D834" s="138" t="s">
        <v>3299</v>
      </c>
      <c r="E834" s="6" t="s">
        <v>3300</v>
      </c>
      <c r="F834" s="45" t="s">
        <v>3301</v>
      </c>
      <c r="G834" s="3" t="s">
        <v>86</v>
      </c>
      <c r="H834" s="3" t="s">
        <v>3302</v>
      </c>
      <c r="I834" s="3" t="s">
        <v>342</v>
      </c>
      <c r="K834" s="122"/>
      <c r="L834" s="123"/>
      <c r="M834" s="96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99"/>
      <c r="AD834" s="99"/>
      <c r="AE834" s="99"/>
      <c r="AF834" s="99"/>
      <c r="AG834" s="100"/>
      <c r="AH834" s="100"/>
      <c r="AI834" s="100"/>
      <c r="AJ834" s="100"/>
      <c r="AK834" s="100"/>
      <c r="AL834" s="100"/>
      <c r="AM834" s="100"/>
      <c r="AN834" s="100"/>
      <c r="AO834" s="100"/>
      <c r="AP834" s="100"/>
      <c r="AQ834" s="100"/>
      <c r="AR834" s="100"/>
      <c r="AS834" s="100"/>
      <c r="AT834" s="100"/>
      <c r="AU834" s="100"/>
      <c r="AV834" s="100"/>
      <c r="AW834" s="100"/>
      <c r="AX834" s="100"/>
      <c r="AY834" s="100"/>
      <c r="AZ834" s="100"/>
      <c r="BA834" s="100"/>
      <c r="BB834" s="100"/>
      <c r="BC834" s="100"/>
      <c r="BD834" s="100"/>
      <c r="BE834" s="100"/>
      <c r="BF834" s="100"/>
      <c r="BG834" s="100"/>
      <c r="BH834" s="100"/>
      <c r="BI834" s="100"/>
      <c r="BJ834" s="100"/>
      <c r="BK834" s="100"/>
      <c r="BL834" s="100"/>
      <c r="BM834" s="100"/>
      <c r="BN834" s="100"/>
      <c r="BO834" s="100"/>
      <c r="BP834" s="100"/>
      <c r="BQ834" s="100"/>
      <c r="BR834" s="100"/>
      <c r="BS834" s="100"/>
      <c r="BT834" s="100"/>
      <c r="BU834" s="100"/>
      <c r="BV834" s="100"/>
      <c r="BW834" s="100"/>
      <c r="BX834" s="100"/>
      <c r="BY834" s="100"/>
      <c r="BZ834" s="100"/>
      <c r="CA834" s="100"/>
      <c r="CB834" s="100"/>
      <c r="CC834" s="100"/>
      <c r="CD834" s="100"/>
      <c r="CE834" s="100"/>
      <c r="CF834" s="100"/>
      <c r="CG834" s="100"/>
      <c r="CH834" s="100"/>
      <c r="CI834" s="100"/>
      <c r="CJ834" s="100"/>
      <c r="CK834" s="100"/>
      <c r="CL834" s="100"/>
      <c r="CM834" s="100"/>
      <c r="CN834" s="100"/>
      <c r="CO834" s="100"/>
      <c r="CP834" s="100"/>
      <c r="CQ834" s="100"/>
      <c r="CR834" s="100"/>
      <c r="CS834" s="100"/>
      <c r="CT834" s="100"/>
      <c r="CU834" s="100"/>
      <c r="CV834" s="100"/>
      <c r="CW834" s="100"/>
      <c r="CX834" s="100"/>
      <c r="CY834" s="100"/>
      <c r="CZ834" s="100"/>
      <c r="DA834" s="100"/>
      <c r="DB834" s="100"/>
      <c r="DC834" s="100"/>
      <c r="DD834" s="100"/>
      <c r="DE834" s="100"/>
      <c r="DF834" s="100"/>
      <c r="DG834" s="100"/>
      <c r="DH834" s="100"/>
      <c r="DI834" s="100"/>
      <c r="DJ834" s="100"/>
      <c r="DK834" s="100"/>
      <c r="DL834" s="100"/>
      <c r="DM834" s="100"/>
      <c r="DN834" s="100"/>
      <c r="DO834" s="100"/>
      <c r="DP834" s="100"/>
      <c r="DQ834" s="100"/>
      <c r="DR834" s="100"/>
      <c r="DS834" s="100"/>
      <c r="DT834" s="100"/>
      <c r="DU834" s="100"/>
      <c r="DV834" s="100"/>
      <c r="DW834" s="100"/>
      <c r="DX834" s="100"/>
      <c r="DY834" s="100"/>
      <c r="DZ834" s="100"/>
      <c r="EA834" s="100"/>
      <c r="EB834" s="100"/>
      <c r="EC834" s="100"/>
      <c r="ED834" s="100"/>
      <c r="EE834" s="100"/>
      <c r="EF834" s="100"/>
      <c r="EG834" s="100"/>
      <c r="EH834" s="100"/>
      <c r="EI834" s="100"/>
      <c r="EJ834" s="100"/>
      <c r="EK834" s="100"/>
      <c r="EL834" s="100"/>
      <c r="EM834" s="100"/>
      <c r="EN834" s="100"/>
      <c r="EO834" s="100"/>
      <c r="EP834" s="100"/>
      <c r="EQ834" s="100"/>
      <c r="ER834" s="100"/>
      <c r="ES834" s="100"/>
      <c r="ET834" s="100"/>
      <c r="EU834" s="100"/>
      <c r="EV834" s="100"/>
      <c r="EW834" s="100"/>
      <c r="EX834" s="100"/>
      <c r="EY834" s="100"/>
      <c r="EZ834" s="100"/>
      <c r="FA834" s="100"/>
      <c r="FB834" s="100"/>
      <c r="FC834" s="100"/>
      <c r="FD834" s="100"/>
      <c r="FE834" s="100"/>
      <c r="FF834" s="100"/>
      <c r="FG834" s="100"/>
      <c r="FH834" s="100"/>
      <c r="FI834" s="100"/>
      <c r="FJ834" s="100"/>
      <c r="FK834" s="100"/>
      <c r="FL834" s="100"/>
      <c r="FM834" s="100"/>
      <c r="FN834" s="100"/>
      <c r="FO834" s="100"/>
      <c r="FP834" s="100"/>
      <c r="FQ834" s="100"/>
      <c r="FR834" s="100"/>
      <c r="FS834" s="100"/>
      <c r="FT834" s="100"/>
      <c r="FU834" s="100"/>
      <c r="FV834" s="100"/>
      <c r="FW834" s="100"/>
      <c r="FX834" s="100"/>
      <c r="FY834" s="100"/>
      <c r="FZ834" s="100"/>
      <c r="GA834" s="100"/>
      <c r="GB834" s="100"/>
      <c r="GC834" s="100"/>
      <c r="GD834" s="100"/>
      <c r="GE834" s="100"/>
      <c r="GF834" s="100"/>
      <c r="GG834" s="100"/>
      <c r="GH834" s="100"/>
      <c r="GI834" s="100"/>
      <c r="GJ834" s="100"/>
      <c r="GK834" s="100"/>
      <c r="GL834" s="100"/>
      <c r="GM834" s="100"/>
      <c r="GN834" s="100"/>
      <c r="GO834" s="100"/>
      <c r="GP834" s="100"/>
      <c r="GQ834" s="100"/>
      <c r="GR834" s="100"/>
      <c r="GS834" s="100"/>
      <c r="GT834" s="100"/>
      <c r="GU834" s="100"/>
      <c r="GV834" s="100"/>
      <c r="GW834" s="100"/>
      <c r="GX834" s="100"/>
      <c r="GY834" s="100"/>
      <c r="GZ834" s="100"/>
      <c r="HA834" s="100"/>
      <c r="HB834" s="100"/>
      <c r="HC834" s="100"/>
      <c r="HD834" s="100"/>
      <c r="HE834" s="100"/>
      <c r="HF834" s="100"/>
      <c r="HG834" s="100"/>
      <c r="HH834" s="100"/>
      <c r="HI834" s="100"/>
      <c r="HJ834" s="100"/>
      <c r="HK834" s="100"/>
      <c r="HL834" s="100"/>
      <c r="HM834" s="100"/>
      <c r="HN834" s="100"/>
      <c r="HO834" s="100"/>
      <c r="HP834" s="100"/>
      <c r="HQ834" s="100"/>
      <c r="HR834" s="100"/>
      <c r="HS834" s="100"/>
      <c r="HT834" s="100"/>
      <c r="HU834" s="100"/>
      <c r="HV834" s="100"/>
      <c r="HW834" s="100"/>
      <c r="HX834" s="100"/>
      <c r="HY834" s="100"/>
      <c r="HZ834" s="100"/>
      <c r="IA834" s="100"/>
      <c r="IB834" s="100"/>
      <c r="IC834" s="100"/>
      <c r="ID834" s="100"/>
      <c r="IE834" s="100"/>
      <c r="IF834" s="100"/>
      <c r="IG834" s="100"/>
      <c r="IH834" s="100"/>
      <c r="II834" s="100"/>
      <c r="IJ834" s="100"/>
      <c r="IK834" s="100"/>
      <c r="IL834" s="100"/>
      <c r="IM834" s="100"/>
      <c r="IN834" s="100"/>
      <c r="IO834" s="100"/>
      <c r="IP834" s="100"/>
      <c r="IQ834" s="100"/>
    </row>
    <row r="835" customFormat="false" ht="14.15" hidden="false" customHeight="false" outlineLevel="0" collapsed="false">
      <c r="A835" s="150" t="s">
        <v>2891</v>
      </c>
      <c r="B835" s="30" t="s">
        <v>3303</v>
      </c>
      <c r="C835" s="28" t="s">
        <v>3304</v>
      </c>
      <c r="D835" s="138" t="s">
        <v>3305</v>
      </c>
      <c r="E835" s="6" t="s">
        <v>209</v>
      </c>
      <c r="F835" s="45" t="s">
        <v>210</v>
      </c>
      <c r="G835" s="3" t="s">
        <v>110</v>
      </c>
      <c r="H835" s="3" t="s">
        <v>3306</v>
      </c>
      <c r="I835" s="3" t="s">
        <v>342</v>
      </c>
      <c r="K835" s="122"/>
      <c r="L835" s="123"/>
      <c r="M835" s="96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99"/>
      <c r="AD835" s="99"/>
      <c r="AE835" s="99"/>
      <c r="AF835" s="99"/>
      <c r="AG835" s="100"/>
      <c r="AH835" s="100"/>
      <c r="AI835" s="100"/>
      <c r="AJ835" s="100"/>
      <c r="AK835" s="100"/>
      <c r="AL835" s="100"/>
      <c r="AM835" s="100"/>
      <c r="AN835" s="100"/>
      <c r="AO835" s="100"/>
      <c r="AP835" s="100"/>
      <c r="AQ835" s="100"/>
      <c r="AR835" s="100"/>
      <c r="AS835" s="100"/>
      <c r="AT835" s="100"/>
      <c r="AU835" s="100"/>
      <c r="AV835" s="100"/>
      <c r="AW835" s="100"/>
      <c r="AX835" s="100"/>
      <c r="AY835" s="100"/>
      <c r="AZ835" s="100"/>
      <c r="BA835" s="100"/>
      <c r="BB835" s="100"/>
      <c r="BC835" s="100"/>
      <c r="BD835" s="100"/>
      <c r="BE835" s="100"/>
      <c r="BF835" s="100"/>
      <c r="BG835" s="100"/>
      <c r="BH835" s="100"/>
      <c r="BI835" s="100"/>
      <c r="BJ835" s="100"/>
      <c r="BK835" s="100"/>
      <c r="BL835" s="100"/>
      <c r="BM835" s="100"/>
      <c r="BN835" s="100"/>
      <c r="BO835" s="100"/>
      <c r="BP835" s="100"/>
      <c r="BQ835" s="100"/>
      <c r="BR835" s="100"/>
      <c r="BS835" s="100"/>
      <c r="BT835" s="100"/>
      <c r="BU835" s="100"/>
      <c r="BV835" s="100"/>
      <c r="BW835" s="100"/>
      <c r="BX835" s="100"/>
      <c r="BY835" s="100"/>
      <c r="BZ835" s="100"/>
      <c r="CA835" s="100"/>
      <c r="CB835" s="100"/>
      <c r="CC835" s="100"/>
      <c r="CD835" s="100"/>
      <c r="CE835" s="100"/>
      <c r="CF835" s="100"/>
      <c r="CG835" s="100"/>
      <c r="CH835" s="100"/>
      <c r="CI835" s="100"/>
      <c r="CJ835" s="100"/>
      <c r="CK835" s="100"/>
      <c r="CL835" s="100"/>
      <c r="CM835" s="100"/>
      <c r="CN835" s="100"/>
      <c r="CO835" s="100"/>
      <c r="CP835" s="100"/>
      <c r="CQ835" s="100"/>
      <c r="CR835" s="100"/>
      <c r="CS835" s="100"/>
      <c r="CT835" s="100"/>
      <c r="CU835" s="100"/>
      <c r="CV835" s="100"/>
      <c r="CW835" s="100"/>
      <c r="CX835" s="100"/>
      <c r="CY835" s="100"/>
      <c r="CZ835" s="100"/>
      <c r="DA835" s="100"/>
      <c r="DB835" s="100"/>
      <c r="DC835" s="100"/>
      <c r="DD835" s="100"/>
      <c r="DE835" s="100"/>
      <c r="DF835" s="100"/>
      <c r="DG835" s="100"/>
      <c r="DH835" s="100"/>
      <c r="DI835" s="100"/>
      <c r="DJ835" s="100"/>
      <c r="DK835" s="100"/>
      <c r="DL835" s="100"/>
      <c r="DM835" s="100"/>
      <c r="DN835" s="100"/>
      <c r="DO835" s="100"/>
      <c r="DP835" s="100"/>
      <c r="DQ835" s="100"/>
      <c r="DR835" s="100"/>
      <c r="DS835" s="100"/>
      <c r="DT835" s="100"/>
      <c r="DU835" s="100"/>
      <c r="DV835" s="100"/>
      <c r="DW835" s="100"/>
      <c r="DX835" s="100"/>
      <c r="DY835" s="100"/>
      <c r="DZ835" s="100"/>
      <c r="EA835" s="100"/>
      <c r="EB835" s="100"/>
      <c r="EC835" s="100"/>
      <c r="ED835" s="100"/>
      <c r="EE835" s="100"/>
      <c r="EF835" s="100"/>
      <c r="EG835" s="100"/>
      <c r="EH835" s="100"/>
      <c r="EI835" s="100"/>
      <c r="EJ835" s="100"/>
      <c r="EK835" s="100"/>
      <c r="EL835" s="100"/>
      <c r="EM835" s="100"/>
      <c r="EN835" s="100"/>
      <c r="EO835" s="100"/>
      <c r="EP835" s="100"/>
      <c r="EQ835" s="100"/>
      <c r="ER835" s="100"/>
      <c r="ES835" s="100"/>
      <c r="ET835" s="100"/>
      <c r="EU835" s="100"/>
      <c r="EV835" s="100"/>
      <c r="EW835" s="100"/>
      <c r="EX835" s="100"/>
      <c r="EY835" s="100"/>
      <c r="EZ835" s="100"/>
      <c r="FA835" s="100"/>
      <c r="FB835" s="100"/>
      <c r="FC835" s="100"/>
      <c r="FD835" s="100"/>
      <c r="FE835" s="100"/>
      <c r="FF835" s="100"/>
      <c r="FG835" s="100"/>
      <c r="FH835" s="100"/>
      <c r="FI835" s="100"/>
      <c r="FJ835" s="100"/>
      <c r="FK835" s="100"/>
      <c r="FL835" s="100"/>
      <c r="FM835" s="100"/>
      <c r="FN835" s="100"/>
      <c r="FO835" s="100"/>
      <c r="FP835" s="100"/>
      <c r="FQ835" s="100"/>
      <c r="FR835" s="100"/>
      <c r="FS835" s="100"/>
      <c r="FT835" s="100"/>
      <c r="FU835" s="100"/>
      <c r="FV835" s="100"/>
      <c r="FW835" s="100"/>
      <c r="FX835" s="100"/>
      <c r="FY835" s="100"/>
      <c r="FZ835" s="100"/>
      <c r="GA835" s="100"/>
      <c r="GB835" s="100"/>
      <c r="GC835" s="100"/>
      <c r="GD835" s="100"/>
      <c r="GE835" s="100"/>
      <c r="GF835" s="100"/>
      <c r="GG835" s="100"/>
      <c r="GH835" s="100"/>
      <c r="GI835" s="100"/>
      <c r="GJ835" s="100"/>
      <c r="GK835" s="100"/>
      <c r="GL835" s="100"/>
      <c r="GM835" s="100"/>
      <c r="GN835" s="100"/>
      <c r="GO835" s="100"/>
      <c r="GP835" s="100"/>
      <c r="GQ835" s="100"/>
      <c r="GR835" s="100"/>
      <c r="GS835" s="100"/>
      <c r="GT835" s="100"/>
      <c r="GU835" s="100"/>
      <c r="GV835" s="100"/>
      <c r="GW835" s="100"/>
      <c r="GX835" s="100"/>
      <c r="GY835" s="100"/>
      <c r="GZ835" s="100"/>
      <c r="HA835" s="100"/>
      <c r="HB835" s="100"/>
      <c r="HC835" s="100"/>
      <c r="HD835" s="100"/>
      <c r="HE835" s="100"/>
      <c r="HF835" s="100"/>
      <c r="HG835" s="100"/>
      <c r="HH835" s="100"/>
      <c r="HI835" s="100"/>
      <c r="HJ835" s="100"/>
      <c r="HK835" s="100"/>
      <c r="HL835" s="100"/>
      <c r="HM835" s="100"/>
      <c r="HN835" s="100"/>
      <c r="HO835" s="100"/>
      <c r="HP835" s="100"/>
      <c r="HQ835" s="100"/>
      <c r="HR835" s="100"/>
      <c r="HS835" s="100"/>
      <c r="HT835" s="100"/>
      <c r="HU835" s="100"/>
      <c r="HV835" s="100"/>
      <c r="HW835" s="100"/>
      <c r="HX835" s="100"/>
      <c r="HY835" s="100"/>
      <c r="HZ835" s="100"/>
      <c r="IA835" s="100"/>
      <c r="IB835" s="100"/>
      <c r="IC835" s="100"/>
      <c r="ID835" s="100"/>
      <c r="IE835" s="100"/>
      <c r="IF835" s="100"/>
      <c r="IG835" s="100"/>
      <c r="IH835" s="100"/>
      <c r="II835" s="100"/>
      <c r="IJ835" s="100"/>
      <c r="IK835" s="100"/>
      <c r="IL835" s="100"/>
      <c r="IM835" s="100"/>
      <c r="IN835" s="100"/>
      <c r="IO835" s="100"/>
      <c r="IP835" s="100"/>
      <c r="IQ835" s="100"/>
    </row>
    <row r="836" customFormat="false" ht="14.15" hidden="false" customHeight="false" outlineLevel="0" collapsed="false">
      <c r="A836" s="147" t="s">
        <v>2891</v>
      </c>
      <c r="B836" s="30" t="s">
        <v>551</v>
      </c>
      <c r="C836" s="28" t="s">
        <v>3307</v>
      </c>
      <c r="D836" s="28" t="s">
        <v>3308</v>
      </c>
      <c r="E836" s="44" t="s">
        <v>3309</v>
      </c>
      <c r="F836" s="3" t="s">
        <v>3310</v>
      </c>
      <c r="H836" s="3" t="s">
        <v>1669</v>
      </c>
      <c r="I836" s="32"/>
      <c r="K836" s="122"/>
      <c r="L836" s="123"/>
      <c r="M836" s="7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  <c r="AA836" s="99"/>
      <c r="AB836" s="99"/>
      <c r="AC836" s="99"/>
      <c r="AD836" s="99"/>
      <c r="AE836" s="99"/>
      <c r="AF836" s="99"/>
      <c r="AG836" s="100"/>
      <c r="AH836" s="100"/>
      <c r="AI836" s="100"/>
      <c r="AJ836" s="100"/>
      <c r="AK836" s="100"/>
      <c r="AL836" s="100"/>
      <c r="AM836" s="100"/>
      <c r="AN836" s="100"/>
      <c r="AO836" s="100"/>
      <c r="AP836" s="100"/>
      <c r="AQ836" s="100"/>
      <c r="AR836" s="100"/>
      <c r="AS836" s="100"/>
      <c r="AT836" s="100"/>
      <c r="AU836" s="100"/>
      <c r="AV836" s="100"/>
      <c r="AW836" s="100"/>
      <c r="AX836" s="100"/>
      <c r="AY836" s="100"/>
      <c r="AZ836" s="100"/>
      <c r="BA836" s="100"/>
      <c r="BB836" s="100"/>
      <c r="BC836" s="100"/>
      <c r="BD836" s="100"/>
      <c r="BE836" s="100"/>
      <c r="BF836" s="100"/>
      <c r="BG836" s="100"/>
      <c r="BH836" s="100"/>
      <c r="BI836" s="100"/>
      <c r="BJ836" s="100"/>
      <c r="BK836" s="100"/>
      <c r="BL836" s="100"/>
      <c r="BM836" s="100"/>
      <c r="BN836" s="100"/>
      <c r="BO836" s="100"/>
      <c r="BP836" s="100"/>
      <c r="BQ836" s="100"/>
      <c r="BR836" s="100"/>
      <c r="BS836" s="100"/>
      <c r="BT836" s="100"/>
      <c r="BU836" s="100"/>
      <c r="BV836" s="100"/>
      <c r="BW836" s="100"/>
      <c r="BX836" s="100"/>
      <c r="BY836" s="100"/>
      <c r="BZ836" s="100"/>
      <c r="CA836" s="100"/>
      <c r="CB836" s="100"/>
      <c r="CC836" s="100"/>
      <c r="CD836" s="100"/>
      <c r="CE836" s="100"/>
      <c r="CF836" s="100"/>
      <c r="CG836" s="100"/>
      <c r="CH836" s="100"/>
      <c r="CI836" s="100"/>
      <c r="CJ836" s="100"/>
      <c r="CK836" s="100"/>
      <c r="CL836" s="100"/>
      <c r="CM836" s="100"/>
      <c r="CN836" s="100"/>
      <c r="CO836" s="100"/>
      <c r="CP836" s="100"/>
      <c r="CQ836" s="100"/>
      <c r="CR836" s="100"/>
      <c r="CS836" s="100"/>
      <c r="CT836" s="100"/>
      <c r="CU836" s="100"/>
      <c r="CV836" s="100"/>
      <c r="CW836" s="100"/>
      <c r="CX836" s="100"/>
      <c r="CY836" s="100"/>
      <c r="CZ836" s="100"/>
      <c r="DA836" s="100"/>
      <c r="DB836" s="100"/>
      <c r="DC836" s="100"/>
      <c r="DD836" s="100"/>
      <c r="DE836" s="100"/>
      <c r="DF836" s="100"/>
      <c r="DG836" s="100"/>
      <c r="DH836" s="100"/>
      <c r="DI836" s="100"/>
      <c r="DJ836" s="100"/>
      <c r="DK836" s="100"/>
      <c r="DL836" s="100"/>
      <c r="DM836" s="100"/>
      <c r="DN836" s="100"/>
      <c r="DO836" s="100"/>
      <c r="DP836" s="100"/>
      <c r="DQ836" s="100"/>
      <c r="DR836" s="100"/>
      <c r="DS836" s="100"/>
      <c r="DT836" s="100"/>
      <c r="DU836" s="100"/>
      <c r="DV836" s="100"/>
      <c r="DW836" s="100"/>
      <c r="DX836" s="100"/>
      <c r="DY836" s="100"/>
      <c r="DZ836" s="100"/>
      <c r="EA836" s="100"/>
      <c r="EB836" s="100"/>
      <c r="EC836" s="100"/>
      <c r="ED836" s="100"/>
      <c r="EE836" s="100"/>
      <c r="EF836" s="100"/>
      <c r="EG836" s="100"/>
      <c r="EH836" s="100"/>
      <c r="EI836" s="100"/>
      <c r="EJ836" s="100"/>
      <c r="EK836" s="100"/>
      <c r="EL836" s="100"/>
      <c r="EM836" s="100"/>
      <c r="EN836" s="100"/>
      <c r="EO836" s="100"/>
      <c r="EP836" s="100"/>
      <c r="EQ836" s="100"/>
      <c r="ER836" s="100"/>
      <c r="ES836" s="100"/>
      <c r="ET836" s="100"/>
      <c r="EU836" s="100"/>
      <c r="EV836" s="100"/>
      <c r="EW836" s="100"/>
      <c r="EX836" s="100"/>
      <c r="EY836" s="100"/>
      <c r="EZ836" s="100"/>
      <c r="FA836" s="100"/>
      <c r="FB836" s="100"/>
      <c r="FC836" s="100"/>
      <c r="FD836" s="100"/>
      <c r="FE836" s="100"/>
      <c r="FF836" s="100"/>
      <c r="FG836" s="100"/>
      <c r="FH836" s="100"/>
      <c r="FI836" s="100"/>
      <c r="FJ836" s="100"/>
      <c r="FK836" s="100"/>
      <c r="FL836" s="100"/>
      <c r="FM836" s="100"/>
      <c r="FN836" s="100"/>
      <c r="FO836" s="100"/>
      <c r="FP836" s="100"/>
      <c r="FQ836" s="100"/>
      <c r="FR836" s="100"/>
      <c r="FS836" s="100"/>
      <c r="FT836" s="100"/>
      <c r="FU836" s="100"/>
      <c r="FV836" s="100"/>
      <c r="FW836" s="100"/>
      <c r="FX836" s="100"/>
      <c r="FY836" s="100"/>
      <c r="FZ836" s="100"/>
      <c r="GA836" s="100"/>
      <c r="GB836" s="100"/>
      <c r="GC836" s="100"/>
      <c r="GD836" s="100"/>
      <c r="GE836" s="100"/>
      <c r="GF836" s="100"/>
      <c r="GG836" s="100"/>
      <c r="GH836" s="100"/>
      <c r="GI836" s="100"/>
      <c r="GJ836" s="100"/>
      <c r="GK836" s="100"/>
      <c r="GL836" s="100"/>
      <c r="GM836" s="100"/>
      <c r="GN836" s="100"/>
      <c r="GO836" s="100"/>
      <c r="GP836" s="100"/>
      <c r="GQ836" s="100"/>
      <c r="GR836" s="100"/>
      <c r="GS836" s="100"/>
      <c r="GT836" s="100"/>
      <c r="GU836" s="100"/>
      <c r="GV836" s="100"/>
      <c r="GW836" s="100"/>
      <c r="GX836" s="100"/>
      <c r="GY836" s="100"/>
      <c r="GZ836" s="100"/>
      <c r="HA836" s="100"/>
      <c r="HB836" s="100"/>
      <c r="HC836" s="100"/>
      <c r="HD836" s="100"/>
      <c r="HE836" s="100"/>
      <c r="HF836" s="100"/>
      <c r="HG836" s="100"/>
      <c r="HH836" s="100"/>
      <c r="HI836" s="100"/>
      <c r="HJ836" s="100"/>
      <c r="HK836" s="100"/>
      <c r="HL836" s="100"/>
      <c r="HM836" s="100"/>
      <c r="HN836" s="100"/>
      <c r="HO836" s="100"/>
      <c r="HP836" s="100"/>
      <c r="HQ836" s="100"/>
      <c r="HR836" s="100"/>
      <c r="HS836" s="100"/>
      <c r="HT836" s="100"/>
      <c r="HU836" s="100"/>
      <c r="HV836" s="100"/>
      <c r="HW836" s="100"/>
      <c r="HX836" s="100"/>
      <c r="HY836" s="100"/>
      <c r="HZ836" s="100"/>
      <c r="IA836" s="100"/>
      <c r="IB836" s="100"/>
      <c r="IC836" s="100"/>
      <c r="ID836" s="100"/>
      <c r="IE836" s="100"/>
      <c r="IF836" s="100"/>
      <c r="IG836" s="100"/>
      <c r="IH836" s="100"/>
      <c r="II836" s="100"/>
      <c r="IJ836" s="100"/>
      <c r="IK836" s="100"/>
      <c r="IL836" s="100"/>
      <c r="IM836" s="100"/>
      <c r="IN836" s="100"/>
      <c r="IO836" s="100"/>
      <c r="IP836" s="100"/>
      <c r="IQ836" s="100"/>
    </row>
    <row r="837" customFormat="false" ht="14.15" hidden="false" customHeight="false" outlineLevel="0" collapsed="false">
      <c r="A837" s="147" t="s">
        <v>2891</v>
      </c>
      <c r="B837" s="30" t="s">
        <v>557</v>
      </c>
      <c r="C837" s="28" t="s">
        <v>3307</v>
      </c>
      <c r="D837" s="28" t="s">
        <v>3311</v>
      </c>
      <c r="E837" s="28" t="s">
        <v>1696</v>
      </c>
      <c r="F837" s="3" t="s">
        <v>3312</v>
      </c>
      <c r="I837" s="32"/>
      <c r="K837" s="122"/>
      <c r="L837" s="123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  <c r="AA837" s="99"/>
      <c r="AB837" s="99"/>
      <c r="AC837" s="99"/>
      <c r="AD837" s="99"/>
      <c r="AE837" s="99"/>
      <c r="AF837" s="99"/>
      <c r="AG837" s="100"/>
      <c r="AH837" s="100"/>
      <c r="AI837" s="100"/>
      <c r="AJ837" s="100"/>
      <c r="AK837" s="100"/>
      <c r="AL837" s="100"/>
      <c r="AM837" s="100"/>
      <c r="AN837" s="100"/>
      <c r="AO837" s="100"/>
      <c r="AP837" s="100"/>
      <c r="AQ837" s="100"/>
      <c r="AR837" s="100"/>
      <c r="AS837" s="100"/>
      <c r="AT837" s="100"/>
      <c r="AU837" s="100"/>
      <c r="AV837" s="100"/>
      <c r="AW837" s="100"/>
      <c r="AX837" s="100"/>
      <c r="AY837" s="100"/>
      <c r="AZ837" s="100"/>
      <c r="BA837" s="100"/>
      <c r="BB837" s="100"/>
      <c r="BC837" s="100"/>
      <c r="BD837" s="100"/>
      <c r="BE837" s="100"/>
      <c r="BF837" s="100"/>
      <c r="BG837" s="100"/>
      <c r="BH837" s="100"/>
      <c r="BI837" s="100"/>
      <c r="BJ837" s="100"/>
      <c r="BK837" s="100"/>
      <c r="BL837" s="100"/>
      <c r="BM837" s="100"/>
      <c r="BN837" s="100"/>
      <c r="BO837" s="100"/>
      <c r="BP837" s="100"/>
      <c r="BQ837" s="100"/>
      <c r="BR837" s="100"/>
      <c r="BS837" s="100"/>
      <c r="BT837" s="100"/>
      <c r="BU837" s="100"/>
      <c r="BV837" s="100"/>
      <c r="BW837" s="100"/>
      <c r="BX837" s="100"/>
      <c r="BY837" s="100"/>
      <c r="BZ837" s="100"/>
      <c r="CA837" s="100"/>
      <c r="CB837" s="100"/>
      <c r="CC837" s="100"/>
      <c r="CD837" s="100"/>
      <c r="CE837" s="100"/>
      <c r="CF837" s="100"/>
      <c r="CG837" s="100"/>
      <c r="CH837" s="100"/>
      <c r="CI837" s="100"/>
      <c r="CJ837" s="100"/>
      <c r="CK837" s="100"/>
      <c r="CL837" s="100"/>
      <c r="CM837" s="100"/>
      <c r="CN837" s="100"/>
      <c r="CO837" s="100"/>
      <c r="CP837" s="100"/>
      <c r="CQ837" s="100"/>
      <c r="CR837" s="100"/>
      <c r="CS837" s="100"/>
      <c r="CT837" s="100"/>
      <c r="CU837" s="100"/>
      <c r="CV837" s="100"/>
      <c r="CW837" s="100"/>
      <c r="CX837" s="100"/>
      <c r="CY837" s="100"/>
      <c r="CZ837" s="100"/>
      <c r="DA837" s="100"/>
      <c r="DB837" s="100"/>
      <c r="DC837" s="100"/>
      <c r="DD837" s="100"/>
      <c r="DE837" s="100"/>
      <c r="DF837" s="100"/>
      <c r="DG837" s="100"/>
      <c r="DH837" s="100"/>
      <c r="DI837" s="100"/>
      <c r="DJ837" s="100"/>
      <c r="DK837" s="100"/>
      <c r="DL837" s="100"/>
      <c r="DM837" s="100"/>
      <c r="DN837" s="100"/>
      <c r="DO837" s="100"/>
      <c r="DP837" s="100"/>
      <c r="DQ837" s="100"/>
      <c r="DR837" s="100"/>
      <c r="DS837" s="100"/>
      <c r="DT837" s="100"/>
      <c r="DU837" s="100"/>
      <c r="DV837" s="100"/>
      <c r="DW837" s="100"/>
      <c r="DX837" s="100"/>
      <c r="DY837" s="100"/>
      <c r="DZ837" s="100"/>
      <c r="EA837" s="100"/>
      <c r="EB837" s="100"/>
      <c r="EC837" s="100"/>
      <c r="ED837" s="100"/>
      <c r="EE837" s="100"/>
      <c r="EF837" s="100"/>
      <c r="EG837" s="100"/>
      <c r="EH837" s="100"/>
      <c r="EI837" s="100"/>
      <c r="EJ837" s="100"/>
      <c r="EK837" s="100"/>
      <c r="EL837" s="100"/>
      <c r="EM837" s="100"/>
      <c r="EN837" s="100"/>
      <c r="EO837" s="100"/>
      <c r="EP837" s="100"/>
      <c r="EQ837" s="100"/>
      <c r="ER837" s="100"/>
      <c r="ES837" s="100"/>
      <c r="ET837" s="100"/>
      <c r="EU837" s="100"/>
      <c r="EV837" s="100"/>
      <c r="EW837" s="100"/>
      <c r="EX837" s="100"/>
      <c r="EY837" s="100"/>
      <c r="EZ837" s="100"/>
      <c r="FA837" s="100"/>
      <c r="FB837" s="100"/>
      <c r="FC837" s="100"/>
      <c r="FD837" s="100"/>
      <c r="FE837" s="100"/>
      <c r="FF837" s="100"/>
      <c r="FG837" s="100"/>
      <c r="FH837" s="100"/>
      <c r="FI837" s="100"/>
      <c r="FJ837" s="100"/>
      <c r="FK837" s="100"/>
      <c r="FL837" s="100"/>
      <c r="FM837" s="100"/>
      <c r="FN837" s="100"/>
      <c r="FO837" s="100"/>
      <c r="FP837" s="100"/>
      <c r="FQ837" s="100"/>
      <c r="FR837" s="100"/>
      <c r="FS837" s="100"/>
      <c r="FT837" s="100"/>
      <c r="FU837" s="100"/>
      <c r="FV837" s="100"/>
      <c r="FW837" s="100"/>
      <c r="FX837" s="100"/>
      <c r="FY837" s="100"/>
      <c r="FZ837" s="100"/>
      <c r="GA837" s="100"/>
      <c r="GB837" s="100"/>
      <c r="GC837" s="100"/>
      <c r="GD837" s="100"/>
      <c r="GE837" s="100"/>
      <c r="GF837" s="100"/>
      <c r="GG837" s="100"/>
      <c r="GH837" s="100"/>
      <c r="GI837" s="100"/>
      <c r="GJ837" s="100"/>
      <c r="GK837" s="100"/>
      <c r="GL837" s="100"/>
      <c r="GM837" s="100"/>
      <c r="GN837" s="100"/>
      <c r="GO837" s="100"/>
      <c r="GP837" s="100"/>
      <c r="GQ837" s="100"/>
      <c r="GR837" s="100"/>
      <c r="GS837" s="100"/>
      <c r="GT837" s="100"/>
      <c r="GU837" s="100"/>
      <c r="GV837" s="100"/>
      <c r="GW837" s="100"/>
      <c r="GX837" s="100"/>
      <c r="GY837" s="100"/>
      <c r="GZ837" s="100"/>
      <c r="HA837" s="100"/>
      <c r="HB837" s="100"/>
      <c r="HC837" s="100"/>
      <c r="HD837" s="100"/>
      <c r="HE837" s="100"/>
      <c r="HF837" s="100"/>
      <c r="HG837" s="100"/>
      <c r="HH837" s="100"/>
      <c r="HI837" s="100"/>
      <c r="HJ837" s="100"/>
      <c r="HK837" s="100"/>
      <c r="HL837" s="100"/>
      <c r="HM837" s="100"/>
      <c r="HN837" s="100"/>
      <c r="HO837" s="100"/>
      <c r="HP837" s="100"/>
      <c r="HQ837" s="100"/>
      <c r="HR837" s="100"/>
      <c r="HS837" s="100"/>
      <c r="HT837" s="100"/>
      <c r="HU837" s="100"/>
      <c r="HV837" s="100"/>
      <c r="HW837" s="100"/>
      <c r="HX837" s="100"/>
      <c r="HY837" s="100"/>
      <c r="HZ837" s="100"/>
      <c r="IA837" s="100"/>
      <c r="IB837" s="100"/>
      <c r="IC837" s="100"/>
      <c r="ID837" s="100"/>
      <c r="IE837" s="100"/>
      <c r="IF837" s="100"/>
      <c r="IG837" s="100"/>
      <c r="IH837" s="100"/>
      <c r="II837" s="100"/>
      <c r="IJ837" s="100"/>
      <c r="IK837" s="100"/>
      <c r="IL837" s="100"/>
      <c r="IM837" s="100"/>
      <c r="IN837" s="100"/>
      <c r="IO837" s="100"/>
      <c r="IP837" s="100"/>
      <c r="IQ837" s="100"/>
    </row>
    <row r="838" customFormat="false" ht="23.85" hidden="false" customHeight="false" outlineLevel="0" collapsed="false">
      <c r="A838" s="147" t="s">
        <v>2891</v>
      </c>
      <c r="B838" s="30" t="s">
        <v>563</v>
      </c>
      <c r="C838" s="28" t="s">
        <v>3307</v>
      </c>
      <c r="D838" s="28" t="s">
        <v>3313</v>
      </c>
      <c r="E838" s="28" t="s">
        <v>2373</v>
      </c>
      <c r="F838" s="3" t="s">
        <v>3314</v>
      </c>
      <c r="G838" s="6"/>
      <c r="H838" s="153" t="s">
        <v>3315</v>
      </c>
      <c r="I838" s="32"/>
      <c r="K838" s="122"/>
      <c r="L838" s="123"/>
      <c r="M838" s="6" t="s">
        <v>64</v>
      </c>
      <c r="N838" s="7" t="s">
        <v>3316</v>
      </c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99"/>
      <c r="AD838" s="99"/>
      <c r="AE838" s="99"/>
      <c r="AF838" s="99"/>
      <c r="AG838" s="100"/>
      <c r="AH838" s="100"/>
      <c r="AI838" s="100"/>
      <c r="AJ838" s="100"/>
      <c r="AK838" s="100"/>
      <c r="AL838" s="100"/>
      <c r="AM838" s="100"/>
      <c r="AN838" s="100"/>
      <c r="AO838" s="100"/>
      <c r="AP838" s="100"/>
      <c r="AQ838" s="100"/>
      <c r="AR838" s="100"/>
      <c r="AS838" s="100"/>
      <c r="AT838" s="100"/>
      <c r="AU838" s="100"/>
      <c r="AV838" s="100"/>
      <c r="AW838" s="100"/>
      <c r="AX838" s="100"/>
      <c r="AY838" s="100"/>
      <c r="AZ838" s="100"/>
      <c r="BA838" s="100"/>
      <c r="BB838" s="100"/>
      <c r="BC838" s="100"/>
      <c r="BD838" s="100"/>
      <c r="BE838" s="100"/>
      <c r="BF838" s="100"/>
      <c r="BG838" s="100"/>
      <c r="BH838" s="100"/>
      <c r="BI838" s="100"/>
      <c r="BJ838" s="100"/>
      <c r="BK838" s="100"/>
      <c r="BL838" s="100"/>
      <c r="BM838" s="100"/>
      <c r="BN838" s="100"/>
      <c r="BO838" s="100"/>
      <c r="BP838" s="100"/>
      <c r="BQ838" s="100"/>
      <c r="BR838" s="100"/>
      <c r="BS838" s="100"/>
      <c r="BT838" s="100"/>
      <c r="BU838" s="100"/>
      <c r="BV838" s="100"/>
      <c r="BW838" s="100"/>
      <c r="BX838" s="100"/>
      <c r="BY838" s="100"/>
      <c r="BZ838" s="100"/>
      <c r="CA838" s="100"/>
      <c r="CB838" s="100"/>
      <c r="CC838" s="100"/>
      <c r="CD838" s="100"/>
      <c r="CE838" s="100"/>
      <c r="CF838" s="100"/>
      <c r="CG838" s="100"/>
      <c r="CH838" s="100"/>
      <c r="CI838" s="100"/>
      <c r="CJ838" s="100"/>
      <c r="CK838" s="100"/>
      <c r="CL838" s="100"/>
      <c r="CM838" s="100"/>
      <c r="CN838" s="100"/>
      <c r="CO838" s="100"/>
      <c r="CP838" s="100"/>
      <c r="CQ838" s="100"/>
      <c r="CR838" s="100"/>
      <c r="CS838" s="100"/>
      <c r="CT838" s="100"/>
      <c r="CU838" s="100"/>
      <c r="CV838" s="100"/>
      <c r="CW838" s="100"/>
      <c r="CX838" s="100"/>
      <c r="CY838" s="100"/>
      <c r="CZ838" s="100"/>
      <c r="DA838" s="100"/>
      <c r="DB838" s="100"/>
      <c r="DC838" s="100"/>
      <c r="DD838" s="100"/>
      <c r="DE838" s="100"/>
      <c r="DF838" s="100"/>
      <c r="DG838" s="100"/>
      <c r="DH838" s="100"/>
      <c r="DI838" s="100"/>
      <c r="DJ838" s="100"/>
      <c r="DK838" s="100"/>
      <c r="DL838" s="100"/>
      <c r="DM838" s="100"/>
      <c r="DN838" s="100"/>
      <c r="DO838" s="100"/>
      <c r="DP838" s="100"/>
      <c r="DQ838" s="100"/>
      <c r="DR838" s="100"/>
      <c r="DS838" s="100"/>
      <c r="DT838" s="100"/>
      <c r="DU838" s="100"/>
      <c r="DV838" s="100"/>
      <c r="DW838" s="100"/>
      <c r="DX838" s="100"/>
      <c r="DY838" s="100"/>
      <c r="DZ838" s="100"/>
      <c r="EA838" s="100"/>
      <c r="EB838" s="100"/>
      <c r="EC838" s="100"/>
      <c r="ED838" s="100"/>
      <c r="EE838" s="100"/>
      <c r="EF838" s="100"/>
      <c r="EG838" s="100"/>
      <c r="EH838" s="100"/>
      <c r="EI838" s="100"/>
      <c r="EJ838" s="100"/>
      <c r="EK838" s="100"/>
      <c r="EL838" s="100"/>
      <c r="EM838" s="100"/>
      <c r="EN838" s="100"/>
      <c r="EO838" s="100"/>
      <c r="EP838" s="100"/>
      <c r="EQ838" s="100"/>
      <c r="ER838" s="100"/>
      <c r="ES838" s="100"/>
      <c r="ET838" s="100"/>
      <c r="EU838" s="100"/>
      <c r="EV838" s="100"/>
      <c r="EW838" s="100"/>
      <c r="EX838" s="100"/>
      <c r="EY838" s="100"/>
      <c r="EZ838" s="100"/>
      <c r="FA838" s="100"/>
      <c r="FB838" s="100"/>
      <c r="FC838" s="100"/>
      <c r="FD838" s="100"/>
      <c r="FE838" s="100"/>
      <c r="FF838" s="100"/>
      <c r="FG838" s="100"/>
      <c r="FH838" s="100"/>
      <c r="FI838" s="100"/>
      <c r="FJ838" s="100"/>
      <c r="FK838" s="100"/>
      <c r="FL838" s="100"/>
      <c r="FM838" s="100"/>
      <c r="FN838" s="100"/>
      <c r="FO838" s="100"/>
      <c r="FP838" s="100"/>
      <c r="FQ838" s="100"/>
      <c r="FR838" s="100"/>
      <c r="FS838" s="100"/>
      <c r="FT838" s="100"/>
      <c r="FU838" s="100"/>
      <c r="FV838" s="100"/>
      <c r="FW838" s="100"/>
      <c r="FX838" s="100"/>
      <c r="FY838" s="100"/>
      <c r="FZ838" s="100"/>
      <c r="GA838" s="100"/>
      <c r="GB838" s="100"/>
      <c r="GC838" s="100"/>
      <c r="GD838" s="100"/>
      <c r="GE838" s="100"/>
      <c r="GF838" s="100"/>
      <c r="GG838" s="100"/>
      <c r="GH838" s="100"/>
      <c r="GI838" s="100"/>
      <c r="GJ838" s="100"/>
      <c r="GK838" s="100"/>
      <c r="GL838" s="100"/>
      <c r="GM838" s="100"/>
      <c r="GN838" s="100"/>
      <c r="GO838" s="100"/>
      <c r="GP838" s="100"/>
      <c r="GQ838" s="100"/>
      <c r="GR838" s="100"/>
      <c r="GS838" s="100"/>
      <c r="GT838" s="100"/>
      <c r="GU838" s="100"/>
      <c r="GV838" s="100"/>
      <c r="GW838" s="100"/>
      <c r="GX838" s="100"/>
      <c r="GY838" s="100"/>
      <c r="GZ838" s="100"/>
      <c r="HA838" s="100"/>
      <c r="HB838" s="100"/>
      <c r="HC838" s="100"/>
      <c r="HD838" s="100"/>
      <c r="HE838" s="100"/>
      <c r="HF838" s="100"/>
      <c r="HG838" s="100"/>
      <c r="HH838" s="100"/>
      <c r="HI838" s="100"/>
      <c r="HJ838" s="100"/>
      <c r="HK838" s="100"/>
      <c r="HL838" s="100"/>
      <c r="HM838" s="100"/>
      <c r="HN838" s="100"/>
      <c r="HO838" s="100"/>
      <c r="HP838" s="100"/>
      <c r="HQ838" s="100"/>
      <c r="HR838" s="100"/>
      <c r="HS838" s="100"/>
      <c r="HT838" s="100"/>
      <c r="HU838" s="100"/>
      <c r="HV838" s="100"/>
      <c r="HW838" s="100"/>
      <c r="HX838" s="100"/>
      <c r="HY838" s="100"/>
      <c r="HZ838" s="100"/>
      <c r="IA838" s="100"/>
      <c r="IB838" s="100"/>
      <c r="IC838" s="100"/>
      <c r="ID838" s="100"/>
      <c r="IE838" s="100"/>
      <c r="IF838" s="100"/>
      <c r="IG838" s="100"/>
      <c r="IH838" s="100"/>
      <c r="II838" s="100"/>
      <c r="IJ838" s="100"/>
      <c r="IK838" s="100"/>
      <c r="IL838" s="100"/>
      <c r="IM838" s="100"/>
      <c r="IN838" s="100"/>
      <c r="IO838" s="100"/>
      <c r="IP838" s="100"/>
      <c r="IQ838" s="100"/>
    </row>
    <row r="839" customFormat="false" ht="14.15" hidden="false" customHeight="false" outlineLevel="0" collapsed="false">
      <c r="A839" s="147" t="s">
        <v>2891</v>
      </c>
      <c r="B839" s="30" t="s">
        <v>567</v>
      </c>
      <c r="C839" s="28" t="s">
        <v>3307</v>
      </c>
      <c r="D839" s="28" t="s">
        <v>3317</v>
      </c>
      <c r="E839" s="28" t="s">
        <v>2003</v>
      </c>
      <c r="F839" s="3" t="s">
        <v>1196</v>
      </c>
      <c r="G839" s="3" t="s">
        <v>86</v>
      </c>
      <c r="H839" s="3" t="s">
        <v>29</v>
      </c>
      <c r="I839" s="32"/>
      <c r="K839" s="122"/>
      <c r="L839" s="123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  <c r="AA839" s="99"/>
      <c r="AB839" s="99"/>
      <c r="AC839" s="99"/>
      <c r="AD839" s="99"/>
      <c r="AE839" s="99"/>
      <c r="AF839" s="99"/>
      <c r="AG839" s="100"/>
      <c r="AH839" s="100"/>
      <c r="AI839" s="100"/>
      <c r="AJ839" s="100"/>
      <c r="AK839" s="100"/>
      <c r="AL839" s="100"/>
      <c r="AM839" s="100"/>
      <c r="AN839" s="100"/>
      <c r="AO839" s="100"/>
      <c r="AP839" s="100"/>
      <c r="AQ839" s="100"/>
      <c r="AR839" s="100"/>
      <c r="AS839" s="100"/>
      <c r="AT839" s="100"/>
      <c r="AU839" s="100"/>
      <c r="AV839" s="100"/>
      <c r="AW839" s="100"/>
      <c r="AX839" s="100"/>
      <c r="AY839" s="100"/>
      <c r="AZ839" s="100"/>
      <c r="BA839" s="100"/>
      <c r="BB839" s="100"/>
      <c r="BC839" s="100"/>
      <c r="BD839" s="100"/>
      <c r="BE839" s="100"/>
      <c r="BF839" s="100"/>
      <c r="BG839" s="100"/>
      <c r="BH839" s="100"/>
      <c r="BI839" s="100"/>
      <c r="BJ839" s="100"/>
      <c r="BK839" s="100"/>
      <c r="BL839" s="100"/>
      <c r="BM839" s="100"/>
      <c r="BN839" s="100"/>
      <c r="BO839" s="100"/>
      <c r="BP839" s="100"/>
      <c r="BQ839" s="100"/>
      <c r="BR839" s="100"/>
      <c r="BS839" s="100"/>
      <c r="BT839" s="100"/>
      <c r="BU839" s="100"/>
      <c r="BV839" s="100"/>
      <c r="BW839" s="100"/>
      <c r="BX839" s="100"/>
      <c r="BY839" s="100"/>
      <c r="BZ839" s="100"/>
      <c r="CA839" s="100"/>
      <c r="CB839" s="100"/>
      <c r="CC839" s="100"/>
      <c r="CD839" s="100"/>
      <c r="CE839" s="100"/>
      <c r="CF839" s="100"/>
      <c r="CG839" s="100"/>
      <c r="CH839" s="100"/>
      <c r="CI839" s="100"/>
      <c r="CJ839" s="100"/>
      <c r="CK839" s="100"/>
      <c r="CL839" s="100"/>
      <c r="CM839" s="100"/>
      <c r="CN839" s="100"/>
      <c r="CO839" s="100"/>
      <c r="CP839" s="100"/>
      <c r="CQ839" s="100"/>
      <c r="CR839" s="100"/>
      <c r="CS839" s="100"/>
      <c r="CT839" s="100"/>
      <c r="CU839" s="100"/>
      <c r="CV839" s="100"/>
      <c r="CW839" s="100"/>
      <c r="CX839" s="100"/>
      <c r="CY839" s="100"/>
      <c r="CZ839" s="100"/>
      <c r="DA839" s="100"/>
      <c r="DB839" s="100"/>
      <c r="DC839" s="100"/>
      <c r="DD839" s="100"/>
      <c r="DE839" s="100"/>
      <c r="DF839" s="100"/>
      <c r="DG839" s="100"/>
      <c r="DH839" s="100"/>
      <c r="DI839" s="100"/>
      <c r="DJ839" s="100"/>
      <c r="DK839" s="100"/>
      <c r="DL839" s="100"/>
      <c r="DM839" s="100"/>
      <c r="DN839" s="100"/>
      <c r="DO839" s="100"/>
      <c r="DP839" s="100"/>
      <c r="DQ839" s="100"/>
      <c r="DR839" s="100"/>
      <c r="DS839" s="100"/>
      <c r="DT839" s="100"/>
      <c r="DU839" s="100"/>
      <c r="DV839" s="100"/>
      <c r="DW839" s="100"/>
      <c r="DX839" s="100"/>
      <c r="DY839" s="100"/>
      <c r="DZ839" s="100"/>
      <c r="EA839" s="100"/>
      <c r="EB839" s="100"/>
      <c r="EC839" s="100"/>
      <c r="ED839" s="100"/>
      <c r="EE839" s="100"/>
      <c r="EF839" s="100"/>
      <c r="EG839" s="100"/>
      <c r="EH839" s="100"/>
      <c r="EI839" s="100"/>
      <c r="EJ839" s="100"/>
      <c r="EK839" s="100"/>
      <c r="EL839" s="100"/>
      <c r="EM839" s="100"/>
      <c r="EN839" s="100"/>
      <c r="EO839" s="100"/>
      <c r="EP839" s="100"/>
      <c r="EQ839" s="100"/>
      <c r="ER839" s="100"/>
      <c r="ES839" s="100"/>
      <c r="ET839" s="100"/>
      <c r="EU839" s="100"/>
      <c r="EV839" s="100"/>
      <c r="EW839" s="100"/>
      <c r="EX839" s="100"/>
      <c r="EY839" s="100"/>
      <c r="EZ839" s="100"/>
      <c r="FA839" s="100"/>
      <c r="FB839" s="100"/>
      <c r="FC839" s="100"/>
      <c r="FD839" s="100"/>
      <c r="FE839" s="100"/>
      <c r="FF839" s="100"/>
      <c r="FG839" s="100"/>
      <c r="FH839" s="100"/>
      <c r="FI839" s="100"/>
      <c r="FJ839" s="100"/>
      <c r="FK839" s="100"/>
      <c r="FL839" s="100"/>
      <c r="FM839" s="100"/>
      <c r="FN839" s="100"/>
      <c r="FO839" s="100"/>
      <c r="FP839" s="100"/>
      <c r="FQ839" s="100"/>
      <c r="FR839" s="100"/>
      <c r="FS839" s="100"/>
      <c r="FT839" s="100"/>
      <c r="FU839" s="100"/>
      <c r="FV839" s="100"/>
      <c r="FW839" s="100"/>
      <c r="FX839" s="100"/>
      <c r="FY839" s="100"/>
      <c r="FZ839" s="100"/>
      <c r="GA839" s="100"/>
      <c r="GB839" s="100"/>
      <c r="GC839" s="100"/>
      <c r="GD839" s="100"/>
      <c r="GE839" s="100"/>
      <c r="GF839" s="100"/>
      <c r="GG839" s="100"/>
      <c r="GH839" s="100"/>
      <c r="GI839" s="100"/>
      <c r="GJ839" s="100"/>
      <c r="GK839" s="100"/>
      <c r="GL839" s="100"/>
      <c r="GM839" s="100"/>
      <c r="GN839" s="100"/>
      <c r="GO839" s="100"/>
      <c r="GP839" s="100"/>
      <c r="GQ839" s="100"/>
      <c r="GR839" s="100"/>
      <c r="GS839" s="100"/>
      <c r="GT839" s="100"/>
      <c r="GU839" s="100"/>
      <c r="GV839" s="100"/>
      <c r="GW839" s="100"/>
      <c r="GX839" s="100"/>
      <c r="GY839" s="100"/>
      <c r="GZ839" s="100"/>
      <c r="HA839" s="100"/>
      <c r="HB839" s="100"/>
      <c r="HC839" s="100"/>
      <c r="HD839" s="100"/>
      <c r="HE839" s="100"/>
      <c r="HF839" s="100"/>
      <c r="HG839" s="100"/>
      <c r="HH839" s="100"/>
      <c r="HI839" s="100"/>
      <c r="HJ839" s="100"/>
      <c r="HK839" s="100"/>
      <c r="HL839" s="100"/>
      <c r="HM839" s="100"/>
      <c r="HN839" s="100"/>
      <c r="HO839" s="100"/>
      <c r="HP839" s="100"/>
      <c r="HQ839" s="100"/>
      <c r="HR839" s="100"/>
      <c r="HS839" s="100"/>
      <c r="HT839" s="100"/>
      <c r="HU839" s="100"/>
      <c r="HV839" s="100"/>
      <c r="HW839" s="100"/>
      <c r="HX839" s="100"/>
      <c r="HY839" s="100"/>
      <c r="HZ839" s="100"/>
      <c r="IA839" s="100"/>
      <c r="IB839" s="100"/>
      <c r="IC839" s="100"/>
      <c r="ID839" s="100"/>
      <c r="IE839" s="100"/>
      <c r="IF839" s="100"/>
      <c r="IG839" s="100"/>
      <c r="IH839" s="100"/>
      <c r="II839" s="100"/>
      <c r="IJ839" s="100"/>
      <c r="IK839" s="100"/>
      <c r="IL839" s="100"/>
      <c r="IM839" s="100"/>
      <c r="IN839" s="100"/>
      <c r="IO839" s="100"/>
      <c r="IP839" s="100"/>
      <c r="IQ839" s="100"/>
    </row>
    <row r="840" customFormat="false" ht="14.15" hidden="false" customHeight="false" outlineLevel="0" collapsed="false">
      <c r="A840" s="147" t="s">
        <v>2891</v>
      </c>
      <c r="B840" s="30" t="s">
        <v>569</v>
      </c>
      <c r="C840" s="28" t="s">
        <v>2699</v>
      </c>
      <c r="D840" s="28" t="s">
        <v>3318</v>
      </c>
      <c r="E840" s="28" t="s">
        <v>3319</v>
      </c>
      <c r="F840" s="3" t="s">
        <v>3320</v>
      </c>
      <c r="G840" s="3" t="s">
        <v>86</v>
      </c>
      <c r="H840" s="6"/>
      <c r="I840" s="32" t="s">
        <v>342</v>
      </c>
      <c r="K840" s="122"/>
      <c r="L840" s="123"/>
      <c r="M840" s="6" t="s">
        <v>1351</v>
      </c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99"/>
      <c r="AD840" s="99"/>
      <c r="AE840" s="99"/>
      <c r="AF840" s="99"/>
      <c r="AG840" s="100"/>
      <c r="AH840" s="100"/>
      <c r="AI840" s="100"/>
      <c r="AJ840" s="100"/>
      <c r="AK840" s="100"/>
      <c r="AL840" s="100"/>
      <c r="AM840" s="100"/>
      <c r="AN840" s="100"/>
      <c r="AO840" s="100"/>
      <c r="AP840" s="100"/>
      <c r="AQ840" s="100"/>
      <c r="AR840" s="100"/>
      <c r="AS840" s="100"/>
      <c r="AT840" s="100"/>
      <c r="AU840" s="100"/>
      <c r="AV840" s="100"/>
      <c r="AW840" s="100"/>
      <c r="AX840" s="100"/>
      <c r="AY840" s="100"/>
      <c r="AZ840" s="100"/>
      <c r="BA840" s="100"/>
      <c r="BB840" s="100"/>
      <c r="BC840" s="100"/>
      <c r="BD840" s="100"/>
      <c r="BE840" s="100"/>
      <c r="BF840" s="100"/>
      <c r="BG840" s="100"/>
      <c r="BH840" s="100"/>
      <c r="BI840" s="100"/>
      <c r="BJ840" s="100"/>
      <c r="BK840" s="100"/>
      <c r="BL840" s="100"/>
      <c r="BM840" s="100"/>
      <c r="BN840" s="100"/>
      <c r="BO840" s="100"/>
      <c r="BP840" s="100"/>
      <c r="BQ840" s="100"/>
      <c r="BR840" s="100"/>
      <c r="BS840" s="100"/>
      <c r="BT840" s="100"/>
      <c r="BU840" s="100"/>
      <c r="BV840" s="100"/>
      <c r="BW840" s="100"/>
      <c r="BX840" s="100"/>
      <c r="BY840" s="100"/>
      <c r="BZ840" s="100"/>
      <c r="CA840" s="100"/>
      <c r="CB840" s="100"/>
      <c r="CC840" s="100"/>
      <c r="CD840" s="100"/>
      <c r="CE840" s="100"/>
      <c r="CF840" s="100"/>
      <c r="CG840" s="100"/>
      <c r="CH840" s="100"/>
      <c r="CI840" s="100"/>
      <c r="CJ840" s="100"/>
      <c r="CK840" s="100"/>
      <c r="CL840" s="100"/>
      <c r="CM840" s="100"/>
      <c r="CN840" s="100"/>
      <c r="CO840" s="100"/>
      <c r="CP840" s="100"/>
      <c r="CQ840" s="100"/>
      <c r="CR840" s="100"/>
      <c r="CS840" s="100"/>
      <c r="CT840" s="100"/>
      <c r="CU840" s="100"/>
      <c r="CV840" s="100"/>
      <c r="CW840" s="100"/>
      <c r="CX840" s="100"/>
      <c r="CY840" s="100"/>
      <c r="CZ840" s="100"/>
      <c r="DA840" s="100"/>
      <c r="DB840" s="100"/>
      <c r="DC840" s="100"/>
      <c r="DD840" s="100"/>
      <c r="DE840" s="100"/>
      <c r="DF840" s="100"/>
      <c r="DG840" s="100"/>
      <c r="DH840" s="100"/>
      <c r="DI840" s="100"/>
      <c r="DJ840" s="100"/>
      <c r="DK840" s="100"/>
      <c r="DL840" s="100"/>
      <c r="DM840" s="100"/>
      <c r="DN840" s="100"/>
      <c r="DO840" s="100"/>
      <c r="DP840" s="100"/>
      <c r="DQ840" s="100"/>
      <c r="DR840" s="100"/>
      <c r="DS840" s="100"/>
      <c r="DT840" s="100"/>
      <c r="DU840" s="100"/>
      <c r="DV840" s="100"/>
      <c r="DW840" s="100"/>
      <c r="DX840" s="100"/>
      <c r="DY840" s="100"/>
      <c r="DZ840" s="100"/>
      <c r="EA840" s="100"/>
      <c r="EB840" s="100"/>
      <c r="EC840" s="100"/>
      <c r="ED840" s="100"/>
      <c r="EE840" s="100"/>
      <c r="EF840" s="100"/>
      <c r="EG840" s="100"/>
      <c r="EH840" s="100"/>
      <c r="EI840" s="100"/>
      <c r="EJ840" s="100"/>
      <c r="EK840" s="100"/>
      <c r="EL840" s="100"/>
      <c r="EM840" s="100"/>
      <c r="EN840" s="100"/>
      <c r="EO840" s="100"/>
      <c r="EP840" s="100"/>
      <c r="EQ840" s="100"/>
      <c r="ER840" s="100"/>
      <c r="ES840" s="100"/>
      <c r="ET840" s="100"/>
      <c r="EU840" s="100"/>
      <c r="EV840" s="100"/>
      <c r="EW840" s="100"/>
      <c r="EX840" s="100"/>
      <c r="EY840" s="100"/>
      <c r="EZ840" s="100"/>
      <c r="FA840" s="100"/>
      <c r="FB840" s="100"/>
      <c r="FC840" s="100"/>
      <c r="FD840" s="100"/>
      <c r="FE840" s="100"/>
      <c r="FF840" s="100"/>
      <c r="FG840" s="100"/>
      <c r="FH840" s="100"/>
      <c r="FI840" s="100"/>
      <c r="FJ840" s="100"/>
      <c r="FK840" s="100"/>
      <c r="FL840" s="100"/>
      <c r="FM840" s="100"/>
      <c r="FN840" s="100"/>
      <c r="FO840" s="100"/>
      <c r="FP840" s="100"/>
      <c r="FQ840" s="100"/>
      <c r="FR840" s="100"/>
      <c r="FS840" s="100"/>
      <c r="FT840" s="100"/>
      <c r="FU840" s="100"/>
      <c r="FV840" s="100"/>
      <c r="FW840" s="100"/>
      <c r="FX840" s="100"/>
      <c r="FY840" s="100"/>
      <c r="FZ840" s="100"/>
      <c r="GA840" s="100"/>
      <c r="GB840" s="100"/>
      <c r="GC840" s="100"/>
      <c r="GD840" s="100"/>
      <c r="GE840" s="100"/>
      <c r="GF840" s="100"/>
      <c r="GG840" s="100"/>
      <c r="GH840" s="100"/>
      <c r="GI840" s="100"/>
      <c r="GJ840" s="100"/>
      <c r="GK840" s="100"/>
      <c r="GL840" s="100"/>
      <c r="GM840" s="100"/>
      <c r="GN840" s="100"/>
      <c r="GO840" s="100"/>
      <c r="GP840" s="100"/>
      <c r="GQ840" s="100"/>
      <c r="GR840" s="100"/>
      <c r="GS840" s="100"/>
      <c r="GT840" s="100"/>
      <c r="GU840" s="100"/>
      <c r="GV840" s="100"/>
      <c r="GW840" s="100"/>
      <c r="GX840" s="100"/>
      <c r="GY840" s="100"/>
      <c r="GZ840" s="100"/>
      <c r="HA840" s="100"/>
      <c r="HB840" s="100"/>
      <c r="HC840" s="100"/>
      <c r="HD840" s="100"/>
      <c r="HE840" s="100"/>
      <c r="HF840" s="100"/>
      <c r="HG840" s="100"/>
      <c r="HH840" s="100"/>
      <c r="HI840" s="100"/>
      <c r="HJ840" s="100"/>
      <c r="HK840" s="100"/>
      <c r="HL840" s="100"/>
      <c r="HM840" s="100"/>
      <c r="HN840" s="100"/>
      <c r="HO840" s="100"/>
      <c r="HP840" s="100"/>
      <c r="HQ840" s="100"/>
      <c r="HR840" s="100"/>
      <c r="HS840" s="100"/>
      <c r="HT840" s="100"/>
      <c r="HU840" s="100"/>
      <c r="HV840" s="100"/>
      <c r="HW840" s="100"/>
      <c r="HX840" s="100"/>
      <c r="HY840" s="100"/>
      <c r="HZ840" s="100"/>
      <c r="IA840" s="100"/>
      <c r="IB840" s="100"/>
      <c r="IC840" s="100"/>
      <c r="ID840" s="100"/>
      <c r="IE840" s="100"/>
      <c r="IF840" s="100"/>
      <c r="IG840" s="100"/>
      <c r="IH840" s="100"/>
      <c r="II840" s="100"/>
      <c r="IJ840" s="100"/>
      <c r="IK840" s="100"/>
      <c r="IL840" s="100"/>
      <c r="IM840" s="100"/>
      <c r="IN840" s="100"/>
      <c r="IO840" s="100"/>
      <c r="IP840" s="100"/>
      <c r="IQ840" s="100"/>
    </row>
    <row r="841" customFormat="false" ht="17.25" hidden="false" customHeight="true" outlineLevel="0" collapsed="false">
      <c r="A841" s="147" t="s">
        <v>2891</v>
      </c>
      <c r="B841" s="30" t="s">
        <v>571</v>
      </c>
      <c r="C841" s="28" t="s">
        <v>3321</v>
      </c>
      <c r="D841" s="28" t="s">
        <v>3322</v>
      </c>
      <c r="E841" s="28" t="s">
        <v>2570</v>
      </c>
      <c r="F841" s="3" t="s">
        <v>3323</v>
      </c>
      <c r="G841" s="6"/>
      <c r="H841" s="6"/>
      <c r="I841" s="32"/>
      <c r="K841" s="122"/>
      <c r="L841" s="123"/>
      <c r="M841" s="3" t="s">
        <v>64</v>
      </c>
      <c r="N841" s="7" t="s">
        <v>3324</v>
      </c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  <c r="AA841" s="99"/>
      <c r="AB841" s="99"/>
      <c r="AC841" s="99"/>
      <c r="AD841" s="99"/>
      <c r="AE841" s="99"/>
      <c r="AF841" s="99"/>
      <c r="AG841" s="100"/>
      <c r="AH841" s="100"/>
      <c r="AI841" s="100"/>
      <c r="AJ841" s="100"/>
      <c r="AK841" s="100"/>
      <c r="AL841" s="100"/>
      <c r="AM841" s="100"/>
      <c r="AN841" s="100"/>
      <c r="AO841" s="100"/>
      <c r="AP841" s="100"/>
      <c r="AQ841" s="100"/>
      <c r="AR841" s="100"/>
      <c r="AS841" s="100"/>
      <c r="AT841" s="100"/>
      <c r="AU841" s="100"/>
      <c r="AV841" s="100"/>
      <c r="AW841" s="100"/>
      <c r="AX841" s="100"/>
      <c r="AY841" s="100"/>
      <c r="AZ841" s="100"/>
      <c r="BA841" s="100"/>
      <c r="BB841" s="100"/>
      <c r="BC841" s="100"/>
      <c r="BD841" s="100"/>
      <c r="BE841" s="100"/>
      <c r="BF841" s="100"/>
      <c r="BG841" s="100"/>
      <c r="BH841" s="100"/>
      <c r="BI841" s="100"/>
      <c r="BJ841" s="100"/>
      <c r="BK841" s="100"/>
      <c r="BL841" s="100"/>
      <c r="BM841" s="100"/>
      <c r="BN841" s="100"/>
      <c r="BO841" s="100"/>
      <c r="BP841" s="100"/>
      <c r="BQ841" s="100"/>
      <c r="BR841" s="100"/>
      <c r="BS841" s="100"/>
      <c r="BT841" s="100"/>
      <c r="BU841" s="100"/>
      <c r="BV841" s="100"/>
      <c r="BW841" s="100"/>
      <c r="BX841" s="100"/>
      <c r="BY841" s="100"/>
      <c r="BZ841" s="100"/>
      <c r="CA841" s="100"/>
      <c r="CB841" s="100"/>
      <c r="CC841" s="100"/>
      <c r="CD841" s="100"/>
      <c r="CE841" s="100"/>
      <c r="CF841" s="100"/>
      <c r="CG841" s="100"/>
      <c r="CH841" s="100"/>
      <c r="CI841" s="100"/>
      <c r="CJ841" s="100"/>
      <c r="CK841" s="100"/>
      <c r="CL841" s="100"/>
      <c r="CM841" s="100"/>
      <c r="CN841" s="100"/>
      <c r="CO841" s="100"/>
      <c r="CP841" s="100"/>
      <c r="CQ841" s="100"/>
      <c r="CR841" s="100"/>
      <c r="CS841" s="100"/>
      <c r="CT841" s="100"/>
      <c r="CU841" s="100"/>
      <c r="CV841" s="100"/>
      <c r="CW841" s="100"/>
      <c r="CX841" s="100"/>
      <c r="CY841" s="100"/>
      <c r="CZ841" s="100"/>
      <c r="DA841" s="100"/>
      <c r="DB841" s="100"/>
      <c r="DC841" s="100"/>
      <c r="DD841" s="100"/>
      <c r="DE841" s="100"/>
      <c r="DF841" s="100"/>
      <c r="DG841" s="100"/>
      <c r="DH841" s="100"/>
      <c r="DI841" s="100"/>
      <c r="DJ841" s="100"/>
      <c r="DK841" s="100"/>
      <c r="DL841" s="100"/>
      <c r="DM841" s="100"/>
      <c r="DN841" s="100"/>
      <c r="DO841" s="100"/>
      <c r="DP841" s="100"/>
      <c r="DQ841" s="100"/>
      <c r="DR841" s="100"/>
      <c r="DS841" s="100"/>
      <c r="DT841" s="100"/>
      <c r="DU841" s="100"/>
      <c r="DV841" s="100"/>
      <c r="DW841" s="100"/>
      <c r="DX841" s="100"/>
      <c r="DY841" s="100"/>
      <c r="DZ841" s="100"/>
      <c r="EA841" s="100"/>
      <c r="EB841" s="100"/>
      <c r="EC841" s="100"/>
      <c r="ED841" s="100"/>
      <c r="EE841" s="100"/>
      <c r="EF841" s="100"/>
      <c r="EG841" s="100"/>
      <c r="EH841" s="100"/>
      <c r="EI841" s="100"/>
      <c r="EJ841" s="100"/>
      <c r="EK841" s="100"/>
      <c r="EL841" s="100"/>
      <c r="EM841" s="100"/>
      <c r="EN841" s="100"/>
      <c r="EO841" s="100"/>
      <c r="EP841" s="100"/>
      <c r="EQ841" s="100"/>
      <c r="ER841" s="100"/>
      <c r="ES841" s="100"/>
      <c r="ET841" s="100"/>
      <c r="EU841" s="100"/>
      <c r="EV841" s="100"/>
      <c r="EW841" s="100"/>
      <c r="EX841" s="100"/>
      <c r="EY841" s="100"/>
      <c r="EZ841" s="100"/>
      <c r="FA841" s="100"/>
      <c r="FB841" s="100"/>
      <c r="FC841" s="100"/>
      <c r="FD841" s="100"/>
      <c r="FE841" s="100"/>
      <c r="FF841" s="100"/>
      <c r="FG841" s="100"/>
      <c r="FH841" s="100"/>
      <c r="FI841" s="100"/>
      <c r="FJ841" s="100"/>
      <c r="FK841" s="100"/>
      <c r="FL841" s="100"/>
      <c r="FM841" s="100"/>
      <c r="FN841" s="100"/>
      <c r="FO841" s="100"/>
      <c r="FP841" s="100"/>
      <c r="FQ841" s="100"/>
      <c r="FR841" s="100"/>
      <c r="FS841" s="100"/>
      <c r="FT841" s="100"/>
      <c r="FU841" s="100"/>
      <c r="FV841" s="100"/>
      <c r="FW841" s="100"/>
      <c r="FX841" s="100"/>
      <c r="FY841" s="100"/>
      <c r="FZ841" s="100"/>
      <c r="GA841" s="100"/>
      <c r="GB841" s="100"/>
      <c r="GC841" s="100"/>
      <c r="GD841" s="100"/>
      <c r="GE841" s="100"/>
      <c r="GF841" s="100"/>
      <c r="GG841" s="100"/>
      <c r="GH841" s="100"/>
      <c r="GI841" s="100"/>
      <c r="GJ841" s="100"/>
      <c r="GK841" s="100"/>
      <c r="GL841" s="100"/>
      <c r="GM841" s="100"/>
      <c r="GN841" s="100"/>
      <c r="GO841" s="100"/>
      <c r="GP841" s="100"/>
      <c r="GQ841" s="100"/>
      <c r="GR841" s="100"/>
      <c r="GS841" s="100"/>
      <c r="GT841" s="100"/>
      <c r="GU841" s="100"/>
      <c r="GV841" s="100"/>
      <c r="GW841" s="100"/>
      <c r="GX841" s="100"/>
      <c r="GY841" s="100"/>
      <c r="GZ841" s="100"/>
      <c r="HA841" s="100"/>
      <c r="HB841" s="100"/>
      <c r="HC841" s="100"/>
      <c r="HD841" s="100"/>
      <c r="HE841" s="100"/>
      <c r="HF841" s="100"/>
      <c r="HG841" s="100"/>
      <c r="HH841" s="100"/>
      <c r="HI841" s="100"/>
      <c r="HJ841" s="100"/>
      <c r="HK841" s="100"/>
      <c r="HL841" s="100"/>
      <c r="HM841" s="100"/>
      <c r="HN841" s="100"/>
      <c r="HO841" s="100"/>
      <c r="HP841" s="100"/>
      <c r="HQ841" s="100"/>
      <c r="HR841" s="100"/>
      <c r="HS841" s="100"/>
      <c r="HT841" s="100"/>
      <c r="HU841" s="100"/>
      <c r="HV841" s="100"/>
      <c r="HW841" s="100"/>
      <c r="HX841" s="100"/>
      <c r="HY841" s="100"/>
      <c r="HZ841" s="100"/>
      <c r="IA841" s="100"/>
      <c r="IB841" s="100"/>
      <c r="IC841" s="100"/>
      <c r="ID841" s="100"/>
      <c r="IE841" s="100"/>
      <c r="IF841" s="100"/>
      <c r="IG841" s="100"/>
      <c r="IH841" s="100"/>
      <c r="II841" s="100"/>
      <c r="IJ841" s="100"/>
      <c r="IK841" s="100"/>
      <c r="IL841" s="100"/>
      <c r="IM841" s="100"/>
      <c r="IN841" s="100"/>
      <c r="IO841" s="100"/>
      <c r="IP841" s="100"/>
      <c r="IQ841" s="100"/>
    </row>
    <row r="842" customFormat="false" ht="14.15" hidden="false" customHeight="false" outlineLevel="0" collapsed="false">
      <c r="A842" s="147" t="s">
        <v>2891</v>
      </c>
      <c r="B842" s="30" t="s">
        <v>574</v>
      </c>
      <c r="C842" s="28" t="s">
        <v>3321</v>
      </c>
      <c r="D842" s="28" t="s">
        <v>3325</v>
      </c>
      <c r="E842" s="28" t="s">
        <v>3326</v>
      </c>
      <c r="F842" s="3" t="s">
        <v>3327</v>
      </c>
      <c r="G842" s="6"/>
      <c r="H842" s="3" t="s">
        <v>578</v>
      </c>
      <c r="I842" s="32" t="s">
        <v>342</v>
      </c>
      <c r="J842" s="111"/>
      <c r="K842" s="97"/>
      <c r="L842" s="98"/>
      <c r="M842" s="3" t="s">
        <v>64</v>
      </c>
      <c r="N842" s="101" t="s">
        <v>3328</v>
      </c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  <c r="AA842" s="99"/>
      <c r="AB842" s="99"/>
      <c r="AC842" s="99"/>
      <c r="AD842" s="99"/>
      <c r="AE842" s="99"/>
      <c r="AF842" s="99"/>
      <c r="AG842" s="100"/>
      <c r="AH842" s="100"/>
      <c r="AI842" s="100"/>
      <c r="AJ842" s="100"/>
      <c r="AK842" s="100"/>
      <c r="AL842" s="100"/>
      <c r="AM842" s="100"/>
      <c r="AN842" s="100"/>
      <c r="AO842" s="100"/>
      <c r="AP842" s="100"/>
      <c r="AQ842" s="100"/>
      <c r="AR842" s="100"/>
      <c r="AS842" s="100"/>
      <c r="AT842" s="100"/>
      <c r="AU842" s="100"/>
      <c r="AV842" s="100"/>
      <c r="AW842" s="100"/>
      <c r="AX842" s="100"/>
      <c r="AY842" s="100"/>
      <c r="AZ842" s="100"/>
      <c r="BA842" s="100"/>
      <c r="BB842" s="100"/>
      <c r="BC842" s="100"/>
      <c r="BD842" s="100"/>
      <c r="BE842" s="100"/>
      <c r="BF842" s="100"/>
      <c r="BG842" s="100"/>
      <c r="BH842" s="100"/>
      <c r="BI842" s="100"/>
      <c r="BJ842" s="100"/>
      <c r="BK842" s="100"/>
      <c r="BL842" s="100"/>
      <c r="BM842" s="100"/>
      <c r="BN842" s="100"/>
      <c r="BO842" s="100"/>
      <c r="BP842" s="100"/>
      <c r="BQ842" s="100"/>
      <c r="BR842" s="100"/>
      <c r="BS842" s="100"/>
      <c r="BT842" s="100"/>
      <c r="BU842" s="100"/>
      <c r="BV842" s="100"/>
      <c r="BW842" s="100"/>
      <c r="BX842" s="100"/>
      <c r="BY842" s="100"/>
      <c r="BZ842" s="100"/>
      <c r="CA842" s="100"/>
      <c r="CB842" s="100"/>
      <c r="CC842" s="100"/>
      <c r="CD842" s="100"/>
      <c r="CE842" s="100"/>
      <c r="CF842" s="100"/>
      <c r="CG842" s="100"/>
      <c r="CH842" s="100"/>
      <c r="CI842" s="100"/>
      <c r="CJ842" s="100"/>
      <c r="CK842" s="100"/>
      <c r="CL842" s="100"/>
      <c r="CM842" s="100"/>
      <c r="CN842" s="100"/>
      <c r="CO842" s="100"/>
      <c r="CP842" s="100"/>
      <c r="CQ842" s="100"/>
      <c r="CR842" s="100"/>
      <c r="CS842" s="100"/>
      <c r="CT842" s="100"/>
      <c r="CU842" s="100"/>
      <c r="CV842" s="100"/>
      <c r="CW842" s="100"/>
      <c r="CX842" s="100"/>
      <c r="CY842" s="100"/>
      <c r="CZ842" s="100"/>
      <c r="DA842" s="100"/>
      <c r="DB842" s="100"/>
      <c r="DC842" s="100"/>
      <c r="DD842" s="100"/>
      <c r="DE842" s="100"/>
      <c r="DF842" s="100"/>
      <c r="DG842" s="100"/>
      <c r="DH842" s="100"/>
      <c r="DI842" s="100"/>
      <c r="DJ842" s="100"/>
      <c r="DK842" s="100"/>
      <c r="DL842" s="100"/>
      <c r="DM842" s="100"/>
      <c r="DN842" s="100"/>
      <c r="DO842" s="100"/>
      <c r="DP842" s="100"/>
      <c r="DQ842" s="100"/>
      <c r="DR842" s="100"/>
      <c r="DS842" s="100"/>
      <c r="DT842" s="100"/>
      <c r="DU842" s="100"/>
      <c r="DV842" s="100"/>
      <c r="DW842" s="100"/>
      <c r="DX842" s="100"/>
      <c r="DY842" s="100"/>
      <c r="DZ842" s="100"/>
      <c r="EA842" s="100"/>
      <c r="EB842" s="100"/>
      <c r="EC842" s="100"/>
      <c r="ED842" s="100"/>
      <c r="EE842" s="100"/>
      <c r="EF842" s="100"/>
      <c r="EG842" s="100"/>
      <c r="EH842" s="100"/>
      <c r="EI842" s="100"/>
      <c r="EJ842" s="100"/>
      <c r="EK842" s="100"/>
      <c r="EL842" s="100"/>
      <c r="EM842" s="100"/>
      <c r="EN842" s="100"/>
      <c r="EO842" s="100"/>
      <c r="EP842" s="100"/>
      <c r="EQ842" s="100"/>
      <c r="ER842" s="100"/>
      <c r="ES842" s="100"/>
      <c r="ET842" s="100"/>
      <c r="EU842" s="100"/>
      <c r="EV842" s="100"/>
      <c r="EW842" s="100"/>
      <c r="EX842" s="100"/>
      <c r="EY842" s="100"/>
      <c r="EZ842" s="100"/>
      <c r="FA842" s="100"/>
      <c r="FB842" s="100"/>
      <c r="FC842" s="100"/>
      <c r="FD842" s="100"/>
      <c r="FE842" s="100"/>
      <c r="FF842" s="100"/>
      <c r="FG842" s="100"/>
      <c r="FH842" s="100"/>
      <c r="FI842" s="100"/>
      <c r="FJ842" s="100"/>
      <c r="FK842" s="100"/>
      <c r="FL842" s="100"/>
      <c r="FM842" s="100"/>
      <c r="FN842" s="100"/>
      <c r="FO842" s="100"/>
      <c r="FP842" s="100"/>
      <c r="FQ842" s="100"/>
      <c r="FR842" s="100"/>
      <c r="FS842" s="100"/>
      <c r="FT842" s="100"/>
      <c r="FU842" s="100"/>
      <c r="FV842" s="100"/>
      <c r="FW842" s="100"/>
      <c r="FX842" s="100"/>
      <c r="FY842" s="100"/>
      <c r="FZ842" s="100"/>
      <c r="GA842" s="100"/>
      <c r="GB842" s="100"/>
      <c r="GC842" s="100"/>
      <c r="GD842" s="100"/>
      <c r="GE842" s="100"/>
      <c r="GF842" s="100"/>
      <c r="GG842" s="100"/>
      <c r="GH842" s="100"/>
      <c r="GI842" s="100"/>
      <c r="GJ842" s="100"/>
      <c r="GK842" s="100"/>
      <c r="GL842" s="100"/>
      <c r="GM842" s="100"/>
      <c r="GN842" s="100"/>
      <c r="GO842" s="100"/>
      <c r="GP842" s="100"/>
      <c r="GQ842" s="100"/>
      <c r="GR842" s="100"/>
      <c r="GS842" s="100"/>
      <c r="GT842" s="100"/>
      <c r="GU842" s="100"/>
      <c r="GV842" s="100"/>
      <c r="GW842" s="100"/>
      <c r="GX842" s="100"/>
      <c r="GY842" s="100"/>
      <c r="GZ842" s="100"/>
      <c r="HA842" s="100"/>
      <c r="HB842" s="100"/>
      <c r="HC842" s="100"/>
      <c r="HD842" s="100"/>
      <c r="HE842" s="100"/>
      <c r="HF842" s="100"/>
      <c r="HG842" s="100"/>
      <c r="HH842" s="100"/>
      <c r="HI842" s="100"/>
      <c r="HJ842" s="100"/>
      <c r="HK842" s="100"/>
      <c r="HL842" s="100"/>
      <c r="HM842" s="100"/>
      <c r="HN842" s="100"/>
      <c r="HO842" s="100"/>
      <c r="HP842" s="100"/>
      <c r="HQ842" s="100"/>
      <c r="HR842" s="100"/>
      <c r="HS842" s="100"/>
      <c r="HT842" s="100"/>
      <c r="HU842" s="100"/>
      <c r="HV842" s="100"/>
      <c r="HW842" s="100"/>
      <c r="HX842" s="100"/>
      <c r="HY842" s="100"/>
      <c r="HZ842" s="100"/>
      <c r="IA842" s="100"/>
      <c r="IB842" s="100"/>
      <c r="IC842" s="100"/>
      <c r="ID842" s="100"/>
      <c r="IE842" s="100"/>
      <c r="IF842" s="100"/>
      <c r="IG842" s="100"/>
      <c r="IH842" s="100"/>
      <c r="II842" s="100"/>
      <c r="IJ842" s="100"/>
      <c r="IK842" s="100"/>
      <c r="IL842" s="100"/>
      <c r="IM842" s="100"/>
      <c r="IN842" s="100"/>
      <c r="IO842" s="100"/>
      <c r="IP842" s="100"/>
      <c r="IQ842" s="100"/>
    </row>
    <row r="843" customFormat="false" ht="14.15" hidden="false" customHeight="false" outlineLevel="0" collapsed="false">
      <c r="A843" s="147" t="s">
        <v>2891</v>
      </c>
      <c r="B843" s="30" t="s">
        <v>580</v>
      </c>
      <c r="C843" s="28" t="s">
        <v>3329</v>
      </c>
      <c r="D843" s="28" t="s">
        <v>3330</v>
      </c>
      <c r="E843" s="28" t="s">
        <v>1841</v>
      </c>
      <c r="F843" s="3" t="s">
        <v>3331</v>
      </c>
      <c r="G843" s="3" t="s">
        <v>86</v>
      </c>
      <c r="I843" s="32" t="s">
        <v>342</v>
      </c>
      <c r="K843" s="122"/>
      <c r="L843" s="123"/>
      <c r="M843" s="3" t="s">
        <v>64</v>
      </c>
      <c r="N843" s="7" t="s">
        <v>3332</v>
      </c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  <c r="AA843" s="99"/>
      <c r="AB843" s="99"/>
      <c r="AC843" s="99"/>
      <c r="AD843" s="99"/>
      <c r="AE843" s="99"/>
      <c r="AF843" s="99"/>
      <c r="AG843" s="100"/>
      <c r="AH843" s="100"/>
      <c r="AI843" s="100"/>
      <c r="AJ843" s="100"/>
      <c r="AK843" s="100"/>
      <c r="AL843" s="100"/>
      <c r="AM843" s="100"/>
      <c r="AN843" s="100"/>
      <c r="AO843" s="100"/>
      <c r="AP843" s="100"/>
      <c r="AQ843" s="100"/>
      <c r="AR843" s="100"/>
      <c r="AS843" s="100"/>
      <c r="AT843" s="100"/>
      <c r="AU843" s="100"/>
      <c r="AV843" s="100"/>
      <c r="AW843" s="100"/>
      <c r="AX843" s="100"/>
      <c r="AY843" s="100"/>
      <c r="AZ843" s="100"/>
      <c r="BA843" s="100"/>
      <c r="BB843" s="100"/>
      <c r="BC843" s="100"/>
      <c r="BD843" s="100"/>
      <c r="BE843" s="100"/>
      <c r="BF843" s="100"/>
      <c r="BG843" s="100"/>
      <c r="BH843" s="100"/>
      <c r="BI843" s="100"/>
      <c r="BJ843" s="100"/>
      <c r="BK843" s="100"/>
      <c r="BL843" s="100"/>
      <c r="BM843" s="100"/>
      <c r="BN843" s="100"/>
      <c r="BO843" s="100"/>
      <c r="BP843" s="100"/>
      <c r="BQ843" s="100"/>
      <c r="BR843" s="100"/>
      <c r="BS843" s="100"/>
      <c r="BT843" s="100"/>
      <c r="BU843" s="100"/>
      <c r="BV843" s="100"/>
      <c r="BW843" s="100"/>
      <c r="BX843" s="100"/>
      <c r="BY843" s="100"/>
      <c r="BZ843" s="100"/>
      <c r="CA843" s="100"/>
      <c r="CB843" s="100"/>
      <c r="CC843" s="100"/>
      <c r="CD843" s="100"/>
      <c r="CE843" s="100"/>
      <c r="CF843" s="100"/>
      <c r="CG843" s="100"/>
      <c r="CH843" s="100"/>
      <c r="CI843" s="100"/>
      <c r="CJ843" s="100"/>
      <c r="CK843" s="100"/>
      <c r="CL843" s="100"/>
      <c r="CM843" s="100"/>
      <c r="CN843" s="100"/>
      <c r="CO843" s="100"/>
      <c r="CP843" s="100"/>
      <c r="CQ843" s="100"/>
      <c r="CR843" s="100"/>
      <c r="CS843" s="100"/>
      <c r="CT843" s="100"/>
      <c r="CU843" s="100"/>
      <c r="CV843" s="100"/>
      <c r="CW843" s="100"/>
      <c r="CX843" s="100"/>
      <c r="CY843" s="100"/>
      <c r="CZ843" s="100"/>
      <c r="DA843" s="100"/>
      <c r="DB843" s="100"/>
      <c r="DC843" s="100"/>
      <c r="DD843" s="100"/>
      <c r="DE843" s="100"/>
      <c r="DF843" s="100"/>
      <c r="DG843" s="100"/>
      <c r="DH843" s="100"/>
      <c r="DI843" s="100"/>
      <c r="DJ843" s="100"/>
      <c r="DK843" s="100"/>
      <c r="DL843" s="100"/>
      <c r="DM843" s="100"/>
      <c r="DN843" s="100"/>
      <c r="DO843" s="100"/>
      <c r="DP843" s="100"/>
      <c r="DQ843" s="100"/>
      <c r="DR843" s="100"/>
      <c r="DS843" s="100"/>
      <c r="DT843" s="100"/>
      <c r="DU843" s="100"/>
      <c r="DV843" s="100"/>
      <c r="DW843" s="100"/>
      <c r="DX843" s="100"/>
      <c r="DY843" s="100"/>
      <c r="DZ843" s="100"/>
      <c r="EA843" s="100"/>
      <c r="EB843" s="100"/>
      <c r="EC843" s="100"/>
      <c r="ED843" s="100"/>
      <c r="EE843" s="100"/>
      <c r="EF843" s="100"/>
      <c r="EG843" s="100"/>
      <c r="EH843" s="100"/>
      <c r="EI843" s="100"/>
      <c r="EJ843" s="100"/>
      <c r="EK843" s="100"/>
      <c r="EL843" s="100"/>
      <c r="EM843" s="100"/>
      <c r="EN843" s="100"/>
      <c r="EO843" s="100"/>
      <c r="EP843" s="100"/>
      <c r="EQ843" s="100"/>
      <c r="ER843" s="100"/>
      <c r="ES843" s="100"/>
      <c r="ET843" s="100"/>
      <c r="EU843" s="100"/>
      <c r="EV843" s="100"/>
      <c r="EW843" s="100"/>
      <c r="EX843" s="100"/>
      <c r="EY843" s="100"/>
      <c r="EZ843" s="100"/>
      <c r="FA843" s="100"/>
      <c r="FB843" s="100"/>
      <c r="FC843" s="100"/>
      <c r="FD843" s="100"/>
      <c r="FE843" s="100"/>
      <c r="FF843" s="100"/>
      <c r="FG843" s="100"/>
      <c r="FH843" s="100"/>
      <c r="FI843" s="100"/>
      <c r="FJ843" s="100"/>
      <c r="FK843" s="100"/>
      <c r="FL843" s="100"/>
      <c r="FM843" s="100"/>
      <c r="FN843" s="100"/>
      <c r="FO843" s="100"/>
      <c r="FP843" s="100"/>
      <c r="FQ843" s="100"/>
      <c r="FR843" s="100"/>
      <c r="FS843" s="100"/>
      <c r="FT843" s="100"/>
      <c r="FU843" s="100"/>
      <c r="FV843" s="100"/>
      <c r="FW843" s="100"/>
      <c r="FX843" s="100"/>
      <c r="FY843" s="100"/>
      <c r="FZ843" s="100"/>
      <c r="GA843" s="100"/>
      <c r="GB843" s="100"/>
      <c r="GC843" s="100"/>
      <c r="GD843" s="100"/>
      <c r="GE843" s="100"/>
      <c r="GF843" s="100"/>
      <c r="GG843" s="100"/>
      <c r="GH843" s="100"/>
      <c r="GI843" s="100"/>
      <c r="GJ843" s="100"/>
      <c r="GK843" s="100"/>
      <c r="GL843" s="100"/>
      <c r="GM843" s="100"/>
      <c r="GN843" s="100"/>
      <c r="GO843" s="100"/>
      <c r="GP843" s="100"/>
      <c r="GQ843" s="100"/>
      <c r="GR843" s="100"/>
      <c r="GS843" s="100"/>
      <c r="GT843" s="100"/>
      <c r="GU843" s="100"/>
      <c r="GV843" s="100"/>
      <c r="GW843" s="100"/>
      <c r="GX843" s="100"/>
      <c r="GY843" s="100"/>
      <c r="GZ843" s="100"/>
      <c r="HA843" s="100"/>
      <c r="HB843" s="100"/>
      <c r="HC843" s="100"/>
      <c r="HD843" s="100"/>
      <c r="HE843" s="100"/>
      <c r="HF843" s="100"/>
      <c r="HG843" s="100"/>
      <c r="HH843" s="100"/>
      <c r="HI843" s="100"/>
      <c r="HJ843" s="100"/>
      <c r="HK843" s="100"/>
      <c r="HL843" s="100"/>
      <c r="HM843" s="100"/>
      <c r="HN843" s="100"/>
      <c r="HO843" s="100"/>
      <c r="HP843" s="100"/>
      <c r="HQ843" s="100"/>
      <c r="HR843" s="100"/>
      <c r="HS843" s="100"/>
      <c r="HT843" s="100"/>
      <c r="HU843" s="100"/>
      <c r="HV843" s="100"/>
      <c r="HW843" s="100"/>
      <c r="HX843" s="100"/>
      <c r="HY843" s="100"/>
      <c r="HZ843" s="100"/>
      <c r="IA843" s="100"/>
      <c r="IB843" s="100"/>
      <c r="IC843" s="100"/>
      <c r="ID843" s="100"/>
      <c r="IE843" s="100"/>
      <c r="IF843" s="100"/>
      <c r="IG843" s="100"/>
      <c r="IH843" s="100"/>
      <c r="II843" s="100"/>
      <c r="IJ843" s="100"/>
      <c r="IK843" s="100"/>
      <c r="IL843" s="100"/>
      <c r="IM843" s="100"/>
      <c r="IN843" s="100"/>
      <c r="IO843" s="100"/>
      <c r="IP843" s="100"/>
      <c r="IQ843" s="100"/>
    </row>
    <row r="844" s="105" customFormat="true" ht="23.85" hidden="false" customHeight="false" outlineLevel="0" collapsed="false">
      <c r="A844" s="150" t="s">
        <v>2891</v>
      </c>
      <c r="B844" s="30" t="s">
        <v>2494</v>
      </c>
      <c r="C844" s="28" t="s">
        <v>3333</v>
      </c>
      <c r="D844" s="28" t="s">
        <v>3334</v>
      </c>
      <c r="E844" s="28" t="s">
        <v>2373</v>
      </c>
      <c r="F844" s="3" t="s">
        <v>3335</v>
      </c>
      <c r="G844" s="3" t="s">
        <v>86</v>
      </c>
      <c r="H844" s="3" t="s">
        <v>29</v>
      </c>
      <c r="I844" s="32" t="s">
        <v>342</v>
      </c>
      <c r="J844" s="3"/>
      <c r="K844" s="24"/>
      <c r="L844" s="25"/>
      <c r="M844" s="6" t="s">
        <v>64</v>
      </c>
      <c r="N844" s="7" t="s">
        <v>3336</v>
      </c>
    </row>
    <row r="845" customFormat="false" ht="14.15" hidden="false" customHeight="false" outlineLevel="0" collapsed="false">
      <c r="A845" s="147" t="s">
        <v>2891</v>
      </c>
      <c r="B845" s="30" t="s">
        <v>586</v>
      </c>
      <c r="C845" s="28" t="s">
        <v>3337</v>
      </c>
      <c r="D845" s="28" t="s">
        <v>3338</v>
      </c>
      <c r="E845" s="28" t="s">
        <v>47</v>
      </c>
      <c r="F845" s="3" t="s">
        <v>3339</v>
      </c>
      <c r="I845" s="32"/>
      <c r="K845" s="122"/>
      <c r="L845" s="123"/>
      <c r="M845" s="3" t="s">
        <v>64</v>
      </c>
      <c r="N845" s="7" t="s">
        <v>3340</v>
      </c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99"/>
      <c r="AD845" s="99"/>
      <c r="AE845" s="99"/>
      <c r="AF845" s="99"/>
      <c r="AG845" s="100"/>
      <c r="AH845" s="100"/>
      <c r="AI845" s="100"/>
      <c r="AJ845" s="100"/>
      <c r="AK845" s="100"/>
      <c r="AL845" s="100"/>
      <c r="AM845" s="100"/>
      <c r="AN845" s="100"/>
      <c r="AO845" s="100"/>
      <c r="AP845" s="100"/>
      <c r="AQ845" s="100"/>
      <c r="AR845" s="100"/>
      <c r="AS845" s="100"/>
      <c r="AT845" s="100"/>
      <c r="AU845" s="100"/>
      <c r="AV845" s="100"/>
      <c r="AW845" s="100"/>
      <c r="AX845" s="100"/>
      <c r="AY845" s="100"/>
      <c r="AZ845" s="100"/>
      <c r="BA845" s="100"/>
      <c r="BB845" s="100"/>
      <c r="BC845" s="100"/>
      <c r="BD845" s="100"/>
      <c r="BE845" s="100"/>
      <c r="BF845" s="100"/>
      <c r="BG845" s="100"/>
      <c r="BH845" s="100"/>
      <c r="BI845" s="100"/>
      <c r="BJ845" s="100"/>
      <c r="BK845" s="100"/>
      <c r="BL845" s="100"/>
      <c r="BM845" s="100"/>
      <c r="BN845" s="100"/>
      <c r="BO845" s="100"/>
      <c r="BP845" s="100"/>
      <c r="BQ845" s="100"/>
      <c r="BR845" s="100"/>
      <c r="BS845" s="100"/>
      <c r="BT845" s="100"/>
      <c r="BU845" s="100"/>
      <c r="BV845" s="100"/>
      <c r="BW845" s="100"/>
      <c r="BX845" s="100"/>
      <c r="BY845" s="100"/>
      <c r="BZ845" s="100"/>
      <c r="CA845" s="100"/>
      <c r="CB845" s="100"/>
      <c r="CC845" s="100"/>
      <c r="CD845" s="100"/>
      <c r="CE845" s="100"/>
      <c r="CF845" s="100"/>
      <c r="CG845" s="100"/>
      <c r="CH845" s="100"/>
      <c r="CI845" s="100"/>
      <c r="CJ845" s="100"/>
      <c r="CK845" s="100"/>
      <c r="CL845" s="100"/>
      <c r="CM845" s="100"/>
      <c r="CN845" s="100"/>
      <c r="CO845" s="100"/>
      <c r="CP845" s="100"/>
      <c r="CQ845" s="100"/>
      <c r="CR845" s="100"/>
      <c r="CS845" s="100"/>
      <c r="CT845" s="100"/>
      <c r="CU845" s="100"/>
      <c r="CV845" s="100"/>
      <c r="CW845" s="100"/>
      <c r="CX845" s="100"/>
      <c r="CY845" s="100"/>
      <c r="CZ845" s="100"/>
      <c r="DA845" s="100"/>
      <c r="DB845" s="100"/>
      <c r="DC845" s="100"/>
      <c r="DD845" s="100"/>
      <c r="DE845" s="100"/>
      <c r="DF845" s="100"/>
      <c r="DG845" s="100"/>
      <c r="DH845" s="100"/>
      <c r="DI845" s="100"/>
      <c r="DJ845" s="100"/>
      <c r="DK845" s="100"/>
      <c r="DL845" s="100"/>
      <c r="DM845" s="100"/>
      <c r="DN845" s="100"/>
      <c r="DO845" s="100"/>
      <c r="DP845" s="100"/>
      <c r="DQ845" s="100"/>
      <c r="DR845" s="100"/>
      <c r="DS845" s="100"/>
      <c r="DT845" s="100"/>
      <c r="DU845" s="100"/>
      <c r="DV845" s="100"/>
      <c r="DW845" s="100"/>
      <c r="DX845" s="100"/>
      <c r="DY845" s="100"/>
      <c r="DZ845" s="100"/>
      <c r="EA845" s="100"/>
      <c r="EB845" s="100"/>
      <c r="EC845" s="100"/>
      <c r="ED845" s="100"/>
      <c r="EE845" s="100"/>
      <c r="EF845" s="100"/>
      <c r="EG845" s="100"/>
      <c r="EH845" s="100"/>
      <c r="EI845" s="100"/>
      <c r="EJ845" s="100"/>
      <c r="EK845" s="100"/>
      <c r="EL845" s="100"/>
      <c r="EM845" s="100"/>
      <c r="EN845" s="100"/>
      <c r="EO845" s="100"/>
      <c r="EP845" s="100"/>
      <c r="EQ845" s="100"/>
      <c r="ER845" s="100"/>
      <c r="ES845" s="100"/>
      <c r="ET845" s="100"/>
      <c r="EU845" s="100"/>
      <c r="EV845" s="100"/>
      <c r="EW845" s="100"/>
      <c r="EX845" s="100"/>
      <c r="EY845" s="100"/>
      <c r="EZ845" s="100"/>
      <c r="FA845" s="100"/>
      <c r="FB845" s="100"/>
      <c r="FC845" s="100"/>
      <c r="FD845" s="100"/>
      <c r="FE845" s="100"/>
      <c r="FF845" s="100"/>
      <c r="FG845" s="100"/>
      <c r="FH845" s="100"/>
      <c r="FI845" s="100"/>
      <c r="FJ845" s="100"/>
      <c r="FK845" s="100"/>
      <c r="FL845" s="100"/>
      <c r="FM845" s="100"/>
      <c r="FN845" s="100"/>
      <c r="FO845" s="100"/>
      <c r="FP845" s="100"/>
      <c r="FQ845" s="100"/>
      <c r="FR845" s="100"/>
      <c r="FS845" s="100"/>
      <c r="FT845" s="100"/>
      <c r="FU845" s="100"/>
      <c r="FV845" s="100"/>
      <c r="FW845" s="100"/>
      <c r="FX845" s="100"/>
      <c r="FY845" s="100"/>
      <c r="FZ845" s="100"/>
      <c r="GA845" s="100"/>
      <c r="GB845" s="100"/>
      <c r="GC845" s="100"/>
      <c r="GD845" s="100"/>
      <c r="GE845" s="100"/>
      <c r="GF845" s="100"/>
      <c r="GG845" s="100"/>
      <c r="GH845" s="100"/>
      <c r="GI845" s="100"/>
      <c r="GJ845" s="100"/>
      <c r="GK845" s="100"/>
      <c r="GL845" s="100"/>
      <c r="GM845" s="100"/>
      <c r="GN845" s="100"/>
      <c r="GO845" s="100"/>
      <c r="GP845" s="100"/>
      <c r="GQ845" s="100"/>
      <c r="GR845" s="100"/>
      <c r="GS845" s="100"/>
      <c r="GT845" s="100"/>
      <c r="GU845" s="100"/>
      <c r="GV845" s="100"/>
      <c r="GW845" s="100"/>
      <c r="GX845" s="100"/>
      <c r="GY845" s="100"/>
      <c r="GZ845" s="100"/>
      <c r="HA845" s="100"/>
      <c r="HB845" s="100"/>
      <c r="HC845" s="100"/>
      <c r="HD845" s="100"/>
      <c r="HE845" s="100"/>
      <c r="HF845" s="100"/>
      <c r="HG845" s="100"/>
      <c r="HH845" s="100"/>
      <c r="HI845" s="100"/>
      <c r="HJ845" s="100"/>
      <c r="HK845" s="100"/>
      <c r="HL845" s="100"/>
      <c r="HM845" s="100"/>
      <c r="HN845" s="100"/>
      <c r="HO845" s="100"/>
      <c r="HP845" s="100"/>
      <c r="HQ845" s="100"/>
      <c r="HR845" s="100"/>
      <c r="HS845" s="100"/>
      <c r="HT845" s="100"/>
      <c r="HU845" s="100"/>
      <c r="HV845" s="100"/>
      <c r="HW845" s="100"/>
      <c r="HX845" s="100"/>
      <c r="HY845" s="100"/>
      <c r="HZ845" s="100"/>
      <c r="IA845" s="100"/>
      <c r="IB845" s="100"/>
      <c r="IC845" s="100"/>
      <c r="ID845" s="100"/>
      <c r="IE845" s="100"/>
      <c r="IF845" s="100"/>
      <c r="IG845" s="100"/>
      <c r="IH845" s="100"/>
      <c r="II845" s="100"/>
      <c r="IJ845" s="100"/>
      <c r="IK845" s="100"/>
      <c r="IL845" s="100"/>
      <c r="IM845" s="100"/>
      <c r="IN845" s="100"/>
      <c r="IO845" s="100"/>
      <c r="IP845" s="100"/>
      <c r="IQ845" s="100"/>
    </row>
    <row r="846" customFormat="false" ht="23.85" hidden="false" customHeight="false" outlineLevel="0" collapsed="false">
      <c r="A846" s="147" t="s">
        <v>2891</v>
      </c>
      <c r="B846" s="30" t="s">
        <v>590</v>
      </c>
      <c r="C846" s="28" t="s">
        <v>3341</v>
      </c>
      <c r="D846" s="28" t="s">
        <v>3342</v>
      </c>
      <c r="E846" s="28" t="s">
        <v>3343</v>
      </c>
      <c r="F846" s="3" t="s">
        <v>3344</v>
      </c>
      <c r="G846" s="96" t="s">
        <v>23</v>
      </c>
      <c r="I846" s="32" t="s">
        <v>342</v>
      </c>
      <c r="K846" s="122"/>
      <c r="L846" s="123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99"/>
      <c r="AD846" s="99"/>
      <c r="AE846" s="99"/>
      <c r="AF846" s="99"/>
      <c r="AG846" s="100"/>
      <c r="AH846" s="100"/>
      <c r="AI846" s="100"/>
      <c r="AJ846" s="100"/>
      <c r="AK846" s="100"/>
      <c r="AL846" s="100"/>
      <c r="AM846" s="100"/>
      <c r="AN846" s="100"/>
      <c r="AO846" s="100"/>
      <c r="AP846" s="100"/>
      <c r="AQ846" s="100"/>
      <c r="AR846" s="100"/>
      <c r="AS846" s="100"/>
      <c r="AT846" s="100"/>
      <c r="AU846" s="100"/>
      <c r="AV846" s="100"/>
      <c r="AW846" s="100"/>
      <c r="AX846" s="100"/>
      <c r="AY846" s="100"/>
      <c r="AZ846" s="100"/>
      <c r="BA846" s="100"/>
      <c r="BB846" s="100"/>
      <c r="BC846" s="100"/>
      <c r="BD846" s="100"/>
      <c r="BE846" s="100"/>
      <c r="BF846" s="100"/>
      <c r="BG846" s="100"/>
      <c r="BH846" s="100"/>
      <c r="BI846" s="100"/>
      <c r="BJ846" s="100"/>
      <c r="BK846" s="100"/>
      <c r="BL846" s="100"/>
      <c r="BM846" s="100"/>
      <c r="BN846" s="100"/>
      <c r="BO846" s="100"/>
      <c r="BP846" s="100"/>
      <c r="BQ846" s="100"/>
      <c r="BR846" s="100"/>
      <c r="BS846" s="100"/>
      <c r="BT846" s="100"/>
      <c r="BU846" s="100"/>
      <c r="BV846" s="100"/>
      <c r="BW846" s="100"/>
      <c r="BX846" s="100"/>
      <c r="BY846" s="100"/>
      <c r="BZ846" s="100"/>
      <c r="CA846" s="100"/>
      <c r="CB846" s="100"/>
      <c r="CC846" s="100"/>
      <c r="CD846" s="100"/>
      <c r="CE846" s="100"/>
      <c r="CF846" s="100"/>
      <c r="CG846" s="100"/>
      <c r="CH846" s="100"/>
      <c r="CI846" s="100"/>
      <c r="CJ846" s="100"/>
      <c r="CK846" s="100"/>
      <c r="CL846" s="100"/>
      <c r="CM846" s="100"/>
      <c r="CN846" s="100"/>
      <c r="CO846" s="100"/>
      <c r="CP846" s="100"/>
      <c r="CQ846" s="100"/>
      <c r="CR846" s="100"/>
      <c r="CS846" s="100"/>
      <c r="CT846" s="100"/>
      <c r="CU846" s="100"/>
      <c r="CV846" s="100"/>
      <c r="CW846" s="100"/>
      <c r="CX846" s="100"/>
      <c r="CY846" s="100"/>
      <c r="CZ846" s="100"/>
      <c r="DA846" s="100"/>
      <c r="DB846" s="100"/>
      <c r="DC846" s="100"/>
      <c r="DD846" s="100"/>
      <c r="DE846" s="100"/>
      <c r="DF846" s="100"/>
      <c r="DG846" s="100"/>
      <c r="DH846" s="100"/>
      <c r="DI846" s="100"/>
      <c r="DJ846" s="100"/>
      <c r="DK846" s="100"/>
      <c r="DL846" s="100"/>
      <c r="DM846" s="100"/>
      <c r="DN846" s="100"/>
      <c r="DO846" s="100"/>
      <c r="DP846" s="100"/>
      <c r="DQ846" s="100"/>
      <c r="DR846" s="100"/>
      <c r="DS846" s="100"/>
      <c r="DT846" s="100"/>
      <c r="DU846" s="100"/>
      <c r="DV846" s="100"/>
      <c r="DW846" s="100"/>
      <c r="DX846" s="100"/>
      <c r="DY846" s="100"/>
      <c r="DZ846" s="100"/>
      <c r="EA846" s="100"/>
      <c r="EB846" s="100"/>
      <c r="EC846" s="100"/>
      <c r="ED846" s="100"/>
      <c r="EE846" s="100"/>
      <c r="EF846" s="100"/>
      <c r="EG846" s="100"/>
      <c r="EH846" s="100"/>
      <c r="EI846" s="100"/>
      <c r="EJ846" s="100"/>
      <c r="EK846" s="100"/>
      <c r="EL846" s="100"/>
      <c r="EM846" s="100"/>
      <c r="EN846" s="100"/>
      <c r="EO846" s="100"/>
      <c r="EP846" s="100"/>
      <c r="EQ846" s="100"/>
      <c r="ER846" s="100"/>
      <c r="ES846" s="100"/>
      <c r="ET846" s="100"/>
      <c r="EU846" s="100"/>
      <c r="EV846" s="100"/>
      <c r="EW846" s="100"/>
      <c r="EX846" s="100"/>
      <c r="EY846" s="100"/>
      <c r="EZ846" s="100"/>
      <c r="FA846" s="100"/>
      <c r="FB846" s="100"/>
      <c r="FC846" s="100"/>
      <c r="FD846" s="100"/>
      <c r="FE846" s="100"/>
      <c r="FF846" s="100"/>
      <c r="FG846" s="100"/>
      <c r="FH846" s="100"/>
      <c r="FI846" s="100"/>
      <c r="FJ846" s="100"/>
      <c r="FK846" s="100"/>
      <c r="FL846" s="100"/>
      <c r="FM846" s="100"/>
      <c r="FN846" s="100"/>
      <c r="FO846" s="100"/>
      <c r="FP846" s="100"/>
      <c r="FQ846" s="100"/>
      <c r="FR846" s="100"/>
      <c r="FS846" s="100"/>
      <c r="FT846" s="100"/>
      <c r="FU846" s="100"/>
      <c r="FV846" s="100"/>
      <c r="FW846" s="100"/>
      <c r="FX846" s="100"/>
      <c r="FY846" s="100"/>
      <c r="FZ846" s="100"/>
      <c r="GA846" s="100"/>
      <c r="GB846" s="100"/>
      <c r="GC846" s="100"/>
      <c r="GD846" s="100"/>
      <c r="GE846" s="100"/>
      <c r="GF846" s="100"/>
      <c r="GG846" s="100"/>
      <c r="GH846" s="100"/>
      <c r="GI846" s="100"/>
      <c r="GJ846" s="100"/>
      <c r="GK846" s="100"/>
      <c r="GL846" s="100"/>
      <c r="GM846" s="100"/>
      <c r="GN846" s="100"/>
      <c r="GO846" s="100"/>
      <c r="GP846" s="100"/>
      <c r="GQ846" s="100"/>
      <c r="GR846" s="100"/>
      <c r="GS846" s="100"/>
      <c r="GT846" s="100"/>
      <c r="GU846" s="100"/>
      <c r="GV846" s="100"/>
      <c r="GW846" s="100"/>
      <c r="GX846" s="100"/>
      <c r="GY846" s="100"/>
      <c r="GZ846" s="100"/>
      <c r="HA846" s="100"/>
      <c r="HB846" s="100"/>
      <c r="HC846" s="100"/>
      <c r="HD846" s="100"/>
      <c r="HE846" s="100"/>
      <c r="HF846" s="100"/>
      <c r="HG846" s="100"/>
      <c r="HH846" s="100"/>
      <c r="HI846" s="100"/>
      <c r="HJ846" s="100"/>
      <c r="HK846" s="100"/>
      <c r="HL846" s="100"/>
      <c r="HM846" s="100"/>
      <c r="HN846" s="100"/>
      <c r="HO846" s="100"/>
      <c r="HP846" s="100"/>
      <c r="HQ846" s="100"/>
      <c r="HR846" s="100"/>
      <c r="HS846" s="100"/>
      <c r="HT846" s="100"/>
      <c r="HU846" s="100"/>
      <c r="HV846" s="100"/>
      <c r="HW846" s="100"/>
      <c r="HX846" s="100"/>
      <c r="HY846" s="100"/>
      <c r="HZ846" s="100"/>
      <c r="IA846" s="100"/>
      <c r="IB846" s="100"/>
      <c r="IC846" s="100"/>
      <c r="ID846" s="100"/>
      <c r="IE846" s="100"/>
      <c r="IF846" s="100"/>
      <c r="IG846" s="100"/>
      <c r="IH846" s="100"/>
      <c r="II846" s="100"/>
      <c r="IJ846" s="100"/>
      <c r="IK846" s="100"/>
      <c r="IL846" s="100"/>
      <c r="IM846" s="100"/>
      <c r="IN846" s="100"/>
      <c r="IO846" s="100"/>
      <c r="IP846" s="100"/>
      <c r="IQ846" s="100"/>
    </row>
    <row r="847" customFormat="false" ht="23.85" hidden="false" customHeight="false" outlineLevel="0" collapsed="false">
      <c r="A847" s="147" t="s">
        <v>2891</v>
      </c>
      <c r="B847" s="30" t="s">
        <v>596</v>
      </c>
      <c r="C847" s="28" t="s">
        <v>3329</v>
      </c>
      <c r="D847" s="28" t="s">
        <v>3345</v>
      </c>
      <c r="E847" s="28" t="s">
        <v>3026</v>
      </c>
      <c r="F847" s="3" t="s">
        <v>3346</v>
      </c>
      <c r="I847" s="32" t="s">
        <v>342</v>
      </c>
      <c r="K847" s="122"/>
      <c r="L847" s="123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  <c r="AA847" s="99"/>
      <c r="AB847" s="99"/>
      <c r="AC847" s="99"/>
      <c r="AD847" s="99"/>
      <c r="AE847" s="99"/>
      <c r="AF847" s="99"/>
      <c r="AG847" s="100"/>
      <c r="AH847" s="100"/>
      <c r="AI847" s="100"/>
      <c r="AJ847" s="100"/>
      <c r="AK847" s="100"/>
      <c r="AL847" s="100"/>
      <c r="AM847" s="100"/>
      <c r="AN847" s="100"/>
      <c r="AO847" s="100"/>
      <c r="AP847" s="100"/>
      <c r="AQ847" s="100"/>
      <c r="AR847" s="100"/>
      <c r="AS847" s="100"/>
      <c r="AT847" s="100"/>
      <c r="AU847" s="100"/>
      <c r="AV847" s="100"/>
      <c r="AW847" s="100"/>
      <c r="AX847" s="100"/>
      <c r="AY847" s="100"/>
      <c r="AZ847" s="100"/>
      <c r="BA847" s="100"/>
      <c r="BB847" s="100"/>
      <c r="BC847" s="100"/>
      <c r="BD847" s="100"/>
      <c r="BE847" s="100"/>
      <c r="BF847" s="100"/>
      <c r="BG847" s="100"/>
      <c r="BH847" s="100"/>
      <c r="BI847" s="100"/>
      <c r="BJ847" s="100"/>
      <c r="BK847" s="100"/>
      <c r="BL847" s="100"/>
      <c r="BM847" s="100"/>
      <c r="BN847" s="100"/>
      <c r="BO847" s="100"/>
      <c r="BP847" s="100"/>
      <c r="BQ847" s="100"/>
      <c r="BR847" s="100"/>
      <c r="BS847" s="100"/>
      <c r="BT847" s="100"/>
      <c r="BU847" s="100"/>
      <c r="BV847" s="100"/>
      <c r="BW847" s="100"/>
      <c r="BX847" s="100"/>
      <c r="BY847" s="100"/>
      <c r="BZ847" s="100"/>
      <c r="CA847" s="100"/>
      <c r="CB847" s="100"/>
      <c r="CC847" s="100"/>
      <c r="CD847" s="100"/>
      <c r="CE847" s="100"/>
      <c r="CF847" s="100"/>
      <c r="CG847" s="100"/>
      <c r="CH847" s="100"/>
      <c r="CI847" s="100"/>
      <c r="CJ847" s="100"/>
      <c r="CK847" s="100"/>
      <c r="CL847" s="100"/>
      <c r="CM847" s="100"/>
      <c r="CN847" s="100"/>
      <c r="CO847" s="100"/>
      <c r="CP847" s="100"/>
      <c r="CQ847" s="100"/>
      <c r="CR847" s="100"/>
      <c r="CS847" s="100"/>
      <c r="CT847" s="100"/>
      <c r="CU847" s="100"/>
      <c r="CV847" s="100"/>
      <c r="CW847" s="100"/>
      <c r="CX847" s="100"/>
      <c r="CY847" s="100"/>
      <c r="CZ847" s="100"/>
      <c r="DA847" s="100"/>
      <c r="DB847" s="100"/>
      <c r="DC847" s="100"/>
      <c r="DD847" s="100"/>
      <c r="DE847" s="100"/>
      <c r="DF847" s="100"/>
      <c r="DG847" s="100"/>
      <c r="DH847" s="100"/>
      <c r="DI847" s="100"/>
      <c r="DJ847" s="100"/>
      <c r="DK847" s="100"/>
      <c r="DL847" s="100"/>
      <c r="DM847" s="100"/>
      <c r="DN847" s="100"/>
      <c r="DO847" s="100"/>
      <c r="DP847" s="100"/>
      <c r="DQ847" s="100"/>
      <c r="DR847" s="100"/>
      <c r="DS847" s="100"/>
      <c r="DT847" s="100"/>
      <c r="DU847" s="100"/>
      <c r="DV847" s="100"/>
      <c r="DW847" s="100"/>
      <c r="DX847" s="100"/>
      <c r="DY847" s="100"/>
      <c r="DZ847" s="100"/>
      <c r="EA847" s="100"/>
      <c r="EB847" s="100"/>
      <c r="EC847" s="100"/>
      <c r="ED847" s="100"/>
      <c r="EE847" s="100"/>
      <c r="EF847" s="100"/>
      <c r="EG847" s="100"/>
      <c r="EH847" s="100"/>
      <c r="EI847" s="100"/>
      <c r="EJ847" s="100"/>
      <c r="EK847" s="100"/>
      <c r="EL847" s="100"/>
      <c r="EM847" s="100"/>
      <c r="EN847" s="100"/>
      <c r="EO847" s="100"/>
      <c r="EP847" s="100"/>
      <c r="EQ847" s="100"/>
      <c r="ER847" s="100"/>
      <c r="ES847" s="100"/>
      <c r="ET847" s="100"/>
      <c r="EU847" s="100"/>
      <c r="EV847" s="100"/>
      <c r="EW847" s="100"/>
      <c r="EX847" s="100"/>
      <c r="EY847" s="100"/>
      <c r="EZ847" s="100"/>
      <c r="FA847" s="100"/>
      <c r="FB847" s="100"/>
      <c r="FC847" s="100"/>
      <c r="FD847" s="100"/>
      <c r="FE847" s="100"/>
      <c r="FF847" s="100"/>
      <c r="FG847" s="100"/>
      <c r="FH847" s="100"/>
      <c r="FI847" s="100"/>
      <c r="FJ847" s="100"/>
      <c r="FK847" s="100"/>
      <c r="FL847" s="100"/>
      <c r="FM847" s="100"/>
      <c r="FN847" s="100"/>
      <c r="FO847" s="100"/>
      <c r="FP847" s="100"/>
      <c r="FQ847" s="100"/>
      <c r="FR847" s="100"/>
      <c r="FS847" s="100"/>
      <c r="FT847" s="100"/>
      <c r="FU847" s="100"/>
      <c r="FV847" s="100"/>
      <c r="FW847" s="100"/>
      <c r="FX847" s="100"/>
      <c r="FY847" s="100"/>
      <c r="FZ847" s="100"/>
      <c r="GA847" s="100"/>
      <c r="GB847" s="100"/>
      <c r="GC847" s="100"/>
      <c r="GD847" s="100"/>
      <c r="GE847" s="100"/>
      <c r="GF847" s="100"/>
      <c r="GG847" s="100"/>
      <c r="GH847" s="100"/>
      <c r="GI847" s="100"/>
      <c r="GJ847" s="100"/>
      <c r="GK847" s="100"/>
      <c r="GL847" s="100"/>
      <c r="GM847" s="100"/>
      <c r="GN847" s="100"/>
      <c r="GO847" s="100"/>
      <c r="GP847" s="100"/>
      <c r="GQ847" s="100"/>
      <c r="GR847" s="100"/>
      <c r="GS847" s="100"/>
      <c r="GT847" s="100"/>
      <c r="GU847" s="100"/>
      <c r="GV847" s="100"/>
      <c r="GW847" s="100"/>
      <c r="GX847" s="100"/>
      <c r="GY847" s="100"/>
      <c r="GZ847" s="100"/>
      <c r="HA847" s="100"/>
      <c r="HB847" s="100"/>
      <c r="HC847" s="100"/>
      <c r="HD847" s="100"/>
      <c r="HE847" s="100"/>
      <c r="HF847" s="100"/>
      <c r="HG847" s="100"/>
      <c r="HH847" s="100"/>
      <c r="HI847" s="100"/>
      <c r="HJ847" s="100"/>
      <c r="HK847" s="100"/>
      <c r="HL847" s="100"/>
      <c r="HM847" s="100"/>
      <c r="HN847" s="100"/>
      <c r="HO847" s="100"/>
      <c r="HP847" s="100"/>
      <c r="HQ847" s="100"/>
      <c r="HR847" s="100"/>
      <c r="HS847" s="100"/>
      <c r="HT847" s="100"/>
      <c r="HU847" s="100"/>
      <c r="HV847" s="100"/>
      <c r="HW847" s="100"/>
      <c r="HX847" s="100"/>
      <c r="HY847" s="100"/>
      <c r="HZ847" s="100"/>
      <c r="IA847" s="100"/>
      <c r="IB847" s="100"/>
      <c r="IC847" s="100"/>
      <c r="ID847" s="100"/>
      <c r="IE847" s="100"/>
      <c r="IF847" s="100"/>
      <c r="IG847" s="100"/>
      <c r="IH847" s="100"/>
      <c r="II847" s="100"/>
      <c r="IJ847" s="100"/>
      <c r="IK847" s="100"/>
      <c r="IL847" s="100"/>
      <c r="IM847" s="100"/>
      <c r="IN847" s="100"/>
      <c r="IO847" s="100"/>
      <c r="IP847" s="100"/>
      <c r="IQ847" s="100"/>
    </row>
    <row r="848" customFormat="false" ht="27" hidden="false" customHeight="true" outlineLevel="0" collapsed="false">
      <c r="A848" s="147" t="s">
        <v>2891</v>
      </c>
      <c r="B848" s="30" t="s">
        <v>598</v>
      </c>
      <c r="C848" s="28" t="s">
        <v>3337</v>
      </c>
      <c r="D848" s="28" t="s">
        <v>3347</v>
      </c>
      <c r="E848" s="28" t="s">
        <v>92</v>
      </c>
      <c r="F848" s="3" t="s">
        <v>3348</v>
      </c>
      <c r="G848" s="3" t="s">
        <v>86</v>
      </c>
      <c r="I848" s="32" t="s">
        <v>2920</v>
      </c>
      <c r="K848" s="97"/>
      <c r="L848" s="98"/>
      <c r="M848" s="3" t="s">
        <v>64</v>
      </c>
      <c r="N848" s="37" t="s">
        <v>3349</v>
      </c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  <c r="AA848" s="99"/>
      <c r="AB848" s="99"/>
      <c r="AC848" s="99"/>
      <c r="AD848" s="99"/>
      <c r="AE848" s="99"/>
      <c r="AF848" s="99"/>
      <c r="AG848" s="100"/>
      <c r="AH848" s="100"/>
      <c r="AI848" s="100"/>
      <c r="AJ848" s="100"/>
      <c r="AK848" s="100"/>
      <c r="AL848" s="100"/>
      <c r="AM848" s="100"/>
      <c r="AN848" s="100"/>
      <c r="AO848" s="100"/>
      <c r="AP848" s="100"/>
      <c r="AQ848" s="100"/>
      <c r="AR848" s="100"/>
      <c r="AS848" s="100"/>
      <c r="AT848" s="100"/>
      <c r="AU848" s="100"/>
      <c r="AV848" s="100"/>
      <c r="AW848" s="100"/>
      <c r="AX848" s="100"/>
      <c r="AY848" s="100"/>
      <c r="AZ848" s="100"/>
      <c r="BA848" s="100"/>
      <c r="BB848" s="100"/>
      <c r="BC848" s="100"/>
      <c r="BD848" s="100"/>
      <c r="BE848" s="100"/>
      <c r="BF848" s="100"/>
      <c r="BG848" s="100"/>
      <c r="BH848" s="100"/>
      <c r="BI848" s="100"/>
      <c r="BJ848" s="100"/>
      <c r="BK848" s="100"/>
      <c r="BL848" s="100"/>
      <c r="BM848" s="100"/>
      <c r="BN848" s="100"/>
      <c r="BO848" s="100"/>
      <c r="BP848" s="100"/>
      <c r="BQ848" s="100"/>
      <c r="BR848" s="100"/>
      <c r="BS848" s="100"/>
      <c r="BT848" s="100"/>
      <c r="BU848" s="100"/>
      <c r="BV848" s="100"/>
      <c r="BW848" s="100"/>
      <c r="BX848" s="100"/>
      <c r="BY848" s="100"/>
      <c r="BZ848" s="100"/>
      <c r="CA848" s="100"/>
      <c r="CB848" s="100"/>
      <c r="CC848" s="100"/>
      <c r="CD848" s="100"/>
      <c r="CE848" s="100"/>
      <c r="CF848" s="100"/>
      <c r="CG848" s="100"/>
      <c r="CH848" s="100"/>
      <c r="CI848" s="100"/>
      <c r="CJ848" s="100"/>
      <c r="CK848" s="100"/>
      <c r="CL848" s="100"/>
      <c r="CM848" s="100"/>
      <c r="CN848" s="100"/>
      <c r="CO848" s="100"/>
      <c r="CP848" s="100"/>
      <c r="CQ848" s="100"/>
      <c r="CR848" s="100"/>
      <c r="CS848" s="100"/>
      <c r="CT848" s="100"/>
      <c r="CU848" s="100"/>
      <c r="CV848" s="100"/>
      <c r="CW848" s="100"/>
      <c r="CX848" s="100"/>
      <c r="CY848" s="100"/>
      <c r="CZ848" s="100"/>
      <c r="DA848" s="100"/>
      <c r="DB848" s="100"/>
      <c r="DC848" s="100"/>
      <c r="DD848" s="100"/>
      <c r="DE848" s="100"/>
      <c r="DF848" s="100"/>
      <c r="DG848" s="100"/>
      <c r="DH848" s="100"/>
      <c r="DI848" s="100"/>
      <c r="DJ848" s="100"/>
      <c r="DK848" s="100"/>
      <c r="DL848" s="100"/>
      <c r="DM848" s="100"/>
      <c r="DN848" s="100"/>
      <c r="DO848" s="100"/>
      <c r="DP848" s="100"/>
      <c r="DQ848" s="100"/>
      <c r="DR848" s="100"/>
      <c r="DS848" s="100"/>
      <c r="DT848" s="100"/>
      <c r="DU848" s="100"/>
      <c r="DV848" s="100"/>
      <c r="DW848" s="100"/>
      <c r="DX848" s="100"/>
      <c r="DY848" s="100"/>
      <c r="DZ848" s="100"/>
      <c r="EA848" s="100"/>
      <c r="EB848" s="100"/>
      <c r="EC848" s="100"/>
      <c r="ED848" s="100"/>
      <c r="EE848" s="100"/>
      <c r="EF848" s="100"/>
      <c r="EG848" s="100"/>
      <c r="EH848" s="100"/>
      <c r="EI848" s="100"/>
      <c r="EJ848" s="100"/>
      <c r="EK848" s="100"/>
      <c r="EL848" s="100"/>
      <c r="EM848" s="100"/>
      <c r="EN848" s="100"/>
      <c r="EO848" s="100"/>
      <c r="EP848" s="100"/>
      <c r="EQ848" s="100"/>
      <c r="ER848" s="100"/>
      <c r="ES848" s="100"/>
      <c r="ET848" s="100"/>
      <c r="EU848" s="100"/>
      <c r="EV848" s="100"/>
      <c r="EW848" s="100"/>
      <c r="EX848" s="100"/>
      <c r="EY848" s="100"/>
      <c r="EZ848" s="100"/>
      <c r="FA848" s="100"/>
      <c r="FB848" s="100"/>
      <c r="FC848" s="100"/>
      <c r="FD848" s="100"/>
      <c r="FE848" s="100"/>
      <c r="FF848" s="100"/>
      <c r="FG848" s="100"/>
      <c r="FH848" s="100"/>
      <c r="FI848" s="100"/>
      <c r="FJ848" s="100"/>
      <c r="FK848" s="100"/>
      <c r="FL848" s="100"/>
      <c r="FM848" s="100"/>
      <c r="FN848" s="100"/>
      <c r="FO848" s="100"/>
      <c r="FP848" s="100"/>
      <c r="FQ848" s="100"/>
      <c r="FR848" s="100"/>
      <c r="FS848" s="100"/>
      <c r="FT848" s="100"/>
      <c r="FU848" s="100"/>
      <c r="FV848" s="100"/>
      <c r="FW848" s="100"/>
      <c r="FX848" s="100"/>
      <c r="FY848" s="100"/>
      <c r="FZ848" s="100"/>
      <c r="GA848" s="100"/>
      <c r="GB848" s="100"/>
      <c r="GC848" s="100"/>
      <c r="GD848" s="100"/>
      <c r="GE848" s="100"/>
      <c r="GF848" s="100"/>
      <c r="GG848" s="100"/>
      <c r="GH848" s="100"/>
      <c r="GI848" s="100"/>
      <c r="GJ848" s="100"/>
      <c r="GK848" s="100"/>
      <c r="GL848" s="100"/>
      <c r="GM848" s="100"/>
      <c r="GN848" s="100"/>
      <c r="GO848" s="100"/>
      <c r="GP848" s="100"/>
      <c r="GQ848" s="100"/>
      <c r="GR848" s="100"/>
      <c r="GS848" s="100"/>
      <c r="GT848" s="100"/>
      <c r="GU848" s="100"/>
      <c r="GV848" s="100"/>
      <c r="GW848" s="100"/>
      <c r="GX848" s="100"/>
      <c r="GY848" s="100"/>
      <c r="GZ848" s="100"/>
      <c r="HA848" s="100"/>
      <c r="HB848" s="100"/>
      <c r="HC848" s="100"/>
      <c r="HD848" s="100"/>
      <c r="HE848" s="100"/>
      <c r="HF848" s="100"/>
      <c r="HG848" s="100"/>
      <c r="HH848" s="100"/>
      <c r="HI848" s="100"/>
      <c r="HJ848" s="100"/>
      <c r="HK848" s="100"/>
      <c r="HL848" s="100"/>
      <c r="HM848" s="100"/>
      <c r="HN848" s="100"/>
      <c r="HO848" s="100"/>
      <c r="HP848" s="100"/>
      <c r="HQ848" s="100"/>
      <c r="HR848" s="100"/>
      <c r="HS848" s="100"/>
      <c r="HT848" s="100"/>
      <c r="HU848" s="100"/>
      <c r="HV848" s="100"/>
      <c r="HW848" s="100"/>
      <c r="HX848" s="100"/>
      <c r="HY848" s="100"/>
      <c r="HZ848" s="100"/>
      <c r="IA848" s="100"/>
      <c r="IB848" s="100"/>
      <c r="IC848" s="100"/>
      <c r="ID848" s="100"/>
      <c r="IE848" s="100"/>
      <c r="IF848" s="100"/>
      <c r="IG848" s="100"/>
      <c r="IH848" s="100"/>
      <c r="II848" s="100"/>
      <c r="IJ848" s="100"/>
      <c r="IK848" s="100"/>
      <c r="IL848" s="100"/>
      <c r="IM848" s="100"/>
      <c r="IN848" s="100"/>
      <c r="IO848" s="100"/>
      <c r="IP848" s="100"/>
      <c r="IQ848" s="100"/>
    </row>
    <row r="849" customFormat="false" ht="17.25" hidden="false" customHeight="true" outlineLevel="0" collapsed="false">
      <c r="A849" s="147" t="s">
        <v>2891</v>
      </c>
      <c r="B849" s="30" t="s">
        <v>603</v>
      </c>
      <c r="C849" s="28" t="s">
        <v>3337</v>
      </c>
      <c r="D849" s="28" t="s">
        <v>3347</v>
      </c>
      <c r="E849" s="28" t="s">
        <v>2373</v>
      </c>
      <c r="F849" s="3" t="s">
        <v>3350</v>
      </c>
      <c r="G849" s="3" t="s">
        <v>86</v>
      </c>
      <c r="I849" s="32" t="s">
        <v>2920</v>
      </c>
      <c r="K849" s="97"/>
      <c r="L849" s="98"/>
      <c r="M849" s="3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  <c r="AA849" s="99"/>
      <c r="AB849" s="99"/>
      <c r="AC849" s="99"/>
      <c r="AD849" s="99"/>
      <c r="AE849" s="99"/>
      <c r="AF849" s="99"/>
      <c r="AG849" s="100"/>
      <c r="AH849" s="100"/>
      <c r="AI849" s="100"/>
      <c r="AJ849" s="100"/>
      <c r="AK849" s="100"/>
      <c r="AL849" s="100"/>
      <c r="AM849" s="100"/>
      <c r="AN849" s="100"/>
      <c r="AO849" s="100"/>
      <c r="AP849" s="100"/>
      <c r="AQ849" s="100"/>
      <c r="AR849" s="100"/>
      <c r="AS849" s="100"/>
      <c r="AT849" s="100"/>
      <c r="AU849" s="100"/>
      <c r="AV849" s="100"/>
      <c r="AW849" s="100"/>
      <c r="AX849" s="100"/>
      <c r="AY849" s="100"/>
      <c r="AZ849" s="100"/>
      <c r="BA849" s="100"/>
      <c r="BB849" s="100"/>
      <c r="BC849" s="100"/>
      <c r="BD849" s="100"/>
      <c r="BE849" s="100"/>
      <c r="BF849" s="100"/>
      <c r="BG849" s="100"/>
      <c r="BH849" s="100"/>
      <c r="BI849" s="100"/>
      <c r="BJ849" s="100"/>
      <c r="BK849" s="100"/>
      <c r="BL849" s="100"/>
      <c r="BM849" s="100"/>
      <c r="BN849" s="100"/>
      <c r="BO849" s="100"/>
      <c r="BP849" s="100"/>
      <c r="BQ849" s="100"/>
      <c r="BR849" s="100"/>
      <c r="BS849" s="100"/>
      <c r="BT849" s="100"/>
      <c r="BU849" s="100"/>
      <c r="BV849" s="100"/>
      <c r="BW849" s="100"/>
      <c r="BX849" s="100"/>
      <c r="BY849" s="100"/>
      <c r="BZ849" s="100"/>
      <c r="CA849" s="100"/>
      <c r="CB849" s="100"/>
      <c r="CC849" s="100"/>
      <c r="CD849" s="100"/>
      <c r="CE849" s="100"/>
      <c r="CF849" s="100"/>
      <c r="CG849" s="100"/>
      <c r="CH849" s="100"/>
      <c r="CI849" s="100"/>
      <c r="CJ849" s="100"/>
      <c r="CK849" s="100"/>
      <c r="CL849" s="100"/>
      <c r="CM849" s="100"/>
      <c r="CN849" s="100"/>
      <c r="CO849" s="100"/>
      <c r="CP849" s="100"/>
      <c r="CQ849" s="100"/>
      <c r="CR849" s="100"/>
      <c r="CS849" s="100"/>
      <c r="CT849" s="100"/>
      <c r="CU849" s="100"/>
      <c r="CV849" s="100"/>
      <c r="CW849" s="100"/>
      <c r="CX849" s="100"/>
      <c r="CY849" s="100"/>
      <c r="CZ849" s="100"/>
      <c r="DA849" s="100"/>
      <c r="DB849" s="100"/>
      <c r="DC849" s="100"/>
      <c r="DD849" s="100"/>
      <c r="DE849" s="100"/>
      <c r="DF849" s="100"/>
      <c r="DG849" s="100"/>
      <c r="DH849" s="100"/>
      <c r="DI849" s="100"/>
      <c r="DJ849" s="100"/>
      <c r="DK849" s="100"/>
      <c r="DL849" s="100"/>
      <c r="DM849" s="100"/>
      <c r="DN849" s="100"/>
      <c r="DO849" s="100"/>
      <c r="DP849" s="100"/>
      <c r="DQ849" s="100"/>
      <c r="DR849" s="100"/>
      <c r="DS849" s="100"/>
      <c r="DT849" s="100"/>
      <c r="DU849" s="100"/>
      <c r="DV849" s="100"/>
      <c r="DW849" s="100"/>
      <c r="DX849" s="100"/>
      <c r="DY849" s="100"/>
      <c r="DZ849" s="100"/>
      <c r="EA849" s="100"/>
      <c r="EB849" s="100"/>
      <c r="EC849" s="100"/>
      <c r="ED849" s="100"/>
      <c r="EE849" s="100"/>
      <c r="EF849" s="100"/>
      <c r="EG849" s="100"/>
      <c r="EH849" s="100"/>
      <c r="EI849" s="100"/>
      <c r="EJ849" s="100"/>
      <c r="EK849" s="100"/>
      <c r="EL849" s="100"/>
      <c r="EM849" s="100"/>
      <c r="EN849" s="100"/>
      <c r="EO849" s="100"/>
      <c r="EP849" s="100"/>
      <c r="EQ849" s="100"/>
      <c r="ER849" s="100"/>
      <c r="ES849" s="100"/>
      <c r="ET849" s="100"/>
      <c r="EU849" s="100"/>
      <c r="EV849" s="100"/>
      <c r="EW849" s="100"/>
      <c r="EX849" s="100"/>
      <c r="EY849" s="100"/>
      <c r="EZ849" s="100"/>
      <c r="FA849" s="100"/>
      <c r="FB849" s="100"/>
      <c r="FC849" s="100"/>
      <c r="FD849" s="100"/>
      <c r="FE849" s="100"/>
      <c r="FF849" s="100"/>
      <c r="FG849" s="100"/>
      <c r="FH849" s="100"/>
      <c r="FI849" s="100"/>
      <c r="FJ849" s="100"/>
      <c r="FK849" s="100"/>
      <c r="FL849" s="100"/>
      <c r="FM849" s="100"/>
      <c r="FN849" s="100"/>
      <c r="FO849" s="100"/>
      <c r="FP849" s="100"/>
      <c r="FQ849" s="100"/>
      <c r="FR849" s="100"/>
      <c r="FS849" s="100"/>
      <c r="FT849" s="100"/>
      <c r="FU849" s="100"/>
      <c r="FV849" s="100"/>
      <c r="FW849" s="100"/>
      <c r="FX849" s="100"/>
      <c r="FY849" s="100"/>
      <c r="FZ849" s="100"/>
      <c r="GA849" s="100"/>
      <c r="GB849" s="100"/>
      <c r="GC849" s="100"/>
      <c r="GD849" s="100"/>
      <c r="GE849" s="100"/>
      <c r="GF849" s="100"/>
      <c r="GG849" s="100"/>
      <c r="GH849" s="100"/>
      <c r="GI849" s="100"/>
      <c r="GJ849" s="100"/>
      <c r="GK849" s="100"/>
      <c r="GL849" s="100"/>
      <c r="GM849" s="100"/>
      <c r="GN849" s="100"/>
      <c r="GO849" s="100"/>
      <c r="GP849" s="100"/>
      <c r="GQ849" s="100"/>
      <c r="GR849" s="100"/>
      <c r="GS849" s="100"/>
      <c r="GT849" s="100"/>
      <c r="GU849" s="100"/>
      <c r="GV849" s="100"/>
      <c r="GW849" s="100"/>
      <c r="GX849" s="100"/>
      <c r="GY849" s="100"/>
      <c r="GZ849" s="100"/>
      <c r="HA849" s="100"/>
      <c r="HB849" s="100"/>
      <c r="HC849" s="100"/>
      <c r="HD849" s="100"/>
      <c r="HE849" s="100"/>
      <c r="HF849" s="100"/>
      <c r="HG849" s="100"/>
      <c r="HH849" s="100"/>
      <c r="HI849" s="100"/>
      <c r="HJ849" s="100"/>
      <c r="HK849" s="100"/>
      <c r="HL849" s="100"/>
      <c r="HM849" s="100"/>
      <c r="HN849" s="100"/>
      <c r="HO849" s="100"/>
      <c r="HP849" s="100"/>
      <c r="HQ849" s="100"/>
      <c r="HR849" s="100"/>
      <c r="HS849" s="100"/>
      <c r="HT849" s="100"/>
      <c r="HU849" s="100"/>
      <c r="HV849" s="100"/>
      <c r="HW849" s="100"/>
      <c r="HX849" s="100"/>
      <c r="HY849" s="100"/>
      <c r="HZ849" s="100"/>
      <c r="IA849" s="100"/>
      <c r="IB849" s="100"/>
      <c r="IC849" s="100"/>
      <c r="ID849" s="100"/>
      <c r="IE849" s="100"/>
      <c r="IF849" s="100"/>
      <c r="IG849" s="100"/>
      <c r="IH849" s="100"/>
      <c r="II849" s="100"/>
      <c r="IJ849" s="100"/>
      <c r="IK849" s="100"/>
      <c r="IL849" s="100"/>
      <c r="IM849" s="100"/>
      <c r="IN849" s="100"/>
      <c r="IO849" s="100"/>
      <c r="IP849" s="100"/>
      <c r="IQ849" s="100"/>
    </row>
    <row r="850" customFormat="false" ht="16.5" hidden="false" customHeight="true" outlineLevel="0" collapsed="false">
      <c r="A850" s="147" t="s">
        <v>2891</v>
      </c>
      <c r="B850" s="30" t="s">
        <v>606</v>
      </c>
      <c r="C850" s="28" t="s">
        <v>3351</v>
      </c>
      <c r="D850" s="28" t="s">
        <v>3352</v>
      </c>
      <c r="E850" s="28" t="s">
        <v>3353</v>
      </c>
      <c r="F850" s="3" t="s">
        <v>3354</v>
      </c>
      <c r="G850" s="3" t="s">
        <v>865</v>
      </c>
      <c r="H850" s="3" t="s">
        <v>777</v>
      </c>
      <c r="I850" s="32" t="s">
        <v>342</v>
      </c>
      <c r="K850" s="97"/>
      <c r="L850" s="98"/>
      <c r="M850" s="3" t="s">
        <v>1351</v>
      </c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  <c r="AA850" s="99"/>
      <c r="AB850" s="99"/>
      <c r="AC850" s="99"/>
      <c r="AD850" s="99"/>
      <c r="AE850" s="99"/>
      <c r="AF850" s="99"/>
      <c r="AG850" s="100"/>
      <c r="AH850" s="100"/>
      <c r="AI850" s="100"/>
      <c r="AJ850" s="100"/>
      <c r="AK850" s="100"/>
      <c r="AL850" s="100"/>
      <c r="AM850" s="100"/>
      <c r="AN850" s="100"/>
      <c r="AO850" s="100"/>
      <c r="AP850" s="100"/>
      <c r="AQ850" s="100"/>
      <c r="AR850" s="100"/>
      <c r="AS850" s="100"/>
      <c r="AT850" s="100"/>
      <c r="AU850" s="100"/>
      <c r="AV850" s="100"/>
      <c r="AW850" s="100"/>
      <c r="AX850" s="100"/>
      <c r="AY850" s="100"/>
      <c r="AZ850" s="100"/>
      <c r="BA850" s="100"/>
      <c r="BB850" s="100"/>
      <c r="BC850" s="100"/>
      <c r="BD850" s="100"/>
      <c r="BE850" s="100"/>
      <c r="BF850" s="100"/>
      <c r="BG850" s="100"/>
      <c r="BH850" s="100"/>
      <c r="BI850" s="100"/>
      <c r="BJ850" s="100"/>
      <c r="BK850" s="100"/>
      <c r="BL850" s="100"/>
      <c r="BM850" s="100"/>
      <c r="BN850" s="100"/>
      <c r="BO850" s="100"/>
      <c r="BP850" s="100"/>
      <c r="BQ850" s="100"/>
      <c r="BR850" s="100"/>
      <c r="BS850" s="100"/>
      <c r="BT850" s="100"/>
      <c r="BU850" s="100"/>
      <c r="BV850" s="100"/>
      <c r="BW850" s="100"/>
      <c r="BX850" s="100"/>
      <c r="BY850" s="100"/>
      <c r="BZ850" s="100"/>
      <c r="CA850" s="100"/>
      <c r="CB850" s="100"/>
      <c r="CC850" s="100"/>
      <c r="CD850" s="100"/>
      <c r="CE850" s="100"/>
      <c r="CF850" s="100"/>
      <c r="CG850" s="100"/>
      <c r="CH850" s="100"/>
      <c r="CI850" s="100"/>
      <c r="CJ850" s="100"/>
      <c r="CK850" s="100"/>
      <c r="CL850" s="100"/>
      <c r="CM850" s="100"/>
      <c r="CN850" s="100"/>
      <c r="CO850" s="100"/>
      <c r="CP850" s="100"/>
      <c r="CQ850" s="100"/>
      <c r="CR850" s="100"/>
      <c r="CS850" s="100"/>
      <c r="CT850" s="100"/>
      <c r="CU850" s="100"/>
      <c r="CV850" s="100"/>
      <c r="CW850" s="100"/>
      <c r="CX850" s="100"/>
      <c r="CY850" s="100"/>
      <c r="CZ850" s="100"/>
      <c r="DA850" s="100"/>
      <c r="DB850" s="100"/>
      <c r="DC850" s="100"/>
      <c r="DD850" s="100"/>
      <c r="DE850" s="100"/>
      <c r="DF850" s="100"/>
      <c r="DG850" s="100"/>
      <c r="DH850" s="100"/>
      <c r="DI850" s="100"/>
      <c r="DJ850" s="100"/>
      <c r="DK850" s="100"/>
      <c r="DL850" s="100"/>
      <c r="DM850" s="100"/>
      <c r="DN850" s="100"/>
      <c r="DO850" s="100"/>
      <c r="DP850" s="100"/>
      <c r="DQ850" s="100"/>
      <c r="DR850" s="100"/>
      <c r="DS850" s="100"/>
      <c r="DT850" s="100"/>
      <c r="DU850" s="100"/>
      <c r="DV850" s="100"/>
      <c r="DW850" s="100"/>
      <c r="DX850" s="100"/>
      <c r="DY850" s="100"/>
      <c r="DZ850" s="100"/>
      <c r="EA850" s="100"/>
      <c r="EB850" s="100"/>
      <c r="EC850" s="100"/>
      <c r="ED850" s="100"/>
      <c r="EE850" s="100"/>
      <c r="EF850" s="100"/>
      <c r="EG850" s="100"/>
      <c r="EH850" s="100"/>
      <c r="EI850" s="100"/>
      <c r="EJ850" s="100"/>
      <c r="EK850" s="100"/>
      <c r="EL850" s="100"/>
      <c r="EM850" s="100"/>
      <c r="EN850" s="100"/>
      <c r="EO850" s="100"/>
      <c r="EP850" s="100"/>
      <c r="EQ850" s="100"/>
      <c r="ER850" s="100"/>
      <c r="ES850" s="100"/>
      <c r="ET850" s="100"/>
      <c r="EU850" s="100"/>
      <c r="EV850" s="100"/>
      <c r="EW850" s="100"/>
      <c r="EX850" s="100"/>
      <c r="EY850" s="100"/>
      <c r="EZ850" s="100"/>
      <c r="FA850" s="100"/>
      <c r="FB850" s="100"/>
      <c r="FC850" s="100"/>
      <c r="FD850" s="100"/>
      <c r="FE850" s="100"/>
      <c r="FF850" s="100"/>
      <c r="FG850" s="100"/>
      <c r="FH850" s="100"/>
      <c r="FI850" s="100"/>
      <c r="FJ850" s="100"/>
      <c r="FK850" s="100"/>
      <c r="FL850" s="100"/>
      <c r="FM850" s="100"/>
      <c r="FN850" s="100"/>
      <c r="FO850" s="100"/>
      <c r="FP850" s="100"/>
      <c r="FQ850" s="100"/>
      <c r="FR850" s="100"/>
      <c r="FS850" s="100"/>
      <c r="FT850" s="100"/>
      <c r="FU850" s="100"/>
      <c r="FV850" s="100"/>
      <c r="FW850" s="100"/>
      <c r="FX850" s="100"/>
      <c r="FY850" s="100"/>
      <c r="FZ850" s="100"/>
      <c r="GA850" s="100"/>
      <c r="GB850" s="100"/>
      <c r="GC850" s="100"/>
      <c r="GD850" s="100"/>
      <c r="GE850" s="100"/>
      <c r="GF850" s="100"/>
      <c r="GG850" s="100"/>
      <c r="GH850" s="100"/>
      <c r="GI850" s="100"/>
      <c r="GJ850" s="100"/>
      <c r="GK850" s="100"/>
      <c r="GL850" s="100"/>
      <c r="GM850" s="100"/>
      <c r="GN850" s="100"/>
      <c r="GO850" s="100"/>
      <c r="GP850" s="100"/>
      <c r="GQ850" s="100"/>
      <c r="GR850" s="100"/>
      <c r="GS850" s="100"/>
      <c r="GT850" s="100"/>
      <c r="GU850" s="100"/>
      <c r="GV850" s="100"/>
      <c r="GW850" s="100"/>
      <c r="GX850" s="100"/>
      <c r="GY850" s="100"/>
      <c r="GZ850" s="100"/>
      <c r="HA850" s="100"/>
      <c r="HB850" s="100"/>
      <c r="HC850" s="100"/>
      <c r="HD850" s="100"/>
      <c r="HE850" s="100"/>
      <c r="HF850" s="100"/>
      <c r="HG850" s="100"/>
      <c r="HH850" s="100"/>
      <c r="HI850" s="100"/>
      <c r="HJ850" s="100"/>
      <c r="HK850" s="100"/>
      <c r="HL850" s="100"/>
      <c r="HM850" s="100"/>
      <c r="HN850" s="100"/>
      <c r="HO850" s="100"/>
      <c r="HP850" s="100"/>
      <c r="HQ850" s="100"/>
      <c r="HR850" s="100"/>
      <c r="HS850" s="100"/>
      <c r="HT850" s="100"/>
      <c r="HU850" s="100"/>
      <c r="HV850" s="100"/>
      <c r="HW850" s="100"/>
      <c r="HX850" s="100"/>
      <c r="HY850" s="100"/>
      <c r="HZ850" s="100"/>
      <c r="IA850" s="100"/>
      <c r="IB850" s="100"/>
      <c r="IC850" s="100"/>
      <c r="ID850" s="100"/>
      <c r="IE850" s="100"/>
      <c r="IF850" s="100"/>
      <c r="IG850" s="100"/>
      <c r="IH850" s="100"/>
      <c r="II850" s="100"/>
      <c r="IJ850" s="100"/>
      <c r="IK850" s="100"/>
      <c r="IL850" s="100"/>
      <c r="IM850" s="100"/>
      <c r="IN850" s="100"/>
      <c r="IO850" s="100"/>
      <c r="IP850" s="100"/>
      <c r="IQ850" s="100"/>
    </row>
    <row r="851" customFormat="false" ht="18.75" hidden="false" customHeight="true" outlineLevel="0" collapsed="false">
      <c r="A851" s="147" t="s">
        <v>2891</v>
      </c>
      <c r="B851" s="30" t="s">
        <v>608</v>
      </c>
      <c r="C851" s="3" t="s">
        <v>3337</v>
      </c>
      <c r="D851" s="3" t="s">
        <v>3355</v>
      </c>
      <c r="E851" s="3" t="s">
        <v>3356</v>
      </c>
      <c r="F851" s="3" t="s">
        <v>3357</v>
      </c>
      <c r="G851" s="3" t="s">
        <v>896</v>
      </c>
      <c r="H851" s="3" t="s">
        <v>3358</v>
      </c>
      <c r="I851" s="32" t="s">
        <v>342</v>
      </c>
      <c r="K851" s="35"/>
      <c r="L851" s="36"/>
      <c r="M851" s="3" t="s">
        <v>1351</v>
      </c>
    </row>
    <row r="852" customFormat="false" ht="25.5" hidden="false" customHeight="true" outlineLevel="0" collapsed="false">
      <c r="A852" s="147" t="s">
        <v>2891</v>
      </c>
      <c r="B852" s="30" t="s">
        <v>3359</v>
      </c>
      <c r="C852" s="3" t="s">
        <v>3307</v>
      </c>
      <c r="D852" s="3" t="s">
        <v>3360</v>
      </c>
      <c r="E852" s="3" t="s">
        <v>3361</v>
      </c>
      <c r="F852" s="3" t="s">
        <v>3362</v>
      </c>
      <c r="G852" s="3" t="s">
        <v>3363</v>
      </c>
      <c r="H852" s="3" t="s">
        <v>3364</v>
      </c>
      <c r="I852" s="32" t="s">
        <v>2920</v>
      </c>
      <c r="K852" s="35"/>
      <c r="L852" s="36"/>
      <c r="M852" s="3"/>
    </row>
    <row r="853" customFormat="false" ht="14.15" hidden="false" customHeight="false" outlineLevel="0" collapsed="false">
      <c r="A853" s="147" t="s">
        <v>2891</v>
      </c>
      <c r="B853" s="30" t="s">
        <v>3365</v>
      </c>
      <c r="C853" s="28" t="s">
        <v>3321</v>
      </c>
      <c r="D853" s="3" t="s">
        <v>3366</v>
      </c>
      <c r="E853" s="3" t="s">
        <v>3115</v>
      </c>
      <c r="F853" s="3" t="s">
        <v>3367</v>
      </c>
      <c r="G853" s="3" t="s">
        <v>23</v>
      </c>
      <c r="H853" s="3" t="s">
        <v>3368</v>
      </c>
      <c r="I853" s="32" t="s">
        <v>342</v>
      </c>
      <c r="K853" s="35"/>
      <c r="L853" s="36"/>
      <c r="M853" s="3"/>
    </row>
    <row r="854" customFormat="false" ht="14.15" hidden="false" customHeight="false" outlineLevel="0" collapsed="false">
      <c r="A854" s="147" t="s">
        <v>2891</v>
      </c>
      <c r="B854" s="30" t="s">
        <v>622</v>
      </c>
      <c r="C854" s="3" t="s">
        <v>3307</v>
      </c>
      <c r="D854" s="3" t="s">
        <v>3369</v>
      </c>
      <c r="E854" s="3" t="s">
        <v>3370</v>
      </c>
      <c r="F854" s="3" t="s">
        <v>3371</v>
      </c>
      <c r="G854" s="3" t="s">
        <v>23</v>
      </c>
      <c r="H854" s="3" t="s">
        <v>3372</v>
      </c>
      <c r="I854" s="32" t="s">
        <v>342</v>
      </c>
      <c r="K854" s="35"/>
      <c r="L854" s="36"/>
      <c r="M854" s="3" t="s">
        <v>64</v>
      </c>
      <c r="N854" s="37" t="s">
        <v>3373</v>
      </c>
    </row>
    <row r="855" customFormat="false" ht="14.15" hidden="false" customHeight="false" outlineLevel="0" collapsed="false">
      <c r="A855" s="147" t="s">
        <v>2891</v>
      </c>
      <c r="B855" s="30" t="s">
        <v>627</v>
      </c>
      <c r="C855" s="28" t="s">
        <v>3351</v>
      </c>
      <c r="D855" s="3" t="s">
        <v>3374</v>
      </c>
      <c r="E855" s="3" t="s">
        <v>3375</v>
      </c>
      <c r="F855" s="3" t="s">
        <v>3376</v>
      </c>
      <c r="G855" s="3" t="s">
        <v>86</v>
      </c>
      <c r="H855" s="3" t="s">
        <v>3377</v>
      </c>
      <c r="I855" s="32" t="s">
        <v>342</v>
      </c>
      <c r="M855" s="6" t="s">
        <v>659</v>
      </c>
      <c r="N855" s="7" t="s">
        <v>3378</v>
      </c>
    </row>
    <row r="856" customFormat="false" ht="14.15" hidden="false" customHeight="false" outlineLevel="0" collapsed="false">
      <c r="A856" s="147" t="s">
        <v>2891</v>
      </c>
      <c r="B856" s="30" t="s">
        <v>631</v>
      </c>
      <c r="C856" s="28" t="s">
        <v>3321</v>
      </c>
      <c r="D856" s="3" t="s">
        <v>3366</v>
      </c>
      <c r="E856" s="3" t="s">
        <v>3379</v>
      </c>
      <c r="F856" s="3" t="s">
        <v>3380</v>
      </c>
      <c r="G856" s="3" t="s">
        <v>106</v>
      </c>
      <c r="H856" s="3" t="s">
        <v>3381</v>
      </c>
      <c r="I856" s="32"/>
    </row>
    <row r="857" customFormat="false" ht="14.15" hidden="false" customHeight="false" outlineLevel="0" collapsed="false">
      <c r="A857" s="147" t="s">
        <v>2891</v>
      </c>
      <c r="B857" s="30" t="s">
        <v>637</v>
      </c>
      <c r="C857" s="3" t="s">
        <v>3337</v>
      </c>
      <c r="D857" s="3" t="s">
        <v>3382</v>
      </c>
      <c r="E857" s="3" t="s">
        <v>3383</v>
      </c>
      <c r="F857" s="3" t="s">
        <v>3384</v>
      </c>
      <c r="G857" s="3" t="s">
        <v>41</v>
      </c>
      <c r="H857" s="3" t="s">
        <v>3385</v>
      </c>
      <c r="I857" s="32" t="s">
        <v>342</v>
      </c>
      <c r="M857" s="6" t="s">
        <v>64</v>
      </c>
      <c r="N857" s="7" t="s">
        <v>3386</v>
      </c>
    </row>
    <row r="858" customFormat="false" ht="14.15" hidden="false" customHeight="false" outlineLevel="0" collapsed="false">
      <c r="A858" s="147" t="s">
        <v>2891</v>
      </c>
      <c r="B858" s="30" t="s">
        <v>642</v>
      </c>
      <c r="C858" s="3" t="s">
        <v>3307</v>
      </c>
      <c r="D858" s="3" t="s">
        <v>3387</v>
      </c>
      <c r="E858" s="3" t="s">
        <v>3388</v>
      </c>
      <c r="F858" s="3" t="s">
        <v>3389</v>
      </c>
      <c r="G858" s="3" t="s">
        <v>41</v>
      </c>
      <c r="H858" s="3" t="s">
        <v>3390</v>
      </c>
      <c r="I858" s="32"/>
    </row>
    <row r="859" customFormat="false" ht="14.15" hidden="false" customHeight="false" outlineLevel="0" collapsed="false">
      <c r="A859" s="147" t="s">
        <v>2891</v>
      </c>
      <c r="B859" s="30" t="s">
        <v>2557</v>
      </c>
      <c r="C859" s="3" t="s">
        <v>3307</v>
      </c>
      <c r="D859" s="3" t="s">
        <v>3391</v>
      </c>
      <c r="E859" s="3" t="s">
        <v>47</v>
      </c>
      <c r="F859" s="3" t="s">
        <v>3392</v>
      </c>
      <c r="G859" s="3" t="s">
        <v>86</v>
      </c>
      <c r="I859" s="32"/>
    </row>
    <row r="860" customFormat="false" ht="14.15" hidden="false" customHeight="false" outlineLevel="0" collapsed="false">
      <c r="A860" s="147" t="s">
        <v>2891</v>
      </c>
      <c r="B860" s="30" t="s">
        <v>2561</v>
      </c>
      <c r="C860" s="3" t="s">
        <v>3307</v>
      </c>
      <c r="D860" s="28" t="s">
        <v>3393</v>
      </c>
      <c r="E860" s="28" t="s">
        <v>44</v>
      </c>
      <c r="F860" s="3" t="s">
        <v>3394</v>
      </c>
      <c r="G860" s="3" t="s">
        <v>86</v>
      </c>
      <c r="H860" s="28" t="s">
        <v>3395</v>
      </c>
      <c r="I860" s="32"/>
      <c r="J860" s="111"/>
      <c r="K860" s="97"/>
      <c r="L860" s="98"/>
      <c r="M860" s="3"/>
      <c r="N860" s="37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99"/>
      <c r="AD860" s="99"/>
      <c r="AE860" s="99"/>
      <c r="AF860" s="99"/>
      <c r="AG860" s="100"/>
      <c r="AH860" s="100"/>
      <c r="AI860" s="100"/>
      <c r="AJ860" s="100"/>
      <c r="AK860" s="100"/>
      <c r="AL860" s="100"/>
      <c r="AM860" s="100"/>
      <c r="AN860" s="100"/>
      <c r="AO860" s="100"/>
      <c r="AP860" s="100"/>
      <c r="AQ860" s="100"/>
      <c r="AR860" s="100"/>
      <c r="AS860" s="100"/>
      <c r="AT860" s="100"/>
      <c r="AU860" s="100"/>
      <c r="AV860" s="100"/>
      <c r="AW860" s="100"/>
      <c r="AX860" s="100"/>
      <c r="AY860" s="100"/>
      <c r="AZ860" s="100"/>
      <c r="BA860" s="100"/>
      <c r="BB860" s="100"/>
      <c r="BC860" s="100"/>
      <c r="BD860" s="100"/>
      <c r="BE860" s="100"/>
      <c r="BF860" s="100"/>
      <c r="BG860" s="100"/>
      <c r="BH860" s="100"/>
      <c r="BI860" s="100"/>
      <c r="BJ860" s="100"/>
      <c r="BK860" s="100"/>
      <c r="BL860" s="100"/>
      <c r="BM860" s="100"/>
      <c r="BN860" s="100"/>
      <c r="BO860" s="100"/>
      <c r="BP860" s="100"/>
      <c r="BQ860" s="100"/>
      <c r="BR860" s="100"/>
      <c r="BS860" s="100"/>
      <c r="BT860" s="100"/>
      <c r="BU860" s="100"/>
      <c r="BV860" s="100"/>
      <c r="BW860" s="100"/>
      <c r="BX860" s="100"/>
      <c r="BY860" s="100"/>
      <c r="BZ860" s="100"/>
      <c r="CA860" s="100"/>
      <c r="CB860" s="100"/>
      <c r="CC860" s="100"/>
      <c r="CD860" s="100"/>
      <c r="CE860" s="100"/>
      <c r="CF860" s="100"/>
      <c r="CG860" s="100"/>
      <c r="CH860" s="100"/>
      <c r="CI860" s="100"/>
      <c r="CJ860" s="100"/>
      <c r="CK860" s="100"/>
      <c r="CL860" s="100"/>
      <c r="CM860" s="100"/>
      <c r="CN860" s="100"/>
      <c r="CO860" s="100"/>
      <c r="CP860" s="100"/>
      <c r="CQ860" s="100"/>
      <c r="CR860" s="100"/>
      <c r="CS860" s="100"/>
      <c r="CT860" s="100"/>
      <c r="CU860" s="100"/>
      <c r="CV860" s="100"/>
      <c r="CW860" s="100"/>
      <c r="CX860" s="100"/>
      <c r="CY860" s="100"/>
      <c r="CZ860" s="100"/>
      <c r="DA860" s="100"/>
      <c r="DB860" s="100"/>
      <c r="DC860" s="100"/>
      <c r="DD860" s="100"/>
      <c r="DE860" s="100"/>
      <c r="DF860" s="100"/>
      <c r="DG860" s="100"/>
      <c r="DH860" s="100"/>
      <c r="DI860" s="100"/>
      <c r="DJ860" s="100"/>
      <c r="DK860" s="100"/>
      <c r="DL860" s="100"/>
      <c r="DM860" s="100"/>
      <c r="DN860" s="100"/>
      <c r="DO860" s="100"/>
      <c r="DP860" s="100"/>
      <c r="DQ860" s="100"/>
      <c r="DR860" s="100"/>
      <c r="DS860" s="100"/>
      <c r="DT860" s="100"/>
      <c r="DU860" s="100"/>
      <c r="DV860" s="100"/>
      <c r="DW860" s="100"/>
      <c r="DX860" s="100"/>
      <c r="DY860" s="100"/>
      <c r="DZ860" s="100"/>
      <c r="EA860" s="100"/>
      <c r="EB860" s="100"/>
      <c r="EC860" s="100"/>
      <c r="ED860" s="100"/>
      <c r="EE860" s="100"/>
      <c r="EF860" s="100"/>
      <c r="EG860" s="100"/>
      <c r="EH860" s="100"/>
      <c r="EI860" s="100"/>
      <c r="EJ860" s="100"/>
      <c r="EK860" s="100"/>
      <c r="EL860" s="100"/>
      <c r="EM860" s="100"/>
      <c r="EN860" s="100"/>
      <c r="EO860" s="100"/>
      <c r="EP860" s="100"/>
      <c r="EQ860" s="100"/>
      <c r="ER860" s="100"/>
      <c r="ES860" s="100"/>
      <c r="ET860" s="100"/>
      <c r="EU860" s="100"/>
      <c r="EV860" s="100"/>
      <c r="EW860" s="100"/>
      <c r="EX860" s="100"/>
      <c r="EY860" s="100"/>
      <c r="EZ860" s="100"/>
      <c r="FA860" s="100"/>
      <c r="FB860" s="100"/>
      <c r="FC860" s="100"/>
      <c r="FD860" s="100"/>
      <c r="FE860" s="100"/>
      <c r="FF860" s="100"/>
      <c r="FG860" s="100"/>
      <c r="FH860" s="100"/>
      <c r="FI860" s="100"/>
      <c r="FJ860" s="100"/>
      <c r="FK860" s="100"/>
      <c r="FL860" s="100"/>
      <c r="FM860" s="100"/>
      <c r="FN860" s="100"/>
      <c r="FO860" s="100"/>
      <c r="FP860" s="100"/>
      <c r="FQ860" s="100"/>
      <c r="FR860" s="100"/>
      <c r="FS860" s="100"/>
      <c r="FT860" s="100"/>
      <c r="FU860" s="100"/>
      <c r="FV860" s="100"/>
      <c r="FW860" s="100"/>
      <c r="FX860" s="100"/>
      <c r="FY860" s="100"/>
      <c r="FZ860" s="100"/>
      <c r="GA860" s="100"/>
      <c r="GB860" s="100"/>
      <c r="GC860" s="100"/>
      <c r="GD860" s="100"/>
      <c r="GE860" s="100"/>
      <c r="GF860" s="100"/>
      <c r="GG860" s="100"/>
      <c r="GH860" s="100"/>
      <c r="GI860" s="100"/>
      <c r="GJ860" s="100"/>
      <c r="GK860" s="100"/>
      <c r="GL860" s="100"/>
      <c r="GM860" s="100"/>
      <c r="GN860" s="100"/>
      <c r="GO860" s="100"/>
      <c r="GP860" s="100"/>
      <c r="GQ860" s="100"/>
      <c r="GR860" s="100"/>
      <c r="GS860" s="100"/>
      <c r="GT860" s="100"/>
      <c r="GU860" s="100"/>
      <c r="GV860" s="100"/>
      <c r="GW860" s="100"/>
      <c r="GX860" s="100"/>
      <c r="GY860" s="100"/>
      <c r="GZ860" s="100"/>
      <c r="HA860" s="100"/>
      <c r="HB860" s="100"/>
      <c r="HC860" s="100"/>
      <c r="HD860" s="100"/>
      <c r="HE860" s="100"/>
      <c r="HF860" s="100"/>
      <c r="HG860" s="100"/>
      <c r="HH860" s="100"/>
      <c r="HI860" s="100"/>
      <c r="HJ860" s="100"/>
      <c r="HK860" s="100"/>
      <c r="HL860" s="100"/>
      <c r="HM860" s="100"/>
      <c r="HN860" s="100"/>
      <c r="HO860" s="100"/>
      <c r="HP860" s="100"/>
      <c r="HQ860" s="100"/>
      <c r="HR860" s="100"/>
      <c r="HS860" s="100"/>
      <c r="HT860" s="100"/>
      <c r="HU860" s="100"/>
      <c r="HV860" s="100"/>
      <c r="HW860" s="100"/>
      <c r="HX860" s="100"/>
      <c r="HY860" s="100"/>
      <c r="HZ860" s="100"/>
      <c r="IA860" s="100"/>
      <c r="IB860" s="100"/>
      <c r="IC860" s="100"/>
      <c r="ID860" s="100"/>
      <c r="IE860" s="100"/>
      <c r="IF860" s="100"/>
      <c r="IG860" s="100"/>
      <c r="IH860" s="100"/>
      <c r="II860" s="100"/>
      <c r="IJ860" s="100"/>
      <c r="IK860" s="100"/>
      <c r="IL860" s="100"/>
      <c r="IM860" s="100"/>
      <c r="IN860" s="100"/>
      <c r="IO860" s="100"/>
      <c r="IP860" s="100"/>
      <c r="IQ860" s="100"/>
    </row>
    <row r="861" customFormat="false" ht="14.15" hidden="false" customHeight="false" outlineLevel="0" collapsed="false">
      <c r="A861" s="147" t="s">
        <v>2891</v>
      </c>
      <c r="B861" s="30" t="s">
        <v>2564</v>
      </c>
      <c r="C861" s="28" t="s">
        <v>3396</v>
      </c>
      <c r="D861" s="28" t="s">
        <v>3397</v>
      </c>
      <c r="E861" s="28" t="s">
        <v>3398</v>
      </c>
      <c r="F861" s="3" t="s">
        <v>3399</v>
      </c>
      <c r="G861" s="3" t="s">
        <v>86</v>
      </c>
      <c r="H861" s="28" t="s">
        <v>970</v>
      </c>
      <c r="I861" s="32"/>
      <c r="J861" s="111"/>
      <c r="K861" s="97"/>
      <c r="L861" s="98"/>
      <c r="M861" s="3"/>
      <c r="N861" s="37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99"/>
      <c r="AD861" s="99"/>
      <c r="AE861" s="99"/>
      <c r="AF861" s="99"/>
      <c r="AG861" s="100"/>
      <c r="AH861" s="100"/>
      <c r="AI861" s="100"/>
      <c r="AJ861" s="100"/>
      <c r="AK861" s="100"/>
      <c r="AL861" s="100"/>
      <c r="AM861" s="100"/>
      <c r="AN861" s="100"/>
      <c r="AO861" s="100"/>
      <c r="AP861" s="100"/>
      <c r="AQ861" s="100"/>
      <c r="AR861" s="100"/>
      <c r="AS861" s="100"/>
      <c r="AT861" s="100"/>
      <c r="AU861" s="100"/>
      <c r="AV861" s="100"/>
      <c r="AW861" s="100"/>
      <c r="AX861" s="100"/>
      <c r="AY861" s="100"/>
      <c r="AZ861" s="100"/>
      <c r="BA861" s="100"/>
      <c r="BB861" s="100"/>
      <c r="BC861" s="100"/>
      <c r="BD861" s="100"/>
      <c r="BE861" s="100"/>
      <c r="BF861" s="100"/>
      <c r="BG861" s="100"/>
      <c r="BH861" s="100"/>
      <c r="BI861" s="100"/>
      <c r="BJ861" s="100"/>
      <c r="BK861" s="100"/>
      <c r="BL861" s="100"/>
      <c r="BM861" s="100"/>
      <c r="BN861" s="100"/>
      <c r="BO861" s="100"/>
      <c r="BP861" s="100"/>
      <c r="BQ861" s="100"/>
      <c r="BR861" s="100"/>
      <c r="BS861" s="100"/>
      <c r="BT861" s="100"/>
      <c r="BU861" s="100"/>
      <c r="BV861" s="100"/>
      <c r="BW861" s="100"/>
      <c r="BX861" s="100"/>
      <c r="BY861" s="100"/>
      <c r="BZ861" s="100"/>
      <c r="CA861" s="100"/>
      <c r="CB861" s="100"/>
      <c r="CC861" s="100"/>
      <c r="CD861" s="100"/>
      <c r="CE861" s="100"/>
      <c r="CF861" s="100"/>
      <c r="CG861" s="100"/>
      <c r="CH861" s="100"/>
      <c r="CI861" s="100"/>
      <c r="CJ861" s="100"/>
      <c r="CK861" s="100"/>
      <c r="CL861" s="100"/>
      <c r="CM861" s="100"/>
      <c r="CN861" s="100"/>
      <c r="CO861" s="100"/>
      <c r="CP861" s="100"/>
      <c r="CQ861" s="100"/>
      <c r="CR861" s="100"/>
      <c r="CS861" s="100"/>
      <c r="CT861" s="100"/>
      <c r="CU861" s="100"/>
      <c r="CV861" s="100"/>
      <c r="CW861" s="100"/>
      <c r="CX861" s="100"/>
      <c r="CY861" s="100"/>
      <c r="CZ861" s="100"/>
      <c r="DA861" s="100"/>
      <c r="DB861" s="100"/>
      <c r="DC861" s="100"/>
      <c r="DD861" s="100"/>
      <c r="DE861" s="100"/>
      <c r="DF861" s="100"/>
      <c r="DG861" s="100"/>
      <c r="DH861" s="100"/>
      <c r="DI861" s="100"/>
      <c r="DJ861" s="100"/>
      <c r="DK861" s="100"/>
      <c r="DL861" s="100"/>
      <c r="DM861" s="100"/>
      <c r="DN861" s="100"/>
      <c r="DO861" s="100"/>
      <c r="DP861" s="100"/>
      <c r="DQ861" s="100"/>
      <c r="DR861" s="100"/>
      <c r="DS861" s="100"/>
      <c r="DT861" s="100"/>
      <c r="DU861" s="100"/>
      <c r="DV861" s="100"/>
      <c r="DW861" s="100"/>
      <c r="DX861" s="100"/>
      <c r="DY861" s="100"/>
      <c r="DZ861" s="100"/>
      <c r="EA861" s="100"/>
      <c r="EB861" s="100"/>
      <c r="EC861" s="100"/>
      <c r="ED861" s="100"/>
      <c r="EE861" s="100"/>
      <c r="EF861" s="100"/>
      <c r="EG861" s="100"/>
      <c r="EH861" s="100"/>
      <c r="EI861" s="100"/>
      <c r="EJ861" s="100"/>
      <c r="EK861" s="100"/>
      <c r="EL861" s="100"/>
      <c r="EM861" s="100"/>
      <c r="EN861" s="100"/>
      <c r="EO861" s="100"/>
      <c r="EP861" s="100"/>
      <c r="EQ861" s="100"/>
      <c r="ER861" s="100"/>
      <c r="ES861" s="100"/>
      <c r="ET861" s="100"/>
      <c r="EU861" s="100"/>
      <c r="EV861" s="100"/>
      <c r="EW861" s="100"/>
      <c r="EX861" s="100"/>
      <c r="EY861" s="100"/>
      <c r="EZ861" s="100"/>
      <c r="FA861" s="100"/>
      <c r="FB861" s="100"/>
      <c r="FC861" s="100"/>
      <c r="FD861" s="100"/>
      <c r="FE861" s="100"/>
      <c r="FF861" s="100"/>
      <c r="FG861" s="100"/>
      <c r="FH861" s="100"/>
      <c r="FI861" s="100"/>
      <c r="FJ861" s="100"/>
      <c r="FK861" s="100"/>
      <c r="FL861" s="100"/>
      <c r="FM861" s="100"/>
      <c r="FN861" s="100"/>
      <c r="FO861" s="100"/>
      <c r="FP861" s="100"/>
      <c r="FQ861" s="100"/>
      <c r="FR861" s="100"/>
      <c r="FS861" s="100"/>
      <c r="FT861" s="100"/>
      <c r="FU861" s="100"/>
      <c r="FV861" s="100"/>
      <c r="FW861" s="100"/>
      <c r="FX861" s="100"/>
      <c r="FY861" s="100"/>
      <c r="FZ861" s="100"/>
      <c r="GA861" s="100"/>
      <c r="GB861" s="100"/>
      <c r="GC861" s="100"/>
      <c r="GD861" s="100"/>
      <c r="GE861" s="100"/>
      <c r="GF861" s="100"/>
      <c r="GG861" s="100"/>
      <c r="GH861" s="100"/>
      <c r="GI861" s="100"/>
      <c r="GJ861" s="100"/>
      <c r="GK861" s="100"/>
      <c r="GL861" s="100"/>
      <c r="GM861" s="100"/>
      <c r="GN861" s="100"/>
      <c r="GO861" s="100"/>
      <c r="GP861" s="100"/>
      <c r="GQ861" s="100"/>
      <c r="GR861" s="100"/>
      <c r="GS861" s="100"/>
      <c r="GT861" s="100"/>
      <c r="GU861" s="100"/>
      <c r="GV861" s="100"/>
      <c r="GW861" s="100"/>
      <c r="GX861" s="100"/>
      <c r="GY861" s="100"/>
      <c r="GZ861" s="100"/>
      <c r="HA861" s="100"/>
      <c r="HB861" s="100"/>
      <c r="HC861" s="100"/>
      <c r="HD861" s="100"/>
      <c r="HE861" s="100"/>
      <c r="HF861" s="100"/>
      <c r="HG861" s="100"/>
      <c r="HH861" s="100"/>
      <c r="HI861" s="100"/>
      <c r="HJ861" s="100"/>
      <c r="HK861" s="100"/>
      <c r="HL861" s="100"/>
      <c r="HM861" s="100"/>
      <c r="HN861" s="100"/>
      <c r="HO861" s="100"/>
      <c r="HP861" s="100"/>
      <c r="HQ861" s="100"/>
      <c r="HR861" s="100"/>
      <c r="HS861" s="100"/>
      <c r="HT861" s="100"/>
      <c r="HU861" s="100"/>
      <c r="HV861" s="100"/>
      <c r="HW861" s="100"/>
      <c r="HX861" s="100"/>
      <c r="HY861" s="100"/>
      <c r="HZ861" s="100"/>
      <c r="IA861" s="100"/>
      <c r="IB861" s="100"/>
      <c r="IC861" s="100"/>
      <c r="ID861" s="100"/>
      <c r="IE861" s="100"/>
      <c r="IF861" s="100"/>
      <c r="IG861" s="100"/>
      <c r="IH861" s="100"/>
      <c r="II861" s="100"/>
      <c r="IJ861" s="100"/>
      <c r="IK861" s="100"/>
      <c r="IL861" s="100"/>
      <c r="IM861" s="100"/>
      <c r="IN861" s="100"/>
      <c r="IO861" s="100"/>
      <c r="IP861" s="100"/>
      <c r="IQ861" s="100"/>
    </row>
    <row r="862" customFormat="false" ht="14.15" hidden="false" customHeight="false" outlineLevel="0" collapsed="false">
      <c r="A862" s="147" t="s">
        <v>2891</v>
      </c>
      <c r="B862" s="30" t="s">
        <v>3400</v>
      </c>
      <c r="C862" s="28" t="s">
        <v>3396</v>
      </c>
      <c r="D862" s="28" t="s">
        <v>3393</v>
      </c>
      <c r="E862" s="28" t="s">
        <v>3401</v>
      </c>
      <c r="F862" s="3" t="s">
        <v>3402</v>
      </c>
      <c r="G862" s="3" t="s">
        <v>86</v>
      </c>
      <c r="H862" s="28" t="s">
        <v>3403</v>
      </c>
      <c r="I862" s="32"/>
      <c r="J862" s="111"/>
      <c r="K862" s="97"/>
      <c r="L862" s="98"/>
      <c r="M862" s="3"/>
      <c r="N862" s="37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  <c r="AA862" s="99"/>
      <c r="AB862" s="99"/>
      <c r="AC862" s="99"/>
      <c r="AD862" s="99"/>
      <c r="AE862" s="99"/>
      <c r="AF862" s="99"/>
      <c r="AG862" s="100"/>
      <c r="AH862" s="100"/>
      <c r="AI862" s="100"/>
      <c r="AJ862" s="100"/>
      <c r="AK862" s="100"/>
      <c r="AL862" s="100"/>
      <c r="AM862" s="100"/>
      <c r="AN862" s="100"/>
      <c r="AO862" s="100"/>
      <c r="AP862" s="100"/>
      <c r="AQ862" s="100"/>
      <c r="AR862" s="100"/>
      <c r="AS862" s="100"/>
      <c r="AT862" s="100"/>
      <c r="AU862" s="100"/>
      <c r="AV862" s="100"/>
      <c r="AW862" s="100"/>
      <c r="AX862" s="100"/>
      <c r="AY862" s="100"/>
      <c r="AZ862" s="100"/>
      <c r="BA862" s="100"/>
      <c r="BB862" s="100"/>
      <c r="BC862" s="100"/>
      <c r="BD862" s="100"/>
      <c r="BE862" s="100"/>
      <c r="BF862" s="100"/>
      <c r="BG862" s="100"/>
      <c r="BH862" s="100"/>
      <c r="BI862" s="100"/>
      <c r="BJ862" s="100"/>
      <c r="BK862" s="100"/>
      <c r="BL862" s="100"/>
      <c r="BM862" s="100"/>
      <c r="BN862" s="100"/>
      <c r="BO862" s="100"/>
      <c r="BP862" s="100"/>
      <c r="BQ862" s="100"/>
      <c r="BR862" s="100"/>
      <c r="BS862" s="100"/>
      <c r="BT862" s="100"/>
      <c r="BU862" s="100"/>
      <c r="BV862" s="100"/>
      <c r="BW862" s="100"/>
      <c r="BX862" s="100"/>
      <c r="BY862" s="100"/>
      <c r="BZ862" s="100"/>
      <c r="CA862" s="100"/>
      <c r="CB862" s="100"/>
      <c r="CC862" s="100"/>
      <c r="CD862" s="100"/>
      <c r="CE862" s="100"/>
      <c r="CF862" s="100"/>
      <c r="CG862" s="100"/>
      <c r="CH862" s="100"/>
      <c r="CI862" s="100"/>
      <c r="CJ862" s="100"/>
      <c r="CK862" s="100"/>
      <c r="CL862" s="100"/>
      <c r="CM862" s="100"/>
      <c r="CN862" s="100"/>
      <c r="CO862" s="100"/>
      <c r="CP862" s="100"/>
      <c r="CQ862" s="100"/>
      <c r="CR862" s="100"/>
      <c r="CS862" s="100"/>
      <c r="CT862" s="100"/>
      <c r="CU862" s="100"/>
      <c r="CV862" s="100"/>
      <c r="CW862" s="100"/>
      <c r="CX862" s="100"/>
      <c r="CY862" s="100"/>
      <c r="CZ862" s="100"/>
      <c r="DA862" s="100"/>
      <c r="DB862" s="100"/>
      <c r="DC862" s="100"/>
      <c r="DD862" s="100"/>
      <c r="DE862" s="100"/>
      <c r="DF862" s="100"/>
      <c r="DG862" s="100"/>
      <c r="DH862" s="100"/>
      <c r="DI862" s="100"/>
      <c r="DJ862" s="100"/>
      <c r="DK862" s="100"/>
      <c r="DL862" s="100"/>
      <c r="DM862" s="100"/>
      <c r="DN862" s="100"/>
      <c r="DO862" s="100"/>
      <c r="DP862" s="100"/>
      <c r="DQ862" s="100"/>
      <c r="DR862" s="100"/>
      <c r="DS862" s="100"/>
      <c r="DT862" s="100"/>
      <c r="DU862" s="100"/>
      <c r="DV862" s="100"/>
      <c r="DW862" s="100"/>
      <c r="DX862" s="100"/>
      <c r="DY862" s="100"/>
      <c r="DZ862" s="100"/>
      <c r="EA862" s="100"/>
      <c r="EB862" s="100"/>
      <c r="EC862" s="100"/>
      <c r="ED862" s="100"/>
      <c r="EE862" s="100"/>
      <c r="EF862" s="100"/>
      <c r="EG862" s="100"/>
      <c r="EH862" s="100"/>
      <c r="EI862" s="100"/>
      <c r="EJ862" s="100"/>
      <c r="EK862" s="100"/>
      <c r="EL862" s="100"/>
      <c r="EM862" s="100"/>
      <c r="EN862" s="100"/>
      <c r="EO862" s="100"/>
      <c r="EP862" s="100"/>
      <c r="EQ862" s="100"/>
      <c r="ER862" s="100"/>
      <c r="ES862" s="100"/>
      <c r="ET862" s="100"/>
      <c r="EU862" s="100"/>
      <c r="EV862" s="100"/>
      <c r="EW862" s="100"/>
      <c r="EX862" s="100"/>
      <c r="EY862" s="100"/>
      <c r="EZ862" s="100"/>
      <c r="FA862" s="100"/>
      <c r="FB862" s="100"/>
      <c r="FC862" s="100"/>
      <c r="FD862" s="100"/>
      <c r="FE862" s="100"/>
      <c r="FF862" s="100"/>
      <c r="FG862" s="100"/>
      <c r="FH862" s="100"/>
      <c r="FI862" s="100"/>
      <c r="FJ862" s="100"/>
      <c r="FK862" s="100"/>
      <c r="FL862" s="100"/>
      <c r="FM862" s="100"/>
      <c r="FN862" s="100"/>
      <c r="FO862" s="100"/>
      <c r="FP862" s="100"/>
      <c r="FQ862" s="100"/>
      <c r="FR862" s="100"/>
      <c r="FS862" s="100"/>
      <c r="FT862" s="100"/>
      <c r="FU862" s="100"/>
      <c r="FV862" s="100"/>
      <c r="FW862" s="100"/>
      <c r="FX862" s="100"/>
      <c r="FY862" s="100"/>
      <c r="FZ862" s="100"/>
      <c r="GA862" s="100"/>
      <c r="GB862" s="100"/>
      <c r="GC862" s="100"/>
      <c r="GD862" s="100"/>
      <c r="GE862" s="100"/>
      <c r="GF862" s="100"/>
      <c r="GG862" s="100"/>
      <c r="GH862" s="100"/>
      <c r="GI862" s="100"/>
      <c r="GJ862" s="100"/>
      <c r="GK862" s="100"/>
      <c r="GL862" s="100"/>
      <c r="GM862" s="100"/>
      <c r="GN862" s="100"/>
      <c r="GO862" s="100"/>
      <c r="GP862" s="100"/>
      <c r="GQ862" s="100"/>
      <c r="GR862" s="100"/>
      <c r="GS862" s="100"/>
      <c r="GT862" s="100"/>
      <c r="GU862" s="100"/>
      <c r="GV862" s="100"/>
      <c r="GW862" s="100"/>
      <c r="GX862" s="100"/>
      <c r="GY862" s="100"/>
      <c r="GZ862" s="100"/>
      <c r="HA862" s="100"/>
      <c r="HB862" s="100"/>
      <c r="HC862" s="100"/>
      <c r="HD862" s="100"/>
      <c r="HE862" s="100"/>
      <c r="HF862" s="100"/>
      <c r="HG862" s="100"/>
      <c r="HH862" s="100"/>
      <c r="HI862" s="100"/>
      <c r="HJ862" s="100"/>
      <c r="HK862" s="100"/>
      <c r="HL862" s="100"/>
      <c r="HM862" s="100"/>
      <c r="HN862" s="100"/>
      <c r="HO862" s="100"/>
      <c r="HP862" s="100"/>
      <c r="HQ862" s="100"/>
      <c r="HR862" s="100"/>
      <c r="HS862" s="100"/>
      <c r="HT862" s="100"/>
      <c r="HU862" s="100"/>
      <c r="HV862" s="100"/>
      <c r="HW862" s="100"/>
      <c r="HX862" s="100"/>
      <c r="HY862" s="100"/>
      <c r="HZ862" s="100"/>
      <c r="IA862" s="100"/>
      <c r="IB862" s="100"/>
      <c r="IC862" s="100"/>
      <c r="ID862" s="100"/>
      <c r="IE862" s="100"/>
      <c r="IF862" s="100"/>
      <c r="IG862" s="100"/>
      <c r="IH862" s="100"/>
      <c r="II862" s="100"/>
      <c r="IJ862" s="100"/>
      <c r="IK862" s="100"/>
      <c r="IL862" s="100"/>
      <c r="IM862" s="100"/>
      <c r="IN862" s="100"/>
      <c r="IO862" s="100"/>
      <c r="IP862" s="100"/>
      <c r="IQ862" s="100"/>
    </row>
    <row r="863" customFormat="false" ht="14.15" hidden="false" customHeight="false" outlineLevel="0" collapsed="false">
      <c r="A863" s="147" t="s">
        <v>2891</v>
      </c>
      <c r="B863" s="30" t="s">
        <v>3404</v>
      </c>
      <c r="C863" s="28" t="s">
        <v>3405</v>
      </c>
      <c r="D863" s="28" t="s">
        <v>3406</v>
      </c>
      <c r="E863" s="28" t="s">
        <v>3039</v>
      </c>
      <c r="F863" s="3" t="s">
        <v>3407</v>
      </c>
      <c r="G863" s="3" t="s">
        <v>110</v>
      </c>
      <c r="H863" s="28" t="s">
        <v>3408</v>
      </c>
      <c r="I863" s="32"/>
      <c r="J863" s="111"/>
      <c r="K863" s="97"/>
      <c r="L863" s="98"/>
      <c r="M863" s="3"/>
      <c r="N863" s="37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  <c r="AA863" s="99"/>
      <c r="AB863" s="99"/>
      <c r="AC863" s="99"/>
      <c r="AD863" s="99"/>
      <c r="AE863" s="99"/>
      <c r="AF863" s="99"/>
      <c r="AG863" s="100"/>
      <c r="AH863" s="100"/>
      <c r="AI863" s="100"/>
      <c r="AJ863" s="100"/>
      <c r="AK863" s="100"/>
      <c r="AL863" s="100"/>
      <c r="AM863" s="100"/>
      <c r="AN863" s="100"/>
      <c r="AO863" s="100"/>
      <c r="AP863" s="100"/>
      <c r="AQ863" s="100"/>
      <c r="AR863" s="100"/>
      <c r="AS863" s="100"/>
      <c r="AT863" s="100"/>
      <c r="AU863" s="100"/>
      <c r="AV863" s="100"/>
      <c r="AW863" s="100"/>
      <c r="AX863" s="100"/>
      <c r="AY863" s="100"/>
      <c r="AZ863" s="100"/>
      <c r="BA863" s="100"/>
      <c r="BB863" s="100"/>
      <c r="BC863" s="100"/>
      <c r="BD863" s="100"/>
      <c r="BE863" s="100"/>
      <c r="BF863" s="100"/>
      <c r="BG863" s="100"/>
      <c r="BH863" s="100"/>
      <c r="BI863" s="100"/>
      <c r="BJ863" s="100"/>
      <c r="BK863" s="100"/>
      <c r="BL863" s="100"/>
      <c r="BM863" s="100"/>
      <c r="BN863" s="100"/>
      <c r="BO863" s="100"/>
      <c r="BP863" s="100"/>
      <c r="BQ863" s="100"/>
      <c r="BR863" s="100"/>
      <c r="BS863" s="100"/>
      <c r="BT863" s="100"/>
      <c r="BU863" s="100"/>
      <c r="BV863" s="100"/>
      <c r="BW863" s="100"/>
      <c r="BX863" s="100"/>
      <c r="BY863" s="100"/>
      <c r="BZ863" s="100"/>
      <c r="CA863" s="100"/>
      <c r="CB863" s="100"/>
      <c r="CC863" s="100"/>
      <c r="CD863" s="100"/>
      <c r="CE863" s="100"/>
      <c r="CF863" s="100"/>
      <c r="CG863" s="100"/>
      <c r="CH863" s="100"/>
      <c r="CI863" s="100"/>
      <c r="CJ863" s="100"/>
      <c r="CK863" s="100"/>
      <c r="CL863" s="100"/>
      <c r="CM863" s="100"/>
      <c r="CN863" s="100"/>
      <c r="CO863" s="100"/>
      <c r="CP863" s="100"/>
      <c r="CQ863" s="100"/>
      <c r="CR863" s="100"/>
      <c r="CS863" s="100"/>
      <c r="CT863" s="100"/>
      <c r="CU863" s="100"/>
      <c r="CV863" s="100"/>
      <c r="CW863" s="100"/>
      <c r="CX863" s="100"/>
      <c r="CY863" s="100"/>
      <c r="CZ863" s="100"/>
      <c r="DA863" s="100"/>
      <c r="DB863" s="100"/>
      <c r="DC863" s="100"/>
      <c r="DD863" s="100"/>
      <c r="DE863" s="100"/>
      <c r="DF863" s="100"/>
      <c r="DG863" s="100"/>
      <c r="DH863" s="100"/>
      <c r="DI863" s="100"/>
      <c r="DJ863" s="100"/>
      <c r="DK863" s="100"/>
      <c r="DL863" s="100"/>
      <c r="DM863" s="100"/>
      <c r="DN863" s="100"/>
      <c r="DO863" s="100"/>
      <c r="DP863" s="100"/>
      <c r="DQ863" s="100"/>
      <c r="DR863" s="100"/>
      <c r="DS863" s="100"/>
      <c r="DT863" s="100"/>
      <c r="DU863" s="100"/>
      <c r="DV863" s="100"/>
      <c r="DW863" s="100"/>
      <c r="DX863" s="100"/>
      <c r="DY863" s="100"/>
      <c r="DZ863" s="100"/>
      <c r="EA863" s="100"/>
      <c r="EB863" s="100"/>
      <c r="EC863" s="100"/>
      <c r="ED863" s="100"/>
      <c r="EE863" s="100"/>
      <c r="EF863" s="100"/>
      <c r="EG863" s="100"/>
      <c r="EH863" s="100"/>
      <c r="EI863" s="100"/>
      <c r="EJ863" s="100"/>
      <c r="EK863" s="100"/>
      <c r="EL863" s="100"/>
      <c r="EM863" s="100"/>
      <c r="EN863" s="100"/>
      <c r="EO863" s="100"/>
      <c r="EP863" s="100"/>
      <c r="EQ863" s="100"/>
      <c r="ER863" s="100"/>
      <c r="ES863" s="100"/>
      <c r="ET863" s="100"/>
      <c r="EU863" s="100"/>
      <c r="EV863" s="100"/>
      <c r="EW863" s="100"/>
      <c r="EX863" s="100"/>
      <c r="EY863" s="100"/>
      <c r="EZ863" s="100"/>
      <c r="FA863" s="100"/>
      <c r="FB863" s="100"/>
      <c r="FC863" s="100"/>
      <c r="FD863" s="100"/>
      <c r="FE863" s="100"/>
      <c r="FF863" s="100"/>
      <c r="FG863" s="100"/>
      <c r="FH863" s="100"/>
      <c r="FI863" s="100"/>
      <c r="FJ863" s="100"/>
      <c r="FK863" s="100"/>
      <c r="FL863" s="100"/>
      <c r="FM863" s="100"/>
      <c r="FN863" s="100"/>
      <c r="FO863" s="100"/>
      <c r="FP863" s="100"/>
      <c r="FQ863" s="100"/>
      <c r="FR863" s="100"/>
      <c r="FS863" s="100"/>
      <c r="FT863" s="100"/>
      <c r="FU863" s="100"/>
      <c r="FV863" s="100"/>
      <c r="FW863" s="100"/>
      <c r="FX863" s="100"/>
      <c r="FY863" s="100"/>
      <c r="FZ863" s="100"/>
      <c r="GA863" s="100"/>
      <c r="GB863" s="100"/>
      <c r="GC863" s="100"/>
      <c r="GD863" s="100"/>
      <c r="GE863" s="100"/>
      <c r="GF863" s="100"/>
      <c r="GG863" s="100"/>
      <c r="GH863" s="100"/>
      <c r="GI863" s="100"/>
      <c r="GJ863" s="100"/>
      <c r="GK863" s="100"/>
      <c r="GL863" s="100"/>
      <c r="GM863" s="100"/>
      <c r="GN863" s="100"/>
      <c r="GO863" s="100"/>
      <c r="GP863" s="100"/>
      <c r="GQ863" s="100"/>
      <c r="GR863" s="100"/>
      <c r="GS863" s="100"/>
      <c r="GT863" s="100"/>
      <c r="GU863" s="100"/>
      <c r="GV863" s="100"/>
      <c r="GW863" s="100"/>
      <c r="GX863" s="100"/>
      <c r="GY863" s="100"/>
      <c r="GZ863" s="100"/>
      <c r="HA863" s="100"/>
      <c r="HB863" s="100"/>
      <c r="HC863" s="100"/>
      <c r="HD863" s="100"/>
      <c r="HE863" s="100"/>
      <c r="HF863" s="100"/>
      <c r="HG863" s="100"/>
      <c r="HH863" s="100"/>
      <c r="HI863" s="100"/>
      <c r="HJ863" s="100"/>
      <c r="HK863" s="100"/>
      <c r="HL863" s="100"/>
      <c r="HM863" s="100"/>
      <c r="HN863" s="100"/>
      <c r="HO863" s="100"/>
      <c r="HP863" s="100"/>
      <c r="HQ863" s="100"/>
      <c r="HR863" s="100"/>
      <c r="HS863" s="100"/>
      <c r="HT863" s="100"/>
      <c r="HU863" s="100"/>
      <c r="HV863" s="100"/>
      <c r="HW863" s="100"/>
      <c r="HX863" s="100"/>
      <c r="HY863" s="100"/>
      <c r="HZ863" s="100"/>
      <c r="IA863" s="100"/>
      <c r="IB863" s="100"/>
      <c r="IC863" s="100"/>
      <c r="ID863" s="100"/>
      <c r="IE863" s="100"/>
      <c r="IF863" s="100"/>
      <c r="IG863" s="100"/>
      <c r="IH863" s="100"/>
      <c r="II863" s="100"/>
      <c r="IJ863" s="100"/>
      <c r="IK863" s="100"/>
      <c r="IL863" s="100"/>
      <c r="IM863" s="100"/>
      <c r="IN863" s="100"/>
      <c r="IO863" s="100"/>
      <c r="IP863" s="100"/>
      <c r="IQ863" s="100"/>
    </row>
    <row r="864" customFormat="false" ht="14.15" hidden="false" customHeight="false" outlineLevel="0" collapsed="false">
      <c r="A864" s="147" t="s">
        <v>2891</v>
      </c>
      <c r="B864" s="30" t="s">
        <v>3409</v>
      </c>
      <c r="C864" s="28" t="s">
        <v>3405</v>
      </c>
      <c r="D864" s="28" t="s">
        <v>3410</v>
      </c>
      <c r="E864" s="28" t="s">
        <v>1659</v>
      </c>
      <c r="F864" s="3" t="s">
        <v>3411</v>
      </c>
      <c r="G864" s="3" t="s">
        <v>110</v>
      </c>
      <c r="H864" s="28" t="s">
        <v>3412</v>
      </c>
      <c r="I864" s="32"/>
      <c r="J864" s="111"/>
      <c r="K864" s="97"/>
      <c r="L864" s="98"/>
      <c r="M864" s="3"/>
      <c r="N864" s="37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  <c r="AA864" s="99"/>
      <c r="AB864" s="99"/>
      <c r="AC864" s="99"/>
      <c r="AD864" s="99"/>
      <c r="AE864" s="99"/>
      <c r="AF864" s="99"/>
      <c r="AG864" s="100"/>
      <c r="AH864" s="100"/>
      <c r="AI864" s="100"/>
      <c r="AJ864" s="100"/>
      <c r="AK864" s="100"/>
      <c r="AL864" s="100"/>
      <c r="AM864" s="100"/>
      <c r="AN864" s="100"/>
      <c r="AO864" s="100"/>
      <c r="AP864" s="100"/>
      <c r="AQ864" s="100"/>
      <c r="AR864" s="100"/>
      <c r="AS864" s="100"/>
      <c r="AT864" s="100"/>
      <c r="AU864" s="100"/>
      <c r="AV864" s="100"/>
      <c r="AW864" s="100"/>
      <c r="AX864" s="100"/>
      <c r="AY864" s="100"/>
      <c r="AZ864" s="100"/>
      <c r="BA864" s="100"/>
      <c r="BB864" s="100"/>
      <c r="BC864" s="100"/>
      <c r="BD864" s="100"/>
      <c r="BE864" s="100"/>
      <c r="BF864" s="100"/>
      <c r="BG864" s="100"/>
      <c r="BH864" s="100"/>
      <c r="BI864" s="100"/>
      <c r="BJ864" s="100"/>
      <c r="BK864" s="100"/>
      <c r="BL864" s="100"/>
      <c r="BM864" s="100"/>
      <c r="BN864" s="100"/>
      <c r="BO864" s="100"/>
      <c r="BP864" s="100"/>
      <c r="BQ864" s="100"/>
      <c r="BR864" s="100"/>
      <c r="BS864" s="100"/>
      <c r="BT864" s="100"/>
      <c r="BU864" s="100"/>
      <c r="BV864" s="100"/>
      <c r="BW864" s="100"/>
      <c r="BX864" s="100"/>
      <c r="BY864" s="100"/>
      <c r="BZ864" s="100"/>
      <c r="CA864" s="100"/>
      <c r="CB864" s="100"/>
      <c r="CC864" s="100"/>
      <c r="CD864" s="100"/>
      <c r="CE864" s="100"/>
      <c r="CF864" s="100"/>
      <c r="CG864" s="100"/>
      <c r="CH864" s="100"/>
      <c r="CI864" s="100"/>
      <c r="CJ864" s="100"/>
      <c r="CK864" s="100"/>
      <c r="CL864" s="100"/>
      <c r="CM864" s="100"/>
      <c r="CN864" s="100"/>
      <c r="CO864" s="100"/>
      <c r="CP864" s="100"/>
      <c r="CQ864" s="100"/>
      <c r="CR864" s="100"/>
      <c r="CS864" s="100"/>
      <c r="CT864" s="100"/>
      <c r="CU864" s="100"/>
      <c r="CV864" s="100"/>
      <c r="CW864" s="100"/>
      <c r="CX864" s="100"/>
      <c r="CY864" s="100"/>
      <c r="CZ864" s="100"/>
      <c r="DA864" s="100"/>
      <c r="DB864" s="100"/>
      <c r="DC864" s="100"/>
      <c r="DD864" s="100"/>
      <c r="DE864" s="100"/>
      <c r="DF864" s="100"/>
      <c r="DG864" s="100"/>
      <c r="DH864" s="100"/>
      <c r="DI864" s="100"/>
      <c r="DJ864" s="100"/>
      <c r="DK864" s="100"/>
      <c r="DL864" s="100"/>
      <c r="DM864" s="100"/>
      <c r="DN864" s="100"/>
      <c r="DO864" s="100"/>
      <c r="DP864" s="100"/>
      <c r="DQ864" s="100"/>
      <c r="DR864" s="100"/>
      <c r="DS864" s="100"/>
      <c r="DT864" s="100"/>
      <c r="DU864" s="100"/>
      <c r="DV864" s="100"/>
      <c r="DW864" s="100"/>
      <c r="DX864" s="100"/>
      <c r="DY864" s="100"/>
      <c r="DZ864" s="100"/>
      <c r="EA864" s="100"/>
      <c r="EB864" s="100"/>
      <c r="EC864" s="100"/>
      <c r="ED864" s="100"/>
      <c r="EE864" s="100"/>
      <c r="EF864" s="100"/>
      <c r="EG864" s="100"/>
      <c r="EH864" s="100"/>
      <c r="EI864" s="100"/>
      <c r="EJ864" s="100"/>
      <c r="EK864" s="100"/>
      <c r="EL864" s="100"/>
      <c r="EM864" s="100"/>
      <c r="EN864" s="100"/>
      <c r="EO864" s="100"/>
      <c r="EP864" s="100"/>
      <c r="EQ864" s="100"/>
      <c r="ER864" s="100"/>
      <c r="ES864" s="100"/>
      <c r="ET864" s="100"/>
      <c r="EU864" s="100"/>
      <c r="EV864" s="100"/>
      <c r="EW864" s="100"/>
      <c r="EX864" s="100"/>
      <c r="EY864" s="100"/>
      <c r="EZ864" s="100"/>
      <c r="FA864" s="100"/>
      <c r="FB864" s="100"/>
      <c r="FC864" s="100"/>
      <c r="FD864" s="100"/>
      <c r="FE864" s="100"/>
      <c r="FF864" s="100"/>
      <c r="FG864" s="100"/>
      <c r="FH864" s="100"/>
      <c r="FI864" s="100"/>
      <c r="FJ864" s="100"/>
      <c r="FK864" s="100"/>
      <c r="FL864" s="100"/>
      <c r="FM864" s="100"/>
      <c r="FN864" s="100"/>
      <c r="FO864" s="100"/>
      <c r="FP864" s="100"/>
      <c r="FQ864" s="100"/>
      <c r="FR864" s="100"/>
      <c r="FS864" s="100"/>
      <c r="FT864" s="100"/>
      <c r="FU864" s="100"/>
      <c r="FV864" s="100"/>
      <c r="FW864" s="100"/>
      <c r="FX864" s="100"/>
      <c r="FY864" s="100"/>
      <c r="FZ864" s="100"/>
      <c r="GA864" s="100"/>
      <c r="GB864" s="100"/>
      <c r="GC864" s="100"/>
      <c r="GD864" s="100"/>
      <c r="GE864" s="100"/>
      <c r="GF864" s="100"/>
      <c r="GG864" s="100"/>
      <c r="GH864" s="100"/>
      <c r="GI864" s="100"/>
      <c r="GJ864" s="100"/>
      <c r="GK864" s="100"/>
      <c r="GL864" s="100"/>
      <c r="GM864" s="100"/>
      <c r="GN864" s="100"/>
      <c r="GO864" s="100"/>
      <c r="GP864" s="100"/>
      <c r="GQ864" s="100"/>
      <c r="GR864" s="100"/>
      <c r="GS864" s="100"/>
      <c r="GT864" s="100"/>
      <c r="GU864" s="100"/>
      <c r="GV864" s="100"/>
      <c r="GW864" s="100"/>
      <c r="GX864" s="100"/>
      <c r="GY864" s="100"/>
      <c r="GZ864" s="100"/>
      <c r="HA864" s="100"/>
      <c r="HB864" s="100"/>
      <c r="HC864" s="100"/>
      <c r="HD864" s="100"/>
      <c r="HE864" s="100"/>
      <c r="HF864" s="100"/>
      <c r="HG864" s="100"/>
      <c r="HH864" s="100"/>
      <c r="HI864" s="100"/>
      <c r="HJ864" s="100"/>
      <c r="HK864" s="100"/>
      <c r="HL864" s="100"/>
      <c r="HM864" s="100"/>
      <c r="HN864" s="100"/>
      <c r="HO864" s="100"/>
      <c r="HP864" s="100"/>
      <c r="HQ864" s="100"/>
      <c r="HR864" s="100"/>
      <c r="HS864" s="100"/>
      <c r="HT864" s="100"/>
      <c r="HU864" s="100"/>
      <c r="HV864" s="100"/>
      <c r="HW864" s="100"/>
      <c r="HX864" s="100"/>
      <c r="HY864" s="100"/>
      <c r="HZ864" s="100"/>
      <c r="IA864" s="100"/>
      <c r="IB864" s="100"/>
      <c r="IC864" s="100"/>
      <c r="ID864" s="100"/>
      <c r="IE864" s="100"/>
      <c r="IF864" s="100"/>
      <c r="IG864" s="100"/>
      <c r="IH864" s="100"/>
      <c r="II864" s="100"/>
      <c r="IJ864" s="100"/>
      <c r="IK864" s="100"/>
      <c r="IL864" s="100"/>
      <c r="IM864" s="100"/>
      <c r="IN864" s="100"/>
      <c r="IO864" s="100"/>
      <c r="IP864" s="100"/>
      <c r="IQ864" s="100"/>
    </row>
    <row r="865" customFormat="false" ht="14.15" hidden="false" customHeight="false" outlineLevel="0" collapsed="false">
      <c r="A865" s="147" t="s">
        <v>2891</v>
      </c>
      <c r="B865" s="30" t="s">
        <v>3413</v>
      </c>
      <c r="C865" s="28" t="s">
        <v>3414</v>
      </c>
      <c r="D865" s="28" t="s">
        <v>3415</v>
      </c>
      <c r="E865" s="28" t="s">
        <v>3416</v>
      </c>
      <c r="F865" s="3" t="s">
        <v>1824</v>
      </c>
      <c r="G865" s="3" t="s">
        <v>23</v>
      </c>
      <c r="H865" s="28" t="s">
        <v>3417</v>
      </c>
      <c r="I865" s="32" t="s">
        <v>342</v>
      </c>
      <c r="J865" s="111"/>
      <c r="K865" s="97"/>
      <c r="L865" s="98"/>
      <c r="M865" s="3"/>
      <c r="N865" s="37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  <c r="AA865" s="99"/>
      <c r="AB865" s="99"/>
      <c r="AC865" s="99"/>
      <c r="AD865" s="99"/>
      <c r="AE865" s="99"/>
      <c r="AF865" s="99"/>
      <c r="AG865" s="100"/>
      <c r="AH865" s="100"/>
      <c r="AI865" s="100"/>
      <c r="AJ865" s="100"/>
      <c r="AK865" s="100"/>
      <c r="AL865" s="100"/>
      <c r="AM865" s="100"/>
      <c r="AN865" s="100"/>
      <c r="AO865" s="100"/>
      <c r="AP865" s="100"/>
      <c r="AQ865" s="100"/>
      <c r="AR865" s="100"/>
      <c r="AS865" s="100"/>
      <c r="AT865" s="100"/>
      <c r="AU865" s="100"/>
      <c r="AV865" s="100"/>
      <c r="AW865" s="100"/>
      <c r="AX865" s="100"/>
      <c r="AY865" s="100"/>
      <c r="AZ865" s="100"/>
      <c r="BA865" s="100"/>
      <c r="BB865" s="100"/>
      <c r="BC865" s="100"/>
      <c r="BD865" s="100"/>
      <c r="BE865" s="100"/>
      <c r="BF865" s="100"/>
      <c r="BG865" s="100"/>
      <c r="BH865" s="100"/>
      <c r="BI865" s="100"/>
      <c r="BJ865" s="100"/>
      <c r="BK865" s="100"/>
      <c r="BL865" s="100"/>
      <c r="BM865" s="100"/>
      <c r="BN865" s="100"/>
      <c r="BO865" s="100"/>
      <c r="BP865" s="100"/>
      <c r="BQ865" s="100"/>
      <c r="BR865" s="100"/>
      <c r="BS865" s="100"/>
      <c r="BT865" s="100"/>
      <c r="BU865" s="100"/>
      <c r="BV865" s="100"/>
      <c r="BW865" s="100"/>
      <c r="BX865" s="100"/>
      <c r="BY865" s="100"/>
      <c r="BZ865" s="100"/>
      <c r="CA865" s="100"/>
      <c r="CB865" s="100"/>
      <c r="CC865" s="100"/>
      <c r="CD865" s="100"/>
      <c r="CE865" s="100"/>
      <c r="CF865" s="100"/>
      <c r="CG865" s="100"/>
      <c r="CH865" s="100"/>
      <c r="CI865" s="100"/>
      <c r="CJ865" s="100"/>
      <c r="CK865" s="100"/>
      <c r="CL865" s="100"/>
      <c r="CM865" s="100"/>
      <c r="CN865" s="100"/>
      <c r="CO865" s="100"/>
      <c r="CP865" s="100"/>
      <c r="CQ865" s="100"/>
      <c r="CR865" s="100"/>
      <c r="CS865" s="100"/>
      <c r="CT865" s="100"/>
      <c r="CU865" s="100"/>
      <c r="CV865" s="100"/>
      <c r="CW865" s="100"/>
      <c r="CX865" s="100"/>
      <c r="CY865" s="100"/>
      <c r="CZ865" s="100"/>
      <c r="DA865" s="100"/>
      <c r="DB865" s="100"/>
      <c r="DC865" s="100"/>
      <c r="DD865" s="100"/>
      <c r="DE865" s="100"/>
      <c r="DF865" s="100"/>
      <c r="DG865" s="100"/>
      <c r="DH865" s="100"/>
      <c r="DI865" s="100"/>
      <c r="DJ865" s="100"/>
      <c r="DK865" s="100"/>
      <c r="DL865" s="100"/>
      <c r="DM865" s="100"/>
      <c r="DN865" s="100"/>
      <c r="DO865" s="100"/>
      <c r="DP865" s="100"/>
      <c r="DQ865" s="100"/>
      <c r="DR865" s="100"/>
      <c r="DS865" s="100"/>
      <c r="DT865" s="100"/>
      <c r="DU865" s="100"/>
      <c r="DV865" s="100"/>
      <c r="DW865" s="100"/>
      <c r="DX865" s="100"/>
      <c r="DY865" s="100"/>
      <c r="DZ865" s="100"/>
      <c r="EA865" s="100"/>
      <c r="EB865" s="100"/>
      <c r="EC865" s="100"/>
      <c r="ED865" s="100"/>
      <c r="EE865" s="100"/>
      <c r="EF865" s="100"/>
      <c r="EG865" s="100"/>
      <c r="EH865" s="100"/>
      <c r="EI865" s="100"/>
      <c r="EJ865" s="100"/>
      <c r="EK865" s="100"/>
      <c r="EL865" s="100"/>
      <c r="EM865" s="100"/>
      <c r="EN865" s="100"/>
      <c r="EO865" s="100"/>
      <c r="EP865" s="100"/>
      <c r="EQ865" s="100"/>
      <c r="ER865" s="100"/>
      <c r="ES865" s="100"/>
      <c r="ET865" s="100"/>
      <c r="EU865" s="100"/>
      <c r="EV865" s="100"/>
      <c r="EW865" s="100"/>
      <c r="EX865" s="100"/>
      <c r="EY865" s="100"/>
      <c r="EZ865" s="100"/>
      <c r="FA865" s="100"/>
      <c r="FB865" s="100"/>
      <c r="FC865" s="100"/>
      <c r="FD865" s="100"/>
      <c r="FE865" s="100"/>
      <c r="FF865" s="100"/>
      <c r="FG865" s="100"/>
      <c r="FH865" s="100"/>
      <c r="FI865" s="100"/>
      <c r="FJ865" s="100"/>
      <c r="FK865" s="100"/>
      <c r="FL865" s="100"/>
      <c r="FM865" s="100"/>
      <c r="FN865" s="100"/>
      <c r="FO865" s="100"/>
      <c r="FP865" s="100"/>
      <c r="FQ865" s="100"/>
      <c r="FR865" s="100"/>
      <c r="FS865" s="100"/>
      <c r="FT865" s="100"/>
      <c r="FU865" s="100"/>
      <c r="FV865" s="100"/>
      <c r="FW865" s="100"/>
      <c r="FX865" s="100"/>
      <c r="FY865" s="100"/>
      <c r="FZ865" s="100"/>
      <c r="GA865" s="100"/>
      <c r="GB865" s="100"/>
      <c r="GC865" s="100"/>
      <c r="GD865" s="100"/>
      <c r="GE865" s="100"/>
      <c r="GF865" s="100"/>
      <c r="GG865" s="100"/>
      <c r="GH865" s="100"/>
      <c r="GI865" s="100"/>
      <c r="GJ865" s="100"/>
      <c r="GK865" s="100"/>
      <c r="GL865" s="100"/>
      <c r="GM865" s="100"/>
      <c r="GN865" s="100"/>
      <c r="GO865" s="100"/>
      <c r="GP865" s="100"/>
      <c r="GQ865" s="100"/>
      <c r="GR865" s="100"/>
      <c r="GS865" s="100"/>
      <c r="GT865" s="100"/>
      <c r="GU865" s="100"/>
      <c r="GV865" s="100"/>
      <c r="GW865" s="100"/>
      <c r="GX865" s="100"/>
      <c r="GY865" s="100"/>
      <c r="GZ865" s="100"/>
      <c r="HA865" s="100"/>
      <c r="HB865" s="100"/>
      <c r="HC865" s="100"/>
      <c r="HD865" s="100"/>
      <c r="HE865" s="100"/>
      <c r="HF865" s="100"/>
      <c r="HG865" s="100"/>
      <c r="HH865" s="100"/>
      <c r="HI865" s="100"/>
      <c r="HJ865" s="100"/>
      <c r="HK865" s="100"/>
      <c r="HL865" s="100"/>
      <c r="HM865" s="100"/>
      <c r="HN865" s="100"/>
      <c r="HO865" s="100"/>
      <c r="HP865" s="100"/>
      <c r="HQ865" s="100"/>
      <c r="HR865" s="100"/>
      <c r="HS865" s="100"/>
      <c r="HT865" s="100"/>
      <c r="HU865" s="100"/>
      <c r="HV865" s="100"/>
      <c r="HW865" s="100"/>
      <c r="HX865" s="100"/>
      <c r="HY865" s="100"/>
      <c r="HZ865" s="100"/>
      <c r="IA865" s="100"/>
      <c r="IB865" s="100"/>
      <c r="IC865" s="100"/>
      <c r="ID865" s="100"/>
      <c r="IE865" s="100"/>
      <c r="IF865" s="100"/>
      <c r="IG865" s="100"/>
      <c r="IH865" s="100"/>
      <c r="II865" s="100"/>
      <c r="IJ865" s="100"/>
      <c r="IK865" s="100"/>
      <c r="IL865" s="100"/>
      <c r="IM865" s="100"/>
      <c r="IN865" s="100"/>
      <c r="IO865" s="100"/>
      <c r="IP865" s="100"/>
      <c r="IQ865" s="100"/>
    </row>
    <row r="866" customFormat="false" ht="14.15" hidden="false" customHeight="false" outlineLevel="0" collapsed="false">
      <c r="A866" s="147" t="s">
        <v>2891</v>
      </c>
      <c r="B866" s="30" t="s">
        <v>3418</v>
      </c>
      <c r="C866" s="3" t="s">
        <v>3307</v>
      </c>
      <c r="D866" s="28" t="s">
        <v>3419</v>
      </c>
      <c r="E866" s="28" t="s">
        <v>47</v>
      </c>
      <c r="F866" s="3" t="s">
        <v>3420</v>
      </c>
      <c r="G866" s="3" t="s">
        <v>86</v>
      </c>
      <c r="H866" s="28"/>
      <c r="I866" s="32"/>
      <c r="J866" s="111"/>
      <c r="K866" s="97"/>
      <c r="L866" s="98"/>
      <c r="M866" s="3"/>
      <c r="N866" s="37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  <c r="AA866" s="99"/>
      <c r="AB866" s="99"/>
      <c r="AC866" s="99"/>
      <c r="AD866" s="99"/>
      <c r="AE866" s="99"/>
      <c r="AF866" s="99"/>
      <c r="AG866" s="100"/>
      <c r="AH866" s="100"/>
      <c r="AI866" s="100"/>
      <c r="AJ866" s="100"/>
      <c r="AK866" s="100"/>
      <c r="AL866" s="100"/>
      <c r="AM866" s="100"/>
      <c r="AN866" s="100"/>
      <c r="AO866" s="100"/>
      <c r="AP866" s="100"/>
      <c r="AQ866" s="100"/>
      <c r="AR866" s="100"/>
      <c r="AS866" s="100"/>
      <c r="AT866" s="100"/>
      <c r="AU866" s="100"/>
      <c r="AV866" s="100"/>
      <c r="AW866" s="100"/>
      <c r="AX866" s="100"/>
      <c r="AY866" s="100"/>
      <c r="AZ866" s="100"/>
      <c r="BA866" s="100"/>
      <c r="BB866" s="100"/>
      <c r="BC866" s="100"/>
      <c r="BD866" s="100"/>
      <c r="BE866" s="100"/>
      <c r="BF866" s="100"/>
      <c r="BG866" s="100"/>
      <c r="BH866" s="100"/>
      <c r="BI866" s="100"/>
      <c r="BJ866" s="100"/>
      <c r="BK866" s="100"/>
      <c r="BL866" s="100"/>
      <c r="BM866" s="100"/>
      <c r="BN866" s="100"/>
      <c r="BO866" s="100"/>
      <c r="BP866" s="100"/>
      <c r="BQ866" s="100"/>
      <c r="BR866" s="100"/>
      <c r="BS866" s="100"/>
      <c r="BT866" s="100"/>
      <c r="BU866" s="100"/>
      <c r="BV866" s="100"/>
      <c r="BW866" s="100"/>
      <c r="BX866" s="100"/>
      <c r="BY866" s="100"/>
      <c r="BZ866" s="100"/>
      <c r="CA866" s="100"/>
      <c r="CB866" s="100"/>
      <c r="CC866" s="100"/>
      <c r="CD866" s="100"/>
      <c r="CE866" s="100"/>
      <c r="CF866" s="100"/>
      <c r="CG866" s="100"/>
      <c r="CH866" s="100"/>
      <c r="CI866" s="100"/>
      <c r="CJ866" s="100"/>
      <c r="CK866" s="100"/>
      <c r="CL866" s="100"/>
      <c r="CM866" s="100"/>
      <c r="CN866" s="100"/>
      <c r="CO866" s="100"/>
      <c r="CP866" s="100"/>
      <c r="CQ866" s="100"/>
      <c r="CR866" s="100"/>
      <c r="CS866" s="100"/>
      <c r="CT866" s="100"/>
      <c r="CU866" s="100"/>
      <c r="CV866" s="100"/>
      <c r="CW866" s="100"/>
      <c r="CX866" s="100"/>
      <c r="CY866" s="100"/>
      <c r="CZ866" s="100"/>
      <c r="DA866" s="100"/>
      <c r="DB866" s="100"/>
      <c r="DC866" s="100"/>
      <c r="DD866" s="100"/>
      <c r="DE866" s="100"/>
      <c r="DF866" s="100"/>
      <c r="DG866" s="100"/>
      <c r="DH866" s="100"/>
      <c r="DI866" s="100"/>
      <c r="DJ866" s="100"/>
      <c r="DK866" s="100"/>
      <c r="DL866" s="100"/>
      <c r="DM866" s="100"/>
      <c r="DN866" s="100"/>
      <c r="DO866" s="100"/>
      <c r="DP866" s="100"/>
      <c r="DQ866" s="100"/>
      <c r="DR866" s="100"/>
      <c r="DS866" s="100"/>
      <c r="DT866" s="100"/>
      <c r="DU866" s="100"/>
      <c r="DV866" s="100"/>
      <c r="DW866" s="100"/>
      <c r="DX866" s="100"/>
      <c r="DY866" s="100"/>
      <c r="DZ866" s="100"/>
      <c r="EA866" s="100"/>
      <c r="EB866" s="100"/>
      <c r="EC866" s="100"/>
      <c r="ED866" s="100"/>
      <c r="EE866" s="100"/>
      <c r="EF866" s="100"/>
      <c r="EG866" s="100"/>
      <c r="EH866" s="100"/>
      <c r="EI866" s="100"/>
      <c r="EJ866" s="100"/>
      <c r="EK866" s="100"/>
      <c r="EL866" s="100"/>
      <c r="EM866" s="100"/>
      <c r="EN866" s="100"/>
      <c r="EO866" s="100"/>
      <c r="EP866" s="100"/>
      <c r="EQ866" s="100"/>
      <c r="ER866" s="100"/>
      <c r="ES866" s="100"/>
      <c r="ET866" s="100"/>
      <c r="EU866" s="100"/>
      <c r="EV866" s="100"/>
      <c r="EW866" s="100"/>
      <c r="EX866" s="100"/>
      <c r="EY866" s="100"/>
      <c r="EZ866" s="100"/>
      <c r="FA866" s="100"/>
      <c r="FB866" s="100"/>
      <c r="FC866" s="100"/>
      <c r="FD866" s="100"/>
      <c r="FE866" s="100"/>
      <c r="FF866" s="100"/>
      <c r="FG866" s="100"/>
      <c r="FH866" s="100"/>
      <c r="FI866" s="100"/>
      <c r="FJ866" s="100"/>
      <c r="FK866" s="100"/>
      <c r="FL866" s="100"/>
      <c r="FM866" s="100"/>
      <c r="FN866" s="100"/>
      <c r="FO866" s="100"/>
      <c r="FP866" s="100"/>
      <c r="FQ866" s="100"/>
      <c r="FR866" s="100"/>
      <c r="FS866" s="100"/>
      <c r="FT866" s="100"/>
      <c r="FU866" s="100"/>
      <c r="FV866" s="100"/>
      <c r="FW866" s="100"/>
      <c r="FX866" s="100"/>
      <c r="FY866" s="100"/>
      <c r="FZ866" s="100"/>
      <c r="GA866" s="100"/>
      <c r="GB866" s="100"/>
      <c r="GC866" s="100"/>
      <c r="GD866" s="100"/>
      <c r="GE866" s="100"/>
      <c r="GF866" s="100"/>
      <c r="GG866" s="100"/>
      <c r="GH866" s="100"/>
      <c r="GI866" s="100"/>
      <c r="GJ866" s="100"/>
      <c r="GK866" s="100"/>
      <c r="GL866" s="100"/>
      <c r="GM866" s="100"/>
      <c r="GN866" s="100"/>
      <c r="GO866" s="100"/>
      <c r="GP866" s="100"/>
      <c r="GQ866" s="100"/>
      <c r="GR866" s="100"/>
      <c r="GS866" s="100"/>
      <c r="GT866" s="100"/>
      <c r="GU866" s="100"/>
      <c r="GV866" s="100"/>
      <c r="GW866" s="100"/>
      <c r="GX866" s="100"/>
      <c r="GY866" s="100"/>
      <c r="GZ866" s="100"/>
      <c r="HA866" s="100"/>
      <c r="HB866" s="100"/>
      <c r="HC866" s="100"/>
      <c r="HD866" s="100"/>
      <c r="HE866" s="100"/>
      <c r="HF866" s="100"/>
      <c r="HG866" s="100"/>
      <c r="HH866" s="100"/>
      <c r="HI866" s="100"/>
      <c r="HJ866" s="100"/>
      <c r="HK866" s="100"/>
      <c r="HL866" s="100"/>
      <c r="HM866" s="100"/>
      <c r="HN866" s="100"/>
      <c r="HO866" s="100"/>
      <c r="HP866" s="100"/>
      <c r="HQ866" s="100"/>
      <c r="HR866" s="100"/>
      <c r="HS866" s="100"/>
      <c r="HT866" s="100"/>
      <c r="HU866" s="100"/>
      <c r="HV866" s="100"/>
      <c r="HW866" s="100"/>
      <c r="HX866" s="100"/>
      <c r="HY866" s="100"/>
      <c r="HZ866" s="100"/>
      <c r="IA866" s="100"/>
      <c r="IB866" s="100"/>
      <c r="IC866" s="100"/>
      <c r="ID866" s="100"/>
      <c r="IE866" s="100"/>
      <c r="IF866" s="100"/>
      <c r="IG866" s="100"/>
      <c r="IH866" s="100"/>
      <c r="II866" s="100"/>
      <c r="IJ866" s="100"/>
      <c r="IK866" s="100"/>
      <c r="IL866" s="100"/>
      <c r="IM866" s="100"/>
      <c r="IN866" s="100"/>
      <c r="IO866" s="100"/>
      <c r="IP866" s="100"/>
      <c r="IQ866" s="100"/>
    </row>
    <row r="867" customFormat="false" ht="14.15" hidden="false" customHeight="false" outlineLevel="0" collapsed="false">
      <c r="A867" s="150" t="s">
        <v>2891</v>
      </c>
      <c r="B867" s="30" t="s">
        <v>3421</v>
      </c>
      <c r="C867" s="3" t="s">
        <v>3307</v>
      </c>
      <c r="D867" s="3" t="s">
        <v>3422</v>
      </c>
      <c r="E867" s="28" t="s">
        <v>3124</v>
      </c>
      <c r="F867" s="3" t="s">
        <v>1094</v>
      </c>
      <c r="G867" s="3" t="s">
        <v>86</v>
      </c>
      <c r="H867" s="29"/>
      <c r="K867" s="97"/>
      <c r="L867" s="98"/>
      <c r="M867" s="3"/>
      <c r="N867" s="37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  <c r="AA867" s="99"/>
      <c r="AB867" s="99"/>
      <c r="AC867" s="99"/>
      <c r="AD867" s="99"/>
      <c r="AE867" s="99"/>
      <c r="AF867" s="99"/>
      <c r="AG867" s="100"/>
      <c r="AH867" s="100"/>
      <c r="AI867" s="100"/>
      <c r="AJ867" s="100"/>
      <c r="AK867" s="100"/>
      <c r="AL867" s="100"/>
      <c r="AM867" s="100"/>
      <c r="AN867" s="100"/>
      <c r="AO867" s="100"/>
      <c r="AP867" s="100"/>
      <c r="AQ867" s="100"/>
      <c r="AR867" s="100"/>
      <c r="AS867" s="100"/>
      <c r="AT867" s="100"/>
      <c r="AU867" s="100"/>
      <c r="AV867" s="100"/>
      <c r="AW867" s="100"/>
      <c r="AX867" s="100"/>
      <c r="AY867" s="100"/>
      <c r="AZ867" s="100"/>
      <c r="BA867" s="100"/>
      <c r="BB867" s="100"/>
      <c r="BC867" s="100"/>
      <c r="BD867" s="100"/>
      <c r="BE867" s="100"/>
      <c r="BF867" s="100"/>
      <c r="BG867" s="100"/>
      <c r="BH867" s="100"/>
      <c r="BI867" s="100"/>
      <c r="BJ867" s="100"/>
      <c r="BK867" s="100"/>
      <c r="BL867" s="100"/>
      <c r="BM867" s="100"/>
      <c r="BN867" s="100"/>
      <c r="BO867" s="100"/>
      <c r="BP867" s="100"/>
      <c r="BQ867" s="100"/>
      <c r="BR867" s="100"/>
      <c r="BS867" s="100"/>
      <c r="BT867" s="100"/>
      <c r="BU867" s="100"/>
      <c r="BV867" s="100"/>
      <c r="BW867" s="100"/>
      <c r="BX867" s="100"/>
      <c r="BY867" s="100"/>
      <c r="BZ867" s="100"/>
      <c r="CA867" s="100"/>
      <c r="CB867" s="100"/>
      <c r="CC867" s="100"/>
      <c r="CD867" s="100"/>
      <c r="CE867" s="100"/>
      <c r="CF867" s="100"/>
      <c r="CG867" s="100"/>
      <c r="CH867" s="100"/>
      <c r="CI867" s="100"/>
      <c r="CJ867" s="100"/>
      <c r="CK867" s="100"/>
      <c r="CL867" s="100"/>
      <c r="CM867" s="100"/>
      <c r="CN867" s="100"/>
      <c r="CO867" s="100"/>
      <c r="CP867" s="100"/>
      <c r="CQ867" s="100"/>
      <c r="CR867" s="100"/>
      <c r="CS867" s="100"/>
      <c r="CT867" s="100"/>
      <c r="CU867" s="100"/>
      <c r="CV867" s="100"/>
      <c r="CW867" s="100"/>
      <c r="CX867" s="100"/>
      <c r="CY867" s="100"/>
      <c r="CZ867" s="100"/>
      <c r="DA867" s="100"/>
      <c r="DB867" s="100"/>
      <c r="DC867" s="100"/>
      <c r="DD867" s="100"/>
      <c r="DE867" s="100"/>
      <c r="DF867" s="100"/>
      <c r="DG867" s="100"/>
      <c r="DH867" s="100"/>
      <c r="DI867" s="100"/>
      <c r="DJ867" s="100"/>
      <c r="DK867" s="100"/>
      <c r="DL867" s="100"/>
      <c r="DM867" s="100"/>
      <c r="DN867" s="100"/>
      <c r="DO867" s="100"/>
      <c r="DP867" s="100"/>
      <c r="DQ867" s="100"/>
      <c r="DR867" s="100"/>
      <c r="DS867" s="100"/>
      <c r="DT867" s="100"/>
      <c r="DU867" s="100"/>
      <c r="DV867" s="100"/>
      <c r="DW867" s="100"/>
      <c r="DX867" s="100"/>
      <c r="DY867" s="100"/>
      <c r="DZ867" s="100"/>
      <c r="EA867" s="100"/>
      <c r="EB867" s="100"/>
      <c r="EC867" s="100"/>
      <c r="ED867" s="100"/>
      <c r="EE867" s="100"/>
      <c r="EF867" s="100"/>
      <c r="EG867" s="100"/>
      <c r="EH867" s="100"/>
      <c r="EI867" s="100"/>
      <c r="EJ867" s="100"/>
      <c r="EK867" s="100"/>
      <c r="EL867" s="100"/>
      <c r="EM867" s="100"/>
      <c r="EN867" s="100"/>
      <c r="EO867" s="100"/>
      <c r="EP867" s="100"/>
      <c r="EQ867" s="100"/>
      <c r="ER867" s="100"/>
      <c r="ES867" s="100"/>
      <c r="ET867" s="100"/>
      <c r="EU867" s="100"/>
      <c r="EV867" s="100"/>
      <c r="EW867" s="100"/>
      <c r="EX867" s="100"/>
      <c r="EY867" s="100"/>
      <c r="EZ867" s="100"/>
      <c r="FA867" s="100"/>
      <c r="FB867" s="100"/>
      <c r="FC867" s="100"/>
      <c r="FD867" s="100"/>
      <c r="FE867" s="100"/>
      <c r="FF867" s="100"/>
      <c r="FG867" s="100"/>
      <c r="FH867" s="100"/>
      <c r="FI867" s="100"/>
      <c r="FJ867" s="100"/>
      <c r="FK867" s="100"/>
      <c r="FL867" s="100"/>
      <c r="FM867" s="100"/>
      <c r="FN867" s="100"/>
      <c r="FO867" s="100"/>
      <c r="FP867" s="100"/>
      <c r="FQ867" s="100"/>
      <c r="FR867" s="100"/>
      <c r="FS867" s="100"/>
      <c r="FT867" s="100"/>
      <c r="FU867" s="100"/>
      <c r="FV867" s="100"/>
      <c r="FW867" s="100"/>
      <c r="FX867" s="100"/>
      <c r="FY867" s="100"/>
      <c r="FZ867" s="100"/>
      <c r="GA867" s="100"/>
      <c r="GB867" s="100"/>
      <c r="GC867" s="100"/>
      <c r="GD867" s="100"/>
      <c r="GE867" s="100"/>
      <c r="GF867" s="100"/>
      <c r="GG867" s="100"/>
      <c r="GH867" s="100"/>
      <c r="GI867" s="100"/>
      <c r="GJ867" s="100"/>
      <c r="GK867" s="100"/>
      <c r="GL867" s="100"/>
      <c r="GM867" s="100"/>
      <c r="GN867" s="100"/>
      <c r="GO867" s="100"/>
      <c r="GP867" s="100"/>
      <c r="GQ867" s="100"/>
      <c r="GR867" s="100"/>
      <c r="GS867" s="100"/>
      <c r="GT867" s="100"/>
      <c r="GU867" s="100"/>
      <c r="GV867" s="100"/>
      <c r="GW867" s="100"/>
      <c r="GX867" s="100"/>
      <c r="GY867" s="100"/>
      <c r="GZ867" s="100"/>
      <c r="HA867" s="100"/>
      <c r="HB867" s="100"/>
      <c r="HC867" s="100"/>
      <c r="HD867" s="100"/>
      <c r="HE867" s="100"/>
      <c r="HF867" s="100"/>
      <c r="HG867" s="100"/>
      <c r="HH867" s="100"/>
      <c r="HI867" s="100"/>
      <c r="HJ867" s="100"/>
      <c r="HK867" s="100"/>
      <c r="HL867" s="100"/>
      <c r="HM867" s="100"/>
      <c r="HN867" s="100"/>
      <c r="HO867" s="100"/>
      <c r="HP867" s="100"/>
      <c r="HQ867" s="100"/>
      <c r="HR867" s="100"/>
      <c r="HS867" s="100"/>
      <c r="HT867" s="100"/>
      <c r="HU867" s="100"/>
      <c r="HV867" s="100"/>
      <c r="HW867" s="100"/>
      <c r="HX867" s="100"/>
      <c r="HY867" s="100"/>
      <c r="HZ867" s="100"/>
      <c r="IA867" s="100"/>
      <c r="IB867" s="100"/>
      <c r="IC867" s="100"/>
      <c r="ID867" s="100"/>
      <c r="IE867" s="100"/>
      <c r="IF867" s="100"/>
      <c r="IG867" s="100"/>
      <c r="IH867" s="100"/>
      <c r="II867" s="100"/>
      <c r="IJ867" s="100"/>
      <c r="IK867" s="100"/>
      <c r="IL867" s="100"/>
      <c r="IM867" s="100"/>
      <c r="IN867" s="100"/>
      <c r="IO867" s="100"/>
      <c r="IP867" s="100"/>
      <c r="IQ867" s="100"/>
    </row>
    <row r="868" customFormat="false" ht="14.15" hidden="false" customHeight="false" outlineLevel="0" collapsed="false">
      <c r="A868" s="150" t="s">
        <v>2891</v>
      </c>
      <c r="B868" s="30" t="s">
        <v>3423</v>
      </c>
      <c r="C868" s="3" t="s">
        <v>3307</v>
      </c>
      <c r="D868" s="3" t="s">
        <v>3424</v>
      </c>
      <c r="E868" s="28" t="s">
        <v>3425</v>
      </c>
      <c r="F868" s="3" t="s">
        <v>589</v>
      </c>
      <c r="G868" s="3" t="s">
        <v>41</v>
      </c>
      <c r="H868" s="44" t="n">
        <v>1943</v>
      </c>
      <c r="K868" s="97"/>
      <c r="L868" s="98"/>
      <c r="M868" s="3"/>
      <c r="N868" s="37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  <c r="AA868" s="99"/>
      <c r="AB868" s="99"/>
      <c r="AC868" s="99"/>
      <c r="AD868" s="99"/>
      <c r="AE868" s="99"/>
      <c r="AF868" s="99"/>
      <c r="AG868" s="100"/>
      <c r="AH868" s="100"/>
      <c r="AI868" s="100"/>
      <c r="AJ868" s="100"/>
      <c r="AK868" s="100"/>
      <c r="AL868" s="100"/>
      <c r="AM868" s="100"/>
      <c r="AN868" s="100"/>
      <c r="AO868" s="100"/>
      <c r="AP868" s="100"/>
      <c r="AQ868" s="100"/>
      <c r="AR868" s="100"/>
      <c r="AS868" s="100"/>
      <c r="AT868" s="100"/>
      <c r="AU868" s="100"/>
      <c r="AV868" s="100"/>
      <c r="AW868" s="100"/>
      <c r="AX868" s="100"/>
      <c r="AY868" s="100"/>
      <c r="AZ868" s="100"/>
      <c r="BA868" s="100"/>
      <c r="BB868" s="100"/>
      <c r="BC868" s="100"/>
      <c r="BD868" s="100"/>
      <c r="BE868" s="100"/>
      <c r="BF868" s="100"/>
      <c r="BG868" s="100"/>
      <c r="BH868" s="100"/>
      <c r="BI868" s="100"/>
      <c r="BJ868" s="100"/>
      <c r="BK868" s="100"/>
      <c r="BL868" s="100"/>
      <c r="BM868" s="100"/>
      <c r="BN868" s="100"/>
      <c r="BO868" s="100"/>
      <c r="BP868" s="100"/>
      <c r="BQ868" s="100"/>
      <c r="BR868" s="100"/>
      <c r="BS868" s="100"/>
      <c r="BT868" s="100"/>
      <c r="BU868" s="100"/>
      <c r="BV868" s="100"/>
      <c r="BW868" s="100"/>
      <c r="BX868" s="100"/>
      <c r="BY868" s="100"/>
      <c r="BZ868" s="100"/>
      <c r="CA868" s="100"/>
      <c r="CB868" s="100"/>
      <c r="CC868" s="100"/>
      <c r="CD868" s="100"/>
      <c r="CE868" s="100"/>
      <c r="CF868" s="100"/>
      <c r="CG868" s="100"/>
      <c r="CH868" s="100"/>
      <c r="CI868" s="100"/>
      <c r="CJ868" s="100"/>
      <c r="CK868" s="100"/>
      <c r="CL868" s="100"/>
      <c r="CM868" s="100"/>
      <c r="CN868" s="100"/>
      <c r="CO868" s="100"/>
      <c r="CP868" s="100"/>
      <c r="CQ868" s="100"/>
      <c r="CR868" s="100"/>
      <c r="CS868" s="100"/>
      <c r="CT868" s="100"/>
      <c r="CU868" s="100"/>
      <c r="CV868" s="100"/>
      <c r="CW868" s="100"/>
      <c r="CX868" s="100"/>
      <c r="CY868" s="100"/>
      <c r="CZ868" s="100"/>
      <c r="DA868" s="100"/>
      <c r="DB868" s="100"/>
      <c r="DC868" s="100"/>
      <c r="DD868" s="100"/>
      <c r="DE868" s="100"/>
      <c r="DF868" s="100"/>
      <c r="DG868" s="100"/>
      <c r="DH868" s="100"/>
      <c r="DI868" s="100"/>
      <c r="DJ868" s="100"/>
      <c r="DK868" s="100"/>
      <c r="DL868" s="100"/>
      <c r="DM868" s="100"/>
      <c r="DN868" s="100"/>
      <c r="DO868" s="100"/>
      <c r="DP868" s="100"/>
      <c r="DQ868" s="100"/>
      <c r="DR868" s="100"/>
      <c r="DS868" s="100"/>
      <c r="DT868" s="100"/>
      <c r="DU868" s="100"/>
      <c r="DV868" s="100"/>
      <c r="DW868" s="100"/>
      <c r="DX868" s="100"/>
      <c r="DY868" s="100"/>
      <c r="DZ868" s="100"/>
      <c r="EA868" s="100"/>
      <c r="EB868" s="100"/>
      <c r="EC868" s="100"/>
      <c r="ED868" s="100"/>
      <c r="EE868" s="100"/>
      <c r="EF868" s="100"/>
      <c r="EG868" s="100"/>
      <c r="EH868" s="100"/>
      <c r="EI868" s="100"/>
      <c r="EJ868" s="100"/>
      <c r="EK868" s="100"/>
      <c r="EL868" s="100"/>
      <c r="EM868" s="100"/>
      <c r="EN868" s="100"/>
      <c r="EO868" s="100"/>
      <c r="EP868" s="100"/>
      <c r="EQ868" s="100"/>
      <c r="ER868" s="100"/>
      <c r="ES868" s="100"/>
      <c r="ET868" s="100"/>
      <c r="EU868" s="100"/>
      <c r="EV868" s="100"/>
      <c r="EW868" s="100"/>
      <c r="EX868" s="100"/>
      <c r="EY868" s="100"/>
      <c r="EZ868" s="100"/>
      <c r="FA868" s="100"/>
      <c r="FB868" s="100"/>
      <c r="FC868" s="100"/>
      <c r="FD868" s="100"/>
      <c r="FE868" s="100"/>
      <c r="FF868" s="100"/>
      <c r="FG868" s="100"/>
      <c r="FH868" s="100"/>
      <c r="FI868" s="100"/>
      <c r="FJ868" s="100"/>
      <c r="FK868" s="100"/>
      <c r="FL868" s="100"/>
      <c r="FM868" s="100"/>
      <c r="FN868" s="100"/>
      <c r="FO868" s="100"/>
      <c r="FP868" s="100"/>
      <c r="FQ868" s="100"/>
      <c r="FR868" s="100"/>
      <c r="FS868" s="100"/>
      <c r="FT868" s="100"/>
      <c r="FU868" s="100"/>
      <c r="FV868" s="100"/>
      <c r="FW868" s="100"/>
      <c r="FX868" s="100"/>
      <c r="FY868" s="100"/>
      <c r="FZ868" s="100"/>
      <c r="GA868" s="100"/>
      <c r="GB868" s="100"/>
      <c r="GC868" s="100"/>
      <c r="GD868" s="100"/>
      <c r="GE868" s="100"/>
      <c r="GF868" s="100"/>
      <c r="GG868" s="100"/>
      <c r="GH868" s="100"/>
      <c r="GI868" s="100"/>
      <c r="GJ868" s="100"/>
      <c r="GK868" s="100"/>
      <c r="GL868" s="100"/>
      <c r="GM868" s="100"/>
      <c r="GN868" s="100"/>
      <c r="GO868" s="100"/>
      <c r="GP868" s="100"/>
      <c r="GQ868" s="100"/>
      <c r="GR868" s="100"/>
      <c r="GS868" s="100"/>
      <c r="GT868" s="100"/>
      <c r="GU868" s="100"/>
      <c r="GV868" s="100"/>
      <c r="GW868" s="100"/>
      <c r="GX868" s="100"/>
      <c r="GY868" s="100"/>
      <c r="GZ868" s="100"/>
      <c r="HA868" s="100"/>
      <c r="HB868" s="100"/>
      <c r="HC868" s="100"/>
      <c r="HD868" s="100"/>
      <c r="HE868" s="100"/>
      <c r="HF868" s="100"/>
      <c r="HG868" s="100"/>
      <c r="HH868" s="100"/>
      <c r="HI868" s="100"/>
      <c r="HJ868" s="100"/>
      <c r="HK868" s="100"/>
      <c r="HL868" s="100"/>
      <c r="HM868" s="100"/>
      <c r="HN868" s="100"/>
      <c r="HO868" s="100"/>
      <c r="HP868" s="100"/>
      <c r="HQ868" s="100"/>
      <c r="HR868" s="100"/>
      <c r="HS868" s="100"/>
      <c r="HT868" s="100"/>
      <c r="HU868" s="100"/>
      <c r="HV868" s="100"/>
      <c r="HW868" s="100"/>
      <c r="HX868" s="100"/>
      <c r="HY868" s="100"/>
      <c r="HZ868" s="100"/>
      <c r="IA868" s="100"/>
      <c r="IB868" s="100"/>
      <c r="IC868" s="100"/>
      <c r="ID868" s="100"/>
      <c r="IE868" s="100"/>
      <c r="IF868" s="100"/>
      <c r="IG868" s="100"/>
      <c r="IH868" s="100"/>
      <c r="II868" s="100"/>
      <c r="IJ868" s="100"/>
      <c r="IK868" s="100"/>
      <c r="IL868" s="100"/>
      <c r="IM868" s="100"/>
      <c r="IN868" s="100"/>
      <c r="IO868" s="100"/>
      <c r="IP868" s="100"/>
      <c r="IQ868" s="100"/>
    </row>
    <row r="869" customFormat="false" ht="14.15" hidden="false" customHeight="false" outlineLevel="0" collapsed="false">
      <c r="A869" s="150" t="s">
        <v>2891</v>
      </c>
      <c r="B869" s="30" t="s">
        <v>3426</v>
      </c>
      <c r="C869" s="3" t="s">
        <v>3307</v>
      </c>
      <c r="D869" s="3" t="s">
        <v>3427</v>
      </c>
      <c r="E869" s="28" t="s">
        <v>3428</v>
      </c>
      <c r="F869" s="3" t="s">
        <v>3429</v>
      </c>
      <c r="G869" s="3" t="s">
        <v>41</v>
      </c>
      <c r="H869" s="44" t="s">
        <v>3430</v>
      </c>
      <c r="K869" s="97"/>
      <c r="L869" s="98"/>
      <c r="M869" s="3"/>
      <c r="N869" s="37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99"/>
      <c r="AD869" s="99"/>
      <c r="AE869" s="99"/>
      <c r="AF869" s="99"/>
      <c r="AG869" s="100"/>
      <c r="AH869" s="100"/>
      <c r="AI869" s="100"/>
      <c r="AJ869" s="100"/>
      <c r="AK869" s="100"/>
      <c r="AL869" s="100"/>
      <c r="AM869" s="100"/>
      <c r="AN869" s="100"/>
      <c r="AO869" s="100"/>
      <c r="AP869" s="100"/>
      <c r="AQ869" s="100"/>
      <c r="AR869" s="100"/>
      <c r="AS869" s="100"/>
      <c r="AT869" s="100"/>
      <c r="AU869" s="100"/>
      <c r="AV869" s="100"/>
      <c r="AW869" s="100"/>
      <c r="AX869" s="100"/>
      <c r="AY869" s="100"/>
      <c r="AZ869" s="100"/>
      <c r="BA869" s="100"/>
      <c r="BB869" s="100"/>
      <c r="BC869" s="100"/>
      <c r="BD869" s="100"/>
      <c r="BE869" s="100"/>
      <c r="BF869" s="100"/>
      <c r="BG869" s="100"/>
      <c r="BH869" s="100"/>
      <c r="BI869" s="100"/>
      <c r="BJ869" s="100"/>
      <c r="BK869" s="100"/>
      <c r="BL869" s="100"/>
      <c r="BM869" s="100"/>
      <c r="BN869" s="100"/>
      <c r="BO869" s="100"/>
      <c r="BP869" s="100"/>
      <c r="BQ869" s="100"/>
      <c r="BR869" s="100"/>
      <c r="BS869" s="100"/>
      <c r="BT869" s="100"/>
      <c r="BU869" s="100"/>
      <c r="BV869" s="100"/>
      <c r="BW869" s="100"/>
      <c r="BX869" s="100"/>
      <c r="BY869" s="100"/>
      <c r="BZ869" s="100"/>
      <c r="CA869" s="100"/>
      <c r="CB869" s="100"/>
      <c r="CC869" s="100"/>
      <c r="CD869" s="100"/>
      <c r="CE869" s="100"/>
      <c r="CF869" s="100"/>
      <c r="CG869" s="100"/>
      <c r="CH869" s="100"/>
      <c r="CI869" s="100"/>
      <c r="CJ869" s="100"/>
      <c r="CK869" s="100"/>
      <c r="CL869" s="100"/>
      <c r="CM869" s="100"/>
      <c r="CN869" s="100"/>
      <c r="CO869" s="100"/>
      <c r="CP869" s="100"/>
      <c r="CQ869" s="100"/>
      <c r="CR869" s="100"/>
      <c r="CS869" s="100"/>
      <c r="CT869" s="100"/>
      <c r="CU869" s="100"/>
      <c r="CV869" s="100"/>
      <c r="CW869" s="100"/>
      <c r="CX869" s="100"/>
      <c r="CY869" s="100"/>
      <c r="CZ869" s="100"/>
      <c r="DA869" s="100"/>
      <c r="DB869" s="100"/>
      <c r="DC869" s="100"/>
      <c r="DD869" s="100"/>
      <c r="DE869" s="100"/>
      <c r="DF869" s="100"/>
      <c r="DG869" s="100"/>
      <c r="DH869" s="100"/>
      <c r="DI869" s="100"/>
      <c r="DJ869" s="100"/>
      <c r="DK869" s="100"/>
      <c r="DL869" s="100"/>
      <c r="DM869" s="100"/>
      <c r="DN869" s="100"/>
      <c r="DO869" s="100"/>
      <c r="DP869" s="100"/>
      <c r="DQ869" s="100"/>
      <c r="DR869" s="100"/>
      <c r="DS869" s="100"/>
      <c r="DT869" s="100"/>
      <c r="DU869" s="100"/>
      <c r="DV869" s="100"/>
      <c r="DW869" s="100"/>
      <c r="DX869" s="100"/>
      <c r="DY869" s="100"/>
      <c r="DZ869" s="100"/>
      <c r="EA869" s="100"/>
      <c r="EB869" s="100"/>
      <c r="EC869" s="100"/>
      <c r="ED869" s="100"/>
      <c r="EE869" s="100"/>
      <c r="EF869" s="100"/>
      <c r="EG869" s="100"/>
      <c r="EH869" s="100"/>
      <c r="EI869" s="100"/>
      <c r="EJ869" s="100"/>
      <c r="EK869" s="100"/>
      <c r="EL869" s="100"/>
      <c r="EM869" s="100"/>
      <c r="EN869" s="100"/>
      <c r="EO869" s="100"/>
      <c r="EP869" s="100"/>
      <c r="EQ869" s="100"/>
      <c r="ER869" s="100"/>
      <c r="ES869" s="100"/>
      <c r="ET869" s="100"/>
      <c r="EU869" s="100"/>
      <c r="EV869" s="100"/>
      <c r="EW869" s="100"/>
      <c r="EX869" s="100"/>
      <c r="EY869" s="100"/>
      <c r="EZ869" s="100"/>
      <c r="FA869" s="100"/>
      <c r="FB869" s="100"/>
      <c r="FC869" s="100"/>
      <c r="FD869" s="100"/>
      <c r="FE869" s="100"/>
      <c r="FF869" s="100"/>
      <c r="FG869" s="100"/>
      <c r="FH869" s="100"/>
      <c r="FI869" s="100"/>
      <c r="FJ869" s="100"/>
      <c r="FK869" s="100"/>
      <c r="FL869" s="100"/>
      <c r="FM869" s="100"/>
      <c r="FN869" s="100"/>
      <c r="FO869" s="100"/>
      <c r="FP869" s="100"/>
      <c r="FQ869" s="100"/>
      <c r="FR869" s="100"/>
      <c r="FS869" s="100"/>
      <c r="FT869" s="100"/>
      <c r="FU869" s="100"/>
      <c r="FV869" s="100"/>
      <c r="FW869" s="100"/>
      <c r="FX869" s="100"/>
      <c r="FY869" s="100"/>
      <c r="FZ869" s="100"/>
      <c r="GA869" s="100"/>
      <c r="GB869" s="100"/>
      <c r="GC869" s="100"/>
      <c r="GD869" s="100"/>
      <c r="GE869" s="100"/>
      <c r="GF869" s="100"/>
      <c r="GG869" s="100"/>
      <c r="GH869" s="100"/>
      <c r="GI869" s="100"/>
      <c r="GJ869" s="100"/>
      <c r="GK869" s="100"/>
      <c r="GL869" s="100"/>
      <c r="GM869" s="100"/>
      <c r="GN869" s="100"/>
      <c r="GO869" s="100"/>
      <c r="GP869" s="100"/>
      <c r="GQ869" s="100"/>
      <c r="GR869" s="100"/>
      <c r="GS869" s="100"/>
      <c r="GT869" s="100"/>
      <c r="GU869" s="100"/>
      <c r="GV869" s="100"/>
      <c r="GW869" s="100"/>
      <c r="GX869" s="100"/>
      <c r="GY869" s="100"/>
      <c r="GZ869" s="100"/>
      <c r="HA869" s="100"/>
      <c r="HB869" s="100"/>
      <c r="HC869" s="100"/>
      <c r="HD869" s="100"/>
      <c r="HE869" s="100"/>
      <c r="HF869" s="100"/>
      <c r="HG869" s="100"/>
      <c r="HH869" s="100"/>
      <c r="HI869" s="100"/>
      <c r="HJ869" s="100"/>
      <c r="HK869" s="100"/>
      <c r="HL869" s="100"/>
      <c r="HM869" s="100"/>
      <c r="HN869" s="100"/>
      <c r="HO869" s="100"/>
      <c r="HP869" s="100"/>
      <c r="HQ869" s="100"/>
      <c r="HR869" s="100"/>
      <c r="HS869" s="100"/>
      <c r="HT869" s="100"/>
      <c r="HU869" s="100"/>
      <c r="HV869" s="100"/>
      <c r="HW869" s="100"/>
      <c r="HX869" s="100"/>
      <c r="HY869" s="100"/>
      <c r="HZ869" s="100"/>
      <c r="IA869" s="100"/>
      <c r="IB869" s="100"/>
      <c r="IC869" s="100"/>
      <c r="ID869" s="100"/>
      <c r="IE869" s="100"/>
      <c r="IF869" s="100"/>
      <c r="IG869" s="100"/>
      <c r="IH869" s="100"/>
      <c r="II869" s="100"/>
      <c r="IJ869" s="100"/>
      <c r="IK869" s="100"/>
      <c r="IL869" s="100"/>
      <c r="IM869" s="100"/>
      <c r="IN869" s="100"/>
      <c r="IO869" s="100"/>
      <c r="IP869" s="100"/>
      <c r="IQ869" s="100"/>
    </row>
    <row r="870" customFormat="false" ht="14.15" hidden="false" customHeight="false" outlineLevel="0" collapsed="false">
      <c r="A870" s="150" t="s">
        <v>2891</v>
      </c>
      <c r="B870" s="30" t="s">
        <v>3431</v>
      </c>
      <c r="C870" s="3" t="s">
        <v>3307</v>
      </c>
      <c r="D870" s="3" t="s">
        <v>3432</v>
      </c>
      <c r="E870" s="28" t="s">
        <v>2900</v>
      </c>
      <c r="F870" s="3" t="s">
        <v>589</v>
      </c>
      <c r="G870" s="3" t="s">
        <v>110</v>
      </c>
      <c r="H870" s="44" t="s">
        <v>3433</v>
      </c>
      <c r="K870" s="97"/>
      <c r="L870" s="98"/>
      <c r="M870" s="3"/>
      <c r="N870" s="37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99"/>
      <c r="AD870" s="99"/>
      <c r="AE870" s="99"/>
      <c r="AF870" s="99"/>
      <c r="AG870" s="100"/>
      <c r="AH870" s="100"/>
      <c r="AI870" s="100"/>
      <c r="AJ870" s="100"/>
      <c r="AK870" s="100"/>
      <c r="AL870" s="100"/>
      <c r="AM870" s="100"/>
      <c r="AN870" s="100"/>
      <c r="AO870" s="100"/>
      <c r="AP870" s="100"/>
      <c r="AQ870" s="100"/>
      <c r="AR870" s="100"/>
      <c r="AS870" s="100"/>
      <c r="AT870" s="100"/>
      <c r="AU870" s="100"/>
      <c r="AV870" s="100"/>
      <c r="AW870" s="100"/>
      <c r="AX870" s="100"/>
      <c r="AY870" s="100"/>
      <c r="AZ870" s="100"/>
      <c r="BA870" s="100"/>
      <c r="BB870" s="100"/>
      <c r="BC870" s="100"/>
      <c r="BD870" s="100"/>
      <c r="BE870" s="100"/>
      <c r="BF870" s="100"/>
      <c r="BG870" s="100"/>
      <c r="BH870" s="100"/>
      <c r="BI870" s="100"/>
      <c r="BJ870" s="100"/>
      <c r="BK870" s="100"/>
      <c r="BL870" s="100"/>
      <c r="BM870" s="100"/>
      <c r="BN870" s="100"/>
      <c r="BO870" s="100"/>
      <c r="BP870" s="100"/>
      <c r="BQ870" s="100"/>
      <c r="BR870" s="100"/>
      <c r="BS870" s="100"/>
      <c r="BT870" s="100"/>
      <c r="BU870" s="100"/>
      <c r="BV870" s="100"/>
      <c r="BW870" s="100"/>
      <c r="BX870" s="100"/>
      <c r="BY870" s="100"/>
      <c r="BZ870" s="100"/>
      <c r="CA870" s="100"/>
      <c r="CB870" s="100"/>
      <c r="CC870" s="100"/>
      <c r="CD870" s="100"/>
      <c r="CE870" s="100"/>
      <c r="CF870" s="100"/>
      <c r="CG870" s="100"/>
      <c r="CH870" s="100"/>
      <c r="CI870" s="100"/>
      <c r="CJ870" s="100"/>
      <c r="CK870" s="100"/>
      <c r="CL870" s="100"/>
      <c r="CM870" s="100"/>
      <c r="CN870" s="100"/>
      <c r="CO870" s="100"/>
      <c r="CP870" s="100"/>
      <c r="CQ870" s="100"/>
      <c r="CR870" s="100"/>
      <c r="CS870" s="100"/>
      <c r="CT870" s="100"/>
      <c r="CU870" s="100"/>
      <c r="CV870" s="100"/>
      <c r="CW870" s="100"/>
      <c r="CX870" s="100"/>
      <c r="CY870" s="100"/>
      <c r="CZ870" s="100"/>
      <c r="DA870" s="100"/>
      <c r="DB870" s="100"/>
      <c r="DC870" s="100"/>
      <c r="DD870" s="100"/>
      <c r="DE870" s="100"/>
      <c r="DF870" s="100"/>
      <c r="DG870" s="100"/>
      <c r="DH870" s="100"/>
      <c r="DI870" s="100"/>
      <c r="DJ870" s="100"/>
      <c r="DK870" s="100"/>
      <c r="DL870" s="100"/>
      <c r="DM870" s="100"/>
      <c r="DN870" s="100"/>
      <c r="DO870" s="100"/>
      <c r="DP870" s="100"/>
      <c r="DQ870" s="100"/>
      <c r="DR870" s="100"/>
      <c r="DS870" s="100"/>
      <c r="DT870" s="100"/>
      <c r="DU870" s="100"/>
      <c r="DV870" s="100"/>
      <c r="DW870" s="100"/>
      <c r="DX870" s="100"/>
      <c r="DY870" s="100"/>
      <c r="DZ870" s="100"/>
      <c r="EA870" s="100"/>
      <c r="EB870" s="100"/>
      <c r="EC870" s="100"/>
      <c r="ED870" s="100"/>
      <c r="EE870" s="100"/>
      <c r="EF870" s="100"/>
      <c r="EG870" s="100"/>
      <c r="EH870" s="100"/>
      <c r="EI870" s="100"/>
      <c r="EJ870" s="100"/>
      <c r="EK870" s="100"/>
      <c r="EL870" s="100"/>
      <c r="EM870" s="100"/>
      <c r="EN870" s="100"/>
      <c r="EO870" s="100"/>
      <c r="EP870" s="100"/>
      <c r="EQ870" s="100"/>
      <c r="ER870" s="100"/>
      <c r="ES870" s="100"/>
      <c r="ET870" s="100"/>
      <c r="EU870" s="100"/>
      <c r="EV870" s="100"/>
      <c r="EW870" s="100"/>
      <c r="EX870" s="100"/>
      <c r="EY870" s="100"/>
      <c r="EZ870" s="100"/>
      <c r="FA870" s="100"/>
      <c r="FB870" s="100"/>
      <c r="FC870" s="100"/>
      <c r="FD870" s="100"/>
      <c r="FE870" s="100"/>
      <c r="FF870" s="100"/>
      <c r="FG870" s="100"/>
      <c r="FH870" s="100"/>
      <c r="FI870" s="100"/>
      <c r="FJ870" s="100"/>
      <c r="FK870" s="100"/>
      <c r="FL870" s="100"/>
      <c r="FM870" s="100"/>
      <c r="FN870" s="100"/>
      <c r="FO870" s="100"/>
      <c r="FP870" s="100"/>
      <c r="FQ870" s="100"/>
      <c r="FR870" s="100"/>
      <c r="FS870" s="100"/>
      <c r="FT870" s="100"/>
      <c r="FU870" s="100"/>
      <c r="FV870" s="100"/>
      <c r="FW870" s="100"/>
      <c r="FX870" s="100"/>
      <c r="FY870" s="100"/>
      <c r="FZ870" s="100"/>
      <c r="GA870" s="100"/>
      <c r="GB870" s="100"/>
      <c r="GC870" s="100"/>
      <c r="GD870" s="100"/>
      <c r="GE870" s="100"/>
      <c r="GF870" s="100"/>
      <c r="GG870" s="100"/>
      <c r="GH870" s="100"/>
      <c r="GI870" s="100"/>
      <c r="GJ870" s="100"/>
      <c r="GK870" s="100"/>
      <c r="GL870" s="100"/>
      <c r="GM870" s="100"/>
      <c r="GN870" s="100"/>
      <c r="GO870" s="100"/>
      <c r="GP870" s="100"/>
      <c r="GQ870" s="100"/>
      <c r="GR870" s="100"/>
      <c r="GS870" s="100"/>
      <c r="GT870" s="100"/>
      <c r="GU870" s="100"/>
      <c r="GV870" s="100"/>
      <c r="GW870" s="100"/>
      <c r="GX870" s="100"/>
      <c r="GY870" s="100"/>
      <c r="GZ870" s="100"/>
      <c r="HA870" s="100"/>
      <c r="HB870" s="100"/>
      <c r="HC870" s="100"/>
      <c r="HD870" s="100"/>
      <c r="HE870" s="100"/>
      <c r="HF870" s="100"/>
      <c r="HG870" s="100"/>
      <c r="HH870" s="100"/>
      <c r="HI870" s="100"/>
      <c r="HJ870" s="100"/>
      <c r="HK870" s="100"/>
      <c r="HL870" s="100"/>
      <c r="HM870" s="100"/>
      <c r="HN870" s="100"/>
      <c r="HO870" s="100"/>
      <c r="HP870" s="100"/>
      <c r="HQ870" s="100"/>
      <c r="HR870" s="100"/>
      <c r="HS870" s="100"/>
      <c r="HT870" s="100"/>
      <c r="HU870" s="100"/>
      <c r="HV870" s="100"/>
      <c r="HW870" s="100"/>
      <c r="HX870" s="100"/>
      <c r="HY870" s="100"/>
      <c r="HZ870" s="100"/>
      <c r="IA870" s="100"/>
      <c r="IB870" s="100"/>
      <c r="IC870" s="100"/>
      <c r="ID870" s="100"/>
      <c r="IE870" s="100"/>
      <c r="IF870" s="100"/>
      <c r="IG870" s="100"/>
      <c r="IH870" s="100"/>
      <c r="II870" s="100"/>
      <c r="IJ870" s="100"/>
      <c r="IK870" s="100"/>
      <c r="IL870" s="100"/>
      <c r="IM870" s="100"/>
      <c r="IN870" s="100"/>
      <c r="IO870" s="100"/>
      <c r="IP870" s="100"/>
      <c r="IQ870" s="100"/>
    </row>
    <row r="871" customFormat="false" ht="14.15" hidden="false" customHeight="false" outlineLevel="0" collapsed="false">
      <c r="A871" s="150" t="s">
        <v>2891</v>
      </c>
      <c r="B871" s="30" t="s">
        <v>3434</v>
      </c>
      <c r="C871" s="3" t="s">
        <v>3337</v>
      </c>
      <c r="D871" s="3" t="s">
        <v>3435</v>
      </c>
      <c r="E871" s="28" t="s">
        <v>51</v>
      </c>
      <c r="F871" s="3" t="s">
        <v>3436</v>
      </c>
      <c r="G871" s="3" t="s">
        <v>41</v>
      </c>
      <c r="H871" s="44" t="s">
        <v>444</v>
      </c>
      <c r="I871" s="32" t="s">
        <v>342</v>
      </c>
      <c r="K871" s="97"/>
      <c r="L871" s="98"/>
      <c r="M871" s="3"/>
      <c r="N871" s="37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99"/>
      <c r="AD871" s="99"/>
      <c r="AE871" s="99"/>
      <c r="AF871" s="99"/>
      <c r="AG871" s="100"/>
      <c r="AH871" s="100"/>
      <c r="AI871" s="100"/>
      <c r="AJ871" s="100"/>
      <c r="AK871" s="100"/>
      <c r="AL871" s="100"/>
      <c r="AM871" s="100"/>
      <c r="AN871" s="100"/>
      <c r="AO871" s="100"/>
      <c r="AP871" s="100"/>
      <c r="AQ871" s="100"/>
      <c r="AR871" s="100"/>
      <c r="AS871" s="100"/>
      <c r="AT871" s="100"/>
      <c r="AU871" s="100"/>
      <c r="AV871" s="100"/>
      <c r="AW871" s="100"/>
      <c r="AX871" s="100"/>
      <c r="AY871" s="100"/>
      <c r="AZ871" s="100"/>
      <c r="BA871" s="100"/>
      <c r="BB871" s="100"/>
      <c r="BC871" s="100"/>
      <c r="BD871" s="100"/>
      <c r="BE871" s="100"/>
      <c r="BF871" s="100"/>
      <c r="BG871" s="100"/>
      <c r="BH871" s="100"/>
      <c r="BI871" s="100"/>
      <c r="BJ871" s="100"/>
      <c r="BK871" s="100"/>
      <c r="BL871" s="100"/>
      <c r="BM871" s="100"/>
      <c r="BN871" s="100"/>
      <c r="BO871" s="100"/>
      <c r="BP871" s="100"/>
      <c r="BQ871" s="100"/>
      <c r="BR871" s="100"/>
      <c r="BS871" s="100"/>
      <c r="BT871" s="100"/>
      <c r="BU871" s="100"/>
      <c r="BV871" s="100"/>
      <c r="BW871" s="100"/>
      <c r="BX871" s="100"/>
      <c r="BY871" s="100"/>
      <c r="BZ871" s="100"/>
      <c r="CA871" s="100"/>
      <c r="CB871" s="100"/>
      <c r="CC871" s="100"/>
      <c r="CD871" s="100"/>
      <c r="CE871" s="100"/>
      <c r="CF871" s="100"/>
      <c r="CG871" s="100"/>
      <c r="CH871" s="100"/>
      <c r="CI871" s="100"/>
      <c r="CJ871" s="100"/>
      <c r="CK871" s="100"/>
      <c r="CL871" s="100"/>
      <c r="CM871" s="100"/>
      <c r="CN871" s="100"/>
      <c r="CO871" s="100"/>
      <c r="CP871" s="100"/>
      <c r="CQ871" s="100"/>
      <c r="CR871" s="100"/>
      <c r="CS871" s="100"/>
      <c r="CT871" s="100"/>
      <c r="CU871" s="100"/>
      <c r="CV871" s="100"/>
      <c r="CW871" s="100"/>
      <c r="CX871" s="100"/>
      <c r="CY871" s="100"/>
      <c r="CZ871" s="100"/>
      <c r="DA871" s="100"/>
      <c r="DB871" s="100"/>
      <c r="DC871" s="100"/>
      <c r="DD871" s="100"/>
      <c r="DE871" s="100"/>
      <c r="DF871" s="100"/>
      <c r="DG871" s="100"/>
      <c r="DH871" s="100"/>
      <c r="DI871" s="100"/>
      <c r="DJ871" s="100"/>
      <c r="DK871" s="100"/>
      <c r="DL871" s="100"/>
      <c r="DM871" s="100"/>
      <c r="DN871" s="100"/>
      <c r="DO871" s="100"/>
      <c r="DP871" s="100"/>
      <c r="DQ871" s="100"/>
      <c r="DR871" s="100"/>
      <c r="DS871" s="100"/>
      <c r="DT871" s="100"/>
      <c r="DU871" s="100"/>
      <c r="DV871" s="100"/>
      <c r="DW871" s="100"/>
      <c r="DX871" s="100"/>
      <c r="DY871" s="100"/>
      <c r="DZ871" s="100"/>
      <c r="EA871" s="100"/>
      <c r="EB871" s="100"/>
      <c r="EC871" s="100"/>
      <c r="ED871" s="100"/>
      <c r="EE871" s="100"/>
      <c r="EF871" s="100"/>
      <c r="EG871" s="100"/>
      <c r="EH871" s="100"/>
      <c r="EI871" s="100"/>
      <c r="EJ871" s="100"/>
      <c r="EK871" s="100"/>
      <c r="EL871" s="100"/>
      <c r="EM871" s="100"/>
      <c r="EN871" s="100"/>
      <c r="EO871" s="100"/>
      <c r="EP871" s="100"/>
      <c r="EQ871" s="100"/>
      <c r="ER871" s="100"/>
      <c r="ES871" s="100"/>
      <c r="ET871" s="100"/>
      <c r="EU871" s="100"/>
      <c r="EV871" s="100"/>
      <c r="EW871" s="100"/>
      <c r="EX871" s="100"/>
      <c r="EY871" s="100"/>
      <c r="EZ871" s="100"/>
      <c r="FA871" s="100"/>
      <c r="FB871" s="100"/>
      <c r="FC871" s="100"/>
      <c r="FD871" s="100"/>
      <c r="FE871" s="100"/>
      <c r="FF871" s="100"/>
      <c r="FG871" s="100"/>
      <c r="FH871" s="100"/>
      <c r="FI871" s="100"/>
      <c r="FJ871" s="100"/>
      <c r="FK871" s="100"/>
      <c r="FL871" s="100"/>
      <c r="FM871" s="100"/>
      <c r="FN871" s="100"/>
      <c r="FO871" s="100"/>
      <c r="FP871" s="100"/>
      <c r="FQ871" s="100"/>
      <c r="FR871" s="100"/>
      <c r="FS871" s="100"/>
      <c r="FT871" s="100"/>
      <c r="FU871" s="100"/>
      <c r="FV871" s="100"/>
      <c r="FW871" s="100"/>
      <c r="FX871" s="100"/>
      <c r="FY871" s="100"/>
      <c r="FZ871" s="100"/>
      <c r="GA871" s="100"/>
      <c r="GB871" s="100"/>
      <c r="GC871" s="100"/>
      <c r="GD871" s="100"/>
      <c r="GE871" s="100"/>
      <c r="GF871" s="100"/>
      <c r="GG871" s="100"/>
      <c r="GH871" s="100"/>
      <c r="GI871" s="100"/>
      <c r="GJ871" s="100"/>
      <c r="GK871" s="100"/>
      <c r="GL871" s="100"/>
      <c r="GM871" s="100"/>
      <c r="GN871" s="100"/>
      <c r="GO871" s="100"/>
      <c r="GP871" s="100"/>
      <c r="GQ871" s="100"/>
      <c r="GR871" s="100"/>
      <c r="GS871" s="100"/>
      <c r="GT871" s="100"/>
      <c r="GU871" s="100"/>
      <c r="GV871" s="100"/>
      <c r="GW871" s="100"/>
      <c r="GX871" s="100"/>
      <c r="GY871" s="100"/>
      <c r="GZ871" s="100"/>
      <c r="HA871" s="100"/>
      <c r="HB871" s="100"/>
      <c r="HC871" s="100"/>
      <c r="HD871" s="100"/>
      <c r="HE871" s="100"/>
      <c r="HF871" s="100"/>
      <c r="HG871" s="100"/>
      <c r="HH871" s="100"/>
      <c r="HI871" s="100"/>
      <c r="HJ871" s="100"/>
      <c r="HK871" s="100"/>
      <c r="HL871" s="100"/>
      <c r="HM871" s="100"/>
      <c r="HN871" s="100"/>
      <c r="HO871" s="100"/>
      <c r="HP871" s="100"/>
      <c r="HQ871" s="100"/>
      <c r="HR871" s="100"/>
      <c r="HS871" s="100"/>
      <c r="HT871" s="100"/>
      <c r="HU871" s="100"/>
      <c r="HV871" s="100"/>
      <c r="HW871" s="100"/>
      <c r="HX871" s="100"/>
      <c r="HY871" s="100"/>
      <c r="HZ871" s="100"/>
      <c r="IA871" s="100"/>
      <c r="IB871" s="100"/>
      <c r="IC871" s="100"/>
      <c r="ID871" s="100"/>
      <c r="IE871" s="100"/>
      <c r="IF871" s="100"/>
      <c r="IG871" s="100"/>
      <c r="IH871" s="100"/>
      <c r="II871" s="100"/>
      <c r="IJ871" s="100"/>
      <c r="IK871" s="100"/>
      <c r="IL871" s="100"/>
      <c r="IM871" s="100"/>
      <c r="IN871" s="100"/>
      <c r="IO871" s="100"/>
      <c r="IP871" s="100"/>
      <c r="IQ871" s="100"/>
    </row>
    <row r="872" customFormat="false" ht="14.15" hidden="false" customHeight="false" outlineLevel="0" collapsed="false">
      <c r="A872" s="150" t="s">
        <v>2891</v>
      </c>
      <c r="B872" s="30" t="s">
        <v>3437</v>
      </c>
      <c r="C872" s="3" t="s">
        <v>3337</v>
      </c>
      <c r="D872" s="3" t="s">
        <v>3438</v>
      </c>
      <c r="E872" s="28" t="s">
        <v>119</v>
      </c>
      <c r="F872" s="3" t="s">
        <v>3439</v>
      </c>
      <c r="G872" s="3" t="s">
        <v>86</v>
      </c>
      <c r="H872" s="44" t="s">
        <v>539</v>
      </c>
      <c r="I872" s="32" t="s">
        <v>342</v>
      </c>
      <c r="K872" s="97"/>
      <c r="L872" s="98"/>
      <c r="M872" s="3"/>
      <c r="N872" s="37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  <c r="AA872" s="99"/>
      <c r="AB872" s="99"/>
      <c r="AC872" s="99"/>
      <c r="AD872" s="99"/>
      <c r="AE872" s="99"/>
      <c r="AF872" s="99"/>
      <c r="AG872" s="100"/>
      <c r="AH872" s="100"/>
      <c r="AI872" s="100"/>
      <c r="AJ872" s="100"/>
      <c r="AK872" s="100"/>
      <c r="AL872" s="100"/>
      <c r="AM872" s="100"/>
      <c r="AN872" s="100"/>
      <c r="AO872" s="100"/>
      <c r="AP872" s="100"/>
      <c r="AQ872" s="100"/>
      <c r="AR872" s="100"/>
      <c r="AS872" s="100"/>
      <c r="AT872" s="100"/>
      <c r="AU872" s="100"/>
      <c r="AV872" s="100"/>
      <c r="AW872" s="100"/>
      <c r="AX872" s="100"/>
      <c r="AY872" s="100"/>
      <c r="AZ872" s="100"/>
      <c r="BA872" s="100"/>
      <c r="BB872" s="100"/>
      <c r="BC872" s="100"/>
      <c r="BD872" s="100"/>
      <c r="BE872" s="100"/>
      <c r="BF872" s="100"/>
      <c r="BG872" s="100"/>
      <c r="BH872" s="100"/>
      <c r="BI872" s="100"/>
      <c r="BJ872" s="100"/>
      <c r="BK872" s="100"/>
      <c r="BL872" s="100"/>
      <c r="BM872" s="100"/>
      <c r="BN872" s="100"/>
      <c r="BO872" s="100"/>
      <c r="BP872" s="100"/>
      <c r="BQ872" s="100"/>
      <c r="BR872" s="100"/>
      <c r="BS872" s="100"/>
      <c r="BT872" s="100"/>
      <c r="BU872" s="100"/>
      <c r="BV872" s="100"/>
      <c r="BW872" s="100"/>
      <c r="BX872" s="100"/>
      <c r="BY872" s="100"/>
      <c r="BZ872" s="100"/>
      <c r="CA872" s="100"/>
      <c r="CB872" s="100"/>
      <c r="CC872" s="100"/>
      <c r="CD872" s="100"/>
      <c r="CE872" s="100"/>
      <c r="CF872" s="100"/>
      <c r="CG872" s="100"/>
      <c r="CH872" s="100"/>
      <c r="CI872" s="100"/>
      <c r="CJ872" s="100"/>
      <c r="CK872" s="100"/>
      <c r="CL872" s="100"/>
      <c r="CM872" s="100"/>
      <c r="CN872" s="100"/>
      <c r="CO872" s="100"/>
      <c r="CP872" s="100"/>
      <c r="CQ872" s="100"/>
      <c r="CR872" s="100"/>
      <c r="CS872" s="100"/>
      <c r="CT872" s="100"/>
      <c r="CU872" s="100"/>
      <c r="CV872" s="100"/>
      <c r="CW872" s="100"/>
      <c r="CX872" s="100"/>
      <c r="CY872" s="100"/>
      <c r="CZ872" s="100"/>
      <c r="DA872" s="100"/>
      <c r="DB872" s="100"/>
      <c r="DC872" s="100"/>
      <c r="DD872" s="100"/>
      <c r="DE872" s="100"/>
      <c r="DF872" s="100"/>
      <c r="DG872" s="100"/>
      <c r="DH872" s="100"/>
      <c r="DI872" s="100"/>
      <c r="DJ872" s="100"/>
      <c r="DK872" s="100"/>
      <c r="DL872" s="100"/>
      <c r="DM872" s="100"/>
      <c r="DN872" s="100"/>
      <c r="DO872" s="100"/>
      <c r="DP872" s="100"/>
      <c r="DQ872" s="100"/>
      <c r="DR872" s="100"/>
      <c r="DS872" s="100"/>
      <c r="DT872" s="100"/>
      <c r="DU872" s="100"/>
      <c r="DV872" s="100"/>
      <c r="DW872" s="100"/>
      <c r="DX872" s="100"/>
      <c r="DY872" s="100"/>
      <c r="DZ872" s="100"/>
      <c r="EA872" s="100"/>
      <c r="EB872" s="100"/>
      <c r="EC872" s="100"/>
      <c r="ED872" s="100"/>
      <c r="EE872" s="100"/>
      <c r="EF872" s="100"/>
      <c r="EG872" s="100"/>
      <c r="EH872" s="100"/>
      <c r="EI872" s="100"/>
      <c r="EJ872" s="100"/>
      <c r="EK872" s="100"/>
      <c r="EL872" s="100"/>
      <c r="EM872" s="100"/>
      <c r="EN872" s="100"/>
      <c r="EO872" s="100"/>
      <c r="EP872" s="100"/>
      <c r="EQ872" s="100"/>
      <c r="ER872" s="100"/>
      <c r="ES872" s="100"/>
      <c r="ET872" s="100"/>
      <c r="EU872" s="100"/>
      <c r="EV872" s="100"/>
      <c r="EW872" s="100"/>
      <c r="EX872" s="100"/>
      <c r="EY872" s="100"/>
      <c r="EZ872" s="100"/>
      <c r="FA872" s="100"/>
      <c r="FB872" s="100"/>
      <c r="FC872" s="100"/>
      <c r="FD872" s="100"/>
      <c r="FE872" s="100"/>
      <c r="FF872" s="100"/>
      <c r="FG872" s="100"/>
      <c r="FH872" s="100"/>
      <c r="FI872" s="100"/>
      <c r="FJ872" s="100"/>
      <c r="FK872" s="100"/>
      <c r="FL872" s="100"/>
      <c r="FM872" s="100"/>
      <c r="FN872" s="100"/>
      <c r="FO872" s="100"/>
      <c r="FP872" s="100"/>
      <c r="FQ872" s="100"/>
      <c r="FR872" s="100"/>
      <c r="FS872" s="100"/>
      <c r="FT872" s="100"/>
      <c r="FU872" s="100"/>
      <c r="FV872" s="100"/>
      <c r="FW872" s="100"/>
      <c r="FX872" s="100"/>
      <c r="FY872" s="100"/>
      <c r="FZ872" s="100"/>
      <c r="GA872" s="100"/>
      <c r="GB872" s="100"/>
      <c r="GC872" s="100"/>
      <c r="GD872" s="100"/>
      <c r="GE872" s="100"/>
      <c r="GF872" s="100"/>
      <c r="GG872" s="100"/>
      <c r="GH872" s="100"/>
      <c r="GI872" s="100"/>
      <c r="GJ872" s="100"/>
      <c r="GK872" s="100"/>
      <c r="GL872" s="100"/>
      <c r="GM872" s="100"/>
      <c r="GN872" s="100"/>
      <c r="GO872" s="100"/>
      <c r="GP872" s="100"/>
      <c r="GQ872" s="100"/>
      <c r="GR872" s="100"/>
      <c r="GS872" s="100"/>
      <c r="GT872" s="100"/>
      <c r="GU872" s="100"/>
      <c r="GV872" s="100"/>
      <c r="GW872" s="100"/>
      <c r="GX872" s="100"/>
      <c r="GY872" s="100"/>
      <c r="GZ872" s="100"/>
      <c r="HA872" s="100"/>
      <c r="HB872" s="100"/>
      <c r="HC872" s="100"/>
      <c r="HD872" s="100"/>
      <c r="HE872" s="100"/>
      <c r="HF872" s="100"/>
      <c r="HG872" s="100"/>
      <c r="HH872" s="100"/>
      <c r="HI872" s="100"/>
      <c r="HJ872" s="100"/>
      <c r="HK872" s="100"/>
      <c r="HL872" s="100"/>
      <c r="HM872" s="100"/>
      <c r="HN872" s="100"/>
      <c r="HO872" s="100"/>
      <c r="HP872" s="100"/>
      <c r="HQ872" s="100"/>
      <c r="HR872" s="100"/>
      <c r="HS872" s="100"/>
      <c r="HT872" s="100"/>
      <c r="HU872" s="100"/>
      <c r="HV872" s="100"/>
      <c r="HW872" s="100"/>
      <c r="HX872" s="100"/>
      <c r="HY872" s="100"/>
      <c r="HZ872" s="100"/>
      <c r="IA872" s="100"/>
      <c r="IB872" s="100"/>
      <c r="IC872" s="100"/>
      <c r="ID872" s="100"/>
      <c r="IE872" s="100"/>
      <c r="IF872" s="100"/>
      <c r="IG872" s="100"/>
      <c r="IH872" s="100"/>
      <c r="II872" s="100"/>
      <c r="IJ872" s="100"/>
      <c r="IK872" s="100"/>
      <c r="IL872" s="100"/>
      <c r="IM872" s="100"/>
      <c r="IN872" s="100"/>
      <c r="IO872" s="100"/>
      <c r="IP872" s="100"/>
      <c r="IQ872" s="100"/>
    </row>
    <row r="873" customFormat="false" ht="14.15" hidden="false" customHeight="false" outlineLevel="0" collapsed="false">
      <c r="A873" s="150" t="s">
        <v>2891</v>
      </c>
      <c r="B873" s="30" t="s">
        <v>3440</v>
      </c>
      <c r="C873" s="3" t="s">
        <v>3337</v>
      </c>
      <c r="D873" s="3" t="s">
        <v>3435</v>
      </c>
      <c r="E873" s="28" t="s">
        <v>2354</v>
      </c>
      <c r="F873" s="3" t="s">
        <v>3441</v>
      </c>
      <c r="G873" s="3" t="s">
        <v>110</v>
      </c>
      <c r="H873" s="44" t="s">
        <v>1908</v>
      </c>
      <c r="I873" s="32"/>
      <c r="K873" s="97"/>
      <c r="L873" s="98"/>
      <c r="M873" s="3"/>
      <c r="N873" s="37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  <c r="AA873" s="99"/>
      <c r="AB873" s="99"/>
      <c r="AC873" s="99"/>
      <c r="AD873" s="99"/>
      <c r="AE873" s="99"/>
      <c r="AF873" s="99"/>
      <c r="AG873" s="100"/>
      <c r="AH873" s="100"/>
      <c r="AI873" s="100"/>
      <c r="AJ873" s="100"/>
      <c r="AK873" s="100"/>
      <c r="AL873" s="100"/>
      <c r="AM873" s="100"/>
      <c r="AN873" s="100"/>
      <c r="AO873" s="100"/>
      <c r="AP873" s="100"/>
      <c r="AQ873" s="100"/>
      <c r="AR873" s="100"/>
      <c r="AS873" s="100"/>
      <c r="AT873" s="100"/>
      <c r="AU873" s="100"/>
      <c r="AV873" s="100"/>
      <c r="AW873" s="100"/>
      <c r="AX873" s="100"/>
      <c r="AY873" s="100"/>
      <c r="AZ873" s="100"/>
      <c r="BA873" s="100"/>
      <c r="BB873" s="100"/>
      <c r="BC873" s="100"/>
      <c r="BD873" s="100"/>
      <c r="BE873" s="100"/>
      <c r="BF873" s="100"/>
      <c r="BG873" s="100"/>
      <c r="BH873" s="100"/>
      <c r="BI873" s="100"/>
      <c r="BJ873" s="100"/>
      <c r="BK873" s="100"/>
      <c r="BL873" s="100"/>
      <c r="BM873" s="100"/>
      <c r="BN873" s="100"/>
      <c r="BO873" s="100"/>
      <c r="BP873" s="100"/>
      <c r="BQ873" s="100"/>
      <c r="BR873" s="100"/>
      <c r="BS873" s="100"/>
      <c r="BT873" s="100"/>
      <c r="BU873" s="100"/>
      <c r="BV873" s="100"/>
      <c r="BW873" s="100"/>
      <c r="BX873" s="100"/>
      <c r="BY873" s="100"/>
      <c r="BZ873" s="100"/>
      <c r="CA873" s="100"/>
      <c r="CB873" s="100"/>
      <c r="CC873" s="100"/>
      <c r="CD873" s="100"/>
      <c r="CE873" s="100"/>
      <c r="CF873" s="100"/>
      <c r="CG873" s="100"/>
      <c r="CH873" s="100"/>
      <c r="CI873" s="100"/>
      <c r="CJ873" s="100"/>
      <c r="CK873" s="100"/>
      <c r="CL873" s="100"/>
      <c r="CM873" s="100"/>
      <c r="CN873" s="100"/>
      <c r="CO873" s="100"/>
      <c r="CP873" s="100"/>
      <c r="CQ873" s="100"/>
      <c r="CR873" s="100"/>
      <c r="CS873" s="100"/>
      <c r="CT873" s="100"/>
      <c r="CU873" s="100"/>
      <c r="CV873" s="100"/>
      <c r="CW873" s="100"/>
      <c r="CX873" s="100"/>
      <c r="CY873" s="100"/>
      <c r="CZ873" s="100"/>
      <c r="DA873" s="100"/>
      <c r="DB873" s="100"/>
      <c r="DC873" s="100"/>
      <c r="DD873" s="100"/>
      <c r="DE873" s="100"/>
      <c r="DF873" s="100"/>
      <c r="DG873" s="100"/>
      <c r="DH873" s="100"/>
      <c r="DI873" s="100"/>
      <c r="DJ873" s="100"/>
      <c r="DK873" s="100"/>
      <c r="DL873" s="100"/>
      <c r="DM873" s="100"/>
      <c r="DN873" s="100"/>
      <c r="DO873" s="100"/>
      <c r="DP873" s="100"/>
      <c r="DQ873" s="100"/>
      <c r="DR873" s="100"/>
      <c r="DS873" s="100"/>
      <c r="DT873" s="100"/>
      <c r="DU873" s="100"/>
      <c r="DV873" s="100"/>
      <c r="DW873" s="100"/>
      <c r="DX873" s="100"/>
      <c r="DY873" s="100"/>
      <c r="DZ873" s="100"/>
      <c r="EA873" s="100"/>
      <c r="EB873" s="100"/>
      <c r="EC873" s="100"/>
      <c r="ED873" s="100"/>
      <c r="EE873" s="100"/>
      <c r="EF873" s="100"/>
      <c r="EG873" s="100"/>
      <c r="EH873" s="100"/>
      <c r="EI873" s="100"/>
      <c r="EJ873" s="100"/>
      <c r="EK873" s="100"/>
      <c r="EL873" s="100"/>
      <c r="EM873" s="100"/>
      <c r="EN873" s="100"/>
      <c r="EO873" s="100"/>
      <c r="EP873" s="100"/>
      <c r="EQ873" s="100"/>
      <c r="ER873" s="100"/>
      <c r="ES873" s="100"/>
      <c r="ET873" s="100"/>
      <c r="EU873" s="100"/>
      <c r="EV873" s="100"/>
      <c r="EW873" s="100"/>
      <c r="EX873" s="100"/>
      <c r="EY873" s="100"/>
      <c r="EZ873" s="100"/>
      <c r="FA873" s="100"/>
      <c r="FB873" s="100"/>
      <c r="FC873" s="100"/>
      <c r="FD873" s="100"/>
      <c r="FE873" s="100"/>
      <c r="FF873" s="100"/>
      <c r="FG873" s="100"/>
      <c r="FH873" s="100"/>
      <c r="FI873" s="100"/>
      <c r="FJ873" s="100"/>
      <c r="FK873" s="100"/>
      <c r="FL873" s="100"/>
      <c r="FM873" s="100"/>
      <c r="FN873" s="100"/>
      <c r="FO873" s="100"/>
      <c r="FP873" s="100"/>
      <c r="FQ873" s="100"/>
      <c r="FR873" s="100"/>
      <c r="FS873" s="100"/>
      <c r="FT873" s="100"/>
      <c r="FU873" s="100"/>
      <c r="FV873" s="100"/>
      <c r="FW873" s="100"/>
      <c r="FX873" s="100"/>
      <c r="FY873" s="100"/>
      <c r="FZ873" s="100"/>
      <c r="GA873" s="100"/>
      <c r="GB873" s="100"/>
      <c r="GC873" s="100"/>
      <c r="GD873" s="100"/>
      <c r="GE873" s="100"/>
      <c r="GF873" s="100"/>
      <c r="GG873" s="100"/>
      <c r="GH873" s="100"/>
      <c r="GI873" s="100"/>
      <c r="GJ873" s="100"/>
      <c r="GK873" s="100"/>
      <c r="GL873" s="100"/>
      <c r="GM873" s="100"/>
      <c r="GN873" s="100"/>
      <c r="GO873" s="100"/>
      <c r="GP873" s="100"/>
      <c r="GQ873" s="100"/>
      <c r="GR873" s="100"/>
      <c r="GS873" s="100"/>
      <c r="GT873" s="100"/>
      <c r="GU873" s="100"/>
      <c r="GV873" s="100"/>
      <c r="GW873" s="100"/>
      <c r="GX873" s="100"/>
      <c r="GY873" s="100"/>
      <c r="GZ873" s="100"/>
      <c r="HA873" s="100"/>
      <c r="HB873" s="100"/>
      <c r="HC873" s="100"/>
      <c r="HD873" s="100"/>
      <c r="HE873" s="100"/>
      <c r="HF873" s="100"/>
      <c r="HG873" s="100"/>
      <c r="HH873" s="100"/>
      <c r="HI873" s="100"/>
      <c r="HJ873" s="100"/>
      <c r="HK873" s="100"/>
      <c r="HL873" s="100"/>
      <c r="HM873" s="100"/>
      <c r="HN873" s="100"/>
      <c r="HO873" s="100"/>
      <c r="HP873" s="100"/>
      <c r="HQ873" s="100"/>
      <c r="HR873" s="100"/>
      <c r="HS873" s="100"/>
      <c r="HT873" s="100"/>
      <c r="HU873" s="100"/>
      <c r="HV873" s="100"/>
      <c r="HW873" s="100"/>
      <c r="HX873" s="100"/>
      <c r="HY873" s="100"/>
      <c r="HZ873" s="100"/>
      <c r="IA873" s="100"/>
      <c r="IB873" s="100"/>
      <c r="IC873" s="100"/>
      <c r="ID873" s="100"/>
      <c r="IE873" s="100"/>
      <c r="IF873" s="100"/>
      <c r="IG873" s="100"/>
      <c r="IH873" s="100"/>
      <c r="II873" s="100"/>
      <c r="IJ873" s="100"/>
      <c r="IK873" s="100"/>
      <c r="IL873" s="100"/>
      <c r="IM873" s="100"/>
      <c r="IN873" s="100"/>
      <c r="IO873" s="100"/>
      <c r="IP873" s="100"/>
      <c r="IQ873" s="100"/>
    </row>
    <row r="874" customFormat="false" ht="23.85" hidden="false" customHeight="false" outlineLevel="0" collapsed="false">
      <c r="A874" s="150" t="s">
        <v>2891</v>
      </c>
      <c r="B874" s="30" t="s">
        <v>3442</v>
      </c>
      <c r="C874" s="3" t="s">
        <v>3321</v>
      </c>
      <c r="D874" s="3" t="s">
        <v>3443</v>
      </c>
      <c r="E874" s="28" t="s">
        <v>3271</v>
      </c>
      <c r="F874" s="3" t="s">
        <v>3444</v>
      </c>
      <c r="G874" s="3" t="s">
        <v>86</v>
      </c>
      <c r="H874" s="44" t="s">
        <v>3445</v>
      </c>
      <c r="I874" s="32" t="s">
        <v>342</v>
      </c>
      <c r="K874" s="97"/>
      <c r="L874" s="98"/>
      <c r="M874" s="3"/>
      <c r="N874" s="37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  <c r="AA874" s="99"/>
      <c r="AB874" s="99"/>
      <c r="AC874" s="99"/>
      <c r="AD874" s="99"/>
      <c r="AE874" s="99"/>
      <c r="AF874" s="99"/>
      <c r="AG874" s="100"/>
      <c r="AH874" s="100"/>
      <c r="AI874" s="100"/>
      <c r="AJ874" s="100"/>
      <c r="AK874" s="100"/>
      <c r="AL874" s="100"/>
      <c r="AM874" s="100"/>
      <c r="AN874" s="100"/>
      <c r="AO874" s="100"/>
      <c r="AP874" s="100"/>
      <c r="AQ874" s="100"/>
      <c r="AR874" s="100"/>
      <c r="AS874" s="100"/>
      <c r="AT874" s="100"/>
      <c r="AU874" s="100"/>
      <c r="AV874" s="100"/>
      <c r="AW874" s="100"/>
      <c r="AX874" s="100"/>
      <c r="AY874" s="100"/>
      <c r="AZ874" s="100"/>
      <c r="BA874" s="100"/>
      <c r="BB874" s="100"/>
      <c r="BC874" s="100"/>
      <c r="BD874" s="100"/>
      <c r="BE874" s="100"/>
      <c r="BF874" s="100"/>
      <c r="BG874" s="100"/>
      <c r="BH874" s="100"/>
      <c r="BI874" s="100"/>
      <c r="BJ874" s="100"/>
      <c r="BK874" s="100"/>
      <c r="BL874" s="100"/>
      <c r="BM874" s="100"/>
      <c r="BN874" s="100"/>
      <c r="BO874" s="100"/>
      <c r="BP874" s="100"/>
      <c r="BQ874" s="100"/>
      <c r="BR874" s="100"/>
      <c r="BS874" s="100"/>
      <c r="BT874" s="100"/>
      <c r="BU874" s="100"/>
      <c r="BV874" s="100"/>
      <c r="BW874" s="100"/>
      <c r="BX874" s="100"/>
      <c r="BY874" s="100"/>
      <c r="BZ874" s="100"/>
      <c r="CA874" s="100"/>
      <c r="CB874" s="100"/>
      <c r="CC874" s="100"/>
      <c r="CD874" s="100"/>
      <c r="CE874" s="100"/>
      <c r="CF874" s="100"/>
      <c r="CG874" s="100"/>
      <c r="CH874" s="100"/>
      <c r="CI874" s="100"/>
      <c r="CJ874" s="100"/>
      <c r="CK874" s="100"/>
      <c r="CL874" s="100"/>
      <c r="CM874" s="100"/>
      <c r="CN874" s="100"/>
      <c r="CO874" s="100"/>
      <c r="CP874" s="100"/>
      <c r="CQ874" s="100"/>
      <c r="CR874" s="100"/>
      <c r="CS874" s="100"/>
      <c r="CT874" s="100"/>
      <c r="CU874" s="100"/>
      <c r="CV874" s="100"/>
      <c r="CW874" s="100"/>
      <c r="CX874" s="100"/>
      <c r="CY874" s="100"/>
      <c r="CZ874" s="100"/>
      <c r="DA874" s="100"/>
      <c r="DB874" s="100"/>
      <c r="DC874" s="100"/>
      <c r="DD874" s="100"/>
      <c r="DE874" s="100"/>
      <c r="DF874" s="100"/>
      <c r="DG874" s="100"/>
      <c r="DH874" s="100"/>
      <c r="DI874" s="100"/>
      <c r="DJ874" s="100"/>
      <c r="DK874" s="100"/>
      <c r="DL874" s="100"/>
      <c r="DM874" s="100"/>
      <c r="DN874" s="100"/>
      <c r="DO874" s="100"/>
      <c r="DP874" s="100"/>
      <c r="DQ874" s="100"/>
      <c r="DR874" s="100"/>
      <c r="DS874" s="100"/>
      <c r="DT874" s="100"/>
      <c r="DU874" s="100"/>
      <c r="DV874" s="100"/>
      <c r="DW874" s="100"/>
      <c r="DX874" s="100"/>
      <c r="DY874" s="100"/>
      <c r="DZ874" s="100"/>
      <c r="EA874" s="100"/>
      <c r="EB874" s="100"/>
      <c r="EC874" s="100"/>
      <c r="ED874" s="100"/>
      <c r="EE874" s="100"/>
      <c r="EF874" s="100"/>
      <c r="EG874" s="100"/>
      <c r="EH874" s="100"/>
      <c r="EI874" s="100"/>
      <c r="EJ874" s="100"/>
      <c r="EK874" s="100"/>
      <c r="EL874" s="100"/>
      <c r="EM874" s="100"/>
      <c r="EN874" s="100"/>
      <c r="EO874" s="100"/>
      <c r="EP874" s="100"/>
      <c r="EQ874" s="100"/>
      <c r="ER874" s="100"/>
      <c r="ES874" s="100"/>
      <c r="ET874" s="100"/>
      <c r="EU874" s="100"/>
      <c r="EV874" s="100"/>
      <c r="EW874" s="100"/>
      <c r="EX874" s="100"/>
      <c r="EY874" s="100"/>
      <c r="EZ874" s="100"/>
      <c r="FA874" s="100"/>
      <c r="FB874" s="100"/>
      <c r="FC874" s="100"/>
      <c r="FD874" s="100"/>
      <c r="FE874" s="100"/>
      <c r="FF874" s="100"/>
      <c r="FG874" s="100"/>
      <c r="FH874" s="100"/>
      <c r="FI874" s="100"/>
      <c r="FJ874" s="100"/>
      <c r="FK874" s="100"/>
      <c r="FL874" s="100"/>
      <c r="FM874" s="100"/>
      <c r="FN874" s="100"/>
      <c r="FO874" s="100"/>
      <c r="FP874" s="100"/>
      <c r="FQ874" s="100"/>
      <c r="FR874" s="100"/>
      <c r="FS874" s="100"/>
      <c r="FT874" s="100"/>
      <c r="FU874" s="100"/>
      <c r="FV874" s="100"/>
      <c r="FW874" s="100"/>
      <c r="FX874" s="100"/>
      <c r="FY874" s="100"/>
      <c r="FZ874" s="100"/>
      <c r="GA874" s="100"/>
      <c r="GB874" s="100"/>
      <c r="GC874" s="100"/>
      <c r="GD874" s="100"/>
      <c r="GE874" s="100"/>
      <c r="GF874" s="100"/>
      <c r="GG874" s="100"/>
      <c r="GH874" s="100"/>
      <c r="GI874" s="100"/>
      <c r="GJ874" s="100"/>
      <c r="GK874" s="100"/>
      <c r="GL874" s="100"/>
      <c r="GM874" s="100"/>
      <c r="GN874" s="100"/>
      <c r="GO874" s="100"/>
      <c r="GP874" s="100"/>
      <c r="GQ874" s="100"/>
      <c r="GR874" s="100"/>
      <c r="GS874" s="100"/>
      <c r="GT874" s="100"/>
      <c r="GU874" s="100"/>
      <c r="GV874" s="100"/>
      <c r="GW874" s="100"/>
      <c r="GX874" s="100"/>
      <c r="GY874" s="100"/>
      <c r="GZ874" s="100"/>
      <c r="HA874" s="100"/>
      <c r="HB874" s="100"/>
      <c r="HC874" s="100"/>
      <c r="HD874" s="100"/>
      <c r="HE874" s="100"/>
      <c r="HF874" s="100"/>
      <c r="HG874" s="100"/>
      <c r="HH874" s="100"/>
      <c r="HI874" s="100"/>
      <c r="HJ874" s="100"/>
      <c r="HK874" s="100"/>
      <c r="HL874" s="100"/>
      <c r="HM874" s="100"/>
      <c r="HN874" s="100"/>
      <c r="HO874" s="100"/>
      <c r="HP874" s="100"/>
      <c r="HQ874" s="100"/>
      <c r="HR874" s="100"/>
      <c r="HS874" s="100"/>
      <c r="HT874" s="100"/>
      <c r="HU874" s="100"/>
      <c r="HV874" s="100"/>
      <c r="HW874" s="100"/>
      <c r="HX874" s="100"/>
      <c r="HY874" s="100"/>
      <c r="HZ874" s="100"/>
      <c r="IA874" s="100"/>
      <c r="IB874" s="100"/>
      <c r="IC874" s="100"/>
      <c r="ID874" s="100"/>
      <c r="IE874" s="100"/>
      <c r="IF874" s="100"/>
      <c r="IG874" s="100"/>
      <c r="IH874" s="100"/>
      <c r="II874" s="100"/>
      <c r="IJ874" s="100"/>
      <c r="IK874" s="100"/>
      <c r="IL874" s="100"/>
      <c r="IM874" s="100"/>
      <c r="IN874" s="100"/>
      <c r="IO874" s="100"/>
      <c r="IP874" s="100"/>
      <c r="IQ874" s="100"/>
    </row>
    <row r="875" customFormat="false" ht="30" hidden="false" customHeight="true" outlineLevel="0" collapsed="false">
      <c r="A875" s="147" t="s">
        <v>2891</v>
      </c>
      <c r="B875" s="30" t="s">
        <v>1429</v>
      </c>
      <c r="C875" s="28" t="s">
        <v>3341</v>
      </c>
      <c r="D875" s="28" t="s">
        <v>3446</v>
      </c>
      <c r="E875" s="28" t="s">
        <v>92</v>
      </c>
      <c r="F875" s="3" t="s">
        <v>3447</v>
      </c>
      <c r="G875" s="3" t="s">
        <v>41</v>
      </c>
      <c r="H875" s="3" t="s">
        <v>3448</v>
      </c>
      <c r="I875" s="154" t="s">
        <v>3449</v>
      </c>
      <c r="K875" s="97"/>
      <c r="L875" s="98"/>
      <c r="M875" s="3" t="s">
        <v>64</v>
      </c>
      <c r="N875" s="37" t="s">
        <v>3450</v>
      </c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  <c r="AA875" s="99"/>
      <c r="AB875" s="99"/>
      <c r="AC875" s="99"/>
      <c r="AD875" s="99"/>
      <c r="AE875" s="99"/>
      <c r="AF875" s="99"/>
      <c r="AG875" s="100"/>
      <c r="AH875" s="100"/>
      <c r="AI875" s="100"/>
      <c r="AJ875" s="100"/>
      <c r="AK875" s="100"/>
      <c r="AL875" s="100"/>
      <c r="AM875" s="100"/>
      <c r="AN875" s="100"/>
      <c r="AO875" s="100"/>
      <c r="AP875" s="100"/>
      <c r="AQ875" s="100"/>
      <c r="AR875" s="100"/>
      <c r="AS875" s="100"/>
      <c r="AT875" s="100"/>
      <c r="AU875" s="100"/>
      <c r="AV875" s="100"/>
      <c r="AW875" s="100"/>
      <c r="AX875" s="100"/>
      <c r="AY875" s="100"/>
      <c r="AZ875" s="100"/>
      <c r="BA875" s="100"/>
      <c r="BB875" s="100"/>
      <c r="BC875" s="100"/>
      <c r="BD875" s="100"/>
      <c r="BE875" s="100"/>
      <c r="BF875" s="100"/>
      <c r="BG875" s="100"/>
      <c r="BH875" s="100"/>
      <c r="BI875" s="100"/>
      <c r="BJ875" s="100"/>
      <c r="BK875" s="100"/>
      <c r="BL875" s="100"/>
      <c r="BM875" s="100"/>
      <c r="BN875" s="100"/>
      <c r="BO875" s="100"/>
      <c r="BP875" s="100"/>
      <c r="BQ875" s="100"/>
      <c r="BR875" s="100"/>
      <c r="BS875" s="100"/>
      <c r="BT875" s="100"/>
      <c r="BU875" s="100"/>
      <c r="BV875" s="100"/>
      <c r="BW875" s="100"/>
      <c r="BX875" s="100"/>
      <c r="BY875" s="100"/>
      <c r="BZ875" s="100"/>
      <c r="CA875" s="100"/>
      <c r="CB875" s="100"/>
      <c r="CC875" s="100"/>
      <c r="CD875" s="100"/>
      <c r="CE875" s="100"/>
      <c r="CF875" s="100"/>
      <c r="CG875" s="100"/>
      <c r="CH875" s="100"/>
      <c r="CI875" s="100"/>
      <c r="CJ875" s="100"/>
      <c r="CK875" s="100"/>
      <c r="CL875" s="100"/>
      <c r="CM875" s="100"/>
      <c r="CN875" s="100"/>
      <c r="CO875" s="100"/>
      <c r="CP875" s="100"/>
      <c r="CQ875" s="100"/>
      <c r="CR875" s="100"/>
      <c r="CS875" s="100"/>
      <c r="CT875" s="100"/>
      <c r="CU875" s="100"/>
      <c r="CV875" s="100"/>
      <c r="CW875" s="100"/>
      <c r="CX875" s="100"/>
      <c r="CY875" s="100"/>
      <c r="CZ875" s="100"/>
      <c r="DA875" s="100"/>
      <c r="DB875" s="100"/>
      <c r="DC875" s="100"/>
      <c r="DD875" s="100"/>
      <c r="DE875" s="100"/>
      <c r="DF875" s="100"/>
      <c r="DG875" s="100"/>
      <c r="DH875" s="100"/>
      <c r="DI875" s="100"/>
      <c r="DJ875" s="100"/>
      <c r="DK875" s="100"/>
      <c r="DL875" s="100"/>
      <c r="DM875" s="100"/>
      <c r="DN875" s="100"/>
      <c r="DO875" s="100"/>
      <c r="DP875" s="100"/>
      <c r="DQ875" s="100"/>
      <c r="DR875" s="100"/>
      <c r="DS875" s="100"/>
      <c r="DT875" s="100"/>
      <c r="DU875" s="100"/>
      <c r="DV875" s="100"/>
      <c r="DW875" s="100"/>
      <c r="DX875" s="100"/>
      <c r="DY875" s="100"/>
      <c r="DZ875" s="100"/>
      <c r="EA875" s="100"/>
      <c r="EB875" s="100"/>
      <c r="EC875" s="100"/>
      <c r="ED875" s="100"/>
      <c r="EE875" s="100"/>
      <c r="EF875" s="100"/>
      <c r="EG875" s="100"/>
      <c r="EH875" s="100"/>
      <c r="EI875" s="100"/>
      <c r="EJ875" s="100"/>
      <c r="EK875" s="100"/>
      <c r="EL875" s="100"/>
      <c r="EM875" s="100"/>
      <c r="EN875" s="100"/>
      <c r="EO875" s="100"/>
      <c r="EP875" s="100"/>
      <c r="EQ875" s="100"/>
      <c r="ER875" s="100"/>
      <c r="ES875" s="100"/>
      <c r="ET875" s="100"/>
      <c r="EU875" s="100"/>
      <c r="EV875" s="100"/>
      <c r="EW875" s="100"/>
      <c r="EX875" s="100"/>
      <c r="EY875" s="100"/>
      <c r="EZ875" s="100"/>
      <c r="FA875" s="100"/>
      <c r="FB875" s="100"/>
      <c r="FC875" s="100"/>
      <c r="FD875" s="100"/>
      <c r="FE875" s="100"/>
      <c r="FF875" s="100"/>
      <c r="FG875" s="100"/>
      <c r="FH875" s="100"/>
      <c r="FI875" s="100"/>
      <c r="FJ875" s="100"/>
      <c r="FK875" s="100"/>
      <c r="FL875" s="100"/>
      <c r="FM875" s="100"/>
      <c r="FN875" s="100"/>
      <c r="FO875" s="100"/>
      <c r="FP875" s="100"/>
      <c r="FQ875" s="100"/>
      <c r="FR875" s="100"/>
      <c r="FS875" s="100"/>
      <c r="FT875" s="100"/>
      <c r="FU875" s="100"/>
      <c r="FV875" s="100"/>
      <c r="FW875" s="100"/>
      <c r="FX875" s="100"/>
      <c r="FY875" s="100"/>
      <c r="FZ875" s="100"/>
      <c r="GA875" s="100"/>
      <c r="GB875" s="100"/>
      <c r="GC875" s="100"/>
      <c r="GD875" s="100"/>
      <c r="GE875" s="100"/>
      <c r="GF875" s="100"/>
      <c r="GG875" s="100"/>
      <c r="GH875" s="100"/>
      <c r="GI875" s="100"/>
      <c r="GJ875" s="100"/>
      <c r="GK875" s="100"/>
      <c r="GL875" s="100"/>
      <c r="GM875" s="100"/>
      <c r="GN875" s="100"/>
      <c r="GO875" s="100"/>
      <c r="GP875" s="100"/>
      <c r="GQ875" s="100"/>
      <c r="GR875" s="100"/>
      <c r="GS875" s="100"/>
      <c r="GT875" s="100"/>
      <c r="GU875" s="100"/>
      <c r="GV875" s="100"/>
      <c r="GW875" s="100"/>
      <c r="GX875" s="100"/>
      <c r="GY875" s="100"/>
      <c r="GZ875" s="100"/>
      <c r="HA875" s="100"/>
      <c r="HB875" s="100"/>
      <c r="HC875" s="100"/>
      <c r="HD875" s="100"/>
      <c r="HE875" s="100"/>
      <c r="HF875" s="100"/>
      <c r="HG875" s="100"/>
      <c r="HH875" s="100"/>
      <c r="HI875" s="100"/>
      <c r="HJ875" s="100"/>
      <c r="HK875" s="100"/>
      <c r="HL875" s="100"/>
      <c r="HM875" s="100"/>
      <c r="HN875" s="100"/>
      <c r="HO875" s="100"/>
      <c r="HP875" s="100"/>
      <c r="HQ875" s="100"/>
      <c r="HR875" s="100"/>
      <c r="HS875" s="100"/>
      <c r="HT875" s="100"/>
      <c r="HU875" s="100"/>
      <c r="HV875" s="100"/>
      <c r="HW875" s="100"/>
      <c r="HX875" s="100"/>
      <c r="HY875" s="100"/>
      <c r="HZ875" s="100"/>
      <c r="IA875" s="100"/>
      <c r="IB875" s="100"/>
      <c r="IC875" s="100"/>
      <c r="ID875" s="100"/>
      <c r="IE875" s="100"/>
      <c r="IF875" s="100"/>
      <c r="IG875" s="100"/>
      <c r="IH875" s="100"/>
      <c r="II875" s="100"/>
      <c r="IJ875" s="100"/>
      <c r="IK875" s="100"/>
      <c r="IL875" s="100"/>
      <c r="IM875" s="100"/>
      <c r="IN875" s="100"/>
      <c r="IO875" s="100"/>
      <c r="IP875" s="100"/>
      <c r="IQ875" s="100"/>
    </row>
    <row r="876" customFormat="false" ht="23.85" hidden="false" customHeight="false" outlineLevel="0" collapsed="false">
      <c r="A876" s="147" t="s">
        <v>2891</v>
      </c>
      <c r="B876" s="30" t="s">
        <v>1434</v>
      </c>
      <c r="C876" s="28" t="s">
        <v>3341</v>
      </c>
      <c r="D876" s="28" t="s">
        <v>3451</v>
      </c>
      <c r="E876" s="28" t="s">
        <v>1462</v>
      </c>
      <c r="F876" s="3" t="s">
        <v>3452</v>
      </c>
      <c r="I876" s="32" t="s">
        <v>342</v>
      </c>
      <c r="K876" s="97"/>
      <c r="L876" s="98"/>
      <c r="M876" s="3" t="s">
        <v>64</v>
      </c>
      <c r="N876" s="37" t="s">
        <v>3453</v>
      </c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  <c r="AA876" s="99"/>
      <c r="AB876" s="99"/>
      <c r="AC876" s="99"/>
      <c r="AD876" s="99"/>
      <c r="AE876" s="99"/>
      <c r="AF876" s="99"/>
      <c r="AG876" s="100"/>
      <c r="AH876" s="100"/>
      <c r="AI876" s="100"/>
      <c r="AJ876" s="100"/>
      <c r="AK876" s="100"/>
      <c r="AL876" s="100"/>
      <c r="AM876" s="100"/>
      <c r="AN876" s="100"/>
      <c r="AO876" s="100"/>
      <c r="AP876" s="100"/>
      <c r="AQ876" s="100"/>
      <c r="AR876" s="100"/>
      <c r="AS876" s="100"/>
      <c r="AT876" s="100"/>
      <c r="AU876" s="100"/>
      <c r="AV876" s="100"/>
      <c r="AW876" s="100"/>
      <c r="AX876" s="100"/>
      <c r="AY876" s="100"/>
      <c r="AZ876" s="100"/>
      <c r="BA876" s="100"/>
      <c r="BB876" s="100"/>
      <c r="BC876" s="100"/>
      <c r="BD876" s="100"/>
      <c r="BE876" s="100"/>
      <c r="BF876" s="100"/>
      <c r="BG876" s="100"/>
      <c r="BH876" s="100"/>
      <c r="BI876" s="100"/>
      <c r="BJ876" s="100"/>
      <c r="BK876" s="100"/>
      <c r="BL876" s="100"/>
      <c r="BM876" s="100"/>
      <c r="BN876" s="100"/>
      <c r="BO876" s="100"/>
      <c r="BP876" s="100"/>
      <c r="BQ876" s="100"/>
      <c r="BR876" s="100"/>
      <c r="BS876" s="100"/>
      <c r="BT876" s="100"/>
      <c r="BU876" s="100"/>
      <c r="BV876" s="100"/>
      <c r="BW876" s="100"/>
      <c r="BX876" s="100"/>
      <c r="BY876" s="100"/>
      <c r="BZ876" s="100"/>
      <c r="CA876" s="100"/>
      <c r="CB876" s="100"/>
      <c r="CC876" s="100"/>
      <c r="CD876" s="100"/>
      <c r="CE876" s="100"/>
      <c r="CF876" s="100"/>
      <c r="CG876" s="100"/>
      <c r="CH876" s="100"/>
      <c r="CI876" s="100"/>
      <c r="CJ876" s="100"/>
      <c r="CK876" s="100"/>
      <c r="CL876" s="100"/>
      <c r="CM876" s="100"/>
      <c r="CN876" s="100"/>
      <c r="CO876" s="100"/>
      <c r="CP876" s="100"/>
      <c r="CQ876" s="100"/>
      <c r="CR876" s="100"/>
      <c r="CS876" s="100"/>
      <c r="CT876" s="100"/>
      <c r="CU876" s="100"/>
      <c r="CV876" s="100"/>
      <c r="CW876" s="100"/>
      <c r="CX876" s="100"/>
      <c r="CY876" s="100"/>
      <c r="CZ876" s="100"/>
      <c r="DA876" s="100"/>
      <c r="DB876" s="100"/>
      <c r="DC876" s="100"/>
      <c r="DD876" s="100"/>
      <c r="DE876" s="100"/>
      <c r="DF876" s="100"/>
      <c r="DG876" s="100"/>
      <c r="DH876" s="100"/>
      <c r="DI876" s="100"/>
      <c r="DJ876" s="100"/>
      <c r="DK876" s="100"/>
      <c r="DL876" s="100"/>
      <c r="DM876" s="100"/>
      <c r="DN876" s="100"/>
      <c r="DO876" s="100"/>
      <c r="DP876" s="100"/>
      <c r="DQ876" s="100"/>
      <c r="DR876" s="100"/>
      <c r="DS876" s="100"/>
      <c r="DT876" s="100"/>
      <c r="DU876" s="100"/>
      <c r="DV876" s="100"/>
      <c r="DW876" s="100"/>
      <c r="DX876" s="100"/>
      <c r="DY876" s="100"/>
      <c r="DZ876" s="100"/>
      <c r="EA876" s="100"/>
      <c r="EB876" s="100"/>
      <c r="EC876" s="100"/>
      <c r="ED876" s="100"/>
      <c r="EE876" s="100"/>
      <c r="EF876" s="100"/>
      <c r="EG876" s="100"/>
      <c r="EH876" s="100"/>
      <c r="EI876" s="100"/>
      <c r="EJ876" s="100"/>
      <c r="EK876" s="100"/>
      <c r="EL876" s="100"/>
      <c r="EM876" s="100"/>
      <c r="EN876" s="100"/>
      <c r="EO876" s="100"/>
      <c r="EP876" s="100"/>
      <c r="EQ876" s="100"/>
      <c r="ER876" s="100"/>
      <c r="ES876" s="100"/>
      <c r="ET876" s="100"/>
      <c r="EU876" s="100"/>
      <c r="EV876" s="100"/>
      <c r="EW876" s="100"/>
      <c r="EX876" s="100"/>
      <c r="EY876" s="100"/>
      <c r="EZ876" s="100"/>
      <c r="FA876" s="100"/>
      <c r="FB876" s="100"/>
      <c r="FC876" s="100"/>
      <c r="FD876" s="100"/>
      <c r="FE876" s="100"/>
      <c r="FF876" s="100"/>
      <c r="FG876" s="100"/>
      <c r="FH876" s="100"/>
      <c r="FI876" s="100"/>
      <c r="FJ876" s="100"/>
      <c r="FK876" s="100"/>
      <c r="FL876" s="100"/>
      <c r="FM876" s="100"/>
      <c r="FN876" s="100"/>
      <c r="FO876" s="100"/>
      <c r="FP876" s="100"/>
      <c r="FQ876" s="100"/>
      <c r="FR876" s="100"/>
      <c r="FS876" s="100"/>
      <c r="FT876" s="100"/>
      <c r="FU876" s="100"/>
      <c r="FV876" s="100"/>
      <c r="FW876" s="100"/>
      <c r="FX876" s="100"/>
      <c r="FY876" s="100"/>
      <c r="FZ876" s="100"/>
      <c r="GA876" s="100"/>
      <c r="GB876" s="100"/>
      <c r="GC876" s="100"/>
      <c r="GD876" s="100"/>
      <c r="GE876" s="100"/>
      <c r="GF876" s="100"/>
      <c r="GG876" s="100"/>
      <c r="GH876" s="100"/>
      <c r="GI876" s="100"/>
      <c r="GJ876" s="100"/>
      <c r="GK876" s="100"/>
      <c r="GL876" s="100"/>
      <c r="GM876" s="100"/>
      <c r="GN876" s="100"/>
      <c r="GO876" s="100"/>
      <c r="GP876" s="100"/>
      <c r="GQ876" s="100"/>
      <c r="GR876" s="100"/>
      <c r="GS876" s="100"/>
      <c r="GT876" s="100"/>
      <c r="GU876" s="100"/>
      <c r="GV876" s="100"/>
      <c r="GW876" s="100"/>
      <c r="GX876" s="100"/>
      <c r="GY876" s="100"/>
      <c r="GZ876" s="100"/>
      <c r="HA876" s="100"/>
      <c r="HB876" s="100"/>
      <c r="HC876" s="100"/>
      <c r="HD876" s="100"/>
      <c r="HE876" s="100"/>
      <c r="HF876" s="100"/>
      <c r="HG876" s="100"/>
      <c r="HH876" s="100"/>
      <c r="HI876" s="100"/>
      <c r="HJ876" s="100"/>
      <c r="HK876" s="100"/>
      <c r="HL876" s="100"/>
      <c r="HM876" s="100"/>
      <c r="HN876" s="100"/>
      <c r="HO876" s="100"/>
      <c r="HP876" s="100"/>
      <c r="HQ876" s="100"/>
      <c r="HR876" s="100"/>
      <c r="HS876" s="100"/>
      <c r="HT876" s="100"/>
      <c r="HU876" s="100"/>
      <c r="HV876" s="100"/>
      <c r="HW876" s="100"/>
      <c r="HX876" s="100"/>
      <c r="HY876" s="100"/>
      <c r="HZ876" s="100"/>
      <c r="IA876" s="100"/>
      <c r="IB876" s="100"/>
      <c r="IC876" s="100"/>
      <c r="ID876" s="100"/>
      <c r="IE876" s="100"/>
      <c r="IF876" s="100"/>
      <c r="IG876" s="100"/>
      <c r="IH876" s="100"/>
      <c r="II876" s="100"/>
      <c r="IJ876" s="100"/>
      <c r="IK876" s="100"/>
      <c r="IL876" s="100"/>
      <c r="IM876" s="100"/>
      <c r="IN876" s="100"/>
      <c r="IO876" s="100"/>
      <c r="IP876" s="100"/>
      <c r="IQ876" s="100"/>
    </row>
    <row r="877" customFormat="false" ht="23.85" hidden="false" customHeight="false" outlineLevel="0" collapsed="false">
      <c r="A877" s="147" t="s">
        <v>2891</v>
      </c>
      <c r="B877" s="30" t="s">
        <v>1440</v>
      </c>
      <c r="C877" s="28" t="s">
        <v>3341</v>
      </c>
      <c r="D877" s="28" t="s">
        <v>3454</v>
      </c>
      <c r="E877" s="28" t="s">
        <v>690</v>
      </c>
      <c r="F877" s="3" t="s">
        <v>3455</v>
      </c>
      <c r="G877" s="3" t="s">
        <v>216</v>
      </c>
      <c r="H877" s="3" t="s">
        <v>3456</v>
      </c>
      <c r="I877" s="32"/>
      <c r="K877" s="97"/>
      <c r="L877" s="98"/>
      <c r="M877" s="3" t="s">
        <v>342</v>
      </c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  <c r="AA877" s="99"/>
      <c r="AB877" s="99"/>
      <c r="AC877" s="99"/>
      <c r="AD877" s="99"/>
      <c r="AE877" s="99"/>
      <c r="AF877" s="99"/>
      <c r="AG877" s="100"/>
      <c r="AH877" s="100"/>
      <c r="AI877" s="100"/>
      <c r="AJ877" s="100"/>
      <c r="AK877" s="100"/>
      <c r="AL877" s="100"/>
      <c r="AM877" s="100"/>
      <c r="AN877" s="100"/>
      <c r="AO877" s="100"/>
      <c r="AP877" s="100"/>
      <c r="AQ877" s="100"/>
      <c r="AR877" s="100"/>
      <c r="AS877" s="100"/>
      <c r="AT877" s="100"/>
      <c r="AU877" s="100"/>
      <c r="AV877" s="100"/>
      <c r="AW877" s="100"/>
      <c r="AX877" s="100"/>
      <c r="AY877" s="100"/>
      <c r="AZ877" s="100"/>
      <c r="BA877" s="100"/>
      <c r="BB877" s="100"/>
      <c r="BC877" s="100"/>
      <c r="BD877" s="100"/>
      <c r="BE877" s="100"/>
      <c r="BF877" s="100"/>
      <c r="BG877" s="100"/>
      <c r="BH877" s="100"/>
      <c r="BI877" s="100"/>
      <c r="BJ877" s="100"/>
      <c r="BK877" s="100"/>
      <c r="BL877" s="100"/>
      <c r="BM877" s="100"/>
      <c r="BN877" s="100"/>
      <c r="BO877" s="100"/>
      <c r="BP877" s="100"/>
      <c r="BQ877" s="100"/>
      <c r="BR877" s="100"/>
      <c r="BS877" s="100"/>
      <c r="BT877" s="100"/>
      <c r="BU877" s="100"/>
      <c r="BV877" s="100"/>
      <c r="BW877" s="100"/>
      <c r="BX877" s="100"/>
      <c r="BY877" s="100"/>
      <c r="BZ877" s="100"/>
      <c r="CA877" s="100"/>
      <c r="CB877" s="100"/>
      <c r="CC877" s="100"/>
      <c r="CD877" s="100"/>
      <c r="CE877" s="100"/>
      <c r="CF877" s="100"/>
      <c r="CG877" s="100"/>
      <c r="CH877" s="100"/>
      <c r="CI877" s="100"/>
      <c r="CJ877" s="100"/>
      <c r="CK877" s="100"/>
      <c r="CL877" s="100"/>
      <c r="CM877" s="100"/>
      <c r="CN877" s="100"/>
      <c r="CO877" s="100"/>
      <c r="CP877" s="100"/>
      <c r="CQ877" s="100"/>
      <c r="CR877" s="100"/>
      <c r="CS877" s="100"/>
      <c r="CT877" s="100"/>
      <c r="CU877" s="100"/>
      <c r="CV877" s="100"/>
      <c r="CW877" s="100"/>
      <c r="CX877" s="100"/>
      <c r="CY877" s="100"/>
      <c r="CZ877" s="100"/>
      <c r="DA877" s="100"/>
      <c r="DB877" s="100"/>
      <c r="DC877" s="100"/>
      <c r="DD877" s="100"/>
      <c r="DE877" s="100"/>
      <c r="DF877" s="100"/>
      <c r="DG877" s="100"/>
      <c r="DH877" s="100"/>
      <c r="DI877" s="100"/>
      <c r="DJ877" s="100"/>
      <c r="DK877" s="100"/>
      <c r="DL877" s="100"/>
      <c r="DM877" s="100"/>
      <c r="DN877" s="100"/>
      <c r="DO877" s="100"/>
      <c r="DP877" s="100"/>
      <c r="DQ877" s="100"/>
      <c r="DR877" s="100"/>
      <c r="DS877" s="100"/>
      <c r="DT877" s="100"/>
      <c r="DU877" s="100"/>
      <c r="DV877" s="100"/>
      <c r="DW877" s="100"/>
      <c r="DX877" s="100"/>
      <c r="DY877" s="100"/>
      <c r="DZ877" s="100"/>
      <c r="EA877" s="100"/>
      <c r="EB877" s="100"/>
      <c r="EC877" s="100"/>
      <c r="ED877" s="100"/>
      <c r="EE877" s="100"/>
      <c r="EF877" s="100"/>
      <c r="EG877" s="100"/>
      <c r="EH877" s="100"/>
      <c r="EI877" s="100"/>
      <c r="EJ877" s="100"/>
      <c r="EK877" s="100"/>
      <c r="EL877" s="100"/>
      <c r="EM877" s="100"/>
      <c r="EN877" s="100"/>
      <c r="EO877" s="100"/>
      <c r="EP877" s="100"/>
      <c r="EQ877" s="100"/>
      <c r="ER877" s="100"/>
      <c r="ES877" s="100"/>
      <c r="ET877" s="100"/>
      <c r="EU877" s="100"/>
      <c r="EV877" s="100"/>
      <c r="EW877" s="100"/>
      <c r="EX877" s="100"/>
      <c r="EY877" s="100"/>
      <c r="EZ877" s="100"/>
      <c r="FA877" s="100"/>
      <c r="FB877" s="100"/>
      <c r="FC877" s="100"/>
      <c r="FD877" s="100"/>
      <c r="FE877" s="100"/>
      <c r="FF877" s="100"/>
      <c r="FG877" s="100"/>
      <c r="FH877" s="100"/>
      <c r="FI877" s="100"/>
      <c r="FJ877" s="100"/>
      <c r="FK877" s="100"/>
      <c r="FL877" s="100"/>
      <c r="FM877" s="100"/>
      <c r="FN877" s="100"/>
      <c r="FO877" s="100"/>
      <c r="FP877" s="100"/>
      <c r="FQ877" s="100"/>
      <c r="FR877" s="100"/>
      <c r="FS877" s="100"/>
      <c r="FT877" s="100"/>
      <c r="FU877" s="100"/>
      <c r="FV877" s="100"/>
      <c r="FW877" s="100"/>
      <c r="FX877" s="100"/>
      <c r="FY877" s="100"/>
      <c r="FZ877" s="100"/>
      <c r="GA877" s="100"/>
      <c r="GB877" s="100"/>
      <c r="GC877" s="100"/>
      <c r="GD877" s="100"/>
      <c r="GE877" s="100"/>
      <c r="GF877" s="100"/>
      <c r="GG877" s="100"/>
      <c r="GH877" s="100"/>
      <c r="GI877" s="100"/>
      <c r="GJ877" s="100"/>
      <c r="GK877" s="100"/>
      <c r="GL877" s="100"/>
      <c r="GM877" s="100"/>
      <c r="GN877" s="100"/>
      <c r="GO877" s="100"/>
      <c r="GP877" s="100"/>
      <c r="GQ877" s="100"/>
      <c r="GR877" s="100"/>
      <c r="GS877" s="100"/>
      <c r="GT877" s="100"/>
      <c r="GU877" s="100"/>
      <c r="GV877" s="100"/>
      <c r="GW877" s="100"/>
      <c r="GX877" s="100"/>
      <c r="GY877" s="100"/>
      <c r="GZ877" s="100"/>
      <c r="HA877" s="100"/>
      <c r="HB877" s="100"/>
      <c r="HC877" s="100"/>
      <c r="HD877" s="100"/>
      <c r="HE877" s="100"/>
      <c r="HF877" s="100"/>
      <c r="HG877" s="100"/>
      <c r="HH877" s="100"/>
      <c r="HI877" s="100"/>
      <c r="HJ877" s="100"/>
      <c r="HK877" s="100"/>
      <c r="HL877" s="100"/>
      <c r="HM877" s="100"/>
      <c r="HN877" s="100"/>
      <c r="HO877" s="100"/>
      <c r="HP877" s="100"/>
      <c r="HQ877" s="100"/>
      <c r="HR877" s="100"/>
      <c r="HS877" s="100"/>
      <c r="HT877" s="100"/>
      <c r="HU877" s="100"/>
      <c r="HV877" s="100"/>
      <c r="HW877" s="100"/>
      <c r="HX877" s="100"/>
      <c r="HY877" s="100"/>
      <c r="HZ877" s="100"/>
      <c r="IA877" s="100"/>
      <c r="IB877" s="100"/>
      <c r="IC877" s="100"/>
      <c r="ID877" s="100"/>
      <c r="IE877" s="100"/>
      <c r="IF877" s="100"/>
      <c r="IG877" s="100"/>
      <c r="IH877" s="100"/>
      <c r="II877" s="100"/>
      <c r="IJ877" s="100"/>
      <c r="IK877" s="100"/>
      <c r="IL877" s="100"/>
      <c r="IM877" s="100"/>
      <c r="IN877" s="100"/>
      <c r="IO877" s="100"/>
      <c r="IP877" s="100"/>
      <c r="IQ877" s="100"/>
    </row>
    <row r="878" customFormat="false" ht="23.85" hidden="false" customHeight="false" outlineLevel="0" collapsed="false">
      <c r="A878" s="147" t="s">
        <v>2891</v>
      </c>
      <c r="B878" s="30" t="s">
        <v>1444</v>
      </c>
      <c r="C878" s="28" t="s">
        <v>3341</v>
      </c>
      <c r="D878" s="28" t="s">
        <v>3457</v>
      </c>
      <c r="E878" s="28" t="s">
        <v>3458</v>
      </c>
      <c r="F878" s="3" t="s">
        <v>3459</v>
      </c>
      <c r="I878" s="32" t="s">
        <v>2920</v>
      </c>
      <c r="K878" s="97"/>
      <c r="L878" s="98"/>
      <c r="M878" s="3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  <c r="AA878" s="99"/>
      <c r="AB878" s="99"/>
      <c r="AC878" s="99"/>
      <c r="AD878" s="99"/>
      <c r="AE878" s="99"/>
      <c r="AF878" s="99"/>
      <c r="AG878" s="100"/>
      <c r="AH878" s="100"/>
      <c r="AI878" s="100"/>
      <c r="AJ878" s="100"/>
      <c r="AK878" s="100"/>
      <c r="AL878" s="100"/>
      <c r="AM878" s="100"/>
      <c r="AN878" s="100"/>
      <c r="AO878" s="100"/>
      <c r="AP878" s="100"/>
      <c r="AQ878" s="100"/>
      <c r="AR878" s="100"/>
      <c r="AS878" s="100"/>
      <c r="AT878" s="100"/>
      <c r="AU878" s="100"/>
      <c r="AV878" s="100"/>
      <c r="AW878" s="100"/>
      <c r="AX878" s="100"/>
      <c r="AY878" s="100"/>
      <c r="AZ878" s="100"/>
      <c r="BA878" s="100"/>
      <c r="BB878" s="100"/>
      <c r="BC878" s="100"/>
      <c r="BD878" s="100"/>
      <c r="BE878" s="100"/>
      <c r="BF878" s="100"/>
      <c r="BG878" s="100"/>
      <c r="BH878" s="100"/>
      <c r="BI878" s="100"/>
      <c r="BJ878" s="100"/>
      <c r="BK878" s="100"/>
      <c r="BL878" s="100"/>
      <c r="BM878" s="100"/>
      <c r="BN878" s="100"/>
      <c r="BO878" s="100"/>
      <c r="BP878" s="100"/>
      <c r="BQ878" s="100"/>
      <c r="BR878" s="100"/>
      <c r="BS878" s="100"/>
      <c r="BT878" s="100"/>
      <c r="BU878" s="100"/>
      <c r="BV878" s="100"/>
      <c r="BW878" s="100"/>
      <c r="BX878" s="100"/>
      <c r="BY878" s="100"/>
      <c r="BZ878" s="100"/>
      <c r="CA878" s="100"/>
      <c r="CB878" s="100"/>
      <c r="CC878" s="100"/>
      <c r="CD878" s="100"/>
      <c r="CE878" s="100"/>
      <c r="CF878" s="100"/>
      <c r="CG878" s="100"/>
      <c r="CH878" s="100"/>
      <c r="CI878" s="100"/>
      <c r="CJ878" s="100"/>
      <c r="CK878" s="100"/>
      <c r="CL878" s="100"/>
      <c r="CM878" s="100"/>
      <c r="CN878" s="100"/>
      <c r="CO878" s="100"/>
      <c r="CP878" s="100"/>
      <c r="CQ878" s="100"/>
      <c r="CR878" s="100"/>
      <c r="CS878" s="100"/>
      <c r="CT878" s="100"/>
      <c r="CU878" s="100"/>
      <c r="CV878" s="100"/>
      <c r="CW878" s="100"/>
      <c r="CX878" s="100"/>
      <c r="CY878" s="100"/>
      <c r="CZ878" s="100"/>
      <c r="DA878" s="100"/>
      <c r="DB878" s="100"/>
      <c r="DC878" s="100"/>
      <c r="DD878" s="100"/>
      <c r="DE878" s="100"/>
      <c r="DF878" s="100"/>
      <c r="DG878" s="100"/>
      <c r="DH878" s="100"/>
      <c r="DI878" s="100"/>
      <c r="DJ878" s="100"/>
      <c r="DK878" s="100"/>
      <c r="DL878" s="100"/>
      <c r="DM878" s="100"/>
      <c r="DN878" s="100"/>
      <c r="DO878" s="100"/>
      <c r="DP878" s="100"/>
      <c r="DQ878" s="100"/>
      <c r="DR878" s="100"/>
      <c r="DS878" s="100"/>
      <c r="DT878" s="100"/>
      <c r="DU878" s="100"/>
      <c r="DV878" s="100"/>
      <c r="DW878" s="100"/>
      <c r="DX878" s="100"/>
      <c r="DY878" s="100"/>
      <c r="DZ878" s="100"/>
      <c r="EA878" s="100"/>
      <c r="EB878" s="100"/>
      <c r="EC878" s="100"/>
      <c r="ED878" s="100"/>
      <c r="EE878" s="100"/>
      <c r="EF878" s="100"/>
      <c r="EG878" s="100"/>
      <c r="EH878" s="100"/>
      <c r="EI878" s="100"/>
      <c r="EJ878" s="100"/>
      <c r="EK878" s="100"/>
      <c r="EL878" s="100"/>
      <c r="EM878" s="100"/>
      <c r="EN878" s="100"/>
      <c r="EO878" s="100"/>
      <c r="EP878" s="100"/>
      <c r="EQ878" s="100"/>
      <c r="ER878" s="100"/>
      <c r="ES878" s="100"/>
      <c r="ET878" s="100"/>
      <c r="EU878" s="100"/>
      <c r="EV878" s="100"/>
      <c r="EW878" s="100"/>
      <c r="EX878" s="100"/>
      <c r="EY878" s="100"/>
      <c r="EZ878" s="100"/>
      <c r="FA878" s="100"/>
      <c r="FB878" s="100"/>
      <c r="FC878" s="100"/>
      <c r="FD878" s="100"/>
      <c r="FE878" s="100"/>
      <c r="FF878" s="100"/>
      <c r="FG878" s="100"/>
      <c r="FH878" s="100"/>
      <c r="FI878" s="100"/>
      <c r="FJ878" s="100"/>
      <c r="FK878" s="100"/>
      <c r="FL878" s="100"/>
      <c r="FM878" s="100"/>
      <c r="FN878" s="100"/>
      <c r="FO878" s="100"/>
      <c r="FP878" s="100"/>
      <c r="FQ878" s="100"/>
      <c r="FR878" s="100"/>
      <c r="FS878" s="100"/>
      <c r="FT878" s="100"/>
      <c r="FU878" s="100"/>
      <c r="FV878" s="100"/>
      <c r="FW878" s="100"/>
      <c r="FX878" s="100"/>
      <c r="FY878" s="100"/>
      <c r="FZ878" s="100"/>
      <c r="GA878" s="100"/>
      <c r="GB878" s="100"/>
      <c r="GC878" s="100"/>
      <c r="GD878" s="100"/>
      <c r="GE878" s="100"/>
      <c r="GF878" s="100"/>
      <c r="GG878" s="100"/>
      <c r="GH878" s="100"/>
      <c r="GI878" s="100"/>
      <c r="GJ878" s="100"/>
      <c r="GK878" s="100"/>
      <c r="GL878" s="100"/>
      <c r="GM878" s="100"/>
      <c r="GN878" s="100"/>
      <c r="GO878" s="100"/>
      <c r="GP878" s="100"/>
      <c r="GQ878" s="100"/>
      <c r="GR878" s="100"/>
      <c r="GS878" s="100"/>
      <c r="GT878" s="100"/>
      <c r="GU878" s="100"/>
      <c r="GV878" s="100"/>
      <c r="GW878" s="100"/>
      <c r="GX878" s="100"/>
      <c r="GY878" s="100"/>
      <c r="GZ878" s="100"/>
      <c r="HA878" s="100"/>
      <c r="HB878" s="100"/>
      <c r="HC878" s="100"/>
      <c r="HD878" s="100"/>
      <c r="HE878" s="100"/>
      <c r="HF878" s="100"/>
      <c r="HG878" s="100"/>
      <c r="HH878" s="100"/>
      <c r="HI878" s="100"/>
      <c r="HJ878" s="100"/>
      <c r="HK878" s="100"/>
      <c r="HL878" s="100"/>
      <c r="HM878" s="100"/>
      <c r="HN878" s="100"/>
      <c r="HO878" s="100"/>
      <c r="HP878" s="100"/>
      <c r="HQ878" s="100"/>
      <c r="HR878" s="100"/>
      <c r="HS878" s="100"/>
      <c r="HT878" s="100"/>
      <c r="HU878" s="100"/>
      <c r="HV878" s="100"/>
      <c r="HW878" s="100"/>
      <c r="HX878" s="100"/>
      <c r="HY878" s="100"/>
      <c r="HZ878" s="100"/>
      <c r="IA878" s="100"/>
      <c r="IB878" s="100"/>
      <c r="IC878" s="100"/>
      <c r="ID878" s="100"/>
      <c r="IE878" s="100"/>
      <c r="IF878" s="100"/>
      <c r="IG878" s="100"/>
      <c r="IH878" s="100"/>
      <c r="II878" s="100"/>
      <c r="IJ878" s="100"/>
      <c r="IK878" s="100"/>
      <c r="IL878" s="100"/>
      <c r="IM878" s="100"/>
      <c r="IN878" s="100"/>
      <c r="IO878" s="100"/>
      <c r="IP878" s="100"/>
      <c r="IQ878" s="100"/>
    </row>
    <row r="879" customFormat="false" ht="23.85" hidden="false" customHeight="false" outlineLevel="0" collapsed="false">
      <c r="A879" s="147" t="s">
        <v>2891</v>
      </c>
      <c r="B879" s="30" t="s">
        <v>1448</v>
      </c>
      <c r="C879" s="28" t="s">
        <v>3341</v>
      </c>
      <c r="D879" s="28" t="s">
        <v>3460</v>
      </c>
      <c r="E879" s="28" t="s">
        <v>3461</v>
      </c>
      <c r="F879" s="3" t="s">
        <v>3462</v>
      </c>
      <c r="G879" s="3" t="s">
        <v>86</v>
      </c>
      <c r="I879" s="32" t="s">
        <v>342</v>
      </c>
      <c r="K879" s="97"/>
      <c r="L879" s="98"/>
      <c r="M879" s="3" t="s">
        <v>64</v>
      </c>
      <c r="N879" s="37" t="s">
        <v>3463</v>
      </c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  <c r="AA879" s="99"/>
      <c r="AB879" s="99"/>
      <c r="AC879" s="99"/>
      <c r="AD879" s="99"/>
      <c r="AE879" s="99"/>
      <c r="AF879" s="99"/>
      <c r="AG879" s="100"/>
      <c r="AH879" s="100"/>
      <c r="AI879" s="100"/>
      <c r="AJ879" s="100"/>
      <c r="AK879" s="100"/>
      <c r="AL879" s="100"/>
      <c r="AM879" s="100"/>
      <c r="AN879" s="100"/>
      <c r="AO879" s="100"/>
      <c r="AP879" s="100"/>
      <c r="AQ879" s="100"/>
      <c r="AR879" s="100"/>
      <c r="AS879" s="100"/>
      <c r="AT879" s="100"/>
      <c r="AU879" s="100"/>
      <c r="AV879" s="100"/>
      <c r="AW879" s="100"/>
      <c r="AX879" s="100"/>
      <c r="AY879" s="100"/>
      <c r="AZ879" s="100"/>
      <c r="BA879" s="100"/>
      <c r="BB879" s="100"/>
      <c r="BC879" s="100"/>
      <c r="BD879" s="100"/>
      <c r="BE879" s="100"/>
      <c r="BF879" s="100"/>
      <c r="BG879" s="100"/>
      <c r="BH879" s="100"/>
      <c r="BI879" s="100"/>
      <c r="BJ879" s="100"/>
      <c r="BK879" s="100"/>
      <c r="BL879" s="100"/>
      <c r="BM879" s="100"/>
      <c r="BN879" s="100"/>
      <c r="BO879" s="100"/>
      <c r="BP879" s="100"/>
      <c r="BQ879" s="100"/>
      <c r="BR879" s="100"/>
      <c r="BS879" s="100"/>
      <c r="BT879" s="100"/>
      <c r="BU879" s="100"/>
      <c r="BV879" s="100"/>
      <c r="BW879" s="100"/>
      <c r="BX879" s="100"/>
      <c r="BY879" s="100"/>
      <c r="BZ879" s="100"/>
      <c r="CA879" s="100"/>
      <c r="CB879" s="100"/>
      <c r="CC879" s="100"/>
      <c r="CD879" s="100"/>
      <c r="CE879" s="100"/>
      <c r="CF879" s="100"/>
      <c r="CG879" s="100"/>
      <c r="CH879" s="100"/>
      <c r="CI879" s="100"/>
      <c r="CJ879" s="100"/>
      <c r="CK879" s="100"/>
      <c r="CL879" s="100"/>
      <c r="CM879" s="100"/>
      <c r="CN879" s="100"/>
      <c r="CO879" s="100"/>
      <c r="CP879" s="100"/>
      <c r="CQ879" s="100"/>
      <c r="CR879" s="100"/>
      <c r="CS879" s="100"/>
      <c r="CT879" s="100"/>
      <c r="CU879" s="100"/>
      <c r="CV879" s="100"/>
      <c r="CW879" s="100"/>
      <c r="CX879" s="100"/>
      <c r="CY879" s="100"/>
      <c r="CZ879" s="100"/>
      <c r="DA879" s="100"/>
      <c r="DB879" s="100"/>
      <c r="DC879" s="100"/>
      <c r="DD879" s="100"/>
      <c r="DE879" s="100"/>
      <c r="DF879" s="100"/>
      <c r="DG879" s="100"/>
      <c r="DH879" s="100"/>
      <c r="DI879" s="100"/>
      <c r="DJ879" s="100"/>
      <c r="DK879" s="100"/>
      <c r="DL879" s="100"/>
      <c r="DM879" s="100"/>
      <c r="DN879" s="100"/>
      <c r="DO879" s="100"/>
      <c r="DP879" s="100"/>
      <c r="DQ879" s="100"/>
      <c r="DR879" s="100"/>
      <c r="DS879" s="100"/>
      <c r="DT879" s="100"/>
      <c r="DU879" s="100"/>
      <c r="DV879" s="100"/>
      <c r="DW879" s="100"/>
      <c r="DX879" s="100"/>
      <c r="DY879" s="100"/>
      <c r="DZ879" s="100"/>
      <c r="EA879" s="100"/>
      <c r="EB879" s="100"/>
      <c r="EC879" s="100"/>
      <c r="ED879" s="100"/>
      <c r="EE879" s="100"/>
      <c r="EF879" s="100"/>
      <c r="EG879" s="100"/>
      <c r="EH879" s="100"/>
      <c r="EI879" s="100"/>
      <c r="EJ879" s="100"/>
      <c r="EK879" s="100"/>
      <c r="EL879" s="100"/>
      <c r="EM879" s="100"/>
      <c r="EN879" s="100"/>
      <c r="EO879" s="100"/>
      <c r="EP879" s="100"/>
      <c r="EQ879" s="100"/>
      <c r="ER879" s="100"/>
      <c r="ES879" s="100"/>
      <c r="ET879" s="100"/>
      <c r="EU879" s="100"/>
      <c r="EV879" s="100"/>
      <c r="EW879" s="100"/>
      <c r="EX879" s="100"/>
      <c r="EY879" s="100"/>
      <c r="EZ879" s="100"/>
      <c r="FA879" s="100"/>
      <c r="FB879" s="100"/>
      <c r="FC879" s="100"/>
      <c r="FD879" s="100"/>
      <c r="FE879" s="100"/>
      <c r="FF879" s="100"/>
      <c r="FG879" s="100"/>
      <c r="FH879" s="100"/>
      <c r="FI879" s="100"/>
      <c r="FJ879" s="100"/>
      <c r="FK879" s="100"/>
      <c r="FL879" s="100"/>
      <c r="FM879" s="100"/>
      <c r="FN879" s="100"/>
      <c r="FO879" s="100"/>
      <c r="FP879" s="100"/>
      <c r="FQ879" s="100"/>
      <c r="FR879" s="100"/>
      <c r="FS879" s="100"/>
      <c r="FT879" s="100"/>
      <c r="FU879" s="100"/>
      <c r="FV879" s="100"/>
      <c r="FW879" s="100"/>
      <c r="FX879" s="100"/>
      <c r="FY879" s="100"/>
      <c r="FZ879" s="100"/>
      <c r="GA879" s="100"/>
      <c r="GB879" s="100"/>
      <c r="GC879" s="100"/>
      <c r="GD879" s="100"/>
      <c r="GE879" s="100"/>
      <c r="GF879" s="100"/>
      <c r="GG879" s="100"/>
      <c r="GH879" s="100"/>
      <c r="GI879" s="100"/>
      <c r="GJ879" s="100"/>
      <c r="GK879" s="100"/>
      <c r="GL879" s="100"/>
      <c r="GM879" s="100"/>
      <c r="GN879" s="100"/>
      <c r="GO879" s="100"/>
      <c r="GP879" s="100"/>
      <c r="GQ879" s="100"/>
      <c r="GR879" s="100"/>
      <c r="GS879" s="100"/>
      <c r="GT879" s="100"/>
      <c r="GU879" s="100"/>
      <c r="GV879" s="100"/>
      <c r="GW879" s="100"/>
      <c r="GX879" s="100"/>
      <c r="GY879" s="100"/>
      <c r="GZ879" s="100"/>
      <c r="HA879" s="100"/>
      <c r="HB879" s="100"/>
      <c r="HC879" s="100"/>
      <c r="HD879" s="100"/>
      <c r="HE879" s="100"/>
      <c r="HF879" s="100"/>
      <c r="HG879" s="100"/>
      <c r="HH879" s="100"/>
      <c r="HI879" s="100"/>
      <c r="HJ879" s="100"/>
      <c r="HK879" s="100"/>
      <c r="HL879" s="100"/>
      <c r="HM879" s="100"/>
      <c r="HN879" s="100"/>
      <c r="HO879" s="100"/>
      <c r="HP879" s="100"/>
      <c r="HQ879" s="100"/>
      <c r="HR879" s="100"/>
      <c r="HS879" s="100"/>
      <c r="HT879" s="100"/>
      <c r="HU879" s="100"/>
      <c r="HV879" s="100"/>
      <c r="HW879" s="100"/>
      <c r="HX879" s="100"/>
      <c r="HY879" s="100"/>
      <c r="HZ879" s="100"/>
      <c r="IA879" s="100"/>
      <c r="IB879" s="100"/>
      <c r="IC879" s="100"/>
      <c r="ID879" s="100"/>
      <c r="IE879" s="100"/>
      <c r="IF879" s="100"/>
      <c r="IG879" s="100"/>
      <c r="IH879" s="100"/>
      <c r="II879" s="100"/>
      <c r="IJ879" s="100"/>
      <c r="IK879" s="100"/>
      <c r="IL879" s="100"/>
      <c r="IM879" s="100"/>
      <c r="IN879" s="100"/>
      <c r="IO879" s="100"/>
      <c r="IP879" s="100"/>
      <c r="IQ879" s="100"/>
    </row>
    <row r="880" customFormat="false" ht="14.15" hidden="false" customHeight="false" outlineLevel="0" collapsed="false">
      <c r="A880" s="147" t="s">
        <v>2891</v>
      </c>
      <c r="B880" s="30" t="s">
        <v>1452</v>
      </c>
      <c r="C880" s="28" t="s">
        <v>3333</v>
      </c>
      <c r="D880" s="28" t="s">
        <v>3464</v>
      </c>
      <c r="E880" s="28" t="s">
        <v>3465</v>
      </c>
      <c r="F880" s="3" t="s">
        <v>1898</v>
      </c>
      <c r="G880" s="3" t="s">
        <v>86</v>
      </c>
      <c r="H880" s="3" t="s">
        <v>3466</v>
      </c>
      <c r="I880" s="32"/>
      <c r="K880" s="97"/>
      <c r="L880" s="98"/>
      <c r="M880" s="3" t="s">
        <v>64</v>
      </c>
      <c r="N880" s="37" t="s">
        <v>3467</v>
      </c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  <c r="AA880" s="99"/>
      <c r="AB880" s="99"/>
      <c r="AC880" s="99"/>
      <c r="AD880" s="99"/>
      <c r="AE880" s="99"/>
      <c r="AF880" s="99"/>
      <c r="AG880" s="100"/>
      <c r="AH880" s="100"/>
      <c r="AI880" s="100"/>
      <c r="AJ880" s="100"/>
      <c r="AK880" s="100"/>
      <c r="AL880" s="100"/>
      <c r="AM880" s="100"/>
      <c r="AN880" s="100"/>
      <c r="AO880" s="100"/>
      <c r="AP880" s="100"/>
      <c r="AQ880" s="100"/>
      <c r="AR880" s="100"/>
      <c r="AS880" s="100"/>
      <c r="AT880" s="100"/>
      <c r="AU880" s="100"/>
      <c r="AV880" s="100"/>
      <c r="AW880" s="100"/>
      <c r="AX880" s="100"/>
      <c r="AY880" s="100"/>
      <c r="AZ880" s="100"/>
      <c r="BA880" s="100"/>
      <c r="BB880" s="100"/>
      <c r="BC880" s="100"/>
      <c r="BD880" s="100"/>
      <c r="BE880" s="100"/>
      <c r="BF880" s="100"/>
      <c r="BG880" s="100"/>
      <c r="BH880" s="100"/>
      <c r="BI880" s="100"/>
      <c r="BJ880" s="100"/>
      <c r="BK880" s="100"/>
      <c r="BL880" s="100"/>
      <c r="BM880" s="100"/>
      <c r="BN880" s="100"/>
      <c r="BO880" s="100"/>
      <c r="BP880" s="100"/>
      <c r="BQ880" s="100"/>
      <c r="BR880" s="100"/>
      <c r="BS880" s="100"/>
      <c r="BT880" s="100"/>
      <c r="BU880" s="100"/>
      <c r="BV880" s="100"/>
      <c r="BW880" s="100"/>
      <c r="BX880" s="100"/>
      <c r="BY880" s="100"/>
      <c r="BZ880" s="100"/>
      <c r="CA880" s="100"/>
      <c r="CB880" s="100"/>
      <c r="CC880" s="100"/>
      <c r="CD880" s="100"/>
      <c r="CE880" s="100"/>
      <c r="CF880" s="100"/>
      <c r="CG880" s="100"/>
      <c r="CH880" s="100"/>
      <c r="CI880" s="100"/>
      <c r="CJ880" s="100"/>
      <c r="CK880" s="100"/>
      <c r="CL880" s="100"/>
      <c r="CM880" s="100"/>
      <c r="CN880" s="100"/>
      <c r="CO880" s="100"/>
      <c r="CP880" s="100"/>
      <c r="CQ880" s="100"/>
      <c r="CR880" s="100"/>
      <c r="CS880" s="100"/>
      <c r="CT880" s="100"/>
      <c r="CU880" s="100"/>
      <c r="CV880" s="100"/>
      <c r="CW880" s="100"/>
      <c r="CX880" s="100"/>
      <c r="CY880" s="100"/>
      <c r="CZ880" s="100"/>
      <c r="DA880" s="100"/>
      <c r="DB880" s="100"/>
      <c r="DC880" s="100"/>
      <c r="DD880" s="100"/>
      <c r="DE880" s="100"/>
      <c r="DF880" s="100"/>
      <c r="DG880" s="100"/>
      <c r="DH880" s="100"/>
      <c r="DI880" s="100"/>
      <c r="DJ880" s="100"/>
      <c r="DK880" s="100"/>
      <c r="DL880" s="100"/>
      <c r="DM880" s="100"/>
      <c r="DN880" s="100"/>
      <c r="DO880" s="100"/>
      <c r="DP880" s="100"/>
      <c r="DQ880" s="100"/>
      <c r="DR880" s="100"/>
      <c r="DS880" s="100"/>
      <c r="DT880" s="100"/>
      <c r="DU880" s="100"/>
      <c r="DV880" s="100"/>
      <c r="DW880" s="100"/>
      <c r="DX880" s="100"/>
      <c r="DY880" s="100"/>
      <c r="DZ880" s="100"/>
      <c r="EA880" s="100"/>
      <c r="EB880" s="100"/>
      <c r="EC880" s="100"/>
      <c r="ED880" s="100"/>
      <c r="EE880" s="100"/>
      <c r="EF880" s="100"/>
      <c r="EG880" s="100"/>
      <c r="EH880" s="100"/>
      <c r="EI880" s="100"/>
      <c r="EJ880" s="100"/>
      <c r="EK880" s="100"/>
      <c r="EL880" s="100"/>
      <c r="EM880" s="100"/>
      <c r="EN880" s="100"/>
      <c r="EO880" s="100"/>
      <c r="EP880" s="100"/>
      <c r="EQ880" s="100"/>
      <c r="ER880" s="100"/>
      <c r="ES880" s="100"/>
      <c r="ET880" s="100"/>
      <c r="EU880" s="100"/>
      <c r="EV880" s="100"/>
      <c r="EW880" s="100"/>
      <c r="EX880" s="100"/>
      <c r="EY880" s="100"/>
      <c r="EZ880" s="100"/>
      <c r="FA880" s="100"/>
      <c r="FB880" s="100"/>
      <c r="FC880" s="100"/>
      <c r="FD880" s="100"/>
      <c r="FE880" s="100"/>
      <c r="FF880" s="100"/>
      <c r="FG880" s="100"/>
      <c r="FH880" s="100"/>
      <c r="FI880" s="100"/>
      <c r="FJ880" s="100"/>
      <c r="FK880" s="100"/>
      <c r="FL880" s="100"/>
      <c r="FM880" s="100"/>
      <c r="FN880" s="100"/>
      <c r="FO880" s="100"/>
      <c r="FP880" s="100"/>
      <c r="FQ880" s="100"/>
      <c r="FR880" s="100"/>
      <c r="FS880" s="100"/>
      <c r="FT880" s="100"/>
      <c r="FU880" s="100"/>
      <c r="FV880" s="100"/>
      <c r="FW880" s="100"/>
      <c r="FX880" s="100"/>
      <c r="FY880" s="100"/>
      <c r="FZ880" s="100"/>
      <c r="GA880" s="100"/>
      <c r="GB880" s="100"/>
      <c r="GC880" s="100"/>
      <c r="GD880" s="100"/>
      <c r="GE880" s="100"/>
      <c r="GF880" s="100"/>
      <c r="GG880" s="100"/>
      <c r="GH880" s="100"/>
      <c r="GI880" s="100"/>
      <c r="GJ880" s="100"/>
      <c r="GK880" s="100"/>
      <c r="GL880" s="100"/>
      <c r="GM880" s="100"/>
      <c r="GN880" s="100"/>
      <c r="GO880" s="100"/>
      <c r="GP880" s="100"/>
      <c r="GQ880" s="100"/>
      <c r="GR880" s="100"/>
      <c r="GS880" s="100"/>
      <c r="GT880" s="100"/>
      <c r="GU880" s="100"/>
      <c r="GV880" s="100"/>
      <c r="GW880" s="100"/>
      <c r="GX880" s="100"/>
      <c r="GY880" s="100"/>
      <c r="GZ880" s="100"/>
      <c r="HA880" s="100"/>
      <c r="HB880" s="100"/>
      <c r="HC880" s="100"/>
      <c r="HD880" s="100"/>
      <c r="HE880" s="100"/>
      <c r="HF880" s="100"/>
      <c r="HG880" s="100"/>
      <c r="HH880" s="100"/>
      <c r="HI880" s="100"/>
      <c r="HJ880" s="100"/>
      <c r="HK880" s="100"/>
      <c r="HL880" s="100"/>
      <c r="HM880" s="100"/>
      <c r="HN880" s="100"/>
      <c r="HO880" s="100"/>
      <c r="HP880" s="100"/>
      <c r="HQ880" s="100"/>
      <c r="HR880" s="100"/>
      <c r="HS880" s="100"/>
      <c r="HT880" s="100"/>
      <c r="HU880" s="100"/>
      <c r="HV880" s="100"/>
      <c r="HW880" s="100"/>
      <c r="HX880" s="100"/>
      <c r="HY880" s="100"/>
      <c r="HZ880" s="100"/>
      <c r="IA880" s="100"/>
      <c r="IB880" s="100"/>
      <c r="IC880" s="100"/>
      <c r="ID880" s="100"/>
      <c r="IE880" s="100"/>
      <c r="IF880" s="100"/>
      <c r="IG880" s="100"/>
      <c r="IH880" s="100"/>
      <c r="II880" s="100"/>
      <c r="IJ880" s="100"/>
      <c r="IK880" s="100"/>
      <c r="IL880" s="100"/>
      <c r="IM880" s="100"/>
      <c r="IN880" s="100"/>
      <c r="IO880" s="100"/>
      <c r="IP880" s="100"/>
      <c r="IQ880" s="100"/>
    </row>
    <row r="881" customFormat="false" ht="14.15" hidden="false" customHeight="false" outlineLevel="0" collapsed="false">
      <c r="A881" s="147" t="s">
        <v>2891</v>
      </c>
      <c r="B881" s="30" t="s">
        <v>1457</v>
      </c>
      <c r="C881" s="28" t="s">
        <v>2699</v>
      </c>
      <c r="D881" s="3" t="s">
        <v>3468</v>
      </c>
      <c r="E881" s="28" t="s">
        <v>3469</v>
      </c>
      <c r="F881" s="3" t="s">
        <v>3470</v>
      </c>
      <c r="G881" s="3" t="s">
        <v>23</v>
      </c>
      <c r="H881" s="3" t="s">
        <v>3471</v>
      </c>
      <c r="I881" s="32" t="s">
        <v>342</v>
      </c>
      <c r="K881" s="97"/>
      <c r="L881" s="98"/>
      <c r="M881" s="3" t="s">
        <v>342</v>
      </c>
      <c r="N881" s="37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  <c r="AA881" s="99"/>
      <c r="AB881" s="99"/>
      <c r="AC881" s="99"/>
      <c r="AD881" s="99"/>
      <c r="AE881" s="99"/>
      <c r="AF881" s="99"/>
      <c r="AG881" s="100"/>
      <c r="AH881" s="100"/>
      <c r="AI881" s="100"/>
      <c r="AJ881" s="100"/>
      <c r="AK881" s="100"/>
      <c r="AL881" s="100"/>
      <c r="AM881" s="100"/>
      <c r="AN881" s="100"/>
      <c r="AO881" s="100"/>
      <c r="AP881" s="100"/>
      <c r="AQ881" s="100"/>
      <c r="AR881" s="100"/>
      <c r="AS881" s="100"/>
      <c r="AT881" s="100"/>
      <c r="AU881" s="100"/>
      <c r="AV881" s="100"/>
      <c r="AW881" s="100"/>
      <c r="AX881" s="100"/>
      <c r="AY881" s="100"/>
      <c r="AZ881" s="100"/>
      <c r="BA881" s="100"/>
      <c r="BB881" s="100"/>
      <c r="BC881" s="100"/>
      <c r="BD881" s="100"/>
      <c r="BE881" s="100"/>
      <c r="BF881" s="100"/>
      <c r="BG881" s="100"/>
      <c r="BH881" s="100"/>
      <c r="BI881" s="100"/>
      <c r="BJ881" s="100"/>
      <c r="BK881" s="100"/>
      <c r="BL881" s="100"/>
      <c r="BM881" s="100"/>
      <c r="BN881" s="100"/>
      <c r="BO881" s="100"/>
      <c r="BP881" s="100"/>
      <c r="BQ881" s="100"/>
      <c r="BR881" s="100"/>
      <c r="BS881" s="100"/>
      <c r="BT881" s="100"/>
      <c r="BU881" s="100"/>
      <c r="BV881" s="100"/>
      <c r="BW881" s="100"/>
      <c r="BX881" s="100"/>
      <c r="BY881" s="100"/>
      <c r="BZ881" s="100"/>
      <c r="CA881" s="100"/>
      <c r="CB881" s="100"/>
      <c r="CC881" s="100"/>
      <c r="CD881" s="100"/>
      <c r="CE881" s="100"/>
      <c r="CF881" s="100"/>
      <c r="CG881" s="100"/>
      <c r="CH881" s="100"/>
      <c r="CI881" s="100"/>
      <c r="CJ881" s="100"/>
      <c r="CK881" s="100"/>
      <c r="CL881" s="100"/>
      <c r="CM881" s="100"/>
      <c r="CN881" s="100"/>
      <c r="CO881" s="100"/>
      <c r="CP881" s="100"/>
      <c r="CQ881" s="100"/>
      <c r="CR881" s="100"/>
      <c r="CS881" s="100"/>
      <c r="CT881" s="100"/>
      <c r="CU881" s="100"/>
      <c r="CV881" s="100"/>
      <c r="CW881" s="100"/>
      <c r="CX881" s="100"/>
      <c r="CY881" s="100"/>
      <c r="CZ881" s="100"/>
      <c r="DA881" s="100"/>
      <c r="DB881" s="100"/>
      <c r="DC881" s="100"/>
      <c r="DD881" s="100"/>
      <c r="DE881" s="100"/>
      <c r="DF881" s="100"/>
      <c r="DG881" s="100"/>
      <c r="DH881" s="100"/>
      <c r="DI881" s="100"/>
      <c r="DJ881" s="100"/>
      <c r="DK881" s="100"/>
      <c r="DL881" s="100"/>
      <c r="DM881" s="100"/>
      <c r="DN881" s="100"/>
      <c r="DO881" s="100"/>
      <c r="DP881" s="100"/>
      <c r="DQ881" s="100"/>
      <c r="DR881" s="100"/>
      <c r="DS881" s="100"/>
      <c r="DT881" s="100"/>
      <c r="DU881" s="100"/>
      <c r="DV881" s="100"/>
      <c r="DW881" s="100"/>
      <c r="DX881" s="100"/>
      <c r="DY881" s="100"/>
      <c r="DZ881" s="100"/>
      <c r="EA881" s="100"/>
      <c r="EB881" s="100"/>
      <c r="EC881" s="100"/>
      <c r="ED881" s="100"/>
      <c r="EE881" s="100"/>
      <c r="EF881" s="100"/>
      <c r="EG881" s="100"/>
      <c r="EH881" s="100"/>
      <c r="EI881" s="100"/>
      <c r="EJ881" s="100"/>
      <c r="EK881" s="100"/>
      <c r="EL881" s="100"/>
      <c r="EM881" s="100"/>
      <c r="EN881" s="100"/>
      <c r="EO881" s="100"/>
      <c r="EP881" s="100"/>
      <c r="EQ881" s="100"/>
      <c r="ER881" s="100"/>
      <c r="ES881" s="100"/>
      <c r="ET881" s="100"/>
      <c r="EU881" s="100"/>
      <c r="EV881" s="100"/>
      <c r="EW881" s="100"/>
      <c r="EX881" s="100"/>
      <c r="EY881" s="100"/>
      <c r="EZ881" s="100"/>
      <c r="FA881" s="100"/>
      <c r="FB881" s="100"/>
      <c r="FC881" s="100"/>
      <c r="FD881" s="100"/>
      <c r="FE881" s="100"/>
      <c r="FF881" s="100"/>
      <c r="FG881" s="100"/>
      <c r="FH881" s="100"/>
      <c r="FI881" s="100"/>
      <c r="FJ881" s="100"/>
      <c r="FK881" s="100"/>
      <c r="FL881" s="100"/>
      <c r="FM881" s="100"/>
      <c r="FN881" s="100"/>
      <c r="FO881" s="100"/>
      <c r="FP881" s="100"/>
      <c r="FQ881" s="100"/>
      <c r="FR881" s="100"/>
      <c r="FS881" s="100"/>
      <c r="FT881" s="100"/>
      <c r="FU881" s="100"/>
      <c r="FV881" s="100"/>
      <c r="FW881" s="100"/>
      <c r="FX881" s="100"/>
      <c r="FY881" s="100"/>
      <c r="FZ881" s="100"/>
      <c r="GA881" s="100"/>
      <c r="GB881" s="100"/>
      <c r="GC881" s="100"/>
      <c r="GD881" s="100"/>
      <c r="GE881" s="100"/>
      <c r="GF881" s="100"/>
      <c r="GG881" s="100"/>
      <c r="GH881" s="100"/>
      <c r="GI881" s="100"/>
      <c r="GJ881" s="100"/>
      <c r="GK881" s="100"/>
      <c r="GL881" s="100"/>
      <c r="GM881" s="100"/>
      <c r="GN881" s="100"/>
      <c r="GO881" s="100"/>
      <c r="GP881" s="100"/>
      <c r="GQ881" s="100"/>
      <c r="GR881" s="100"/>
      <c r="GS881" s="100"/>
      <c r="GT881" s="100"/>
      <c r="GU881" s="100"/>
      <c r="GV881" s="100"/>
      <c r="GW881" s="100"/>
      <c r="GX881" s="100"/>
      <c r="GY881" s="100"/>
      <c r="GZ881" s="100"/>
      <c r="HA881" s="100"/>
      <c r="HB881" s="100"/>
      <c r="HC881" s="100"/>
      <c r="HD881" s="100"/>
      <c r="HE881" s="100"/>
      <c r="HF881" s="100"/>
      <c r="HG881" s="100"/>
      <c r="HH881" s="100"/>
      <c r="HI881" s="100"/>
      <c r="HJ881" s="100"/>
      <c r="HK881" s="100"/>
      <c r="HL881" s="100"/>
      <c r="HM881" s="100"/>
      <c r="HN881" s="100"/>
      <c r="HO881" s="100"/>
      <c r="HP881" s="100"/>
      <c r="HQ881" s="100"/>
      <c r="HR881" s="100"/>
      <c r="HS881" s="100"/>
      <c r="HT881" s="100"/>
      <c r="HU881" s="100"/>
      <c r="HV881" s="100"/>
      <c r="HW881" s="100"/>
      <c r="HX881" s="100"/>
      <c r="HY881" s="100"/>
      <c r="HZ881" s="100"/>
      <c r="IA881" s="100"/>
      <c r="IB881" s="100"/>
      <c r="IC881" s="100"/>
      <c r="ID881" s="100"/>
      <c r="IE881" s="100"/>
      <c r="IF881" s="100"/>
      <c r="IG881" s="100"/>
      <c r="IH881" s="100"/>
      <c r="II881" s="100"/>
      <c r="IJ881" s="100"/>
      <c r="IK881" s="100"/>
      <c r="IL881" s="100"/>
      <c r="IM881" s="100"/>
      <c r="IN881" s="100"/>
      <c r="IO881" s="100"/>
      <c r="IP881" s="100"/>
      <c r="IQ881" s="100"/>
    </row>
    <row r="882" customFormat="false" ht="14.15" hidden="false" customHeight="false" outlineLevel="0" collapsed="false">
      <c r="A882" s="147" t="s">
        <v>2891</v>
      </c>
      <c r="B882" s="30" t="s">
        <v>1460</v>
      </c>
      <c r="C882" s="28" t="s">
        <v>2699</v>
      </c>
      <c r="D882" s="3" t="s">
        <v>3472</v>
      </c>
      <c r="E882" s="28" t="s">
        <v>3473</v>
      </c>
      <c r="F882" s="3" t="s">
        <v>3474</v>
      </c>
      <c r="G882" s="3" t="s">
        <v>106</v>
      </c>
      <c r="H882" s="3" t="s">
        <v>3475</v>
      </c>
      <c r="I882" s="32"/>
      <c r="K882" s="97"/>
      <c r="L882" s="98"/>
      <c r="M882" s="3"/>
      <c r="N882" s="37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  <c r="AA882" s="99"/>
      <c r="AB882" s="99"/>
      <c r="AC882" s="99"/>
      <c r="AD882" s="99"/>
      <c r="AE882" s="99"/>
      <c r="AF882" s="99"/>
      <c r="AG882" s="100"/>
      <c r="AH882" s="100"/>
      <c r="AI882" s="100"/>
      <c r="AJ882" s="100"/>
      <c r="AK882" s="100"/>
      <c r="AL882" s="100"/>
      <c r="AM882" s="100"/>
      <c r="AN882" s="100"/>
      <c r="AO882" s="100"/>
      <c r="AP882" s="100"/>
      <c r="AQ882" s="100"/>
      <c r="AR882" s="100"/>
      <c r="AS882" s="100"/>
      <c r="AT882" s="100"/>
      <c r="AU882" s="100"/>
      <c r="AV882" s="100"/>
      <c r="AW882" s="100"/>
      <c r="AX882" s="100"/>
      <c r="AY882" s="100"/>
      <c r="AZ882" s="100"/>
      <c r="BA882" s="100"/>
      <c r="BB882" s="100"/>
      <c r="BC882" s="100"/>
      <c r="BD882" s="100"/>
      <c r="BE882" s="100"/>
      <c r="BF882" s="100"/>
      <c r="BG882" s="100"/>
      <c r="BH882" s="100"/>
      <c r="BI882" s="100"/>
      <c r="BJ882" s="100"/>
      <c r="BK882" s="100"/>
      <c r="BL882" s="100"/>
      <c r="BM882" s="100"/>
      <c r="BN882" s="100"/>
      <c r="BO882" s="100"/>
      <c r="BP882" s="100"/>
      <c r="BQ882" s="100"/>
      <c r="BR882" s="100"/>
      <c r="BS882" s="100"/>
      <c r="BT882" s="100"/>
      <c r="BU882" s="100"/>
      <c r="BV882" s="100"/>
      <c r="BW882" s="100"/>
      <c r="BX882" s="100"/>
      <c r="BY882" s="100"/>
      <c r="BZ882" s="100"/>
      <c r="CA882" s="100"/>
      <c r="CB882" s="100"/>
      <c r="CC882" s="100"/>
      <c r="CD882" s="100"/>
      <c r="CE882" s="100"/>
      <c r="CF882" s="100"/>
      <c r="CG882" s="100"/>
      <c r="CH882" s="100"/>
      <c r="CI882" s="100"/>
      <c r="CJ882" s="100"/>
      <c r="CK882" s="100"/>
      <c r="CL882" s="100"/>
      <c r="CM882" s="100"/>
      <c r="CN882" s="100"/>
      <c r="CO882" s="100"/>
      <c r="CP882" s="100"/>
      <c r="CQ882" s="100"/>
      <c r="CR882" s="100"/>
      <c r="CS882" s="100"/>
      <c r="CT882" s="100"/>
      <c r="CU882" s="100"/>
      <c r="CV882" s="100"/>
      <c r="CW882" s="100"/>
      <c r="CX882" s="100"/>
      <c r="CY882" s="100"/>
      <c r="CZ882" s="100"/>
      <c r="DA882" s="100"/>
      <c r="DB882" s="100"/>
      <c r="DC882" s="100"/>
      <c r="DD882" s="100"/>
      <c r="DE882" s="100"/>
      <c r="DF882" s="100"/>
      <c r="DG882" s="100"/>
      <c r="DH882" s="100"/>
      <c r="DI882" s="100"/>
      <c r="DJ882" s="100"/>
      <c r="DK882" s="100"/>
      <c r="DL882" s="100"/>
      <c r="DM882" s="100"/>
      <c r="DN882" s="100"/>
      <c r="DO882" s="100"/>
      <c r="DP882" s="100"/>
      <c r="DQ882" s="100"/>
      <c r="DR882" s="100"/>
      <c r="DS882" s="100"/>
      <c r="DT882" s="100"/>
      <c r="DU882" s="100"/>
      <c r="DV882" s="100"/>
      <c r="DW882" s="100"/>
      <c r="DX882" s="100"/>
      <c r="DY882" s="100"/>
      <c r="DZ882" s="100"/>
      <c r="EA882" s="100"/>
      <c r="EB882" s="100"/>
      <c r="EC882" s="100"/>
      <c r="ED882" s="100"/>
      <c r="EE882" s="100"/>
      <c r="EF882" s="100"/>
      <c r="EG882" s="100"/>
      <c r="EH882" s="100"/>
      <c r="EI882" s="100"/>
      <c r="EJ882" s="100"/>
      <c r="EK882" s="100"/>
      <c r="EL882" s="100"/>
      <c r="EM882" s="100"/>
      <c r="EN882" s="100"/>
      <c r="EO882" s="100"/>
      <c r="EP882" s="100"/>
      <c r="EQ882" s="100"/>
      <c r="ER882" s="100"/>
      <c r="ES882" s="100"/>
      <c r="ET882" s="100"/>
      <c r="EU882" s="100"/>
      <c r="EV882" s="100"/>
      <c r="EW882" s="100"/>
      <c r="EX882" s="100"/>
      <c r="EY882" s="100"/>
      <c r="EZ882" s="100"/>
      <c r="FA882" s="100"/>
      <c r="FB882" s="100"/>
      <c r="FC882" s="100"/>
      <c r="FD882" s="100"/>
      <c r="FE882" s="100"/>
      <c r="FF882" s="100"/>
      <c r="FG882" s="100"/>
      <c r="FH882" s="100"/>
      <c r="FI882" s="100"/>
      <c r="FJ882" s="100"/>
      <c r="FK882" s="100"/>
      <c r="FL882" s="100"/>
      <c r="FM882" s="100"/>
      <c r="FN882" s="100"/>
      <c r="FO882" s="100"/>
      <c r="FP882" s="100"/>
      <c r="FQ882" s="100"/>
      <c r="FR882" s="100"/>
      <c r="FS882" s="100"/>
      <c r="FT882" s="100"/>
      <c r="FU882" s="100"/>
      <c r="FV882" s="100"/>
      <c r="FW882" s="100"/>
      <c r="FX882" s="100"/>
      <c r="FY882" s="100"/>
      <c r="FZ882" s="100"/>
      <c r="GA882" s="100"/>
      <c r="GB882" s="100"/>
      <c r="GC882" s="100"/>
      <c r="GD882" s="100"/>
      <c r="GE882" s="100"/>
      <c r="GF882" s="100"/>
      <c r="GG882" s="100"/>
      <c r="GH882" s="100"/>
      <c r="GI882" s="100"/>
      <c r="GJ882" s="100"/>
      <c r="GK882" s="100"/>
      <c r="GL882" s="100"/>
      <c r="GM882" s="100"/>
      <c r="GN882" s="100"/>
      <c r="GO882" s="100"/>
      <c r="GP882" s="100"/>
      <c r="GQ882" s="100"/>
      <c r="GR882" s="100"/>
      <c r="GS882" s="100"/>
      <c r="GT882" s="100"/>
      <c r="GU882" s="100"/>
      <c r="GV882" s="100"/>
      <c r="GW882" s="100"/>
      <c r="GX882" s="100"/>
      <c r="GY882" s="100"/>
      <c r="GZ882" s="100"/>
      <c r="HA882" s="100"/>
      <c r="HB882" s="100"/>
      <c r="HC882" s="100"/>
      <c r="HD882" s="100"/>
      <c r="HE882" s="100"/>
      <c r="HF882" s="100"/>
      <c r="HG882" s="100"/>
      <c r="HH882" s="100"/>
      <c r="HI882" s="100"/>
      <c r="HJ882" s="100"/>
      <c r="HK882" s="100"/>
      <c r="HL882" s="100"/>
      <c r="HM882" s="100"/>
      <c r="HN882" s="100"/>
      <c r="HO882" s="100"/>
      <c r="HP882" s="100"/>
      <c r="HQ882" s="100"/>
      <c r="HR882" s="100"/>
      <c r="HS882" s="100"/>
      <c r="HT882" s="100"/>
      <c r="HU882" s="100"/>
      <c r="HV882" s="100"/>
      <c r="HW882" s="100"/>
      <c r="HX882" s="100"/>
      <c r="HY882" s="100"/>
      <c r="HZ882" s="100"/>
      <c r="IA882" s="100"/>
      <c r="IB882" s="100"/>
      <c r="IC882" s="100"/>
      <c r="ID882" s="100"/>
      <c r="IE882" s="100"/>
      <c r="IF882" s="100"/>
      <c r="IG882" s="100"/>
      <c r="IH882" s="100"/>
      <c r="II882" s="100"/>
      <c r="IJ882" s="100"/>
      <c r="IK882" s="100"/>
      <c r="IL882" s="100"/>
      <c r="IM882" s="100"/>
      <c r="IN882" s="100"/>
      <c r="IO882" s="100"/>
      <c r="IP882" s="100"/>
      <c r="IQ882" s="100"/>
    </row>
    <row r="883" customFormat="false" ht="35.05" hidden="false" customHeight="false" outlineLevel="0" collapsed="false">
      <c r="A883" s="147" t="s">
        <v>2891</v>
      </c>
      <c r="B883" s="30" t="s">
        <v>1622</v>
      </c>
      <c r="C883" s="28" t="s">
        <v>3341</v>
      </c>
      <c r="D883" s="28" t="s">
        <v>3476</v>
      </c>
      <c r="E883" s="28" t="s">
        <v>98</v>
      </c>
      <c r="F883" s="3" t="s">
        <v>3477</v>
      </c>
      <c r="G883" s="3" t="s">
        <v>41</v>
      </c>
      <c r="H883" s="3" t="s">
        <v>3478</v>
      </c>
      <c r="I883" s="32"/>
      <c r="K883" s="97"/>
      <c r="L883" s="98"/>
      <c r="M883" s="3" t="s">
        <v>64</v>
      </c>
      <c r="N883" s="37" t="s">
        <v>3479</v>
      </c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  <c r="AA883" s="99"/>
      <c r="AB883" s="99"/>
      <c r="AC883" s="99"/>
      <c r="AD883" s="99"/>
      <c r="AE883" s="99"/>
      <c r="AF883" s="99"/>
      <c r="AG883" s="100"/>
      <c r="AH883" s="100"/>
      <c r="AI883" s="100"/>
      <c r="AJ883" s="100"/>
      <c r="AK883" s="100"/>
      <c r="AL883" s="100"/>
      <c r="AM883" s="100"/>
      <c r="AN883" s="100"/>
      <c r="AO883" s="100"/>
      <c r="AP883" s="100"/>
      <c r="AQ883" s="100"/>
      <c r="AR883" s="100"/>
      <c r="AS883" s="100"/>
      <c r="AT883" s="100"/>
      <c r="AU883" s="100"/>
      <c r="AV883" s="100"/>
      <c r="AW883" s="100"/>
      <c r="AX883" s="100"/>
      <c r="AY883" s="100"/>
      <c r="AZ883" s="100"/>
      <c r="BA883" s="100"/>
      <c r="BB883" s="100"/>
      <c r="BC883" s="100"/>
      <c r="BD883" s="100"/>
      <c r="BE883" s="100"/>
      <c r="BF883" s="100"/>
      <c r="BG883" s="100"/>
      <c r="BH883" s="100"/>
      <c r="BI883" s="100"/>
      <c r="BJ883" s="100"/>
      <c r="BK883" s="100"/>
      <c r="BL883" s="100"/>
      <c r="BM883" s="100"/>
      <c r="BN883" s="100"/>
      <c r="BO883" s="100"/>
      <c r="BP883" s="100"/>
      <c r="BQ883" s="100"/>
      <c r="BR883" s="100"/>
      <c r="BS883" s="100"/>
      <c r="BT883" s="100"/>
      <c r="BU883" s="100"/>
      <c r="BV883" s="100"/>
      <c r="BW883" s="100"/>
      <c r="BX883" s="100"/>
      <c r="BY883" s="100"/>
      <c r="BZ883" s="100"/>
      <c r="CA883" s="100"/>
      <c r="CB883" s="100"/>
      <c r="CC883" s="100"/>
      <c r="CD883" s="100"/>
      <c r="CE883" s="100"/>
      <c r="CF883" s="100"/>
      <c r="CG883" s="100"/>
      <c r="CH883" s="100"/>
      <c r="CI883" s="100"/>
      <c r="CJ883" s="100"/>
      <c r="CK883" s="100"/>
      <c r="CL883" s="100"/>
      <c r="CM883" s="100"/>
      <c r="CN883" s="100"/>
      <c r="CO883" s="100"/>
      <c r="CP883" s="100"/>
      <c r="CQ883" s="100"/>
      <c r="CR883" s="100"/>
      <c r="CS883" s="100"/>
      <c r="CT883" s="100"/>
      <c r="CU883" s="100"/>
      <c r="CV883" s="100"/>
      <c r="CW883" s="100"/>
      <c r="CX883" s="100"/>
      <c r="CY883" s="100"/>
      <c r="CZ883" s="100"/>
      <c r="DA883" s="100"/>
      <c r="DB883" s="100"/>
      <c r="DC883" s="100"/>
      <c r="DD883" s="100"/>
      <c r="DE883" s="100"/>
      <c r="DF883" s="100"/>
      <c r="DG883" s="100"/>
      <c r="DH883" s="100"/>
      <c r="DI883" s="100"/>
      <c r="DJ883" s="100"/>
      <c r="DK883" s="100"/>
      <c r="DL883" s="100"/>
      <c r="DM883" s="100"/>
      <c r="DN883" s="100"/>
      <c r="DO883" s="100"/>
      <c r="DP883" s="100"/>
      <c r="DQ883" s="100"/>
      <c r="DR883" s="100"/>
      <c r="DS883" s="100"/>
      <c r="DT883" s="100"/>
      <c r="DU883" s="100"/>
      <c r="DV883" s="100"/>
      <c r="DW883" s="100"/>
      <c r="DX883" s="100"/>
      <c r="DY883" s="100"/>
      <c r="DZ883" s="100"/>
      <c r="EA883" s="100"/>
      <c r="EB883" s="100"/>
      <c r="EC883" s="100"/>
      <c r="ED883" s="100"/>
      <c r="EE883" s="100"/>
      <c r="EF883" s="100"/>
      <c r="EG883" s="100"/>
      <c r="EH883" s="100"/>
      <c r="EI883" s="100"/>
      <c r="EJ883" s="100"/>
      <c r="EK883" s="100"/>
      <c r="EL883" s="100"/>
      <c r="EM883" s="100"/>
      <c r="EN883" s="100"/>
      <c r="EO883" s="100"/>
      <c r="EP883" s="100"/>
      <c r="EQ883" s="100"/>
      <c r="ER883" s="100"/>
      <c r="ES883" s="100"/>
      <c r="ET883" s="100"/>
      <c r="EU883" s="100"/>
      <c r="EV883" s="100"/>
      <c r="EW883" s="100"/>
      <c r="EX883" s="100"/>
      <c r="EY883" s="100"/>
      <c r="EZ883" s="100"/>
      <c r="FA883" s="100"/>
      <c r="FB883" s="100"/>
      <c r="FC883" s="100"/>
      <c r="FD883" s="100"/>
      <c r="FE883" s="100"/>
      <c r="FF883" s="100"/>
      <c r="FG883" s="100"/>
      <c r="FH883" s="100"/>
      <c r="FI883" s="100"/>
      <c r="FJ883" s="100"/>
      <c r="FK883" s="100"/>
      <c r="FL883" s="100"/>
      <c r="FM883" s="100"/>
      <c r="FN883" s="100"/>
      <c r="FO883" s="100"/>
      <c r="FP883" s="100"/>
      <c r="FQ883" s="100"/>
      <c r="FR883" s="100"/>
      <c r="FS883" s="100"/>
      <c r="FT883" s="100"/>
      <c r="FU883" s="100"/>
      <c r="FV883" s="100"/>
      <c r="FW883" s="100"/>
      <c r="FX883" s="100"/>
      <c r="FY883" s="100"/>
      <c r="FZ883" s="100"/>
      <c r="GA883" s="100"/>
      <c r="GB883" s="100"/>
      <c r="GC883" s="100"/>
      <c r="GD883" s="100"/>
      <c r="GE883" s="100"/>
      <c r="GF883" s="100"/>
      <c r="GG883" s="100"/>
      <c r="GH883" s="100"/>
      <c r="GI883" s="100"/>
      <c r="GJ883" s="100"/>
      <c r="GK883" s="100"/>
      <c r="GL883" s="100"/>
      <c r="GM883" s="100"/>
      <c r="GN883" s="100"/>
      <c r="GO883" s="100"/>
      <c r="GP883" s="100"/>
      <c r="GQ883" s="100"/>
      <c r="GR883" s="100"/>
      <c r="GS883" s="100"/>
      <c r="GT883" s="100"/>
      <c r="GU883" s="100"/>
      <c r="GV883" s="100"/>
      <c r="GW883" s="100"/>
      <c r="GX883" s="100"/>
      <c r="GY883" s="100"/>
      <c r="GZ883" s="100"/>
      <c r="HA883" s="100"/>
      <c r="HB883" s="100"/>
      <c r="HC883" s="100"/>
      <c r="HD883" s="100"/>
      <c r="HE883" s="100"/>
      <c r="HF883" s="100"/>
      <c r="HG883" s="100"/>
      <c r="HH883" s="100"/>
      <c r="HI883" s="100"/>
      <c r="HJ883" s="100"/>
      <c r="HK883" s="100"/>
      <c r="HL883" s="100"/>
      <c r="HM883" s="100"/>
      <c r="HN883" s="100"/>
      <c r="HO883" s="100"/>
      <c r="HP883" s="100"/>
      <c r="HQ883" s="100"/>
      <c r="HR883" s="100"/>
      <c r="HS883" s="100"/>
      <c r="HT883" s="100"/>
      <c r="HU883" s="100"/>
      <c r="HV883" s="100"/>
      <c r="HW883" s="100"/>
      <c r="HX883" s="100"/>
      <c r="HY883" s="100"/>
      <c r="HZ883" s="100"/>
      <c r="IA883" s="100"/>
      <c r="IB883" s="100"/>
      <c r="IC883" s="100"/>
      <c r="ID883" s="100"/>
      <c r="IE883" s="100"/>
      <c r="IF883" s="100"/>
      <c r="IG883" s="100"/>
      <c r="IH883" s="100"/>
      <c r="II883" s="100"/>
      <c r="IJ883" s="100"/>
      <c r="IK883" s="100"/>
      <c r="IL883" s="100"/>
      <c r="IM883" s="100"/>
      <c r="IN883" s="100"/>
      <c r="IO883" s="100"/>
      <c r="IP883" s="100"/>
      <c r="IQ883" s="100"/>
    </row>
    <row r="884" customFormat="false" ht="23.85" hidden="false" customHeight="false" outlineLevel="0" collapsed="false">
      <c r="A884" s="147" t="s">
        <v>2891</v>
      </c>
      <c r="B884" s="30" t="s">
        <v>1628</v>
      </c>
      <c r="C884" s="28" t="s">
        <v>3480</v>
      </c>
      <c r="D884" s="28" t="s">
        <v>3481</v>
      </c>
      <c r="E884" s="28" t="s">
        <v>1653</v>
      </c>
      <c r="F884" s="3" t="s">
        <v>3482</v>
      </c>
      <c r="I884" s="32" t="s">
        <v>342</v>
      </c>
      <c r="K884" s="35"/>
      <c r="L884" s="36"/>
      <c r="M884" s="3" t="s">
        <v>64</v>
      </c>
      <c r="N884" s="37" t="s">
        <v>3483</v>
      </c>
    </row>
    <row r="885" customFormat="false" ht="23.85" hidden="false" customHeight="false" outlineLevel="0" collapsed="false">
      <c r="A885" s="147" t="s">
        <v>2891</v>
      </c>
      <c r="B885" s="30" t="s">
        <v>1633</v>
      </c>
      <c r="C885" s="28" t="s">
        <v>3480</v>
      </c>
      <c r="D885" s="28" t="s">
        <v>3484</v>
      </c>
      <c r="E885" s="28" t="s">
        <v>2912</v>
      </c>
      <c r="F885" s="3" t="s">
        <v>3485</v>
      </c>
      <c r="I885" s="32" t="s">
        <v>2920</v>
      </c>
      <c r="K885" s="122"/>
      <c r="L885" s="123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  <c r="AA885" s="99"/>
      <c r="AB885" s="99"/>
      <c r="AC885" s="99"/>
      <c r="AD885" s="99"/>
      <c r="AE885" s="99"/>
      <c r="AF885" s="99"/>
      <c r="AG885" s="100"/>
      <c r="AH885" s="100"/>
      <c r="AI885" s="100"/>
      <c r="AJ885" s="100"/>
      <c r="AK885" s="100"/>
      <c r="AL885" s="100"/>
      <c r="AM885" s="100"/>
      <c r="AN885" s="100"/>
      <c r="AO885" s="100"/>
      <c r="AP885" s="100"/>
      <c r="AQ885" s="100"/>
      <c r="AR885" s="100"/>
      <c r="AS885" s="100"/>
      <c r="AT885" s="100"/>
      <c r="AU885" s="100"/>
      <c r="AV885" s="100"/>
      <c r="AW885" s="100"/>
      <c r="AX885" s="100"/>
      <c r="AY885" s="100"/>
      <c r="AZ885" s="100"/>
      <c r="BA885" s="100"/>
      <c r="BB885" s="100"/>
      <c r="BC885" s="100"/>
      <c r="BD885" s="100"/>
      <c r="BE885" s="100"/>
      <c r="BF885" s="100"/>
      <c r="BG885" s="100"/>
      <c r="BH885" s="100"/>
      <c r="BI885" s="100"/>
      <c r="BJ885" s="100"/>
      <c r="BK885" s="100"/>
      <c r="BL885" s="100"/>
      <c r="BM885" s="100"/>
      <c r="BN885" s="100"/>
      <c r="BO885" s="100"/>
      <c r="BP885" s="100"/>
      <c r="BQ885" s="100"/>
      <c r="BR885" s="100"/>
      <c r="BS885" s="100"/>
      <c r="BT885" s="100"/>
      <c r="BU885" s="100"/>
      <c r="BV885" s="100"/>
      <c r="BW885" s="100"/>
      <c r="BX885" s="100"/>
      <c r="BY885" s="100"/>
      <c r="BZ885" s="100"/>
      <c r="CA885" s="100"/>
      <c r="CB885" s="100"/>
      <c r="CC885" s="100"/>
      <c r="CD885" s="100"/>
      <c r="CE885" s="100"/>
      <c r="CF885" s="100"/>
      <c r="CG885" s="100"/>
      <c r="CH885" s="100"/>
      <c r="CI885" s="100"/>
      <c r="CJ885" s="100"/>
      <c r="CK885" s="100"/>
      <c r="CL885" s="100"/>
      <c r="CM885" s="100"/>
      <c r="CN885" s="100"/>
      <c r="CO885" s="100"/>
      <c r="CP885" s="100"/>
      <c r="CQ885" s="100"/>
      <c r="CR885" s="100"/>
      <c r="CS885" s="100"/>
      <c r="CT885" s="100"/>
      <c r="CU885" s="100"/>
      <c r="CV885" s="100"/>
      <c r="CW885" s="100"/>
      <c r="CX885" s="100"/>
      <c r="CY885" s="100"/>
      <c r="CZ885" s="100"/>
      <c r="DA885" s="100"/>
      <c r="DB885" s="100"/>
      <c r="DC885" s="100"/>
      <c r="DD885" s="100"/>
      <c r="DE885" s="100"/>
      <c r="DF885" s="100"/>
      <c r="DG885" s="100"/>
      <c r="DH885" s="100"/>
      <c r="DI885" s="100"/>
      <c r="DJ885" s="100"/>
      <c r="DK885" s="100"/>
      <c r="DL885" s="100"/>
      <c r="DM885" s="100"/>
      <c r="DN885" s="100"/>
      <c r="DO885" s="100"/>
      <c r="DP885" s="100"/>
      <c r="DQ885" s="100"/>
      <c r="DR885" s="100"/>
      <c r="DS885" s="100"/>
      <c r="DT885" s="100"/>
      <c r="DU885" s="100"/>
      <c r="DV885" s="100"/>
      <c r="DW885" s="100"/>
      <c r="DX885" s="100"/>
      <c r="DY885" s="100"/>
      <c r="DZ885" s="100"/>
      <c r="EA885" s="100"/>
      <c r="EB885" s="100"/>
      <c r="EC885" s="100"/>
      <c r="ED885" s="100"/>
      <c r="EE885" s="100"/>
      <c r="EF885" s="100"/>
      <c r="EG885" s="100"/>
      <c r="EH885" s="100"/>
      <c r="EI885" s="100"/>
      <c r="EJ885" s="100"/>
      <c r="EK885" s="100"/>
      <c r="EL885" s="100"/>
      <c r="EM885" s="100"/>
      <c r="EN885" s="100"/>
      <c r="EO885" s="100"/>
      <c r="EP885" s="100"/>
      <c r="EQ885" s="100"/>
      <c r="ER885" s="100"/>
      <c r="ES885" s="100"/>
      <c r="ET885" s="100"/>
      <c r="EU885" s="100"/>
      <c r="EV885" s="100"/>
      <c r="EW885" s="100"/>
      <c r="EX885" s="100"/>
      <c r="EY885" s="100"/>
      <c r="EZ885" s="100"/>
      <c r="FA885" s="100"/>
      <c r="FB885" s="100"/>
      <c r="FC885" s="100"/>
      <c r="FD885" s="100"/>
      <c r="FE885" s="100"/>
      <c r="FF885" s="100"/>
      <c r="FG885" s="100"/>
      <c r="FH885" s="100"/>
      <c r="FI885" s="100"/>
      <c r="FJ885" s="100"/>
      <c r="FK885" s="100"/>
      <c r="FL885" s="100"/>
      <c r="FM885" s="100"/>
      <c r="FN885" s="100"/>
      <c r="FO885" s="100"/>
      <c r="FP885" s="100"/>
      <c r="FQ885" s="100"/>
      <c r="FR885" s="100"/>
      <c r="FS885" s="100"/>
      <c r="FT885" s="100"/>
      <c r="FU885" s="100"/>
      <c r="FV885" s="100"/>
      <c r="FW885" s="100"/>
      <c r="FX885" s="100"/>
      <c r="FY885" s="100"/>
      <c r="FZ885" s="100"/>
      <c r="GA885" s="100"/>
      <c r="GB885" s="100"/>
      <c r="GC885" s="100"/>
      <c r="GD885" s="100"/>
      <c r="GE885" s="100"/>
      <c r="GF885" s="100"/>
      <c r="GG885" s="100"/>
      <c r="GH885" s="100"/>
      <c r="GI885" s="100"/>
      <c r="GJ885" s="100"/>
      <c r="GK885" s="100"/>
      <c r="GL885" s="100"/>
      <c r="GM885" s="100"/>
      <c r="GN885" s="100"/>
      <c r="GO885" s="100"/>
      <c r="GP885" s="100"/>
      <c r="GQ885" s="100"/>
      <c r="GR885" s="100"/>
      <c r="GS885" s="100"/>
      <c r="GT885" s="100"/>
      <c r="GU885" s="100"/>
      <c r="GV885" s="100"/>
      <c r="GW885" s="100"/>
      <c r="GX885" s="100"/>
      <c r="GY885" s="100"/>
      <c r="GZ885" s="100"/>
      <c r="HA885" s="100"/>
      <c r="HB885" s="100"/>
      <c r="HC885" s="100"/>
      <c r="HD885" s="100"/>
      <c r="HE885" s="100"/>
      <c r="HF885" s="100"/>
      <c r="HG885" s="100"/>
      <c r="HH885" s="100"/>
      <c r="HI885" s="100"/>
      <c r="HJ885" s="100"/>
      <c r="HK885" s="100"/>
      <c r="HL885" s="100"/>
      <c r="HM885" s="100"/>
      <c r="HN885" s="100"/>
      <c r="HO885" s="100"/>
      <c r="HP885" s="100"/>
      <c r="HQ885" s="100"/>
      <c r="HR885" s="100"/>
      <c r="HS885" s="100"/>
      <c r="HT885" s="100"/>
      <c r="HU885" s="100"/>
      <c r="HV885" s="100"/>
      <c r="HW885" s="100"/>
      <c r="HX885" s="100"/>
      <c r="HY885" s="100"/>
      <c r="HZ885" s="100"/>
      <c r="IA885" s="100"/>
      <c r="IB885" s="100"/>
      <c r="IC885" s="100"/>
      <c r="ID885" s="100"/>
      <c r="IE885" s="100"/>
      <c r="IF885" s="100"/>
      <c r="IG885" s="100"/>
      <c r="IH885" s="100"/>
      <c r="II885" s="100"/>
      <c r="IJ885" s="100"/>
      <c r="IK885" s="100"/>
      <c r="IL885" s="100"/>
      <c r="IM885" s="100"/>
      <c r="IN885" s="100"/>
      <c r="IO885" s="100"/>
      <c r="IP885" s="100"/>
      <c r="IQ885" s="100"/>
    </row>
    <row r="886" customFormat="false" ht="23.85" hidden="false" customHeight="false" outlineLevel="0" collapsed="false">
      <c r="A886" s="147" t="s">
        <v>2891</v>
      </c>
      <c r="B886" s="30" t="s">
        <v>1637</v>
      </c>
      <c r="C886" s="28" t="s">
        <v>3480</v>
      </c>
      <c r="D886" s="28" t="s">
        <v>3486</v>
      </c>
      <c r="E886" s="28" t="s">
        <v>3487</v>
      </c>
      <c r="F886" s="3" t="s">
        <v>3488</v>
      </c>
      <c r="I886" s="32" t="s">
        <v>342</v>
      </c>
      <c r="K886" s="122"/>
      <c r="L886" s="123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  <c r="AA886" s="99"/>
      <c r="AB886" s="99"/>
      <c r="AC886" s="99"/>
      <c r="AD886" s="99"/>
      <c r="AE886" s="99"/>
      <c r="AF886" s="99"/>
      <c r="AG886" s="100"/>
      <c r="AH886" s="100"/>
      <c r="AI886" s="100"/>
      <c r="AJ886" s="100"/>
      <c r="AK886" s="100"/>
      <c r="AL886" s="100"/>
      <c r="AM886" s="100"/>
      <c r="AN886" s="100"/>
      <c r="AO886" s="100"/>
      <c r="AP886" s="100"/>
      <c r="AQ886" s="100"/>
      <c r="AR886" s="100"/>
      <c r="AS886" s="100"/>
      <c r="AT886" s="100"/>
      <c r="AU886" s="100"/>
      <c r="AV886" s="100"/>
      <c r="AW886" s="100"/>
      <c r="AX886" s="100"/>
      <c r="AY886" s="100"/>
      <c r="AZ886" s="100"/>
      <c r="BA886" s="100"/>
      <c r="BB886" s="100"/>
      <c r="BC886" s="100"/>
      <c r="BD886" s="100"/>
      <c r="BE886" s="100"/>
      <c r="BF886" s="100"/>
      <c r="BG886" s="100"/>
      <c r="BH886" s="100"/>
      <c r="BI886" s="100"/>
      <c r="BJ886" s="100"/>
      <c r="BK886" s="100"/>
      <c r="BL886" s="100"/>
      <c r="BM886" s="100"/>
      <c r="BN886" s="100"/>
      <c r="BO886" s="100"/>
      <c r="BP886" s="100"/>
      <c r="BQ886" s="100"/>
      <c r="BR886" s="100"/>
      <c r="BS886" s="100"/>
      <c r="BT886" s="100"/>
      <c r="BU886" s="100"/>
      <c r="BV886" s="100"/>
      <c r="BW886" s="100"/>
      <c r="BX886" s="100"/>
      <c r="BY886" s="100"/>
      <c r="BZ886" s="100"/>
      <c r="CA886" s="100"/>
      <c r="CB886" s="100"/>
      <c r="CC886" s="100"/>
      <c r="CD886" s="100"/>
      <c r="CE886" s="100"/>
      <c r="CF886" s="100"/>
      <c r="CG886" s="100"/>
      <c r="CH886" s="100"/>
      <c r="CI886" s="100"/>
      <c r="CJ886" s="100"/>
      <c r="CK886" s="100"/>
      <c r="CL886" s="100"/>
      <c r="CM886" s="100"/>
      <c r="CN886" s="100"/>
      <c r="CO886" s="100"/>
      <c r="CP886" s="100"/>
      <c r="CQ886" s="100"/>
      <c r="CR886" s="100"/>
      <c r="CS886" s="100"/>
      <c r="CT886" s="100"/>
      <c r="CU886" s="100"/>
      <c r="CV886" s="100"/>
      <c r="CW886" s="100"/>
      <c r="CX886" s="100"/>
      <c r="CY886" s="100"/>
      <c r="CZ886" s="100"/>
      <c r="DA886" s="100"/>
      <c r="DB886" s="100"/>
      <c r="DC886" s="100"/>
      <c r="DD886" s="100"/>
      <c r="DE886" s="100"/>
      <c r="DF886" s="100"/>
      <c r="DG886" s="100"/>
      <c r="DH886" s="100"/>
      <c r="DI886" s="100"/>
      <c r="DJ886" s="100"/>
      <c r="DK886" s="100"/>
      <c r="DL886" s="100"/>
      <c r="DM886" s="100"/>
      <c r="DN886" s="100"/>
      <c r="DO886" s="100"/>
      <c r="DP886" s="100"/>
      <c r="DQ886" s="100"/>
      <c r="DR886" s="100"/>
      <c r="DS886" s="100"/>
      <c r="DT886" s="100"/>
      <c r="DU886" s="100"/>
      <c r="DV886" s="100"/>
      <c r="DW886" s="100"/>
      <c r="DX886" s="100"/>
      <c r="DY886" s="100"/>
      <c r="DZ886" s="100"/>
      <c r="EA886" s="100"/>
      <c r="EB886" s="100"/>
      <c r="EC886" s="100"/>
      <c r="ED886" s="100"/>
      <c r="EE886" s="100"/>
      <c r="EF886" s="100"/>
      <c r="EG886" s="100"/>
      <c r="EH886" s="100"/>
      <c r="EI886" s="100"/>
      <c r="EJ886" s="100"/>
      <c r="EK886" s="100"/>
      <c r="EL886" s="100"/>
      <c r="EM886" s="100"/>
      <c r="EN886" s="100"/>
      <c r="EO886" s="100"/>
      <c r="EP886" s="100"/>
      <c r="EQ886" s="100"/>
      <c r="ER886" s="100"/>
      <c r="ES886" s="100"/>
      <c r="ET886" s="100"/>
      <c r="EU886" s="100"/>
      <c r="EV886" s="100"/>
      <c r="EW886" s="100"/>
      <c r="EX886" s="100"/>
      <c r="EY886" s="100"/>
      <c r="EZ886" s="100"/>
      <c r="FA886" s="100"/>
      <c r="FB886" s="100"/>
      <c r="FC886" s="100"/>
      <c r="FD886" s="100"/>
      <c r="FE886" s="100"/>
      <c r="FF886" s="100"/>
      <c r="FG886" s="100"/>
      <c r="FH886" s="100"/>
      <c r="FI886" s="100"/>
      <c r="FJ886" s="100"/>
      <c r="FK886" s="100"/>
      <c r="FL886" s="100"/>
      <c r="FM886" s="100"/>
      <c r="FN886" s="100"/>
      <c r="FO886" s="100"/>
      <c r="FP886" s="100"/>
      <c r="FQ886" s="100"/>
      <c r="FR886" s="100"/>
      <c r="FS886" s="100"/>
      <c r="FT886" s="100"/>
      <c r="FU886" s="100"/>
      <c r="FV886" s="100"/>
      <c r="FW886" s="100"/>
      <c r="FX886" s="100"/>
      <c r="FY886" s="100"/>
      <c r="FZ886" s="100"/>
      <c r="GA886" s="100"/>
      <c r="GB886" s="100"/>
      <c r="GC886" s="100"/>
      <c r="GD886" s="100"/>
      <c r="GE886" s="100"/>
      <c r="GF886" s="100"/>
      <c r="GG886" s="100"/>
      <c r="GH886" s="100"/>
      <c r="GI886" s="100"/>
      <c r="GJ886" s="100"/>
      <c r="GK886" s="100"/>
      <c r="GL886" s="100"/>
      <c r="GM886" s="100"/>
      <c r="GN886" s="100"/>
      <c r="GO886" s="100"/>
      <c r="GP886" s="100"/>
      <c r="GQ886" s="100"/>
      <c r="GR886" s="100"/>
      <c r="GS886" s="100"/>
      <c r="GT886" s="100"/>
      <c r="GU886" s="100"/>
      <c r="GV886" s="100"/>
      <c r="GW886" s="100"/>
      <c r="GX886" s="100"/>
      <c r="GY886" s="100"/>
      <c r="GZ886" s="100"/>
      <c r="HA886" s="100"/>
      <c r="HB886" s="100"/>
      <c r="HC886" s="100"/>
      <c r="HD886" s="100"/>
      <c r="HE886" s="100"/>
      <c r="HF886" s="100"/>
      <c r="HG886" s="100"/>
      <c r="HH886" s="100"/>
      <c r="HI886" s="100"/>
      <c r="HJ886" s="100"/>
      <c r="HK886" s="100"/>
      <c r="HL886" s="100"/>
      <c r="HM886" s="100"/>
      <c r="HN886" s="100"/>
      <c r="HO886" s="100"/>
      <c r="HP886" s="100"/>
      <c r="HQ886" s="100"/>
      <c r="HR886" s="100"/>
      <c r="HS886" s="100"/>
      <c r="HT886" s="100"/>
      <c r="HU886" s="100"/>
      <c r="HV886" s="100"/>
      <c r="HW886" s="100"/>
      <c r="HX886" s="100"/>
      <c r="HY886" s="100"/>
      <c r="HZ886" s="100"/>
      <c r="IA886" s="100"/>
      <c r="IB886" s="100"/>
      <c r="IC886" s="100"/>
      <c r="ID886" s="100"/>
      <c r="IE886" s="100"/>
      <c r="IF886" s="100"/>
      <c r="IG886" s="100"/>
      <c r="IH886" s="100"/>
      <c r="II886" s="100"/>
      <c r="IJ886" s="100"/>
      <c r="IK886" s="100"/>
      <c r="IL886" s="100"/>
      <c r="IM886" s="100"/>
      <c r="IN886" s="100"/>
      <c r="IO886" s="100"/>
      <c r="IP886" s="100"/>
      <c r="IQ886" s="100"/>
    </row>
    <row r="887" customFormat="false" ht="23.85" hidden="false" customHeight="false" outlineLevel="0" collapsed="false">
      <c r="A887" s="147" t="s">
        <v>2891</v>
      </c>
      <c r="B887" s="30" t="s">
        <v>1642</v>
      </c>
      <c r="C887" s="28" t="s">
        <v>3480</v>
      </c>
      <c r="D887" s="28" t="s">
        <v>3489</v>
      </c>
      <c r="E887" s="28" t="s">
        <v>3022</v>
      </c>
      <c r="F887" s="3" t="s">
        <v>3490</v>
      </c>
      <c r="G887" s="3" t="s">
        <v>110</v>
      </c>
      <c r="H887" s="3" t="s">
        <v>3023</v>
      </c>
      <c r="I887" s="32" t="s">
        <v>342</v>
      </c>
      <c r="K887" s="122"/>
      <c r="L887" s="123"/>
      <c r="M887" s="6" t="s">
        <v>64</v>
      </c>
      <c r="N887" s="50" t="s">
        <v>3491</v>
      </c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  <c r="AA887" s="99"/>
      <c r="AB887" s="99"/>
      <c r="AC887" s="99"/>
      <c r="AD887" s="99"/>
      <c r="AE887" s="99"/>
      <c r="AF887" s="99"/>
      <c r="AG887" s="100"/>
      <c r="AH887" s="100"/>
      <c r="AI887" s="100"/>
      <c r="AJ887" s="100"/>
      <c r="AK887" s="100"/>
      <c r="AL887" s="100"/>
      <c r="AM887" s="100"/>
      <c r="AN887" s="100"/>
      <c r="AO887" s="100"/>
      <c r="AP887" s="100"/>
      <c r="AQ887" s="100"/>
      <c r="AR887" s="100"/>
      <c r="AS887" s="100"/>
      <c r="AT887" s="100"/>
      <c r="AU887" s="100"/>
      <c r="AV887" s="100"/>
      <c r="AW887" s="100"/>
      <c r="AX887" s="100"/>
      <c r="AY887" s="100"/>
      <c r="AZ887" s="100"/>
      <c r="BA887" s="100"/>
      <c r="BB887" s="100"/>
      <c r="BC887" s="100"/>
      <c r="BD887" s="100"/>
      <c r="BE887" s="100"/>
      <c r="BF887" s="100"/>
      <c r="BG887" s="100"/>
      <c r="BH887" s="100"/>
      <c r="BI887" s="100"/>
      <c r="BJ887" s="100"/>
      <c r="BK887" s="100"/>
      <c r="BL887" s="100"/>
      <c r="BM887" s="100"/>
      <c r="BN887" s="100"/>
      <c r="BO887" s="100"/>
      <c r="BP887" s="100"/>
      <c r="BQ887" s="100"/>
      <c r="BR887" s="100"/>
      <c r="BS887" s="100"/>
      <c r="BT887" s="100"/>
      <c r="BU887" s="100"/>
      <c r="BV887" s="100"/>
      <c r="BW887" s="100"/>
      <c r="BX887" s="100"/>
      <c r="BY887" s="100"/>
      <c r="BZ887" s="100"/>
      <c r="CA887" s="100"/>
      <c r="CB887" s="100"/>
      <c r="CC887" s="100"/>
      <c r="CD887" s="100"/>
      <c r="CE887" s="100"/>
      <c r="CF887" s="100"/>
      <c r="CG887" s="100"/>
      <c r="CH887" s="100"/>
      <c r="CI887" s="100"/>
      <c r="CJ887" s="100"/>
      <c r="CK887" s="100"/>
      <c r="CL887" s="100"/>
      <c r="CM887" s="100"/>
      <c r="CN887" s="100"/>
      <c r="CO887" s="100"/>
      <c r="CP887" s="100"/>
      <c r="CQ887" s="100"/>
      <c r="CR887" s="100"/>
      <c r="CS887" s="100"/>
      <c r="CT887" s="100"/>
      <c r="CU887" s="100"/>
      <c r="CV887" s="100"/>
      <c r="CW887" s="100"/>
      <c r="CX887" s="100"/>
      <c r="CY887" s="100"/>
      <c r="CZ887" s="100"/>
      <c r="DA887" s="100"/>
      <c r="DB887" s="100"/>
      <c r="DC887" s="100"/>
      <c r="DD887" s="100"/>
      <c r="DE887" s="100"/>
      <c r="DF887" s="100"/>
      <c r="DG887" s="100"/>
      <c r="DH887" s="100"/>
      <c r="DI887" s="100"/>
      <c r="DJ887" s="100"/>
      <c r="DK887" s="100"/>
      <c r="DL887" s="100"/>
      <c r="DM887" s="100"/>
      <c r="DN887" s="100"/>
      <c r="DO887" s="100"/>
      <c r="DP887" s="100"/>
      <c r="DQ887" s="100"/>
      <c r="DR887" s="100"/>
      <c r="DS887" s="100"/>
      <c r="DT887" s="100"/>
      <c r="DU887" s="100"/>
      <c r="DV887" s="100"/>
      <c r="DW887" s="100"/>
      <c r="DX887" s="100"/>
      <c r="DY887" s="100"/>
      <c r="DZ887" s="100"/>
      <c r="EA887" s="100"/>
      <c r="EB887" s="100"/>
      <c r="EC887" s="100"/>
      <c r="ED887" s="100"/>
      <c r="EE887" s="100"/>
      <c r="EF887" s="100"/>
      <c r="EG887" s="100"/>
      <c r="EH887" s="100"/>
      <c r="EI887" s="100"/>
      <c r="EJ887" s="100"/>
      <c r="EK887" s="100"/>
      <c r="EL887" s="100"/>
      <c r="EM887" s="100"/>
      <c r="EN887" s="100"/>
      <c r="EO887" s="100"/>
      <c r="EP887" s="100"/>
      <c r="EQ887" s="100"/>
      <c r="ER887" s="100"/>
      <c r="ES887" s="100"/>
      <c r="ET887" s="100"/>
      <c r="EU887" s="100"/>
      <c r="EV887" s="100"/>
      <c r="EW887" s="100"/>
      <c r="EX887" s="100"/>
      <c r="EY887" s="100"/>
      <c r="EZ887" s="100"/>
      <c r="FA887" s="100"/>
      <c r="FB887" s="100"/>
      <c r="FC887" s="100"/>
      <c r="FD887" s="100"/>
      <c r="FE887" s="100"/>
      <c r="FF887" s="100"/>
      <c r="FG887" s="100"/>
      <c r="FH887" s="100"/>
      <c r="FI887" s="100"/>
      <c r="FJ887" s="100"/>
      <c r="FK887" s="100"/>
      <c r="FL887" s="100"/>
      <c r="FM887" s="100"/>
      <c r="FN887" s="100"/>
      <c r="FO887" s="100"/>
      <c r="FP887" s="100"/>
      <c r="FQ887" s="100"/>
      <c r="FR887" s="100"/>
      <c r="FS887" s="100"/>
      <c r="FT887" s="100"/>
      <c r="FU887" s="100"/>
      <c r="FV887" s="100"/>
      <c r="FW887" s="100"/>
      <c r="FX887" s="100"/>
      <c r="FY887" s="100"/>
      <c r="FZ887" s="100"/>
      <c r="GA887" s="100"/>
      <c r="GB887" s="100"/>
      <c r="GC887" s="100"/>
      <c r="GD887" s="100"/>
      <c r="GE887" s="100"/>
      <c r="GF887" s="100"/>
      <c r="GG887" s="100"/>
      <c r="GH887" s="100"/>
      <c r="GI887" s="100"/>
      <c r="GJ887" s="100"/>
      <c r="GK887" s="100"/>
      <c r="GL887" s="100"/>
      <c r="GM887" s="100"/>
      <c r="GN887" s="100"/>
      <c r="GO887" s="100"/>
      <c r="GP887" s="100"/>
      <c r="GQ887" s="100"/>
      <c r="GR887" s="100"/>
      <c r="GS887" s="100"/>
      <c r="GT887" s="100"/>
      <c r="GU887" s="100"/>
      <c r="GV887" s="100"/>
      <c r="GW887" s="100"/>
      <c r="GX887" s="100"/>
      <c r="GY887" s="100"/>
      <c r="GZ887" s="100"/>
      <c r="HA887" s="100"/>
      <c r="HB887" s="100"/>
      <c r="HC887" s="100"/>
      <c r="HD887" s="100"/>
      <c r="HE887" s="100"/>
      <c r="HF887" s="100"/>
      <c r="HG887" s="100"/>
      <c r="HH887" s="100"/>
      <c r="HI887" s="100"/>
      <c r="HJ887" s="100"/>
      <c r="HK887" s="100"/>
      <c r="HL887" s="100"/>
      <c r="HM887" s="100"/>
      <c r="HN887" s="100"/>
      <c r="HO887" s="100"/>
      <c r="HP887" s="100"/>
      <c r="HQ887" s="100"/>
      <c r="HR887" s="100"/>
      <c r="HS887" s="100"/>
      <c r="HT887" s="100"/>
      <c r="HU887" s="100"/>
      <c r="HV887" s="100"/>
      <c r="HW887" s="100"/>
      <c r="HX887" s="100"/>
      <c r="HY887" s="100"/>
      <c r="HZ887" s="100"/>
      <c r="IA887" s="100"/>
      <c r="IB887" s="100"/>
      <c r="IC887" s="100"/>
      <c r="ID887" s="100"/>
      <c r="IE887" s="100"/>
      <c r="IF887" s="100"/>
      <c r="IG887" s="100"/>
      <c r="IH887" s="100"/>
      <c r="II887" s="100"/>
      <c r="IJ887" s="100"/>
      <c r="IK887" s="100"/>
      <c r="IL887" s="100"/>
      <c r="IM887" s="100"/>
      <c r="IN887" s="100"/>
      <c r="IO887" s="100"/>
      <c r="IP887" s="100"/>
      <c r="IQ887" s="100"/>
    </row>
    <row r="888" s="7" customFormat="true" ht="27.75" hidden="false" customHeight="true" outlineLevel="0" collapsed="false">
      <c r="A888" s="147" t="s">
        <v>2891</v>
      </c>
      <c r="B888" s="30" t="s">
        <v>1645</v>
      </c>
      <c r="C888" s="28" t="s">
        <v>3480</v>
      </c>
      <c r="D888" s="28" t="s">
        <v>3492</v>
      </c>
      <c r="E888" s="28" t="s">
        <v>995</v>
      </c>
      <c r="F888" s="3" t="s">
        <v>2752</v>
      </c>
      <c r="G888" s="3" t="s">
        <v>23</v>
      </c>
      <c r="H888" s="29" t="s">
        <v>3493</v>
      </c>
      <c r="I888" s="32" t="s">
        <v>342</v>
      </c>
      <c r="J888" s="3"/>
      <c r="K888" s="155"/>
      <c r="L888" s="156"/>
      <c r="M888" s="3" t="s">
        <v>64</v>
      </c>
      <c r="N888" s="37" t="s">
        <v>3494</v>
      </c>
      <c r="O888" s="157"/>
      <c r="P888" s="157"/>
      <c r="Q888" s="157"/>
      <c r="R888" s="157"/>
      <c r="S888" s="157"/>
      <c r="T888" s="157"/>
      <c r="U888" s="157"/>
      <c r="V888" s="157"/>
    </row>
    <row r="889" customFormat="false" ht="14.15" hidden="false" customHeight="false" outlineLevel="0" collapsed="false">
      <c r="A889" s="150" t="s">
        <v>2891</v>
      </c>
      <c r="B889" s="30" t="s">
        <v>3495</v>
      </c>
      <c r="C889" s="3" t="s">
        <v>3337</v>
      </c>
      <c r="D889" s="3" t="s">
        <v>3496</v>
      </c>
      <c r="E889" s="28" t="s">
        <v>2354</v>
      </c>
      <c r="F889" s="3" t="s">
        <v>3497</v>
      </c>
      <c r="G889" s="3" t="s">
        <v>110</v>
      </c>
      <c r="H889" s="44" t="s">
        <v>539</v>
      </c>
      <c r="I889" s="32"/>
      <c r="K889" s="97"/>
      <c r="L889" s="98"/>
      <c r="M889" s="3" t="s">
        <v>64</v>
      </c>
      <c r="N889" s="101" t="s">
        <v>3498</v>
      </c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  <c r="AA889" s="99"/>
      <c r="AB889" s="99"/>
      <c r="AC889" s="99"/>
      <c r="AD889" s="99"/>
      <c r="AE889" s="99"/>
      <c r="AF889" s="99"/>
      <c r="AG889" s="100"/>
      <c r="AH889" s="100"/>
      <c r="AI889" s="100"/>
      <c r="AJ889" s="100"/>
      <c r="AK889" s="100"/>
      <c r="AL889" s="100"/>
      <c r="AM889" s="100"/>
      <c r="AN889" s="100"/>
      <c r="AO889" s="100"/>
      <c r="AP889" s="100"/>
      <c r="AQ889" s="100"/>
      <c r="AR889" s="100"/>
      <c r="AS889" s="100"/>
      <c r="AT889" s="100"/>
      <c r="AU889" s="100"/>
      <c r="AV889" s="100"/>
      <c r="AW889" s="100"/>
      <c r="AX889" s="100"/>
      <c r="AY889" s="100"/>
      <c r="AZ889" s="100"/>
      <c r="BA889" s="100"/>
      <c r="BB889" s="100"/>
      <c r="BC889" s="100"/>
      <c r="BD889" s="100"/>
      <c r="BE889" s="100"/>
      <c r="BF889" s="100"/>
      <c r="BG889" s="100"/>
      <c r="BH889" s="100"/>
      <c r="BI889" s="100"/>
      <c r="BJ889" s="100"/>
      <c r="BK889" s="100"/>
      <c r="BL889" s="100"/>
      <c r="BM889" s="100"/>
      <c r="BN889" s="100"/>
      <c r="BO889" s="100"/>
      <c r="BP889" s="100"/>
      <c r="BQ889" s="100"/>
      <c r="BR889" s="100"/>
      <c r="BS889" s="100"/>
      <c r="BT889" s="100"/>
      <c r="BU889" s="100"/>
      <c r="BV889" s="100"/>
      <c r="BW889" s="100"/>
      <c r="BX889" s="100"/>
      <c r="BY889" s="100"/>
      <c r="BZ889" s="100"/>
      <c r="CA889" s="100"/>
      <c r="CB889" s="100"/>
      <c r="CC889" s="100"/>
      <c r="CD889" s="100"/>
      <c r="CE889" s="100"/>
      <c r="CF889" s="100"/>
      <c r="CG889" s="100"/>
      <c r="CH889" s="100"/>
      <c r="CI889" s="100"/>
      <c r="CJ889" s="100"/>
      <c r="CK889" s="100"/>
      <c r="CL889" s="100"/>
      <c r="CM889" s="100"/>
      <c r="CN889" s="100"/>
      <c r="CO889" s="100"/>
      <c r="CP889" s="100"/>
      <c r="CQ889" s="100"/>
      <c r="CR889" s="100"/>
      <c r="CS889" s="100"/>
      <c r="CT889" s="100"/>
      <c r="CU889" s="100"/>
      <c r="CV889" s="100"/>
      <c r="CW889" s="100"/>
      <c r="CX889" s="100"/>
      <c r="CY889" s="100"/>
      <c r="CZ889" s="100"/>
      <c r="DA889" s="100"/>
      <c r="DB889" s="100"/>
      <c r="DC889" s="100"/>
      <c r="DD889" s="100"/>
      <c r="DE889" s="100"/>
      <c r="DF889" s="100"/>
      <c r="DG889" s="100"/>
      <c r="DH889" s="100"/>
      <c r="DI889" s="100"/>
      <c r="DJ889" s="100"/>
      <c r="DK889" s="100"/>
      <c r="DL889" s="100"/>
      <c r="DM889" s="100"/>
      <c r="DN889" s="100"/>
      <c r="DO889" s="100"/>
      <c r="DP889" s="100"/>
      <c r="DQ889" s="100"/>
      <c r="DR889" s="100"/>
      <c r="DS889" s="100"/>
      <c r="DT889" s="100"/>
      <c r="DU889" s="100"/>
      <c r="DV889" s="100"/>
      <c r="DW889" s="100"/>
      <c r="DX889" s="100"/>
      <c r="DY889" s="100"/>
      <c r="DZ889" s="100"/>
      <c r="EA889" s="100"/>
      <c r="EB889" s="100"/>
      <c r="EC889" s="100"/>
      <c r="ED889" s="100"/>
      <c r="EE889" s="100"/>
      <c r="EF889" s="100"/>
      <c r="EG889" s="100"/>
      <c r="EH889" s="100"/>
      <c r="EI889" s="100"/>
      <c r="EJ889" s="100"/>
      <c r="EK889" s="100"/>
      <c r="EL889" s="100"/>
      <c r="EM889" s="100"/>
      <c r="EN889" s="100"/>
      <c r="EO889" s="100"/>
      <c r="EP889" s="100"/>
      <c r="EQ889" s="100"/>
      <c r="ER889" s="100"/>
      <c r="ES889" s="100"/>
      <c r="ET889" s="100"/>
      <c r="EU889" s="100"/>
      <c r="EV889" s="100"/>
      <c r="EW889" s="100"/>
      <c r="EX889" s="100"/>
      <c r="EY889" s="100"/>
      <c r="EZ889" s="100"/>
      <c r="FA889" s="100"/>
      <c r="FB889" s="100"/>
      <c r="FC889" s="100"/>
      <c r="FD889" s="100"/>
      <c r="FE889" s="100"/>
      <c r="FF889" s="100"/>
      <c r="FG889" s="100"/>
      <c r="FH889" s="100"/>
      <c r="FI889" s="100"/>
      <c r="FJ889" s="100"/>
      <c r="FK889" s="100"/>
      <c r="FL889" s="100"/>
      <c r="FM889" s="100"/>
      <c r="FN889" s="100"/>
      <c r="FO889" s="100"/>
      <c r="FP889" s="100"/>
      <c r="FQ889" s="100"/>
      <c r="FR889" s="100"/>
      <c r="FS889" s="100"/>
      <c r="FT889" s="100"/>
      <c r="FU889" s="100"/>
      <c r="FV889" s="100"/>
      <c r="FW889" s="100"/>
      <c r="FX889" s="100"/>
      <c r="FY889" s="100"/>
      <c r="FZ889" s="100"/>
      <c r="GA889" s="100"/>
      <c r="GB889" s="100"/>
      <c r="GC889" s="100"/>
      <c r="GD889" s="100"/>
      <c r="GE889" s="100"/>
      <c r="GF889" s="100"/>
      <c r="GG889" s="100"/>
      <c r="GH889" s="100"/>
      <c r="GI889" s="100"/>
      <c r="GJ889" s="100"/>
      <c r="GK889" s="100"/>
      <c r="GL889" s="100"/>
      <c r="GM889" s="100"/>
      <c r="GN889" s="100"/>
      <c r="GO889" s="100"/>
      <c r="GP889" s="100"/>
      <c r="GQ889" s="100"/>
      <c r="GR889" s="100"/>
      <c r="GS889" s="100"/>
      <c r="GT889" s="100"/>
      <c r="GU889" s="100"/>
      <c r="GV889" s="100"/>
      <c r="GW889" s="100"/>
      <c r="GX889" s="100"/>
      <c r="GY889" s="100"/>
      <c r="GZ889" s="100"/>
      <c r="HA889" s="100"/>
      <c r="HB889" s="100"/>
      <c r="HC889" s="100"/>
      <c r="HD889" s="100"/>
      <c r="HE889" s="100"/>
      <c r="HF889" s="100"/>
      <c r="HG889" s="100"/>
      <c r="HH889" s="100"/>
      <c r="HI889" s="100"/>
      <c r="HJ889" s="100"/>
      <c r="HK889" s="100"/>
      <c r="HL889" s="100"/>
      <c r="HM889" s="100"/>
      <c r="HN889" s="100"/>
      <c r="HO889" s="100"/>
      <c r="HP889" s="100"/>
      <c r="HQ889" s="100"/>
      <c r="HR889" s="100"/>
      <c r="HS889" s="100"/>
      <c r="HT889" s="100"/>
      <c r="HU889" s="100"/>
      <c r="HV889" s="100"/>
      <c r="HW889" s="100"/>
      <c r="HX889" s="100"/>
      <c r="HY889" s="100"/>
      <c r="HZ889" s="100"/>
      <c r="IA889" s="100"/>
      <c r="IB889" s="100"/>
      <c r="IC889" s="100"/>
      <c r="ID889" s="100"/>
      <c r="IE889" s="100"/>
      <c r="IF889" s="100"/>
      <c r="IG889" s="100"/>
      <c r="IH889" s="100"/>
      <c r="II889" s="100"/>
      <c r="IJ889" s="100"/>
      <c r="IK889" s="100"/>
      <c r="IL889" s="100"/>
      <c r="IM889" s="100"/>
      <c r="IN889" s="100"/>
      <c r="IO889" s="100"/>
      <c r="IP889" s="100"/>
      <c r="IQ889" s="100"/>
    </row>
    <row r="890" customFormat="false" ht="17.25" hidden="false" customHeight="true" outlineLevel="0" collapsed="false">
      <c r="A890" s="147" t="s">
        <v>2891</v>
      </c>
      <c r="B890" s="30" t="s">
        <v>1816</v>
      </c>
      <c r="C890" s="28" t="s">
        <v>3499</v>
      </c>
      <c r="D890" s="28" t="s">
        <v>3500</v>
      </c>
      <c r="E890" s="28" t="s">
        <v>2373</v>
      </c>
      <c r="F890" s="3" t="s">
        <v>3501</v>
      </c>
      <c r="G890" s="3" t="s">
        <v>86</v>
      </c>
      <c r="I890" s="32" t="s">
        <v>342</v>
      </c>
      <c r="K890" s="35"/>
      <c r="L890" s="36"/>
      <c r="M890" s="0"/>
      <c r="N890" s="37"/>
    </row>
    <row r="891" customFormat="false" ht="23.85" hidden="false" customHeight="false" outlineLevel="0" collapsed="false">
      <c r="A891" s="147" t="s">
        <v>2891</v>
      </c>
      <c r="B891" s="30" t="s">
        <v>1821</v>
      </c>
      <c r="C891" s="28" t="s">
        <v>3502</v>
      </c>
      <c r="D891" s="28" t="s">
        <v>3503</v>
      </c>
      <c r="E891" s="28" t="s">
        <v>2373</v>
      </c>
      <c r="F891" s="3" t="s">
        <v>3504</v>
      </c>
      <c r="G891" s="3" t="s">
        <v>86</v>
      </c>
      <c r="I891" s="32" t="s">
        <v>342</v>
      </c>
      <c r="K891" s="97"/>
      <c r="L891" s="98"/>
      <c r="M891" s="3" t="s">
        <v>64</v>
      </c>
      <c r="N891" s="7" t="s">
        <v>3505</v>
      </c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  <c r="AA891" s="99"/>
      <c r="AB891" s="99"/>
      <c r="AC891" s="99"/>
      <c r="AD891" s="99"/>
      <c r="AE891" s="99"/>
      <c r="AF891" s="99"/>
      <c r="AG891" s="100"/>
      <c r="AH891" s="100"/>
      <c r="AI891" s="100"/>
      <c r="AJ891" s="100"/>
      <c r="AK891" s="100"/>
      <c r="AL891" s="100"/>
      <c r="AM891" s="100"/>
      <c r="AN891" s="100"/>
      <c r="AO891" s="100"/>
      <c r="AP891" s="100"/>
      <c r="AQ891" s="100"/>
      <c r="AR891" s="100"/>
      <c r="AS891" s="100"/>
      <c r="AT891" s="100"/>
      <c r="AU891" s="100"/>
      <c r="AV891" s="100"/>
      <c r="AW891" s="100"/>
      <c r="AX891" s="100"/>
      <c r="AY891" s="100"/>
      <c r="AZ891" s="100"/>
      <c r="BA891" s="100"/>
      <c r="BB891" s="100"/>
      <c r="BC891" s="100"/>
      <c r="BD891" s="100"/>
      <c r="BE891" s="100"/>
      <c r="BF891" s="100"/>
      <c r="BG891" s="100"/>
      <c r="BH891" s="100"/>
      <c r="BI891" s="100"/>
      <c r="BJ891" s="100"/>
      <c r="BK891" s="100"/>
      <c r="BL891" s="100"/>
      <c r="BM891" s="100"/>
      <c r="BN891" s="100"/>
      <c r="BO891" s="100"/>
      <c r="BP891" s="100"/>
      <c r="BQ891" s="100"/>
      <c r="BR891" s="100"/>
      <c r="BS891" s="100"/>
      <c r="BT891" s="100"/>
      <c r="BU891" s="100"/>
      <c r="BV891" s="100"/>
      <c r="BW891" s="100"/>
      <c r="BX891" s="100"/>
      <c r="BY891" s="100"/>
      <c r="BZ891" s="100"/>
      <c r="CA891" s="100"/>
      <c r="CB891" s="100"/>
      <c r="CC891" s="100"/>
      <c r="CD891" s="100"/>
      <c r="CE891" s="100"/>
      <c r="CF891" s="100"/>
      <c r="CG891" s="100"/>
      <c r="CH891" s="100"/>
      <c r="CI891" s="100"/>
      <c r="CJ891" s="100"/>
      <c r="CK891" s="100"/>
      <c r="CL891" s="100"/>
      <c r="CM891" s="100"/>
      <c r="CN891" s="100"/>
      <c r="CO891" s="100"/>
      <c r="CP891" s="100"/>
      <c r="CQ891" s="100"/>
      <c r="CR891" s="100"/>
      <c r="CS891" s="100"/>
      <c r="CT891" s="100"/>
      <c r="CU891" s="100"/>
      <c r="CV891" s="100"/>
      <c r="CW891" s="100"/>
      <c r="CX891" s="100"/>
      <c r="CY891" s="100"/>
      <c r="CZ891" s="100"/>
      <c r="DA891" s="100"/>
      <c r="DB891" s="100"/>
      <c r="DC891" s="100"/>
      <c r="DD891" s="100"/>
      <c r="DE891" s="100"/>
      <c r="DF891" s="100"/>
      <c r="DG891" s="100"/>
      <c r="DH891" s="100"/>
      <c r="DI891" s="100"/>
      <c r="DJ891" s="100"/>
      <c r="DK891" s="100"/>
      <c r="DL891" s="100"/>
      <c r="DM891" s="100"/>
      <c r="DN891" s="100"/>
      <c r="DO891" s="100"/>
      <c r="DP891" s="100"/>
      <c r="DQ891" s="100"/>
      <c r="DR891" s="100"/>
      <c r="DS891" s="100"/>
      <c r="DT891" s="100"/>
      <c r="DU891" s="100"/>
      <c r="DV891" s="100"/>
      <c r="DW891" s="100"/>
      <c r="DX891" s="100"/>
      <c r="DY891" s="100"/>
      <c r="DZ891" s="100"/>
      <c r="EA891" s="100"/>
      <c r="EB891" s="100"/>
      <c r="EC891" s="100"/>
      <c r="ED891" s="100"/>
      <c r="EE891" s="100"/>
      <c r="EF891" s="100"/>
      <c r="EG891" s="100"/>
      <c r="EH891" s="100"/>
      <c r="EI891" s="100"/>
      <c r="EJ891" s="100"/>
      <c r="EK891" s="100"/>
      <c r="EL891" s="100"/>
      <c r="EM891" s="100"/>
      <c r="EN891" s="100"/>
      <c r="EO891" s="100"/>
      <c r="EP891" s="100"/>
      <c r="EQ891" s="100"/>
      <c r="ER891" s="100"/>
      <c r="ES891" s="100"/>
      <c r="ET891" s="100"/>
      <c r="EU891" s="100"/>
      <c r="EV891" s="100"/>
      <c r="EW891" s="100"/>
      <c r="EX891" s="100"/>
      <c r="EY891" s="100"/>
      <c r="EZ891" s="100"/>
      <c r="FA891" s="100"/>
      <c r="FB891" s="100"/>
      <c r="FC891" s="100"/>
      <c r="FD891" s="100"/>
      <c r="FE891" s="100"/>
      <c r="FF891" s="100"/>
      <c r="FG891" s="100"/>
      <c r="FH891" s="100"/>
      <c r="FI891" s="100"/>
      <c r="FJ891" s="100"/>
      <c r="FK891" s="100"/>
      <c r="FL891" s="100"/>
      <c r="FM891" s="100"/>
      <c r="FN891" s="100"/>
      <c r="FO891" s="100"/>
      <c r="FP891" s="100"/>
      <c r="FQ891" s="100"/>
      <c r="FR891" s="100"/>
      <c r="FS891" s="100"/>
      <c r="FT891" s="100"/>
      <c r="FU891" s="100"/>
      <c r="FV891" s="100"/>
      <c r="FW891" s="100"/>
      <c r="FX891" s="100"/>
      <c r="FY891" s="100"/>
      <c r="FZ891" s="100"/>
      <c r="GA891" s="100"/>
      <c r="GB891" s="100"/>
      <c r="GC891" s="100"/>
      <c r="GD891" s="100"/>
      <c r="GE891" s="100"/>
      <c r="GF891" s="100"/>
      <c r="GG891" s="100"/>
      <c r="GH891" s="100"/>
      <c r="GI891" s="100"/>
      <c r="GJ891" s="100"/>
      <c r="GK891" s="100"/>
      <c r="GL891" s="100"/>
      <c r="GM891" s="100"/>
      <c r="GN891" s="100"/>
      <c r="GO891" s="100"/>
      <c r="GP891" s="100"/>
      <c r="GQ891" s="100"/>
      <c r="GR891" s="100"/>
      <c r="GS891" s="100"/>
      <c r="GT891" s="100"/>
      <c r="GU891" s="100"/>
      <c r="GV891" s="100"/>
      <c r="GW891" s="100"/>
      <c r="GX891" s="100"/>
      <c r="GY891" s="100"/>
      <c r="GZ891" s="100"/>
      <c r="HA891" s="100"/>
      <c r="HB891" s="100"/>
      <c r="HC891" s="100"/>
      <c r="HD891" s="100"/>
      <c r="HE891" s="100"/>
      <c r="HF891" s="100"/>
      <c r="HG891" s="100"/>
      <c r="HH891" s="100"/>
      <c r="HI891" s="100"/>
      <c r="HJ891" s="100"/>
      <c r="HK891" s="100"/>
      <c r="HL891" s="100"/>
      <c r="HM891" s="100"/>
      <c r="HN891" s="100"/>
      <c r="HO891" s="100"/>
      <c r="HP891" s="100"/>
      <c r="HQ891" s="100"/>
      <c r="HR891" s="100"/>
      <c r="HS891" s="100"/>
      <c r="HT891" s="100"/>
      <c r="HU891" s="100"/>
      <c r="HV891" s="100"/>
      <c r="HW891" s="100"/>
      <c r="HX891" s="100"/>
      <c r="HY891" s="100"/>
      <c r="HZ891" s="100"/>
      <c r="IA891" s="100"/>
      <c r="IB891" s="100"/>
      <c r="IC891" s="100"/>
      <c r="ID891" s="100"/>
      <c r="IE891" s="100"/>
      <c r="IF891" s="100"/>
      <c r="IG891" s="100"/>
      <c r="IH891" s="100"/>
      <c r="II891" s="100"/>
      <c r="IJ891" s="100"/>
      <c r="IK891" s="100"/>
      <c r="IL891" s="100"/>
      <c r="IM891" s="100"/>
      <c r="IN891" s="100"/>
      <c r="IO891" s="100"/>
      <c r="IP891" s="100"/>
      <c r="IQ891" s="100"/>
    </row>
    <row r="892" customFormat="false" ht="23.85" hidden="false" customHeight="false" outlineLevel="0" collapsed="false">
      <c r="A892" s="147" t="s">
        <v>2891</v>
      </c>
      <c r="B892" s="30" t="s">
        <v>1826</v>
      </c>
      <c r="C892" s="28" t="s">
        <v>3506</v>
      </c>
      <c r="D892" s="28" t="s">
        <v>3507</v>
      </c>
      <c r="E892" s="28" t="s">
        <v>1653</v>
      </c>
      <c r="F892" s="3" t="s">
        <v>3508</v>
      </c>
      <c r="I892" s="32" t="s">
        <v>342</v>
      </c>
      <c r="K892" s="97"/>
      <c r="L892" s="98"/>
      <c r="M892" s="3" t="s">
        <v>64</v>
      </c>
      <c r="N892" s="37" t="s">
        <v>3509</v>
      </c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  <c r="AA892" s="99"/>
      <c r="AB892" s="99"/>
      <c r="AC892" s="99"/>
      <c r="AD892" s="99"/>
      <c r="AE892" s="99"/>
      <c r="AF892" s="99"/>
      <c r="AG892" s="100"/>
      <c r="AH892" s="100"/>
      <c r="AI892" s="100"/>
      <c r="AJ892" s="100"/>
      <c r="AK892" s="100"/>
      <c r="AL892" s="100"/>
      <c r="AM892" s="100"/>
      <c r="AN892" s="100"/>
      <c r="AO892" s="100"/>
      <c r="AP892" s="100"/>
      <c r="AQ892" s="100"/>
      <c r="AR892" s="100"/>
      <c r="AS892" s="100"/>
      <c r="AT892" s="100"/>
      <c r="AU892" s="100"/>
      <c r="AV892" s="100"/>
      <c r="AW892" s="100"/>
      <c r="AX892" s="100"/>
      <c r="AY892" s="100"/>
      <c r="AZ892" s="100"/>
      <c r="BA892" s="100"/>
      <c r="BB892" s="100"/>
      <c r="BC892" s="100"/>
      <c r="BD892" s="100"/>
      <c r="BE892" s="100"/>
      <c r="BF892" s="100"/>
      <c r="BG892" s="100"/>
      <c r="BH892" s="100"/>
      <c r="BI892" s="100"/>
      <c r="BJ892" s="100"/>
      <c r="BK892" s="100"/>
      <c r="BL892" s="100"/>
      <c r="BM892" s="100"/>
      <c r="BN892" s="100"/>
      <c r="BO892" s="100"/>
      <c r="BP892" s="100"/>
      <c r="BQ892" s="100"/>
      <c r="BR892" s="100"/>
      <c r="BS892" s="100"/>
      <c r="BT892" s="100"/>
      <c r="BU892" s="100"/>
      <c r="BV892" s="100"/>
      <c r="BW892" s="100"/>
      <c r="BX892" s="100"/>
      <c r="BY892" s="100"/>
      <c r="BZ892" s="100"/>
      <c r="CA892" s="100"/>
      <c r="CB892" s="100"/>
      <c r="CC892" s="100"/>
      <c r="CD892" s="100"/>
      <c r="CE892" s="100"/>
      <c r="CF892" s="100"/>
      <c r="CG892" s="100"/>
      <c r="CH892" s="100"/>
      <c r="CI892" s="100"/>
      <c r="CJ892" s="100"/>
      <c r="CK892" s="100"/>
      <c r="CL892" s="100"/>
      <c r="CM892" s="100"/>
      <c r="CN892" s="100"/>
      <c r="CO892" s="100"/>
      <c r="CP892" s="100"/>
      <c r="CQ892" s="100"/>
      <c r="CR892" s="100"/>
      <c r="CS892" s="100"/>
      <c r="CT892" s="100"/>
      <c r="CU892" s="100"/>
      <c r="CV892" s="100"/>
      <c r="CW892" s="100"/>
      <c r="CX892" s="100"/>
      <c r="CY892" s="100"/>
      <c r="CZ892" s="100"/>
      <c r="DA892" s="100"/>
      <c r="DB892" s="100"/>
      <c r="DC892" s="100"/>
      <c r="DD892" s="100"/>
      <c r="DE892" s="100"/>
      <c r="DF892" s="100"/>
      <c r="DG892" s="100"/>
      <c r="DH892" s="100"/>
      <c r="DI892" s="100"/>
      <c r="DJ892" s="100"/>
      <c r="DK892" s="100"/>
      <c r="DL892" s="100"/>
      <c r="DM892" s="100"/>
      <c r="DN892" s="100"/>
      <c r="DO892" s="100"/>
      <c r="DP892" s="100"/>
      <c r="DQ892" s="100"/>
      <c r="DR892" s="100"/>
      <c r="DS892" s="100"/>
      <c r="DT892" s="100"/>
      <c r="DU892" s="100"/>
      <c r="DV892" s="100"/>
      <c r="DW892" s="100"/>
      <c r="DX892" s="100"/>
      <c r="DY892" s="100"/>
      <c r="DZ892" s="100"/>
      <c r="EA892" s="100"/>
      <c r="EB892" s="100"/>
      <c r="EC892" s="100"/>
      <c r="ED892" s="100"/>
      <c r="EE892" s="100"/>
      <c r="EF892" s="100"/>
      <c r="EG892" s="100"/>
      <c r="EH892" s="100"/>
      <c r="EI892" s="100"/>
      <c r="EJ892" s="100"/>
      <c r="EK892" s="100"/>
      <c r="EL892" s="100"/>
      <c r="EM892" s="100"/>
      <c r="EN892" s="100"/>
      <c r="EO892" s="100"/>
      <c r="EP892" s="100"/>
      <c r="EQ892" s="100"/>
      <c r="ER892" s="100"/>
      <c r="ES892" s="100"/>
      <c r="ET892" s="100"/>
      <c r="EU892" s="100"/>
      <c r="EV892" s="100"/>
      <c r="EW892" s="100"/>
      <c r="EX892" s="100"/>
      <c r="EY892" s="100"/>
      <c r="EZ892" s="100"/>
      <c r="FA892" s="100"/>
      <c r="FB892" s="100"/>
      <c r="FC892" s="100"/>
      <c r="FD892" s="100"/>
      <c r="FE892" s="100"/>
      <c r="FF892" s="100"/>
      <c r="FG892" s="100"/>
      <c r="FH892" s="100"/>
      <c r="FI892" s="100"/>
      <c r="FJ892" s="100"/>
      <c r="FK892" s="100"/>
      <c r="FL892" s="100"/>
      <c r="FM892" s="100"/>
      <c r="FN892" s="100"/>
      <c r="FO892" s="100"/>
      <c r="FP892" s="100"/>
      <c r="FQ892" s="100"/>
      <c r="FR892" s="100"/>
      <c r="FS892" s="100"/>
      <c r="FT892" s="100"/>
      <c r="FU892" s="100"/>
      <c r="FV892" s="100"/>
      <c r="FW892" s="100"/>
      <c r="FX892" s="100"/>
      <c r="FY892" s="100"/>
      <c r="FZ892" s="100"/>
      <c r="GA892" s="100"/>
      <c r="GB892" s="100"/>
      <c r="GC892" s="100"/>
      <c r="GD892" s="100"/>
      <c r="GE892" s="100"/>
      <c r="GF892" s="100"/>
      <c r="GG892" s="100"/>
      <c r="GH892" s="100"/>
      <c r="GI892" s="100"/>
      <c r="GJ892" s="100"/>
      <c r="GK892" s="100"/>
      <c r="GL892" s="100"/>
      <c r="GM892" s="100"/>
      <c r="GN892" s="100"/>
      <c r="GO892" s="100"/>
      <c r="GP892" s="100"/>
      <c r="GQ892" s="100"/>
      <c r="GR892" s="100"/>
      <c r="GS892" s="100"/>
      <c r="GT892" s="100"/>
      <c r="GU892" s="100"/>
      <c r="GV892" s="100"/>
      <c r="GW892" s="100"/>
      <c r="GX892" s="100"/>
      <c r="GY892" s="100"/>
      <c r="GZ892" s="100"/>
      <c r="HA892" s="100"/>
      <c r="HB892" s="100"/>
      <c r="HC892" s="100"/>
      <c r="HD892" s="100"/>
      <c r="HE892" s="100"/>
      <c r="HF892" s="100"/>
      <c r="HG892" s="100"/>
      <c r="HH892" s="100"/>
      <c r="HI892" s="100"/>
      <c r="HJ892" s="100"/>
      <c r="HK892" s="100"/>
      <c r="HL892" s="100"/>
      <c r="HM892" s="100"/>
      <c r="HN892" s="100"/>
      <c r="HO892" s="100"/>
      <c r="HP892" s="100"/>
      <c r="HQ892" s="100"/>
      <c r="HR892" s="100"/>
      <c r="HS892" s="100"/>
      <c r="HT892" s="100"/>
      <c r="HU892" s="100"/>
      <c r="HV892" s="100"/>
      <c r="HW892" s="100"/>
      <c r="HX892" s="100"/>
      <c r="HY892" s="100"/>
      <c r="HZ892" s="100"/>
      <c r="IA892" s="100"/>
      <c r="IB892" s="100"/>
      <c r="IC892" s="100"/>
      <c r="ID892" s="100"/>
      <c r="IE892" s="100"/>
      <c r="IF892" s="100"/>
      <c r="IG892" s="100"/>
      <c r="IH892" s="100"/>
      <c r="II892" s="100"/>
      <c r="IJ892" s="100"/>
      <c r="IK892" s="100"/>
      <c r="IL892" s="100"/>
      <c r="IM892" s="100"/>
      <c r="IN892" s="100"/>
      <c r="IO892" s="100"/>
      <c r="IP892" s="100"/>
      <c r="IQ892" s="100"/>
    </row>
    <row r="893" customFormat="false" ht="35.05" hidden="false" customHeight="false" outlineLevel="0" collapsed="false">
      <c r="A893" s="147" t="s">
        <v>2891</v>
      </c>
      <c r="B893" s="30" t="s">
        <v>1831</v>
      </c>
      <c r="C893" s="28" t="s">
        <v>3510</v>
      </c>
      <c r="D893" s="28" t="s">
        <v>3511</v>
      </c>
      <c r="E893" s="28" t="s">
        <v>3512</v>
      </c>
      <c r="F893" s="3" t="s">
        <v>3513</v>
      </c>
      <c r="G893" s="3" t="s">
        <v>106</v>
      </c>
      <c r="H893" s="3" t="s">
        <v>3514</v>
      </c>
      <c r="I893" s="32" t="s">
        <v>342</v>
      </c>
      <c r="K893" s="97"/>
      <c r="L893" s="98"/>
      <c r="M893" s="3" t="s">
        <v>64</v>
      </c>
      <c r="N893" s="37" t="s">
        <v>3515</v>
      </c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  <c r="AA893" s="99"/>
      <c r="AB893" s="99"/>
      <c r="AC893" s="99"/>
      <c r="AD893" s="99"/>
      <c r="AE893" s="99"/>
      <c r="AF893" s="99"/>
      <c r="AG893" s="100"/>
      <c r="AH893" s="100"/>
      <c r="AI893" s="100"/>
      <c r="AJ893" s="100"/>
      <c r="AK893" s="100"/>
      <c r="AL893" s="100"/>
      <c r="AM893" s="100"/>
      <c r="AN893" s="100"/>
      <c r="AO893" s="100"/>
      <c r="AP893" s="100"/>
      <c r="AQ893" s="100"/>
      <c r="AR893" s="100"/>
      <c r="AS893" s="100"/>
      <c r="AT893" s="100"/>
      <c r="AU893" s="100"/>
      <c r="AV893" s="100"/>
      <c r="AW893" s="100"/>
      <c r="AX893" s="100"/>
      <c r="AY893" s="100"/>
      <c r="AZ893" s="100"/>
      <c r="BA893" s="100"/>
      <c r="BB893" s="100"/>
      <c r="BC893" s="100"/>
      <c r="BD893" s="100"/>
      <c r="BE893" s="100"/>
      <c r="BF893" s="100"/>
      <c r="BG893" s="100"/>
      <c r="BH893" s="100"/>
      <c r="BI893" s="100"/>
      <c r="BJ893" s="100"/>
      <c r="BK893" s="100"/>
      <c r="BL893" s="100"/>
      <c r="BM893" s="100"/>
      <c r="BN893" s="100"/>
      <c r="BO893" s="100"/>
      <c r="BP893" s="100"/>
      <c r="BQ893" s="100"/>
      <c r="BR893" s="100"/>
      <c r="BS893" s="100"/>
      <c r="BT893" s="100"/>
      <c r="BU893" s="100"/>
      <c r="BV893" s="100"/>
      <c r="BW893" s="100"/>
      <c r="BX893" s="100"/>
      <c r="BY893" s="100"/>
      <c r="BZ893" s="100"/>
      <c r="CA893" s="100"/>
      <c r="CB893" s="100"/>
      <c r="CC893" s="100"/>
      <c r="CD893" s="100"/>
      <c r="CE893" s="100"/>
      <c r="CF893" s="100"/>
      <c r="CG893" s="100"/>
      <c r="CH893" s="100"/>
      <c r="CI893" s="100"/>
      <c r="CJ893" s="100"/>
      <c r="CK893" s="100"/>
      <c r="CL893" s="100"/>
      <c r="CM893" s="100"/>
      <c r="CN893" s="100"/>
      <c r="CO893" s="100"/>
      <c r="CP893" s="100"/>
      <c r="CQ893" s="100"/>
      <c r="CR893" s="100"/>
      <c r="CS893" s="100"/>
      <c r="CT893" s="100"/>
      <c r="CU893" s="100"/>
      <c r="CV893" s="100"/>
      <c r="CW893" s="100"/>
      <c r="CX893" s="100"/>
      <c r="CY893" s="100"/>
      <c r="CZ893" s="100"/>
      <c r="DA893" s="100"/>
      <c r="DB893" s="100"/>
      <c r="DC893" s="100"/>
      <c r="DD893" s="100"/>
      <c r="DE893" s="100"/>
      <c r="DF893" s="100"/>
      <c r="DG893" s="100"/>
      <c r="DH893" s="100"/>
      <c r="DI893" s="100"/>
      <c r="DJ893" s="100"/>
      <c r="DK893" s="100"/>
      <c r="DL893" s="100"/>
      <c r="DM893" s="100"/>
      <c r="DN893" s="100"/>
      <c r="DO893" s="100"/>
      <c r="DP893" s="100"/>
      <c r="DQ893" s="100"/>
      <c r="DR893" s="100"/>
      <c r="DS893" s="100"/>
      <c r="DT893" s="100"/>
      <c r="DU893" s="100"/>
      <c r="DV893" s="100"/>
      <c r="DW893" s="100"/>
      <c r="DX893" s="100"/>
      <c r="DY893" s="100"/>
      <c r="DZ893" s="100"/>
      <c r="EA893" s="100"/>
      <c r="EB893" s="100"/>
      <c r="EC893" s="100"/>
      <c r="ED893" s="100"/>
      <c r="EE893" s="100"/>
      <c r="EF893" s="100"/>
      <c r="EG893" s="100"/>
      <c r="EH893" s="100"/>
      <c r="EI893" s="100"/>
      <c r="EJ893" s="100"/>
      <c r="EK893" s="100"/>
      <c r="EL893" s="100"/>
      <c r="EM893" s="100"/>
      <c r="EN893" s="100"/>
      <c r="EO893" s="100"/>
      <c r="EP893" s="100"/>
      <c r="EQ893" s="100"/>
      <c r="ER893" s="100"/>
      <c r="ES893" s="100"/>
      <c r="ET893" s="100"/>
      <c r="EU893" s="100"/>
      <c r="EV893" s="100"/>
      <c r="EW893" s="100"/>
      <c r="EX893" s="100"/>
      <c r="EY893" s="100"/>
      <c r="EZ893" s="100"/>
      <c r="FA893" s="100"/>
      <c r="FB893" s="100"/>
      <c r="FC893" s="100"/>
      <c r="FD893" s="100"/>
      <c r="FE893" s="100"/>
      <c r="FF893" s="100"/>
      <c r="FG893" s="100"/>
      <c r="FH893" s="100"/>
      <c r="FI893" s="100"/>
      <c r="FJ893" s="100"/>
      <c r="FK893" s="100"/>
      <c r="FL893" s="100"/>
      <c r="FM893" s="100"/>
      <c r="FN893" s="100"/>
      <c r="FO893" s="100"/>
      <c r="FP893" s="100"/>
      <c r="FQ893" s="100"/>
      <c r="FR893" s="100"/>
      <c r="FS893" s="100"/>
      <c r="FT893" s="100"/>
      <c r="FU893" s="100"/>
      <c r="FV893" s="100"/>
      <c r="FW893" s="100"/>
      <c r="FX893" s="100"/>
      <c r="FY893" s="100"/>
      <c r="FZ893" s="100"/>
      <c r="GA893" s="100"/>
      <c r="GB893" s="100"/>
      <c r="GC893" s="100"/>
      <c r="GD893" s="100"/>
      <c r="GE893" s="100"/>
      <c r="GF893" s="100"/>
      <c r="GG893" s="100"/>
      <c r="GH893" s="100"/>
      <c r="GI893" s="100"/>
      <c r="GJ893" s="100"/>
      <c r="GK893" s="100"/>
      <c r="GL893" s="100"/>
      <c r="GM893" s="100"/>
      <c r="GN893" s="100"/>
      <c r="GO893" s="100"/>
      <c r="GP893" s="100"/>
      <c r="GQ893" s="100"/>
      <c r="GR893" s="100"/>
      <c r="GS893" s="100"/>
      <c r="GT893" s="100"/>
      <c r="GU893" s="100"/>
      <c r="GV893" s="100"/>
      <c r="GW893" s="100"/>
      <c r="GX893" s="100"/>
      <c r="GY893" s="100"/>
      <c r="GZ893" s="100"/>
      <c r="HA893" s="100"/>
      <c r="HB893" s="100"/>
      <c r="HC893" s="100"/>
      <c r="HD893" s="100"/>
      <c r="HE893" s="100"/>
      <c r="HF893" s="100"/>
      <c r="HG893" s="100"/>
      <c r="HH893" s="100"/>
      <c r="HI893" s="100"/>
      <c r="HJ893" s="100"/>
      <c r="HK893" s="100"/>
      <c r="HL893" s="100"/>
      <c r="HM893" s="100"/>
      <c r="HN893" s="100"/>
      <c r="HO893" s="100"/>
      <c r="HP893" s="100"/>
      <c r="HQ893" s="100"/>
      <c r="HR893" s="100"/>
      <c r="HS893" s="100"/>
      <c r="HT893" s="100"/>
      <c r="HU893" s="100"/>
      <c r="HV893" s="100"/>
      <c r="HW893" s="100"/>
      <c r="HX893" s="100"/>
      <c r="HY893" s="100"/>
      <c r="HZ893" s="100"/>
      <c r="IA893" s="100"/>
      <c r="IB893" s="100"/>
      <c r="IC893" s="100"/>
      <c r="ID893" s="100"/>
      <c r="IE893" s="100"/>
      <c r="IF893" s="100"/>
      <c r="IG893" s="100"/>
      <c r="IH893" s="100"/>
      <c r="II893" s="100"/>
      <c r="IJ893" s="100"/>
      <c r="IK893" s="100"/>
      <c r="IL893" s="100"/>
      <c r="IM893" s="100"/>
      <c r="IN893" s="100"/>
      <c r="IO893" s="100"/>
      <c r="IP893" s="100"/>
      <c r="IQ893" s="100"/>
    </row>
    <row r="894" customFormat="false" ht="23.85" hidden="false" customHeight="false" outlineLevel="0" collapsed="false">
      <c r="A894" s="147" t="s">
        <v>2891</v>
      </c>
      <c r="B894" s="30" t="s">
        <v>1836</v>
      </c>
      <c r="C894" s="28" t="s">
        <v>3516</v>
      </c>
      <c r="D894" s="28" t="s">
        <v>3517</v>
      </c>
      <c r="E894" s="28" t="s">
        <v>3512</v>
      </c>
      <c r="F894" s="3" t="s">
        <v>969</v>
      </c>
      <c r="G894" s="3" t="s">
        <v>86</v>
      </c>
      <c r="I894" s="32"/>
      <c r="K894" s="122"/>
      <c r="L894" s="123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  <c r="AA894" s="99"/>
      <c r="AB894" s="99"/>
      <c r="AC894" s="99"/>
      <c r="AD894" s="99"/>
      <c r="AE894" s="99"/>
      <c r="AF894" s="99"/>
      <c r="AG894" s="100"/>
      <c r="AH894" s="100"/>
      <c r="AI894" s="100"/>
      <c r="AJ894" s="100"/>
      <c r="AK894" s="100"/>
      <c r="AL894" s="100"/>
      <c r="AM894" s="100"/>
      <c r="AN894" s="100"/>
      <c r="AO894" s="100"/>
      <c r="AP894" s="100"/>
      <c r="AQ894" s="100"/>
      <c r="AR894" s="100"/>
      <c r="AS894" s="100"/>
      <c r="AT894" s="100"/>
      <c r="AU894" s="100"/>
      <c r="AV894" s="100"/>
      <c r="AW894" s="100"/>
      <c r="AX894" s="100"/>
      <c r="AY894" s="100"/>
      <c r="AZ894" s="100"/>
      <c r="BA894" s="100"/>
      <c r="BB894" s="100"/>
      <c r="BC894" s="100"/>
      <c r="BD894" s="100"/>
      <c r="BE894" s="100"/>
      <c r="BF894" s="100"/>
      <c r="BG894" s="100"/>
      <c r="BH894" s="100"/>
      <c r="BI894" s="100"/>
      <c r="BJ894" s="100"/>
      <c r="BK894" s="100"/>
      <c r="BL894" s="100"/>
      <c r="BM894" s="100"/>
      <c r="BN894" s="100"/>
      <c r="BO894" s="100"/>
      <c r="BP894" s="100"/>
      <c r="BQ894" s="100"/>
      <c r="BR894" s="100"/>
      <c r="BS894" s="100"/>
      <c r="BT894" s="100"/>
      <c r="BU894" s="100"/>
      <c r="BV894" s="100"/>
      <c r="BW894" s="100"/>
      <c r="BX894" s="100"/>
      <c r="BY894" s="100"/>
      <c r="BZ894" s="100"/>
      <c r="CA894" s="100"/>
      <c r="CB894" s="100"/>
      <c r="CC894" s="100"/>
      <c r="CD894" s="100"/>
      <c r="CE894" s="100"/>
      <c r="CF894" s="100"/>
      <c r="CG894" s="100"/>
      <c r="CH894" s="100"/>
      <c r="CI894" s="100"/>
      <c r="CJ894" s="100"/>
      <c r="CK894" s="100"/>
      <c r="CL894" s="100"/>
      <c r="CM894" s="100"/>
      <c r="CN894" s="100"/>
      <c r="CO894" s="100"/>
      <c r="CP894" s="100"/>
      <c r="CQ894" s="100"/>
      <c r="CR894" s="100"/>
      <c r="CS894" s="100"/>
      <c r="CT894" s="100"/>
      <c r="CU894" s="100"/>
      <c r="CV894" s="100"/>
      <c r="CW894" s="100"/>
      <c r="CX894" s="100"/>
      <c r="CY894" s="100"/>
      <c r="CZ894" s="100"/>
      <c r="DA894" s="100"/>
      <c r="DB894" s="100"/>
      <c r="DC894" s="100"/>
      <c r="DD894" s="100"/>
      <c r="DE894" s="100"/>
      <c r="DF894" s="100"/>
      <c r="DG894" s="100"/>
      <c r="DH894" s="100"/>
      <c r="DI894" s="100"/>
      <c r="DJ894" s="100"/>
      <c r="DK894" s="100"/>
      <c r="DL894" s="100"/>
      <c r="DM894" s="100"/>
      <c r="DN894" s="100"/>
      <c r="DO894" s="100"/>
      <c r="DP894" s="100"/>
      <c r="DQ894" s="100"/>
      <c r="DR894" s="100"/>
      <c r="DS894" s="100"/>
      <c r="DT894" s="100"/>
      <c r="DU894" s="100"/>
      <c r="DV894" s="100"/>
      <c r="DW894" s="100"/>
      <c r="DX894" s="100"/>
      <c r="DY894" s="100"/>
      <c r="DZ894" s="100"/>
      <c r="EA894" s="100"/>
      <c r="EB894" s="100"/>
      <c r="EC894" s="100"/>
      <c r="ED894" s="100"/>
      <c r="EE894" s="100"/>
      <c r="EF894" s="100"/>
      <c r="EG894" s="100"/>
      <c r="EH894" s="100"/>
      <c r="EI894" s="100"/>
      <c r="EJ894" s="100"/>
      <c r="EK894" s="100"/>
      <c r="EL894" s="100"/>
      <c r="EM894" s="100"/>
      <c r="EN894" s="100"/>
      <c r="EO894" s="100"/>
      <c r="EP894" s="100"/>
      <c r="EQ894" s="100"/>
      <c r="ER894" s="100"/>
      <c r="ES894" s="100"/>
      <c r="ET894" s="100"/>
      <c r="EU894" s="100"/>
      <c r="EV894" s="100"/>
      <c r="EW894" s="100"/>
      <c r="EX894" s="100"/>
      <c r="EY894" s="100"/>
      <c r="EZ894" s="100"/>
      <c r="FA894" s="100"/>
      <c r="FB894" s="100"/>
      <c r="FC894" s="100"/>
      <c r="FD894" s="100"/>
      <c r="FE894" s="100"/>
      <c r="FF894" s="100"/>
      <c r="FG894" s="100"/>
      <c r="FH894" s="100"/>
      <c r="FI894" s="100"/>
      <c r="FJ894" s="100"/>
      <c r="FK894" s="100"/>
      <c r="FL894" s="100"/>
      <c r="FM894" s="100"/>
      <c r="FN894" s="100"/>
      <c r="FO894" s="100"/>
      <c r="FP894" s="100"/>
      <c r="FQ894" s="100"/>
      <c r="FR894" s="100"/>
      <c r="FS894" s="100"/>
      <c r="FT894" s="100"/>
      <c r="FU894" s="100"/>
      <c r="FV894" s="100"/>
      <c r="FW894" s="100"/>
      <c r="FX894" s="100"/>
      <c r="FY894" s="100"/>
      <c r="FZ894" s="100"/>
      <c r="GA894" s="100"/>
      <c r="GB894" s="100"/>
      <c r="GC894" s="100"/>
      <c r="GD894" s="100"/>
      <c r="GE894" s="100"/>
      <c r="GF894" s="100"/>
      <c r="GG894" s="100"/>
      <c r="GH894" s="100"/>
      <c r="GI894" s="100"/>
      <c r="GJ894" s="100"/>
      <c r="GK894" s="100"/>
      <c r="GL894" s="100"/>
      <c r="GM894" s="100"/>
      <c r="GN894" s="100"/>
      <c r="GO894" s="100"/>
      <c r="GP894" s="100"/>
      <c r="GQ894" s="100"/>
      <c r="GR894" s="100"/>
      <c r="GS894" s="100"/>
      <c r="GT894" s="100"/>
      <c r="GU894" s="100"/>
      <c r="GV894" s="100"/>
      <c r="GW894" s="100"/>
      <c r="GX894" s="100"/>
      <c r="GY894" s="100"/>
      <c r="GZ894" s="100"/>
      <c r="HA894" s="100"/>
      <c r="HB894" s="100"/>
      <c r="HC894" s="100"/>
      <c r="HD894" s="100"/>
      <c r="HE894" s="100"/>
      <c r="HF894" s="100"/>
      <c r="HG894" s="100"/>
      <c r="HH894" s="100"/>
      <c r="HI894" s="100"/>
      <c r="HJ894" s="100"/>
      <c r="HK894" s="100"/>
      <c r="HL894" s="100"/>
      <c r="HM894" s="100"/>
      <c r="HN894" s="100"/>
      <c r="HO894" s="100"/>
      <c r="HP894" s="100"/>
      <c r="HQ894" s="100"/>
      <c r="HR894" s="100"/>
      <c r="HS894" s="100"/>
      <c r="HT894" s="100"/>
      <c r="HU894" s="100"/>
      <c r="HV894" s="100"/>
      <c r="HW894" s="100"/>
      <c r="HX894" s="100"/>
      <c r="HY894" s="100"/>
      <c r="HZ894" s="100"/>
      <c r="IA894" s="100"/>
      <c r="IB894" s="100"/>
      <c r="IC894" s="100"/>
      <c r="ID894" s="100"/>
      <c r="IE894" s="100"/>
      <c r="IF894" s="100"/>
      <c r="IG894" s="100"/>
      <c r="IH894" s="100"/>
      <c r="II894" s="100"/>
      <c r="IJ894" s="100"/>
      <c r="IK894" s="100"/>
      <c r="IL894" s="100"/>
      <c r="IM894" s="100"/>
      <c r="IN894" s="100"/>
      <c r="IO894" s="100"/>
      <c r="IP894" s="100"/>
      <c r="IQ894" s="100"/>
    </row>
    <row r="895" customFormat="false" ht="23.85" hidden="false" customHeight="false" outlineLevel="0" collapsed="false">
      <c r="A895" s="147" t="s">
        <v>2891</v>
      </c>
      <c r="B895" s="30" t="s">
        <v>1839</v>
      </c>
      <c r="C895" s="28" t="s">
        <v>3506</v>
      </c>
      <c r="D895" s="28" t="s">
        <v>3518</v>
      </c>
      <c r="E895" s="28" t="s">
        <v>2812</v>
      </c>
      <c r="F895" s="3" t="s">
        <v>3519</v>
      </c>
      <c r="G895" s="3" t="s">
        <v>41</v>
      </c>
      <c r="I895" s="32" t="s">
        <v>342</v>
      </c>
      <c r="K895" s="97"/>
      <c r="L895" s="98"/>
      <c r="M895" s="3" t="s">
        <v>64</v>
      </c>
      <c r="N895" s="37" t="s">
        <v>3520</v>
      </c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  <c r="AA895" s="99"/>
      <c r="AB895" s="99"/>
      <c r="AC895" s="99"/>
      <c r="AD895" s="99"/>
      <c r="AE895" s="99"/>
      <c r="AF895" s="99"/>
      <c r="AG895" s="100"/>
      <c r="AH895" s="100"/>
      <c r="AI895" s="100"/>
      <c r="AJ895" s="100"/>
      <c r="AK895" s="100"/>
      <c r="AL895" s="100"/>
      <c r="AM895" s="100"/>
      <c r="AN895" s="100"/>
      <c r="AO895" s="100"/>
      <c r="AP895" s="100"/>
      <c r="AQ895" s="100"/>
      <c r="AR895" s="100"/>
      <c r="AS895" s="100"/>
      <c r="AT895" s="100"/>
      <c r="AU895" s="100"/>
      <c r="AV895" s="100"/>
      <c r="AW895" s="100"/>
      <c r="AX895" s="100"/>
      <c r="AY895" s="100"/>
      <c r="AZ895" s="100"/>
      <c r="BA895" s="100"/>
      <c r="BB895" s="100"/>
      <c r="BC895" s="100"/>
      <c r="BD895" s="100"/>
      <c r="BE895" s="100"/>
      <c r="BF895" s="100"/>
      <c r="BG895" s="100"/>
      <c r="BH895" s="100"/>
      <c r="BI895" s="100"/>
      <c r="BJ895" s="100"/>
      <c r="BK895" s="100"/>
      <c r="BL895" s="100"/>
      <c r="BM895" s="100"/>
      <c r="BN895" s="100"/>
      <c r="BO895" s="100"/>
      <c r="BP895" s="100"/>
      <c r="BQ895" s="100"/>
      <c r="BR895" s="100"/>
      <c r="BS895" s="100"/>
      <c r="BT895" s="100"/>
      <c r="BU895" s="100"/>
      <c r="BV895" s="100"/>
      <c r="BW895" s="100"/>
      <c r="BX895" s="100"/>
      <c r="BY895" s="100"/>
      <c r="BZ895" s="100"/>
      <c r="CA895" s="100"/>
      <c r="CB895" s="100"/>
      <c r="CC895" s="100"/>
      <c r="CD895" s="100"/>
      <c r="CE895" s="100"/>
      <c r="CF895" s="100"/>
      <c r="CG895" s="100"/>
      <c r="CH895" s="100"/>
      <c r="CI895" s="100"/>
      <c r="CJ895" s="100"/>
      <c r="CK895" s="100"/>
      <c r="CL895" s="100"/>
      <c r="CM895" s="100"/>
      <c r="CN895" s="100"/>
      <c r="CO895" s="100"/>
      <c r="CP895" s="100"/>
      <c r="CQ895" s="100"/>
      <c r="CR895" s="100"/>
      <c r="CS895" s="100"/>
      <c r="CT895" s="100"/>
      <c r="CU895" s="100"/>
      <c r="CV895" s="100"/>
      <c r="CW895" s="100"/>
      <c r="CX895" s="100"/>
      <c r="CY895" s="100"/>
      <c r="CZ895" s="100"/>
      <c r="DA895" s="100"/>
      <c r="DB895" s="100"/>
      <c r="DC895" s="100"/>
      <c r="DD895" s="100"/>
      <c r="DE895" s="100"/>
      <c r="DF895" s="100"/>
      <c r="DG895" s="100"/>
      <c r="DH895" s="100"/>
      <c r="DI895" s="100"/>
      <c r="DJ895" s="100"/>
      <c r="DK895" s="100"/>
      <c r="DL895" s="100"/>
      <c r="DM895" s="100"/>
      <c r="DN895" s="100"/>
      <c r="DO895" s="100"/>
      <c r="DP895" s="100"/>
      <c r="DQ895" s="100"/>
      <c r="DR895" s="100"/>
      <c r="DS895" s="100"/>
      <c r="DT895" s="100"/>
      <c r="DU895" s="100"/>
      <c r="DV895" s="100"/>
      <c r="DW895" s="100"/>
      <c r="DX895" s="100"/>
      <c r="DY895" s="100"/>
      <c r="DZ895" s="100"/>
      <c r="EA895" s="100"/>
      <c r="EB895" s="100"/>
      <c r="EC895" s="100"/>
      <c r="ED895" s="100"/>
      <c r="EE895" s="100"/>
      <c r="EF895" s="100"/>
      <c r="EG895" s="100"/>
      <c r="EH895" s="100"/>
      <c r="EI895" s="100"/>
      <c r="EJ895" s="100"/>
      <c r="EK895" s="100"/>
      <c r="EL895" s="100"/>
      <c r="EM895" s="100"/>
      <c r="EN895" s="100"/>
      <c r="EO895" s="100"/>
      <c r="EP895" s="100"/>
      <c r="EQ895" s="100"/>
      <c r="ER895" s="100"/>
      <c r="ES895" s="100"/>
      <c r="ET895" s="100"/>
      <c r="EU895" s="100"/>
      <c r="EV895" s="100"/>
      <c r="EW895" s="100"/>
      <c r="EX895" s="100"/>
      <c r="EY895" s="100"/>
      <c r="EZ895" s="100"/>
      <c r="FA895" s="100"/>
      <c r="FB895" s="100"/>
      <c r="FC895" s="100"/>
      <c r="FD895" s="100"/>
      <c r="FE895" s="100"/>
      <c r="FF895" s="100"/>
      <c r="FG895" s="100"/>
      <c r="FH895" s="100"/>
      <c r="FI895" s="100"/>
      <c r="FJ895" s="100"/>
      <c r="FK895" s="100"/>
      <c r="FL895" s="100"/>
      <c r="FM895" s="100"/>
      <c r="FN895" s="100"/>
      <c r="FO895" s="100"/>
      <c r="FP895" s="100"/>
      <c r="FQ895" s="100"/>
      <c r="FR895" s="100"/>
      <c r="FS895" s="100"/>
      <c r="FT895" s="100"/>
      <c r="FU895" s="100"/>
      <c r="FV895" s="100"/>
      <c r="FW895" s="100"/>
      <c r="FX895" s="100"/>
      <c r="FY895" s="100"/>
      <c r="FZ895" s="100"/>
      <c r="GA895" s="100"/>
      <c r="GB895" s="100"/>
      <c r="GC895" s="100"/>
      <c r="GD895" s="100"/>
      <c r="GE895" s="100"/>
      <c r="GF895" s="100"/>
      <c r="GG895" s="100"/>
      <c r="GH895" s="100"/>
      <c r="GI895" s="100"/>
      <c r="GJ895" s="100"/>
      <c r="GK895" s="100"/>
      <c r="GL895" s="100"/>
      <c r="GM895" s="100"/>
      <c r="GN895" s="100"/>
      <c r="GO895" s="100"/>
      <c r="GP895" s="100"/>
      <c r="GQ895" s="100"/>
      <c r="GR895" s="100"/>
      <c r="GS895" s="100"/>
      <c r="GT895" s="100"/>
      <c r="GU895" s="100"/>
      <c r="GV895" s="100"/>
      <c r="GW895" s="100"/>
      <c r="GX895" s="100"/>
      <c r="GY895" s="100"/>
      <c r="GZ895" s="100"/>
      <c r="HA895" s="100"/>
      <c r="HB895" s="100"/>
      <c r="HC895" s="100"/>
      <c r="HD895" s="100"/>
      <c r="HE895" s="100"/>
      <c r="HF895" s="100"/>
      <c r="HG895" s="100"/>
      <c r="HH895" s="100"/>
      <c r="HI895" s="100"/>
      <c r="HJ895" s="100"/>
      <c r="HK895" s="100"/>
      <c r="HL895" s="100"/>
      <c r="HM895" s="100"/>
      <c r="HN895" s="100"/>
      <c r="HO895" s="100"/>
      <c r="HP895" s="100"/>
      <c r="HQ895" s="100"/>
      <c r="HR895" s="100"/>
      <c r="HS895" s="100"/>
      <c r="HT895" s="100"/>
      <c r="HU895" s="100"/>
      <c r="HV895" s="100"/>
      <c r="HW895" s="100"/>
      <c r="HX895" s="100"/>
      <c r="HY895" s="100"/>
      <c r="HZ895" s="100"/>
      <c r="IA895" s="100"/>
      <c r="IB895" s="100"/>
      <c r="IC895" s="100"/>
      <c r="ID895" s="100"/>
      <c r="IE895" s="100"/>
      <c r="IF895" s="100"/>
      <c r="IG895" s="100"/>
      <c r="IH895" s="100"/>
      <c r="II895" s="100"/>
      <c r="IJ895" s="100"/>
      <c r="IK895" s="100"/>
      <c r="IL895" s="100"/>
      <c r="IM895" s="100"/>
      <c r="IN895" s="100"/>
      <c r="IO895" s="100"/>
      <c r="IP895" s="100"/>
      <c r="IQ895" s="100"/>
    </row>
    <row r="896" customFormat="false" ht="14.15" hidden="false" customHeight="false" outlineLevel="0" collapsed="false">
      <c r="A896" s="147" t="s">
        <v>2891</v>
      </c>
      <c r="B896" s="30" t="s">
        <v>1844</v>
      </c>
      <c r="C896" s="28" t="s">
        <v>3499</v>
      </c>
      <c r="D896" s="3" t="s">
        <v>3521</v>
      </c>
      <c r="E896" s="6" t="s">
        <v>2373</v>
      </c>
      <c r="F896" s="6" t="s">
        <v>3522</v>
      </c>
      <c r="G896" s="3" t="s">
        <v>86</v>
      </c>
      <c r="I896" s="32"/>
      <c r="K896" s="122"/>
      <c r="L896" s="123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99"/>
      <c r="AD896" s="99"/>
      <c r="AE896" s="99"/>
      <c r="AF896" s="99"/>
      <c r="AG896" s="100"/>
      <c r="AH896" s="100"/>
      <c r="AI896" s="100"/>
      <c r="AJ896" s="100"/>
      <c r="AK896" s="100"/>
      <c r="AL896" s="100"/>
      <c r="AM896" s="100"/>
      <c r="AN896" s="100"/>
      <c r="AO896" s="100"/>
      <c r="AP896" s="100"/>
      <c r="AQ896" s="100"/>
      <c r="AR896" s="100"/>
      <c r="AS896" s="100"/>
      <c r="AT896" s="100"/>
      <c r="AU896" s="100"/>
      <c r="AV896" s="100"/>
      <c r="AW896" s="100"/>
      <c r="AX896" s="100"/>
      <c r="AY896" s="100"/>
      <c r="AZ896" s="100"/>
      <c r="BA896" s="100"/>
      <c r="BB896" s="100"/>
      <c r="BC896" s="100"/>
      <c r="BD896" s="100"/>
      <c r="BE896" s="100"/>
      <c r="BF896" s="100"/>
      <c r="BG896" s="100"/>
      <c r="BH896" s="100"/>
      <c r="BI896" s="100"/>
      <c r="BJ896" s="100"/>
      <c r="BK896" s="100"/>
      <c r="BL896" s="100"/>
      <c r="BM896" s="100"/>
      <c r="BN896" s="100"/>
      <c r="BO896" s="100"/>
      <c r="BP896" s="100"/>
      <c r="BQ896" s="100"/>
      <c r="BR896" s="100"/>
      <c r="BS896" s="100"/>
      <c r="BT896" s="100"/>
      <c r="BU896" s="100"/>
      <c r="BV896" s="100"/>
      <c r="BW896" s="100"/>
      <c r="BX896" s="100"/>
      <c r="BY896" s="100"/>
      <c r="BZ896" s="100"/>
      <c r="CA896" s="100"/>
      <c r="CB896" s="100"/>
      <c r="CC896" s="100"/>
      <c r="CD896" s="100"/>
      <c r="CE896" s="100"/>
      <c r="CF896" s="100"/>
      <c r="CG896" s="100"/>
      <c r="CH896" s="100"/>
      <c r="CI896" s="100"/>
      <c r="CJ896" s="100"/>
      <c r="CK896" s="100"/>
      <c r="CL896" s="100"/>
      <c r="CM896" s="100"/>
      <c r="CN896" s="100"/>
      <c r="CO896" s="100"/>
      <c r="CP896" s="100"/>
      <c r="CQ896" s="100"/>
      <c r="CR896" s="100"/>
      <c r="CS896" s="100"/>
      <c r="CT896" s="100"/>
      <c r="CU896" s="100"/>
      <c r="CV896" s="100"/>
      <c r="CW896" s="100"/>
      <c r="CX896" s="100"/>
      <c r="CY896" s="100"/>
      <c r="CZ896" s="100"/>
      <c r="DA896" s="100"/>
      <c r="DB896" s="100"/>
      <c r="DC896" s="100"/>
      <c r="DD896" s="100"/>
      <c r="DE896" s="100"/>
      <c r="DF896" s="100"/>
      <c r="DG896" s="100"/>
      <c r="DH896" s="100"/>
      <c r="DI896" s="100"/>
      <c r="DJ896" s="100"/>
      <c r="DK896" s="100"/>
      <c r="DL896" s="100"/>
      <c r="DM896" s="100"/>
      <c r="DN896" s="100"/>
      <c r="DO896" s="100"/>
      <c r="DP896" s="100"/>
      <c r="DQ896" s="100"/>
      <c r="DR896" s="100"/>
      <c r="DS896" s="100"/>
      <c r="DT896" s="100"/>
      <c r="DU896" s="100"/>
      <c r="DV896" s="100"/>
      <c r="DW896" s="100"/>
      <c r="DX896" s="100"/>
      <c r="DY896" s="100"/>
      <c r="DZ896" s="100"/>
      <c r="EA896" s="100"/>
      <c r="EB896" s="100"/>
      <c r="EC896" s="100"/>
      <c r="ED896" s="100"/>
      <c r="EE896" s="100"/>
      <c r="EF896" s="100"/>
      <c r="EG896" s="100"/>
      <c r="EH896" s="100"/>
      <c r="EI896" s="100"/>
      <c r="EJ896" s="100"/>
      <c r="EK896" s="100"/>
      <c r="EL896" s="100"/>
      <c r="EM896" s="100"/>
      <c r="EN896" s="100"/>
      <c r="EO896" s="100"/>
      <c r="EP896" s="100"/>
      <c r="EQ896" s="100"/>
      <c r="ER896" s="100"/>
      <c r="ES896" s="100"/>
      <c r="ET896" s="100"/>
      <c r="EU896" s="100"/>
      <c r="EV896" s="100"/>
      <c r="EW896" s="100"/>
      <c r="EX896" s="100"/>
      <c r="EY896" s="100"/>
      <c r="EZ896" s="100"/>
      <c r="FA896" s="100"/>
      <c r="FB896" s="100"/>
      <c r="FC896" s="100"/>
      <c r="FD896" s="100"/>
      <c r="FE896" s="100"/>
      <c r="FF896" s="100"/>
      <c r="FG896" s="100"/>
      <c r="FH896" s="100"/>
      <c r="FI896" s="100"/>
      <c r="FJ896" s="100"/>
      <c r="FK896" s="100"/>
      <c r="FL896" s="100"/>
      <c r="FM896" s="100"/>
      <c r="FN896" s="100"/>
      <c r="FO896" s="100"/>
      <c r="FP896" s="100"/>
      <c r="FQ896" s="100"/>
      <c r="FR896" s="100"/>
      <c r="FS896" s="100"/>
      <c r="FT896" s="100"/>
      <c r="FU896" s="100"/>
      <c r="FV896" s="100"/>
      <c r="FW896" s="100"/>
      <c r="FX896" s="100"/>
      <c r="FY896" s="100"/>
      <c r="FZ896" s="100"/>
      <c r="GA896" s="100"/>
      <c r="GB896" s="100"/>
      <c r="GC896" s="100"/>
      <c r="GD896" s="100"/>
      <c r="GE896" s="100"/>
      <c r="GF896" s="100"/>
      <c r="GG896" s="100"/>
      <c r="GH896" s="100"/>
      <c r="GI896" s="100"/>
      <c r="GJ896" s="100"/>
      <c r="GK896" s="100"/>
      <c r="GL896" s="100"/>
      <c r="GM896" s="100"/>
      <c r="GN896" s="100"/>
      <c r="GO896" s="100"/>
      <c r="GP896" s="100"/>
      <c r="GQ896" s="100"/>
      <c r="GR896" s="100"/>
      <c r="GS896" s="100"/>
      <c r="GT896" s="100"/>
      <c r="GU896" s="100"/>
      <c r="GV896" s="100"/>
      <c r="GW896" s="100"/>
      <c r="GX896" s="100"/>
      <c r="GY896" s="100"/>
      <c r="GZ896" s="100"/>
      <c r="HA896" s="100"/>
      <c r="HB896" s="100"/>
      <c r="HC896" s="100"/>
      <c r="HD896" s="100"/>
      <c r="HE896" s="100"/>
      <c r="HF896" s="100"/>
      <c r="HG896" s="100"/>
      <c r="HH896" s="100"/>
      <c r="HI896" s="100"/>
      <c r="HJ896" s="100"/>
      <c r="HK896" s="100"/>
      <c r="HL896" s="100"/>
      <c r="HM896" s="100"/>
      <c r="HN896" s="100"/>
      <c r="HO896" s="100"/>
      <c r="HP896" s="100"/>
      <c r="HQ896" s="100"/>
      <c r="HR896" s="100"/>
      <c r="HS896" s="100"/>
      <c r="HT896" s="100"/>
      <c r="HU896" s="100"/>
      <c r="HV896" s="100"/>
      <c r="HW896" s="100"/>
      <c r="HX896" s="100"/>
      <c r="HY896" s="100"/>
      <c r="HZ896" s="100"/>
      <c r="IA896" s="100"/>
      <c r="IB896" s="100"/>
      <c r="IC896" s="100"/>
      <c r="ID896" s="100"/>
      <c r="IE896" s="100"/>
      <c r="IF896" s="100"/>
      <c r="IG896" s="100"/>
      <c r="IH896" s="100"/>
      <c r="II896" s="100"/>
      <c r="IJ896" s="100"/>
      <c r="IK896" s="100"/>
      <c r="IL896" s="100"/>
      <c r="IM896" s="100"/>
      <c r="IN896" s="100"/>
      <c r="IO896" s="100"/>
      <c r="IP896" s="100"/>
      <c r="IQ896" s="100"/>
    </row>
    <row r="897" customFormat="false" ht="23.85" hidden="false" customHeight="false" outlineLevel="0" collapsed="false">
      <c r="A897" s="147" t="s">
        <v>2891</v>
      </c>
      <c r="B897" s="30" t="s">
        <v>1849</v>
      </c>
      <c r="C897" s="28" t="s">
        <v>3523</v>
      </c>
      <c r="D897" s="3" t="s">
        <v>3524</v>
      </c>
      <c r="E897" s="6" t="s">
        <v>3525</v>
      </c>
      <c r="F897" s="6" t="s">
        <v>3526</v>
      </c>
      <c r="G897" s="3" t="s">
        <v>106</v>
      </c>
      <c r="H897" s="3" t="s">
        <v>3527</v>
      </c>
      <c r="I897" s="32"/>
      <c r="K897" s="122"/>
      <c r="L897" s="123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  <c r="AA897" s="99"/>
      <c r="AB897" s="99"/>
      <c r="AC897" s="99"/>
      <c r="AD897" s="99"/>
      <c r="AE897" s="99"/>
      <c r="AF897" s="99"/>
      <c r="AG897" s="100"/>
      <c r="AH897" s="100"/>
      <c r="AI897" s="100"/>
      <c r="AJ897" s="100"/>
      <c r="AK897" s="100"/>
      <c r="AL897" s="100"/>
      <c r="AM897" s="100"/>
      <c r="AN897" s="100"/>
      <c r="AO897" s="100"/>
      <c r="AP897" s="100"/>
      <c r="AQ897" s="100"/>
      <c r="AR897" s="100"/>
      <c r="AS897" s="100"/>
      <c r="AT897" s="100"/>
      <c r="AU897" s="100"/>
      <c r="AV897" s="100"/>
      <c r="AW897" s="100"/>
      <c r="AX897" s="100"/>
      <c r="AY897" s="100"/>
      <c r="AZ897" s="100"/>
      <c r="BA897" s="100"/>
      <c r="BB897" s="100"/>
      <c r="BC897" s="100"/>
      <c r="BD897" s="100"/>
      <c r="BE897" s="100"/>
      <c r="BF897" s="100"/>
      <c r="BG897" s="100"/>
      <c r="BH897" s="100"/>
      <c r="BI897" s="100"/>
      <c r="BJ897" s="100"/>
      <c r="BK897" s="100"/>
      <c r="BL897" s="100"/>
      <c r="BM897" s="100"/>
      <c r="BN897" s="100"/>
      <c r="BO897" s="100"/>
      <c r="BP897" s="100"/>
      <c r="BQ897" s="100"/>
      <c r="BR897" s="100"/>
      <c r="BS897" s="100"/>
      <c r="BT897" s="100"/>
      <c r="BU897" s="100"/>
      <c r="BV897" s="100"/>
      <c r="BW897" s="100"/>
      <c r="BX897" s="100"/>
      <c r="BY897" s="100"/>
      <c r="BZ897" s="100"/>
      <c r="CA897" s="100"/>
      <c r="CB897" s="100"/>
      <c r="CC897" s="100"/>
      <c r="CD897" s="100"/>
      <c r="CE897" s="100"/>
      <c r="CF897" s="100"/>
      <c r="CG897" s="100"/>
      <c r="CH897" s="100"/>
      <c r="CI897" s="100"/>
      <c r="CJ897" s="100"/>
      <c r="CK897" s="100"/>
      <c r="CL897" s="100"/>
      <c r="CM897" s="100"/>
      <c r="CN897" s="100"/>
      <c r="CO897" s="100"/>
      <c r="CP897" s="100"/>
      <c r="CQ897" s="100"/>
      <c r="CR897" s="100"/>
      <c r="CS897" s="100"/>
      <c r="CT897" s="100"/>
      <c r="CU897" s="100"/>
      <c r="CV897" s="100"/>
      <c r="CW897" s="100"/>
      <c r="CX897" s="100"/>
      <c r="CY897" s="100"/>
      <c r="CZ897" s="100"/>
      <c r="DA897" s="100"/>
      <c r="DB897" s="100"/>
      <c r="DC897" s="100"/>
      <c r="DD897" s="100"/>
      <c r="DE897" s="100"/>
      <c r="DF897" s="100"/>
      <c r="DG897" s="100"/>
      <c r="DH897" s="100"/>
      <c r="DI897" s="100"/>
      <c r="DJ897" s="100"/>
      <c r="DK897" s="100"/>
      <c r="DL897" s="100"/>
      <c r="DM897" s="100"/>
      <c r="DN897" s="100"/>
      <c r="DO897" s="100"/>
      <c r="DP897" s="100"/>
      <c r="DQ897" s="100"/>
      <c r="DR897" s="100"/>
      <c r="DS897" s="100"/>
      <c r="DT897" s="100"/>
      <c r="DU897" s="100"/>
      <c r="DV897" s="100"/>
      <c r="DW897" s="100"/>
      <c r="DX897" s="100"/>
      <c r="DY897" s="100"/>
      <c r="DZ897" s="100"/>
      <c r="EA897" s="100"/>
      <c r="EB897" s="100"/>
      <c r="EC897" s="100"/>
      <c r="ED897" s="100"/>
      <c r="EE897" s="100"/>
      <c r="EF897" s="100"/>
      <c r="EG897" s="100"/>
      <c r="EH897" s="100"/>
      <c r="EI897" s="100"/>
      <c r="EJ897" s="100"/>
      <c r="EK897" s="100"/>
      <c r="EL897" s="100"/>
      <c r="EM897" s="100"/>
      <c r="EN897" s="100"/>
      <c r="EO897" s="100"/>
      <c r="EP897" s="100"/>
      <c r="EQ897" s="100"/>
      <c r="ER897" s="100"/>
      <c r="ES897" s="100"/>
      <c r="ET897" s="100"/>
      <c r="EU897" s="100"/>
      <c r="EV897" s="100"/>
      <c r="EW897" s="100"/>
      <c r="EX897" s="100"/>
      <c r="EY897" s="100"/>
      <c r="EZ897" s="100"/>
      <c r="FA897" s="100"/>
      <c r="FB897" s="100"/>
      <c r="FC897" s="100"/>
      <c r="FD897" s="100"/>
      <c r="FE897" s="100"/>
      <c r="FF897" s="100"/>
      <c r="FG897" s="100"/>
      <c r="FH897" s="100"/>
      <c r="FI897" s="100"/>
      <c r="FJ897" s="100"/>
      <c r="FK897" s="100"/>
      <c r="FL897" s="100"/>
      <c r="FM897" s="100"/>
      <c r="FN897" s="100"/>
      <c r="FO897" s="100"/>
      <c r="FP897" s="100"/>
      <c r="FQ897" s="100"/>
      <c r="FR897" s="100"/>
      <c r="FS897" s="100"/>
      <c r="FT897" s="100"/>
      <c r="FU897" s="100"/>
      <c r="FV897" s="100"/>
      <c r="FW897" s="100"/>
      <c r="FX897" s="100"/>
      <c r="FY897" s="100"/>
      <c r="FZ897" s="100"/>
      <c r="GA897" s="100"/>
      <c r="GB897" s="100"/>
      <c r="GC897" s="100"/>
      <c r="GD897" s="100"/>
      <c r="GE897" s="100"/>
      <c r="GF897" s="100"/>
      <c r="GG897" s="100"/>
      <c r="GH897" s="100"/>
      <c r="GI897" s="100"/>
      <c r="GJ897" s="100"/>
      <c r="GK897" s="100"/>
      <c r="GL897" s="100"/>
      <c r="GM897" s="100"/>
      <c r="GN897" s="100"/>
      <c r="GO897" s="100"/>
      <c r="GP897" s="100"/>
      <c r="GQ897" s="100"/>
      <c r="GR897" s="100"/>
      <c r="GS897" s="100"/>
      <c r="GT897" s="100"/>
      <c r="GU897" s="100"/>
      <c r="GV897" s="100"/>
      <c r="GW897" s="100"/>
      <c r="GX897" s="100"/>
      <c r="GY897" s="100"/>
      <c r="GZ897" s="100"/>
      <c r="HA897" s="100"/>
      <c r="HB897" s="100"/>
      <c r="HC897" s="100"/>
      <c r="HD897" s="100"/>
      <c r="HE897" s="100"/>
      <c r="HF897" s="100"/>
      <c r="HG897" s="100"/>
      <c r="HH897" s="100"/>
      <c r="HI897" s="100"/>
      <c r="HJ897" s="100"/>
      <c r="HK897" s="100"/>
      <c r="HL897" s="100"/>
      <c r="HM897" s="100"/>
      <c r="HN897" s="100"/>
      <c r="HO897" s="100"/>
      <c r="HP897" s="100"/>
      <c r="HQ897" s="100"/>
      <c r="HR897" s="100"/>
      <c r="HS897" s="100"/>
      <c r="HT897" s="100"/>
      <c r="HU897" s="100"/>
      <c r="HV897" s="100"/>
      <c r="HW897" s="100"/>
      <c r="HX897" s="100"/>
      <c r="HY897" s="100"/>
      <c r="HZ897" s="100"/>
      <c r="IA897" s="100"/>
      <c r="IB897" s="100"/>
      <c r="IC897" s="100"/>
      <c r="ID897" s="100"/>
      <c r="IE897" s="100"/>
      <c r="IF897" s="100"/>
      <c r="IG897" s="100"/>
      <c r="IH897" s="100"/>
      <c r="II897" s="100"/>
      <c r="IJ897" s="100"/>
      <c r="IK897" s="100"/>
      <c r="IL897" s="100"/>
      <c r="IM897" s="100"/>
      <c r="IN897" s="100"/>
      <c r="IO897" s="100"/>
      <c r="IP897" s="100"/>
      <c r="IQ897" s="100"/>
    </row>
    <row r="898" customFormat="false" ht="23.85" hidden="false" customHeight="false" outlineLevel="0" collapsed="false">
      <c r="A898" s="147" t="s">
        <v>2891</v>
      </c>
      <c r="B898" s="30" t="s">
        <v>1854</v>
      </c>
      <c r="C898" s="28" t="s">
        <v>3506</v>
      </c>
      <c r="D898" s="28" t="s">
        <v>3528</v>
      </c>
      <c r="E898" s="6" t="s">
        <v>3529</v>
      </c>
      <c r="F898" s="6" t="s">
        <v>3530</v>
      </c>
      <c r="G898" s="3" t="s">
        <v>86</v>
      </c>
      <c r="H898" s="3" t="s">
        <v>3531</v>
      </c>
      <c r="I898" s="32" t="s">
        <v>342</v>
      </c>
      <c r="K898" s="122"/>
      <c r="L898" s="123"/>
      <c r="M898" s="6" t="s">
        <v>659</v>
      </c>
      <c r="N898" s="7" t="s">
        <v>3532</v>
      </c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  <c r="AA898" s="99"/>
      <c r="AB898" s="99"/>
      <c r="AC898" s="99"/>
      <c r="AD898" s="99"/>
      <c r="AE898" s="99"/>
      <c r="AF898" s="99"/>
      <c r="AG898" s="100"/>
      <c r="AH898" s="100"/>
      <c r="AI898" s="100"/>
      <c r="AJ898" s="100"/>
      <c r="AK898" s="100"/>
      <c r="AL898" s="100"/>
      <c r="AM898" s="100"/>
      <c r="AN898" s="100"/>
      <c r="AO898" s="100"/>
      <c r="AP898" s="100"/>
      <c r="AQ898" s="100"/>
      <c r="AR898" s="100"/>
      <c r="AS898" s="100"/>
      <c r="AT898" s="100"/>
      <c r="AU898" s="100"/>
      <c r="AV898" s="100"/>
      <c r="AW898" s="100"/>
      <c r="AX898" s="100"/>
      <c r="AY898" s="100"/>
      <c r="AZ898" s="100"/>
      <c r="BA898" s="100"/>
      <c r="BB898" s="100"/>
      <c r="BC898" s="100"/>
      <c r="BD898" s="100"/>
      <c r="BE898" s="100"/>
      <c r="BF898" s="100"/>
      <c r="BG898" s="100"/>
      <c r="BH898" s="100"/>
      <c r="BI898" s="100"/>
      <c r="BJ898" s="100"/>
      <c r="BK898" s="100"/>
      <c r="BL898" s="100"/>
      <c r="BM898" s="100"/>
      <c r="BN898" s="100"/>
      <c r="BO898" s="100"/>
      <c r="BP898" s="100"/>
      <c r="BQ898" s="100"/>
      <c r="BR898" s="100"/>
      <c r="BS898" s="100"/>
      <c r="BT898" s="100"/>
      <c r="BU898" s="100"/>
      <c r="BV898" s="100"/>
      <c r="BW898" s="100"/>
      <c r="BX898" s="100"/>
      <c r="BY898" s="100"/>
      <c r="BZ898" s="100"/>
      <c r="CA898" s="100"/>
      <c r="CB898" s="100"/>
      <c r="CC898" s="100"/>
      <c r="CD898" s="100"/>
      <c r="CE898" s="100"/>
      <c r="CF898" s="100"/>
      <c r="CG898" s="100"/>
      <c r="CH898" s="100"/>
      <c r="CI898" s="100"/>
      <c r="CJ898" s="100"/>
      <c r="CK898" s="100"/>
      <c r="CL898" s="100"/>
      <c r="CM898" s="100"/>
      <c r="CN898" s="100"/>
      <c r="CO898" s="100"/>
      <c r="CP898" s="100"/>
      <c r="CQ898" s="100"/>
      <c r="CR898" s="100"/>
      <c r="CS898" s="100"/>
      <c r="CT898" s="100"/>
      <c r="CU898" s="100"/>
      <c r="CV898" s="100"/>
      <c r="CW898" s="100"/>
      <c r="CX898" s="100"/>
      <c r="CY898" s="100"/>
      <c r="CZ898" s="100"/>
      <c r="DA898" s="100"/>
      <c r="DB898" s="100"/>
      <c r="DC898" s="100"/>
      <c r="DD898" s="100"/>
      <c r="DE898" s="100"/>
      <c r="DF898" s="100"/>
      <c r="DG898" s="100"/>
      <c r="DH898" s="100"/>
      <c r="DI898" s="100"/>
      <c r="DJ898" s="100"/>
      <c r="DK898" s="100"/>
      <c r="DL898" s="100"/>
      <c r="DM898" s="100"/>
      <c r="DN898" s="100"/>
      <c r="DO898" s="100"/>
      <c r="DP898" s="100"/>
      <c r="DQ898" s="100"/>
      <c r="DR898" s="100"/>
      <c r="DS898" s="100"/>
      <c r="DT898" s="100"/>
      <c r="DU898" s="100"/>
      <c r="DV898" s="100"/>
      <c r="DW898" s="100"/>
      <c r="DX898" s="100"/>
      <c r="DY898" s="100"/>
      <c r="DZ898" s="100"/>
      <c r="EA898" s="100"/>
      <c r="EB898" s="100"/>
      <c r="EC898" s="100"/>
      <c r="ED898" s="100"/>
      <c r="EE898" s="100"/>
      <c r="EF898" s="100"/>
      <c r="EG898" s="100"/>
      <c r="EH898" s="100"/>
      <c r="EI898" s="100"/>
      <c r="EJ898" s="100"/>
      <c r="EK898" s="100"/>
      <c r="EL898" s="100"/>
      <c r="EM898" s="100"/>
      <c r="EN898" s="100"/>
      <c r="EO898" s="100"/>
      <c r="EP898" s="100"/>
      <c r="EQ898" s="100"/>
      <c r="ER898" s="100"/>
      <c r="ES898" s="100"/>
      <c r="ET898" s="100"/>
      <c r="EU898" s="100"/>
      <c r="EV898" s="100"/>
      <c r="EW898" s="100"/>
      <c r="EX898" s="100"/>
      <c r="EY898" s="100"/>
      <c r="EZ898" s="100"/>
      <c r="FA898" s="100"/>
      <c r="FB898" s="100"/>
      <c r="FC898" s="100"/>
      <c r="FD898" s="100"/>
      <c r="FE898" s="100"/>
      <c r="FF898" s="100"/>
      <c r="FG898" s="100"/>
      <c r="FH898" s="100"/>
      <c r="FI898" s="100"/>
      <c r="FJ898" s="100"/>
      <c r="FK898" s="100"/>
      <c r="FL898" s="100"/>
      <c r="FM898" s="100"/>
      <c r="FN898" s="100"/>
      <c r="FO898" s="100"/>
      <c r="FP898" s="100"/>
      <c r="FQ898" s="100"/>
      <c r="FR898" s="100"/>
      <c r="FS898" s="100"/>
      <c r="FT898" s="100"/>
      <c r="FU898" s="100"/>
      <c r="FV898" s="100"/>
      <c r="FW898" s="100"/>
      <c r="FX898" s="100"/>
      <c r="FY898" s="100"/>
      <c r="FZ898" s="100"/>
      <c r="GA898" s="100"/>
      <c r="GB898" s="100"/>
      <c r="GC898" s="100"/>
      <c r="GD898" s="100"/>
      <c r="GE898" s="100"/>
      <c r="GF898" s="100"/>
      <c r="GG898" s="100"/>
      <c r="GH898" s="100"/>
      <c r="GI898" s="100"/>
      <c r="GJ898" s="100"/>
      <c r="GK898" s="100"/>
      <c r="GL898" s="100"/>
      <c r="GM898" s="100"/>
      <c r="GN898" s="100"/>
      <c r="GO898" s="100"/>
      <c r="GP898" s="100"/>
      <c r="GQ898" s="100"/>
      <c r="GR898" s="100"/>
      <c r="GS898" s="100"/>
      <c r="GT898" s="100"/>
      <c r="GU898" s="100"/>
      <c r="GV898" s="100"/>
      <c r="GW898" s="100"/>
      <c r="GX898" s="100"/>
      <c r="GY898" s="100"/>
      <c r="GZ898" s="100"/>
      <c r="HA898" s="100"/>
      <c r="HB898" s="100"/>
      <c r="HC898" s="100"/>
      <c r="HD898" s="100"/>
      <c r="HE898" s="100"/>
      <c r="HF898" s="100"/>
      <c r="HG898" s="100"/>
      <c r="HH898" s="100"/>
      <c r="HI898" s="100"/>
      <c r="HJ898" s="100"/>
      <c r="HK898" s="100"/>
      <c r="HL898" s="100"/>
      <c r="HM898" s="100"/>
      <c r="HN898" s="100"/>
      <c r="HO898" s="100"/>
      <c r="HP898" s="100"/>
      <c r="HQ898" s="100"/>
      <c r="HR898" s="100"/>
      <c r="HS898" s="100"/>
      <c r="HT898" s="100"/>
      <c r="HU898" s="100"/>
      <c r="HV898" s="100"/>
      <c r="HW898" s="100"/>
      <c r="HX898" s="100"/>
      <c r="HY898" s="100"/>
      <c r="HZ898" s="100"/>
      <c r="IA898" s="100"/>
      <c r="IB898" s="100"/>
      <c r="IC898" s="100"/>
      <c r="ID898" s="100"/>
      <c r="IE898" s="100"/>
      <c r="IF898" s="100"/>
      <c r="IG898" s="100"/>
      <c r="IH898" s="100"/>
      <c r="II898" s="100"/>
      <c r="IJ898" s="100"/>
      <c r="IK898" s="100"/>
      <c r="IL898" s="100"/>
      <c r="IM898" s="100"/>
      <c r="IN898" s="100"/>
      <c r="IO898" s="100"/>
      <c r="IP898" s="100"/>
      <c r="IQ898" s="100"/>
    </row>
    <row r="899" customFormat="false" ht="23.85" hidden="false" customHeight="false" outlineLevel="0" collapsed="false">
      <c r="A899" s="147" t="s">
        <v>2891</v>
      </c>
      <c r="B899" s="30" t="s">
        <v>3533</v>
      </c>
      <c r="C899" s="28" t="s">
        <v>3506</v>
      </c>
      <c r="D899" s="28" t="s">
        <v>3534</v>
      </c>
      <c r="E899" s="28" t="s">
        <v>3535</v>
      </c>
      <c r="F899" s="3" t="s">
        <v>3536</v>
      </c>
      <c r="G899" s="3" t="s">
        <v>41</v>
      </c>
      <c r="H899" s="28" t="n">
        <v>1925</v>
      </c>
      <c r="I899" s="32" t="s">
        <v>342</v>
      </c>
      <c r="J899" s="111"/>
      <c r="K899" s="97"/>
      <c r="L899" s="98"/>
      <c r="M899" s="3" t="s">
        <v>64</v>
      </c>
      <c r="N899" s="101" t="s">
        <v>3537</v>
      </c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  <c r="AA899" s="99"/>
      <c r="AB899" s="99"/>
      <c r="AC899" s="99"/>
      <c r="AD899" s="99"/>
      <c r="AE899" s="99"/>
      <c r="AF899" s="99"/>
      <c r="AG899" s="100"/>
      <c r="AH899" s="100"/>
      <c r="AI899" s="100"/>
      <c r="AJ899" s="100"/>
      <c r="AK899" s="100"/>
      <c r="AL899" s="100"/>
      <c r="AM899" s="100"/>
      <c r="AN899" s="100"/>
      <c r="AO899" s="100"/>
      <c r="AP899" s="100"/>
      <c r="AQ899" s="100"/>
      <c r="AR899" s="100"/>
      <c r="AS899" s="100"/>
      <c r="AT899" s="100"/>
      <c r="AU899" s="100"/>
      <c r="AV899" s="100"/>
      <c r="AW899" s="100"/>
      <c r="AX899" s="100"/>
      <c r="AY899" s="100"/>
      <c r="AZ899" s="100"/>
      <c r="BA899" s="100"/>
      <c r="BB899" s="100"/>
      <c r="BC899" s="100"/>
      <c r="BD899" s="100"/>
      <c r="BE899" s="100"/>
      <c r="BF899" s="100"/>
      <c r="BG899" s="100"/>
      <c r="BH899" s="100"/>
      <c r="BI899" s="100"/>
      <c r="BJ899" s="100"/>
      <c r="BK899" s="100"/>
      <c r="BL899" s="100"/>
      <c r="BM899" s="100"/>
      <c r="BN899" s="100"/>
      <c r="BO899" s="100"/>
      <c r="BP899" s="100"/>
      <c r="BQ899" s="100"/>
      <c r="BR899" s="100"/>
      <c r="BS899" s="100"/>
      <c r="BT899" s="100"/>
      <c r="BU899" s="100"/>
      <c r="BV899" s="100"/>
      <c r="BW899" s="100"/>
      <c r="BX899" s="100"/>
      <c r="BY899" s="100"/>
      <c r="BZ899" s="100"/>
      <c r="CA899" s="100"/>
      <c r="CB899" s="100"/>
      <c r="CC899" s="100"/>
      <c r="CD899" s="100"/>
      <c r="CE899" s="100"/>
      <c r="CF899" s="100"/>
      <c r="CG899" s="100"/>
      <c r="CH899" s="100"/>
      <c r="CI899" s="100"/>
      <c r="CJ899" s="100"/>
      <c r="CK899" s="100"/>
      <c r="CL899" s="100"/>
      <c r="CM899" s="100"/>
      <c r="CN899" s="100"/>
      <c r="CO899" s="100"/>
      <c r="CP899" s="100"/>
      <c r="CQ899" s="100"/>
      <c r="CR899" s="100"/>
      <c r="CS899" s="100"/>
      <c r="CT899" s="100"/>
      <c r="CU899" s="100"/>
      <c r="CV899" s="100"/>
      <c r="CW899" s="100"/>
      <c r="CX899" s="100"/>
      <c r="CY899" s="100"/>
      <c r="CZ899" s="100"/>
      <c r="DA899" s="100"/>
      <c r="DB899" s="100"/>
      <c r="DC899" s="100"/>
      <c r="DD899" s="100"/>
      <c r="DE899" s="100"/>
      <c r="DF899" s="100"/>
      <c r="DG899" s="100"/>
      <c r="DH899" s="100"/>
      <c r="DI899" s="100"/>
      <c r="DJ899" s="100"/>
      <c r="DK899" s="100"/>
      <c r="DL899" s="100"/>
      <c r="DM899" s="100"/>
      <c r="DN899" s="100"/>
      <c r="DO899" s="100"/>
      <c r="DP899" s="100"/>
      <c r="DQ899" s="100"/>
      <c r="DR899" s="100"/>
      <c r="DS899" s="100"/>
      <c r="DT899" s="100"/>
      <c r="DU899" s="100"/>
      <c r="DV899" s="100"/>
      <c r="DW899" s="100"/>
      <c r="DX899" s="100"/>
      <c r="DY899" s="100"/>
      <c r="DZ899" s="100"/>
      <c r="EA899" s="100"/>
      <c r="EB899" s="100"/>
      <c r="EC899" s="100"/>
      <c r="ED899" s="100"/>
      <c r="EE899" s="100"/>
      <c r="EF899" s="100"/>
      <c r="EG899" s="100"/>
      <c r="EH899" s="100"/>
      <c r="EI899" s="100"/>
      <c r="EJ899" s="100"/>
      <c r="EK899" s="100"/>
      <c r="EL899" s="100"/>
      <c r="EM899" s="100"/>
      <c r="EN899" s="100"/>
      <c r="EO899" s="100"/>
      <c r="EP899" s="100"/>
      <c r="EQ899" s="100"/>
      <c r="ER899" s="100"/>
      <c r="ES899" s="100"/>
      <c r="ET899" s="100"/>
      <c r="EU899" s="100"/>
      <c r="EV899" s="100"/>
      <c r="EW899" s="100"/>
      <c r="EX899" s="100"/>
      <c r="EY899" s="100"/>
      <c r="EZ899" s="100"/>
      <c r="FA899" s="100"/>
      <c r="FB899" s="100"/>
      <c r="FC899" s="100"/>
      <c r="FD899" s="100"/>
      <c r="FE899" s="100"/>
      <c r="FF899" s="100"/>
      <c r="FG899" s="100"/>
      <c r="FH899" s="100"/>
      <c r="FI899" s="100"/>
      <c r="FJ899" s="100"/>
      <c r="FK899" s="100"/>
      <c r="FL899" s="100"/>
      <c r="FM899" s="100"/>
      <c r="FN899" s="100"/>
      <c r="FO899" s="100"/>
      <c r="FP899" s="100"/>
      <c r="FQ899" s="100"/>
      <c r="FR899" s="100"/>
      <c r="FS899" s="100"/>
      <c r="FT899" s="100"/>
      <c r="FU899" s="100"/>
      <c r="FV899" s="100"/>
      <c r="FW899" s="100"/>
      <c r="FX899" s="100"/>
      <c r="FY899" s="100"/>
      <c r="FZ899" s="100"/>
      <c r="GA899" s="100"/>
      <c r="GB899" s="100"/>
      <c r="GC899" s="100"/>
      <c r="GD899" s="100"/>
      <c r="GE899" s="100"/>
      <c r="GF899" s="100"/>
      <c r="GG899" s="100"/>
      <c r="GH899" s="100"/>
      <c r="GI899" s="100"/>
      <c r="GJ899" s="100"/>
      <c r="GK899" s="100"/>
      <c r="GL899" s="100"/>
      <c r="GM899" s="100"/>
      <c r="GN899" s="100"/>
      <c r="GO899" s="100"/>
      <c r="GP899" s="100"/>
      <c r="GQ899" s="100"/>
      <c r="GR899" s="100"/>
      <c r="GS899" s="100"/>
      <c r="GT899" s="100"/>
      <c r="GU899" s="100"/>
      <c r="GV899" s="100"/>
      <c r="GW899" s="100"/>
      <c r="GX899" s="100"/>
      <c r="GY899" s="100"/>
      <c r="GZ899" s="100"/>
      <c r="HA899" s="100"/>
      <c r="HB899" s="100"/>
      <c r="HC899" s="100"/>
      <c r="HD899" s="100"/>
      <c r="HE899" s="100"/>
      <c r="HF899" s="100"/>
      <c r="HG899" s="100"/>
      <c r="HH899" s="100"/>
      <c r="HI899" s="100"/>
      <c r="HJ899" s="100"/>
      <c r="HK899" s="100"/>
      <c r="HL899" s="100"/>
      <c r="HM899" s="100"/>
      <c r="HN899" s="100"/>
      <c r="HO899" s="100"/>
      <c r="HP899" s="100"/>
      <c r="HQ899" s="100"/>
      <c r="HR899" s="100"/>
      <c r="HS899" s="100"/>
      <c r="HT899" s="100"/>
      <c r="HU899" s="100"/>
      <c r="HV899" s="100"/>
      <c r="HW899" s="100"/>
      <c r="HX899" s="100"/>
      <c r="HY899" s="100"/>
      <c r="HZ899" s="100"/>
      <c r="IA899" s="100"/>
      <c r="IB899" s="100"/>
      <c r="IC899" s="100"/>
      <c r="ID899" s="100"/>
      <c r="IE899" s="100"/>
      <c r="IF899" s="100"/>
      <c r="IG899" s="100"/>
      <c r="IH899" s="100"/>
      <c r="II899" s="100"/>
      <c r="IJ899" s="100"/>
      <c r="IK899" s="100"/>
      <c r="IL899" s="100"/>
      <c r="IM899" s="100"/>
      <c r="IN899" s="100"/>
      <c r="IO899" s="100"/>
      <c r="IP899" s="100"/>
      <c r="IQ899" s="100"/>
    </row>
    <row r="900" s="7" customFormat="true" ht="27" hidden="false" customHeight="true" outlineLevel="0" collapsed="false">
      <c r="A900" s="147" t="s">
        <v>2891</v>
      </c>
      <c r="B900" s="30" t="s">
        <v>3538</v>
      </c>
      <c r="C900" s="28" t="s">
        <v>3539</v>
      </c>
      <c r="D900" s="28" t="s">
        <v>3540</v>
      </c>
      <c r="E900" s="28" t="s">
        <v>3541</v>
      </c>
      <c r="F900" s="3" t="s">
        <v>302</v>
      </c>
      <c r="G900" s="3" t="s">
        <v>23</v>
      </c>
      <c r="H900" s="29" t="s">
        <v>3542</v>
      </c>
      <c r="I900" s="32"/>
      <c r="J900" s="3"/>
      <c r="K900" s="155"/>
      <c r="L900" s="156"/>
      <c r="M900" s="3" t="s">
        <v>64</v>
      </c>
      <c r="N900" s="101" t="s">
        <v>3543</v>
      </c>
      <c r="O900" s="157"/>
      <c r="P900" s="157"/>
      <c r="Q900" s="157"/>
      <c r="R900" s="157"/>
      <c r="S900" s="157"/>
      <c r="T900" s="157"/>
      <c r="U900" s="157"/>
      <c r="V900" s="157"/>
    </row>
    <row r="901" s="7" customFormat="true" ht="39" hidden="false" customHeight="true" outlineLevel="0" collapsed="false">
      <c r="A901" s="147" t="s">
        <v>2891</v>
      </c>
      <c r="B901" s="30" t="s">
        <v>3544</v>
      </c>
      <c r="C901" s="28" t="s">
        <v>3545</v>
      </c>
      <c r="D901" s="44" t="s">
        <v>3546</v>
      </c>
      <c r="E901" s="44" t="s">
        <v>3547</v>
      </c>
      <c r="F901" s="3" t="s">
        <v>3548</v>
      </c>
      <c r="G901" s="3" t="s">
        <v>86</v>
      </c>
      <c r="H901" s="3" t="s">
        <v>3549</v>
      </c>
      <c r="I901" s="32" t="s">
        <v>342</v>
      </c>
      <c r="J901" s="3"/>
      <c r="K901" s="158"/>
      <c r="L901" s="159"/>
      <c r="M901" s="110" t="s">
        <v>342</v>
      </c>
      <c r="N901" s="157"/>
      <c r="O901" s="157"/>
      <c r="P901" s="157"/>
      <c r="Q901" s="157"/>
      <c r="R901" s="157"/>
      <c r="S901" s="157"/>
      <c r="T901" s="157"/>
      <c r="U901" s="157"/>
      <c r="V901" s="157"/>
    </row>
    <row r="902" s="7" customFormat="true" ht="39" hidden="false" customHeight="true" outlineLevel="0" collapsed="false">
      <c r="A902" s="147" t="s">
        <v>2891</v>
      </c>
      <c r="B902" s="30" t="s">
        <v>3550</v>
      </c>
      <c r="C902" s="28" t="s">
        <v>3545</v>
      </c>
      <c r="D902" s="44" t="s">
        <v>3551</v>
      </c>
      <c r="E902" s="44" t="s">
        <v>985</v>
      </c>
      <c r="F902" s="3" t="s">
        <v>3552</v>
      </c>
      <c r="G902" s="3" t="s">
        <v>41</v>
      </c>
      <c r="H902" s="3" t="s">
        <v>3553</v>
      </c>
      <c r="I902" s="32" t="s">
        <v>342</v>
      </c>
      <c r="J902" s="3"/>
      <c r="K902" s="158"/>
      <c r="L902" s="159"/>
      <c r="M902" s="110" t="s">
        <v>1693</v>
      </c>
      <c r="N902" s="157"/>
      <c r="O902" s="157"/>
      <c r="P902" s="157"/>
      <c r="Q902" s="157"/>
      <c r="R902" s="157"/>
      <c r="S902" s="157"/>
      <c r="T902" s="157"/>
      <c r="U902" s="157"/>
      <c r="V902" s="157"/>
    </row>
    <row r="903" s="7" customFormat="true" ht="39" hidden="false" customHeight="true" outlineLevel="0" collapsed="false">
      <c r="A903" s="147" t="s">
        <v>2891</v>
      </c>
      <c r="B903" s="30" t="s">
        <v>3554</v>
      </c>
      <c r="C903" s="28" t="s">
        <v>3555</v>
      </c>
      <c r="D903" s="44" t="s">
        <v>3556</v>
      </c>
      <c r="E903" s="44" t="s">
        <v>3557</v>
      </c>
      <c r="F903" s="3" t="s">
        <v>3558</v>
      </c>
      <c r="G903" s="3" t="s">
        <v>23</v>
      </c>
      <c r="H903" s="3" t="s">
        <v>3559</v>
      </c>
      <c r="I903" s="32"/>
      <c r="J903" s="3"/>
      <c r="K903" s="158"/>
      <c r="L903" s="159"/>
      <c r="M903" s="3" t="s">
        <v>64</v>
      </c>
      <c r="N903" s="7" t="s">
        <v>3560</v>
      </c>
      <c r="O903" s="157"/>
      <c r="P903" s="157"/>
      <c r="Q903" s="157"/>
      <c r="R903" s="157"/>
      <c r="S903" s="157"/>
      <c r="T903" s="157"/>
      <c r="U903" s="157"/>
      <c r="V903" s="157"/>
    </row>
    <row r="904" s="7" customFormat="true" ht="39" hidden="false" customHeight="true" outlineLevel="0" collapsed="false">
      <c r="A904" s="147" t="s">
        <v>2891</v>
      </c>
      <c r="B904" s="30" t="s">
        <v>3561</v>
      </c>
      <c r="C904" s="28" t="s">
        <v>3555</v>
      </c>
      <c r="D904" s="44" t="s">
        <v>3562</v>
      </c>
      <c r="E904" s="44" t="s">
        <v>3563</v>
      </c>
      <c r="F904" s="3" t="s">
        <v>3564</v>
      </c>
      <c r="G904" s="3" t="s">
        <v>86</v>
      </c>
      <c r="H904" s="3"/>
      <c r="I904" s="32" t="s">
        <v>342</v>
      </c>
      <c r="J904" s="3"/>
      <c r="K904" s="158"/>
      <c r="L904" s="159"/>
      <c r="M904" s="3"/>
      <c r="O904" s="157"/>
      <c r="P904" s="157"/>
      <c r="Q904" s="157"/>
      <c r="R904" s="157"/>
      <c r="S904" s="157"/>
      <c r="T904" s="157"/>
      <c r="U904" s="157"/>
      <c r="V904" s="157"/>
    </row>
    <row r="905" customFormat="false" ht="14.15" hidden="false" customHeight="false" outlineLevel="0" collapsed="false">
      <c r="A905" s="160" t="s">
        <v>3565</v>
      </c>
      <c r="B905" s="30" t="s">
        <v>3566</v>
      </c>
      <c r="C905" s="28" t="s">
        <v>14</v>
      </c>
      <c r="D905" s="3" t="s">
        <v>15</v>
      </c>
      <c r="E905" s="6" t="s">
        <v>16</v>
      </c>
      <c r="F905" s="6" t="s">
        <v>17</v>
      </c>
      <c r="G905" s="3" t="s">
        <v>18</v>
      </c>
      <c r="H905" s="29" t="s">
        <v>19</v>
      </c>
      <c r="I905" s="32"/>
      <c r="K905" s="122"/>
      <c r="L905" s="123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  <c r="AA905" s="99"/>
      <c r="AB905" s="99"/>
      <c r="AC905" s="99"/>
      <c r="AD905" s="99"/>
      <c r="AE905" s="99"/>
      <c r="AF905" s="99"/>
      <c r="AG905" s="100"/>
      <c r="AH905" s="100"/>
      <c r="AI905" s="100"/>
      <c r="AJ905" s="100"/>
      <c r="AK905" s="100"/>
      <c r="AL905" s="100"/>
      <c r="AM905" s="100"/>
      <c r="AN905" s="100"/>
      <c r="AO905" s="100"/>
      <c r="AP905" s="100"/>
      <c r="AQ905" s="100"/>
      <c r="AR905" s="100"/>
      <c r="AS905" s="100"/>
      <c r="AT905" s="100"/>
      <c r="AU905" s="100"/>
      <c r="AV905" s="100"/>
      <c r="AW905" s="100"/>
      <c r="AX905" s="100"/>
      <c r="AY905" s="100"/>
      <c r="AZ905" s="100"/>
      <c r="BA905" s="100"/>
      <c r="BB905" s="100"/>
      <c r="BC905" s="100"/>
      <c r="BD905" s="100"/>
      <c r="BE905" s="100"/>
      <c r="BF905" s="100"/>
      <c r="BG905" s="100"/>
      <c r="BH905" s="100"/>
      <c r="BI905" s="100"/>
      <c r="BJ905" s="100"/>
      <c r="BK905" s="100"/>
      <c r="BL905" s="100"/>
      <c r="BM905" s="100"/>
      <c r="BN905" s="100"/>
      <c r="BO905" s="100"/>
      <c r="BP905" s="100"/>
      <c r="BQ905" s="100"/>
      <c r="BR905" s="100"/>
      <c r="BS905" s="100"/>
      <c r="BT905" s="100"/>
      <c r="BU905" s="100"/>
      <c r="BV905" s="100"/>
      <c r="BW905" s="100"/>
      <c r="BX905" s="100"/>
      <c r="BY905" s="100"/>
      <c r="BZ905" s="100"/>
      <c r="CA905" s="100"/>
      <c r="CB905" s="100"/>
      <c r="CC905" s="100"/>
      <c r="CD905" s="100"/>
      <c r="CE905" s="100"/>
      <c r="CF905" s="100"/>
      <c r="CG905" s="100"/>
      <c r="CH905" s="100"/>
      <c r="CI905" s="100"/>
      <c r="CJ905" s="100"/>
      <c r="CK905" s="100"/>
      <c r="CL905" s="100"/>
      <c r="CM905" s="100"/>
      <c r="CN905" s="100"/>
      <c r="CO905" s="100"/>
      <c r="CP905" s="100"/>
      <c r="CQ905" s="100"/>
      <c r="CR905" s="100"/>
      <c r="CS905" s="100"/>
      <c r="CT905" s="100"/>
      <c r="CU905" s="100"/>
      <c r="CV905" s="100"/>
      <c r="CW905" s="100"/>
      <c r="CX905" s="100"/>
      <c r="CY905" s="100"/>
      <c r="CZ905" s="100"/>
      <c r="DA905" s="100"/>
      <c r="DB905" s="100"/>
      <c r="DC905" s="100"/>
      <c r="DD905" s="100"/>
      <c r="DE905" s="100"/>
      <c r="DF905" s="100"/>
      <c r="DG905" s="100"/>
      <c r="DH905" s="100"/>
      <c r="DI905" s="100"/>
      <c r="DJ905" s="100"/>
      <c r="DK905" s="100"/>
      <c r="DL905" s="100"/>
      <c r="DM905" s="100"/>
      <c r="DN905" s="100"/>
      <c r="DO905" s="100"/>
      <c r="DP905" s="100"/>
      <c r="DQ905" s="100"/>
      <c r="DR905" s="100"/>
      <c r="DS905" s="100"/>
      <c r="DT905" s="100"/>
      <c r="DU905" s="100"/>
      <c r="DV905" s="100"/>
      <c r="DW905" s="100"/>
      <c r="DX905" s="100"/>
      <c r="DY905" s="100"/>
      <c r="DZ905" s="100"/>
      <c r="EA905" s="100"/>
      <c r="EB905" s="100"/>
      <c r="EC905" s="100"/>
      <c r="ED905" s="100"/>
      <c r="EE905" s="100"/>
      <c r="EF905" s="100"/>
      <c r="EG905" s="100"/>
      <c r="EH905" s="100"/>
      <c r="EI905" s="100"/>
      <c r="EJ905" s="100"/>
      <c r="EK905" s="100"/>
      <c r="EL905" s="100"/>
      <c r="EM905" s="100"/>
      <c r="EN905" s="100"/>
      <c r="EO905" s="100"/>
      <c r="EP905" s="100"/>
      <c r="EQ905" s="100"/>
      <c r="ER905" s="100"/>
      <c r="ES905" s="100"/>
      <c r="ET905" s="100"/>
      <c r="EU905" s="100"/>
      <c r="EV905" s="100"/>
      <c r="EW905" s="100"/>
      <c r="EX905" s="100"/>
      <c r="EY905" s="100"/>
      <c r="EZ905" s="100"/>
      <c r="FA905" s="100"/>
      <c r="FB905" s="100"/>
      <c r="FC905" s="100"/>
      <c r="FD905" s="100"/>
      <c r="FE905" s="100"/>
      <c r="FF905" s="100"/>
      <c r="FG905" s="100"/>
      <c r="FH905" s="100"/>
      <c r="FI905" s="100"/>
      <c r="FJ905" s="100"/>
      <c r="FK905" s="100"/>
      <c r="FL905" s="100"/>
      <c r="FM905" s="100"/>
      <c r="FN905" s="100"/>
      <c r="FO905" s="100"/>
      <c r="FP905" s="100"/>
      <c r="FQ905" s="100"/>
      <c r="FR905" s="100"/>
      <c r="FS905" s="100"/>
      <c r="FT905" s="100"/>
      <c r="FU905" s="100"/>
      <c r="FV905" s="100"/>
      <c r="FW905" s="100"/>
      <c r="FX905" s="100"/>
      <c r="FY905" s="100"/>
      <c r="FZ905" s="100"/>
      <c r="GA905" s="100"/>
      <c r="GB905" s="100"/>
      <c r="GC905" s="100"/>
      <c r="GD905" s="100"/>
      <c r="GE905" s="100"/>
      <c r="GF905" s="100"/>
      <c r="GG905" s="100"/>
      <c r="GH905" s="100"/>
      <c r="GI905" s="100"/>
      <c r="GJ905" s="100"/>
      <c r="GK905" s="100"/>
      <c r="GL905" s="100"/>
      <c r="GM905" s="100"/>
      <c r="GN905" s="100"/>
      <c r="GO905" s="100"/>
      <c r="GP905" s="100"/>
      <c r="GQ905" s="100"/>
      <c r="GR905" s="100"/>
      <c r="GS905" s="100"/>
      <c r="GT905" s="100"/>
      <c r="GU905" s="100"/>
      <c r="GV905" s="100"/>
      <c r="GW905" s="100"/>
      <c r="GX905" s="100"/>
      <c r="GY905" s="100"/>
      <c r="GZ905" s="100"/>
      <c r="HA905" s="100"/>
      <c r="HB905" s="100"/>
      <c r="HC905" s="100"/>
      <c r="HD905" s="100"/>
      <c r="HE905" s="100"/>
      <c r="HF905" s="100"/>
      <c r="HG905" s="100"/>
      <c r="HH905" s="100"/>
      <c r="HI905" s="100"/>
      <c r="HJ905" s="100"/>
      <c r="HK905" s="100"/>
      <c r="HL905" s="100"/>
      <c r="HM905" s="100"/>
      <c r="HN905" s="100"/>
      <c r="HO905" s="100"/>
      <c r="HP905" s="100"/>
      <c r="HQ905" s="100"/>
      <c r="HR905" s="100"/>
      <c r="HS905" s="100"/>
      <c r="HT905" s="100"/>
      <c r="HU905" s="100"/>
      <c r="HV905" s="100"/>
      <c r="HW905" s="100"/>
      <c r="HX905" s="100"/>
      <c r="HY905" s="100"/>
      <c r="HZ905" s="100"/>
      <c r="IA905" s="100"/>
      <c r="IB905" s="100"/>
      <c r="IC905" s="100"/>
      <c r="ID905" s="100"/>
      <c r="IE905" s="100"/>
      <c r="IF905" s="100"/>
      <c r="IG905" s="100"/>
      <c r="IH905" s="100"/>
      <c r="II905" s="100"/>
      <c r="IJ905" s="100"/>
      <c r="IK905" s="100"/>
      <c r="IL905" s="100"/>
      <c r="IM905" s="100"/>
      <c r="IN905" s="100"/>
      <c r="IO905" s="100"/>
      <c r="IP905" s="100"/>
      <c r="IQ905" s="100"/>
    </row>
    <row r="906" customFormat="false" ht="14.15" hidden="false" customHeight="false" outlineLevel="0" collapsed="false">
      <c r="A906" s="160" t="s">
        <v>3565</v>
      </c>
      <c r="B906" s="30" t="s">
        <v>3567</v>
      </c>
      <c r="C906" s="28" t="s">
        <v>14</v>
      </c>
      <c r="D906" s="3" t="s">
        <v>15</v>
      </c>
      <c r="E906" s="6" t="s">
        <v>21</v>
      </c>
      <c r="F906" s="6" t="s">
        <v>22</v>
      </c>
      <c r="G906" s="3" t="s">
        <v>23</v>
      </c>
      <c r="H906" s="29" t="s">
        <v>3568</v>
      </c>
      <c r="I906" s="32"/>
      <c r="K906" s="122"/>
      <c r="L906" s="123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  <c r="AA906" s="99"/>
      <c r="AB906" s="99"/>
      <c r="AC906" s="99"/>
      <c r="AD906" s="99"/>
      <c r="AE906" s="99"/>
      <c r="AF906" s="99"/>
      <c r="AG906" s="100"/>
      <c r="AH906" s="100"/>
      <c r="AI906" s="100"/>
      <c r="AJ906" s="100"/>
      <c r="AK906" s="100"/>
      <c r="AL906" s="100"/>
      <c r="AM906" s="100"/>
      <c r="AN906" s="100"/>
      <c r="AO906" s="100"/>
      <c r="AP906" s="100"/>
      <c r="AQ906" s="100"/>
      <c r="AR906" s="100"/>
      <c r="AS906" s="100"/>
      <c r="AT906" s="100"/>
      <c r="AU906" s="100"/>
      <c r="AV906" s="100"/>
      <c r="AW906" s="100"/>
      <c r="AX906" s="100"/>
      <c r="AY906" s="100"/>
      <c r="AZ906" s="100"/>
      <c r="BA906" s="100"/>
      <c r="BB906" s="100"/>
      <c r="BC906" s="100"/>
      <c r="BD906" s="100"/>
      <c r="BE906" s="100"/>
      <c r="BF906" s="100"/>
      <c r="BG906" s="100"/>
      <c r="BH906" s="100"/>
      <c r="BI906" s="100"/>
      <c r="BJ906" s="100"/>
      <c r="BK906" s="100"/>
      <c r="BL906" s="100"/>
      <c r="BM906" s="100"/>
      <c r="BN906" s="100"/>
      <c r="BO906" s="100"/>
      <c r="BP906" s="100"/>
      <c r="BQ906" s="100"/>
      <c r="BR906" s="100"/>
      <c r="BS906" s="100"/>
      <c r="BT906" s="100"/>
      <c r="BU906" s="100"/>
      <c r="BV906" s="100"/>
      <c r="BW906" s="100"/>
      <c r="BX906" s="100"/>
      <c r="BY906" s="100"/>
      <c r="BZ906" s="100"/>
      <c r="CA906" s="100"/>
      <c r="CB906" s="100"/>
      <c r="CC906" s="100"/>
      <c r="CD906" s="100"/>
      <c r="CE906" s="100"/>
      <c r="CF906" s="100"/>
      <c r="CG906" s="100"/>
      <c r="CH906" s="100"/>
      <c r="CI906" s="100"/>
      <c r="CJ906" s="100"/>
      <c r="CK906" s="100"/>
      <c r="CL906" s="100"/>
      <c r="CM906" s="100"/>
      <c r="CN906" s="100"/>
      <c r="CO906" s="100"/>
      <c r="CP906" s="100"/>
      <c r="CQ906" s="100"/>
      <c r="CR906" s="100"/>
      <c r="CS906" s="100"/>
      <c r="CT906" s="100"/>
      <c r="CU906" s="100"/>
      <c r="CV906" s="100"/>
      <c r="CW906" s="100"/>
      <c r="CX906" s="100"/>
      <c r="CY906" s="100"/>
      <c r="CZ906" s="100"/>
      <c r="DA906" s="100"/>
      <c r="DB906" s="100"/>
      <c r="DC906" s="100"/>
      <c r="DD906" s="100"/>
      <c r="DE906" s="100"/>
      <c r="DF906" s="100"/>
      <c r="DG906" s="100"/>
      <c r="DH906" s="100"/>
      <c r="DI906" s="100"/>
      <c r="DJ906" s="100"/>
      <c r="DK906" s="100"/>
      <c r="DL906" s="100"/>
      <c r="DM906" s="100"/>
      <c r="DN906" s="100"/>
      <c r="DO906" s="100"/>
      <c r="DP906" s="100"/>
      <c r="DQ906" s="100"/>
      <c r="DR906" s="100"/>
      <c r="DS906" s="100"/>
      <c r="DT906" s="100"/>
      <c r="DU906" s="100"/>
      <c r="DV906" s="100"/>
      <c r="DW906" s="100"/>
      <c r="DX906" s="100"/>
      <c r="DY906" s="100"/>
      <c r="DZ906" s="100"/>
      <c r="EA906" s="100"/>
      <c r="EB906" s="100"/>
      <c r="EC906" s="100"/>
      <c r="ED906" s="100"/>
      <c r="EE906" s="100"/>
      <c r="EF906" s="100"/>
      <c r="EG906" s="100"/>
      <c r="EH906" s="100"/>
      <c r="EI906" s="100"/>
      <c r="EJ906" s="100"/>
      <c r="EK906" s="100"/>
      <c r="EL906" s="100"/>
      <c r="EM906" s="100"/>
      <c r="EN906" s="100"/>
      <c r="EO906" s="100"/>
      <c r="EP906" s="100"/>
      <c r="EQ906" s="100"/>
      <c r="ER906" s="100"/>
      <c r="ES906" s="100"/>
      <c r="ET906" s="100"/>
      <c r="EU906" s="100"/>
      <c r="EV906" s="100"/>
      <c r="EW906" s="100"/>
      <c r="EX906" s="100"/>
      <c r="EY906" s="100"/>
      <c r="EZ906" s="100"/>
      <c r="FA906" s="100"/>
      <c r="FB906" s="100"/>
      <c r="FC906" s="100"/>
      <c r="FD906" s="100"/>
      <c r="FE906" s="100"/>
      <c r="FF906" s="100"/>
      <c r="FG906" s="100"/>
      <c r="FH906" s="100"/>
      <c r="FI906" s="100"/>
      <c r="FJ906" s="100"/>
      <c r="FK906" s="100"/>
      <c r="FL906" s="100"/>
      <c r="FM906" s="100"/>
      <c r="FN906" s="100"/>
      <c r="FO906" s="100"/>
      <c r="FP906" s="100"/>
      <c r="FQ906" s="100"/>
      <c r="FR906" s="100"/>
      <c r="FS906" s="100"/>
      <c r="FT906" s="100"/>
      <c r="FU906" s="100"/>
      <c r="FV906" s="100"/>
      <c r="FW906" s="100"/>
      <c r="FX906" s="100"/>
      <c r="FY906" s="100"/>
      <c r="FZ906" s="100"/>
      <c r="GA906" s="100"/>
      <c r="GB906" s="100"/>
      <c r="GC906" s="100"/>
      <c r="GD906" s="100"/>
      <c r="GE906" s="100"/>
      <c r="GF906" s="100"/>
      <c r="GG906" s="100"/>
      <c r="GH906" s="100"/>
      <c r="GI906" s="100"/>
      <c r="GJ906" s="100"/>
      <c r="GK906" s="100"/>
      <c r="GL906" s="100"/>
      <c r="GM906" s="100"/>
      <c r="GN906" s="100"/>
      <c r="GO906" s="100"/>
      <c r="GP906" s="100"/>
      <c r="GQ906" s="100"/>
      <c r="GR906" s="100"/>
      <c r="GS906" s="100"/>
      <c r="GT906" s="100"/>
      <c r="GU906" s="100"/>
      <c r="GV906" s="100"/>
      <c r="GW906" s="100"/>
      <c r="GX906" s="100"/>
      <c r="GY906" s="100"/>
      <c r="GZ906" s="100"/>
      <c r="HA906" s="100"/>
      <c r="HB906" s="100"/>
      <c r="HC906" s="100"/>
      <c r="HD906" s="100"/>
      <c r="HE906" s="100"/>
      <c r="HF906" s="100"/>
      <c r="HG906" s="100"/>
      <c r="HH906" s="100"/>
      <c r="HI906" s="100"/>
      <c r="HJ906" s="100"/>
      <c r="HK906" s="100"/>
      <c r="HL906" s="100"/>
      <c r="HM906" s="100"/>
      <c r="HN906" s="100"/>
      <c r="HO906" s="100"/>
      <c r="HP906" s="100"/>
      <c r="HQ906" s="100"/>
      <c r="HR906" s="100"/>
      <c r="HS906" s="100"/>
      <c r="HT906" s="100"/>
      <c r="HU906" s="100"/>
      <c r="HV906" s="100"/>
      <c r="HW906" s="100"/>
      <c r="HX906" s="100"/>
      <c r="HY906" s="100"/>
      <c r="HZ906" s="100"/>
      <c r="IA906" s="100"/>
      <c r="IB906" s="100"/>
      <c r="IC906" s="100"/>
      <c r="ID906" s="100"/>
      <c r="IE906" s="100"/>
      <c r="IF906" s="100"/>
      <c r="IG906" s="100"/>
      <c r="IH906" s="100"/>
      <c r="II906" s="100"/>
      <c r="IJ906" s="100"/>
      <c r="IK906" s="100"/>
      <c r="IL906" s="100"/>
      <c r="IM906" s="100"/>
      <c r="IN906" s="100"/>
      <c r="IO906" s="100"/>
      <c r="IP906" s="100"/>
      <c r="IQ906" s="100"/>
    </row>
    <row r="907" customFormat="false" ht="25.5" hidden="false" customHeight="true" outlineLevel="0" collapsed="false">
      <c r="A907" s="160" t="s">
        <v>3565</v>
      </c>
      <c r="B907" s="30" t="s">
        <v>3569</v>
      </c>
      <c r="C907" s="28" t="s">
        <v>14</v>
      </c>
      <c r="D907" s="3" t="s">
        <v>26</v>
      </c>
      <c r="E907" s="6" t="s">
        <v>27</v>
      </c>
      <c r="F907" s="6" t="s">
        <v>28</v>
      </c>
      <c r="G907" s="3" t="s">
        <v>18</v>
      </c>
      <c r="H907" s="29" t="s">
        <v>29</v>
      </c>
      <c r="I907" s="32"/>
      <c r="K907" s="122"/>
      <c r="L907" s="123"/>
      <c r="M907" s="6" t="s">
        <v>659</v>
      </c>
      <c r="N907" s="7" t="s">
        <v>3570</v>
      </c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  <c r="AA907" s="99"/>
      <c r="AB907" s="99"/>
      <c r="AC907" s="99"/>
      <c r="AD907" s="99"/>
      <c r="AE907" s="99"/>
      <c r="AF907" s="99"/>
      <c r="AG907" s="100"/>
      <c r="AH907" s="100"/>
      <c r="AI907" s="100"/>
      <c r="AJ907" s="100"/>
      <c r="AK907" s="100"/>
      <c r="AL907" s="100"/>
      <c r="AM907" s="100"/>
      <c r="AN907" s="100"/>
      <c r="AO907" s="100"/>
      <c r="AP907" s="100"/>
      <c r="AQ907" s="100"/>
      <c r="AR907" s="100"/>
      <c r="AS907" s="100"/>
      <c r="AT907" s="100"/>
      <c r="AU907" s="100"/>
      <c r="AV907" s="100"/>
      <c r="AW907" s="100"/>
      <c r="AX907" s="100"/>
      <c r="AY907" s="100"/>
      <c r="AZ907" s="100"/>
      <c r="BA907" s="100"/>
      <c r="BB907" s="100"/>
      <c r="BC907" s="100"/>
      <c r="BD907" s="100"/>
      <c r="BE907" s="100"/>
      <c r="BF907" s="100"/>
      <c r="BG907" s="100"/>
      <c r="BH907" s="100"/>
      <c r="BI907" s="100"/>
      <c r="BJ907" s="100"/>
      <c r="BK907" s="100"/>
      <c r="BL907" s="100"/>
      <c r="BM907" s="100"/>
      <c r="BN907" s="100"/>
      <c r="BO907" s="100"/>
      <c r="BP907" s="100"/>
      <c r="BQ907" s="100"/>
      <c r="BR907" s="100"/>
      <c r="BS907" s="100"/>
      <c r="BT907" s="100"/>
      <c r="BU907" s="100"/>
      <c r="BV907" s="100"/>
      <c r="BW907" s="100"/>
      <c r="BX907" s="100"/>
      <c r="BY907" s="100"/>
      <c r="BZ907" s="100"/>
      <c r="CA907" s="100"/>
      <c r="CB907" s="100"/>
      <c r="CC907" s="100"/>
      <c r="CD907" s="100"/>
      <c r="CE907" s="100"/>
      <c r="CF907" s="100"/>
      <c r="CG907" s="100"/>
      <c r="CH907" s="100"/>
      <c r="CI907" s="100"/>
      <c r="CJ907" s="100"/>
      <c r="CK907" s="100"/>
      <c r="CL907" s="100"/>
      <c r="CM907" s="100"/>
      <c r="CN907" s="100"/>
      <c r="CO907" s="100"/>
      <c r="CP907" s="100"/>
      <c r="CQ907" s="100"/>
      <c r="CR907" s="100"/>
      <c r="CS907" s="100"/>
      <c r="CT907" s="100"/>
      <c r="CU907" s="100"/>
      <c r="CV907" s="100"/>
      <c r="CW907" s="100"/>
      <c r="CX907" s="100"/>
      <c r="CY907" s="100"/>
      <c r="CZ907" s="100"/>
      <c r="DA907" s="100"/>
      <c r="DB907" s="100"/>
      <c r="DC907" s="100"/>
      <c r="DD907" s="100"/>
      <c r="DE907" s="100"/>
      <c r="DF907" s="100"/>
      <c r="DG907" s="100"/>
      <c r="DH907" s="100"/>
      <c r="DI907" s="100"/>
      <c r="DJ907" s="100"/>
      <c r="DK907" s="100"/>
      <c r="DL907" s="100"/>
      <c r="DM907" s="100"/>
      <c r="DN907" s="100"/>
      <c r="DO907" s="100"/>
      <c r="DP907" s="100"/>
      <c r="DQ907" s="100"/>
      <c r="DR907" s="100"/>
      <c r="DS907" s="100"/>
      <c r="DT907" s="100"/>
      <c r="DU907" s="100"/>
      <c r="DV907" s="100"/>
      <c r="DW907" s="100"/>
      <c r="DX907" s="100"/>
      <c r="DY907" s="100"/>
      <c r="DZ907" s="100"/>
      <c r="EA907" s="100"/>
      <c r="EB907" s="100"/>
      <c r="EC907" s="100"/>
      <c r="ED907" s="100"/>
      <c r="EE907" s="100"/>
      <c r="EF907" s="100"/>
      <c r="EG907" s="100"/>
      <c r="EH907" s="100"/>
      <c r="EI907" s="100"/>
      <c r="EJ907" s="100"/>
      <c r="EK907" s="100"/>
      <c r="EL907" s="100"/>
      <c r="EM907" s="100"/>
      <c r="EN907" s="100"/>
      <c r="EO907" s="100"/>
      <c r="EP907" s="100"/>
      <c r="EQ907" s="100"/>
      <c r="ER907" s="100"/>
      <c r="ES907" s="100"/>
      <c r="ET907" s="100"/>
      <c r="EU907" s="100"/>
      <c r="EV907" s="100"/>
      <c r="EW907" s="100"/>
      <c r="EX907" s="100"/>
      <c r="EY907" s="100"/>
      <c r="EZ907" s="100"/>
      <c r="FA907" s="100"/>
      <c r="FB907" s="100"/>
      <c r="FC907" s="100"/>
      <c r="FD907" s="100"/>
      <c r="FE907" s="100"/>
      <c r="FF907" s="100"/>
      <c r="FG907" s="100"/>
      <c r="FH907" s="100"/>
      <c r="FI907" s="100"/>
      <c r="FJ907" s="100"/>
      <c r="FK907" s="100"/>
      <c r="FL907" s="100"/>
      <c r="FM907" s="100"/>
      <c r="FN907" s="100"/>
      <c r="FO907" s="100"/>
      <c r="FP907" s="100"/>
      <c r="FQ907" s="100"/>
      <c r="FR907" s="100"/>
      <c r="FS907" s="100"/>
      <c r="FT907" s="100"/>
      <c r="FU907" s="100"/>
      <c r="FV907" s="100"/>
      <c r="FW907" s="100"/>
      <c r="FX907" s="100"/>
      <c r="FY907" s="100"/>
      <c r="FZ907" s="100"/>
      <c r="GA907" s="100"/>
      <c r="GB907" s="100"/>
      <c r="GC907" s="100"/>
      <c r="GD907" s="100"/>
      <c r="GE907" s="100"/>
      <c r="GF907" s="100"/>
      <c r="GG907" s="100"/>
      <c r="GH907" s="100"/>
      <c r="GI907" s="100"/>
      <c r="GJ907" s="100"/>
      <c r="GK907" s="100"/>
      <c r="GL907" s="100"/>
      <c r="GM907" s="100"/>
      <c r="GN907" s="100"/>
      <c r="GO907" s="100"/>
      <c r="GP907" s="100"/>
      <c r="GQ907" s="100"/>
      <c r="GR907" s="100"/>
      <c r="GS907" s="100"/>
      <c r="GT907" s="100"/>
      <c r="GU907" s="100"/>
      <c r="GV907" s="100"/>
      <c r="GW907" s="100"/>
      <c r="GX907" s="100"/>
      <c r="GY907" s="100"/>
      <c r="GZ907" s="100"/>
      <c r="HA907" s="100"/>
      <c r="HB907" s="100"/>
      <c r="HC907" s="100"/>
      <c r="HD907" s="100"/>
      <c r="HE907" s="100"/>
      <c r="HF907" s="100"/>
      <c r="HG907" s="100"/>
      <c r="HH907" s="100"/>
      <c r="HI907" s="100"/>
      <c r="HJ907" s="100"/>
      <c r="HK907" s="100"/>
      <c r="HL907" s="100"/>
      <c r="HM907" s="100"/>
      <c r="HN907" s="100"/>
      <c r="HO907" s="100"/>
      <c r="HP907" s="100"/>
      <c r="HQ907" s="100"/>
      <c r="HR907" s="100"/>
      <c r="HS907" s="100"/>
      <c r="HT907" s="100"/>
      <c r="HU907" s="100"/>
      <c r="HV907" s="100"/>
      <c r="HW907" s="100"/>
      <c r="HX907" s="100"/>
      <c r="HY907" s="100"/>
      <c r="HZ907" s="100"/>
      <c r="IA907" s="100"/>
      <c r="IB907" s="100"/>
      <c r="IC907" s="100"/>
      <c r="ID907" s="100"/>
      <c r="IE907" s="100"/>
      <c r="IF907" s="100"/>
      <c r="IG907" s="100"/>
      <c r="IH907" s="100"/>
      <c r="II907" s="100"/>
      <c r="IJ907" s="100"/>
      <c r="IK907" s="100"/>
      <c r="IL907" s="100"/>
      <c r="IM907" s="100"/>
      <c r="IN907" s="100"/>
      <c r="IO907" s="100"/>
      <c r="IP907" s="100"/>
      <c r="IQ907" s="100"/>
    </row>
    <row r="908" customFormat="false" ht="40.5" hidden="false" customHeight="true" outlineLevel="0" collapsed="false">
      <c r="A908" s="160" t="s">
        <v>3565</v>
      </c>
      <c r="B908" s="30" t="s">
        <v>3571</v>
      </c>
      <c r="C908" s="28" t="s">
        <v>14</v>
      </c>
      <c r="D908" s="3" t="s">
        <v>31</v>
      </c>
      <c r="E908" s="34" t="s">
        <v>3572</v>
      </c>
      <c r="F908" s="6" t="s">
        <v>3573</v>
      </c>
      <c r="G908" s="3" t="s">
        <v>23</v>
      </c>
      <c r="H908" s="29" t="s">
        <v>34</v>
      </c>
      <c r="I908" s="32"/>
      <c r="K908" s="122"/>
      <c r="L908" s="123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  <c r="AA908" s="99"/>
      <c r="AB908" s="99"/>
      <c r="AC908" s="99"/>
      <c r="AD908" s="99"/>
      <c r="AE908" s="99"/>
      <c r="AF908" s="99"/>
      <c r="AG908" s="100"/>
      <c r="AH908" s="100"/>
      <c r="AI908" s="100"/>
      <c r="AJ908" s="100"/>
      <c r="AK908" s="100"/>
      <c r="AL908" s="100"/>
      <c r="AM908" s="100"/>
      <c r="AN908" s="100"/>
      <c r="AO908" s="100"/>
      <c r="AP908" s="100"/>
      <c r="AQ908" s="100"/>
      <c r="AR908" s="100"/>
      <c r="AS908" s="100"/>
      <c r="AT908" s="100"/>
      <c r="AU908" s="100"/>
      <c r="AV908" s="100"/>
      <c r="AW908" s="100"/>
      <c r="AX908" s="100"/>
      <c r="AY908" s="100"/>
      <c r="AZ908" s="100"/>
      <c r="BA908" s="100"/>
      <c r="BB908" s="100"/>
      <c r="BC908" s="100"/>
      <c r="BD908" s="100"/>
      <c r="BE908" s="100"/>
      <c r="BF908" s="100"/>
      <c r="BG908" s="100"/>
      <c r="BH908" s="100"/>
      <c r="BI908" s="100"/>
      <c r="BJ908" s="100"/>
      <c r="BK908" s="100"/>
      <c r="BL908" s="100"/>
      <c r="BM908" s="100"/>
      <c r="BN908" s="100"/>
      <c r="BO908" s="100"/>
      <c r="BP908" s="100"/>
      <c r="BQ908" s="100"/>
      <c r="BR908" s="100"/>
      <c r="BS908" s="100"/>
      <c r="BT908" s="100"/>
      <c r="BU908" s="100"/>
      <c r="BV908" s="100"/>
      <c r="BW908" s="100"/>
      <c r="BX908" s="100"/>
      <c r="BY908" s="100"/>
      <c r="BZ908" s="100"/>
      <c r="CA908" s="100"/>
      <c r="CB908" s="100"/>
      <c r="CC908" s="100"/>
      <c r="CD908" s="100"/>
      <c r="CE908" s="100"/>
      <c r="CF908" s="100"/>
      <c r="CG908" s="100"/>
      <c r="CH908" s="100"/>
      <c r="CI908" s="100"/>
      <c r="CJ908" s="100"/>
      <c r="CK908" s="100"/>
      <c r="CL908" s="100"/>
      <c r="CM908" s="100"/>
      <c r="CN908" s="100"/>
      <c r="CO908" s="100"/>
      <c r="CP908" s="100"/>
      <c r="CQ908" s="100"/>
      <c r="CR908" s="100"/>
      <c r="CS908" s="100"/>
      <c r="CT908" s="100"/>
      <c r="CU908" s="100"/>
      <c r="CV908" s="100"/>
      <c r="CW908" s="100"/>
      <c r="CX908" s="100"/>
      <c r="CY908" s="100"/>
      <c r="CZ908" s="100"/>
      <c r="DA908" s="100"/>
      <c r="DB908" s="100"/>
      <c r="DC908" s="100"/>
      <c r="DD908" s="100"/>
      <c r="DE908" s="100"/>
      <c r="DF908" s="100"/>
      <c r="DG908" s="100"/>
      <c r="DH908" s="100"/>
      <c r="DI908" s="100"/>
      <c r="DJ908" s="100"/>
      <c r="DK908" s="100"/>
      <c r="DL908" s="100"/>
      <c r="DM908" s="100"/>
      <c r="DN908" s="100"/>
      <c r="DO908" s="100"/>
      <c r="DP908" s="100"/>
      <c r="DQ908" s="100"/>
      <c r="DR908" s="100"/>
      <c r="DS908" s="100"/>
      <c r="DT908" s="100"/>
      <c r="DU908" s="100"/>
      <c r="DV908" s="100"/>
      <c r="DW908" s="100"/>
      <c r="DX908" s="100"/>
      <c r="DY908" s="100"/>
      <c r="DZ908" s="100"/>
      <c r="EA908" s="100"/>
      <c r="EB908" s="100"/>
      <c r="EC908" s="100"/>
      <c r="ED908" s="100"/>
      <c r="EE908" s="100"/>
      <c r="EF908" s="100"/>
      <c r="EG908" s="100"/>
      <c r="EH908" s="100"/>
      <c r="EI908" s="100"/>
      <c r="EJ908" s="100"/>
      <c r="EK908" s="100"/>
      <c r="EL908" s="100"/>
      <c r="EM908" s="100"/>
      <c r="EN908" s="100"/>
      <c r="EO908" s="100"/>
      <c r="EP908" s="100"/>
      <c r="EQ908" s="100"/>
      <c r="ER908" s="100"/>
      <c r="ES908" s="100"/>
      <c r="ET908" s="100"/>
      <c r="EU908" s="100"/>
      <c r="EV908" s="100"/>
      <c r="EW908" s="100"/>
      <c r="EX908" s="100"/>
      <c r="EY908" s="100"/>
      <c r="EZ908" s="100"/>
      <c r="FA908" s="100"/>
      <c r="FB908" s="100"/>
      <c r="FC908" s="100"/>
      <c r="FD908" s="100"/>
      <c r="FE908" s="100"/>
      <c r="FF908" s="100"/>
      <c r="FG908" s="100"/>
      <c r="FH908" s="100"/>
      <c r="FI908" s="100"/>
      <c r="FJ908" s="100"/>
      <c r="FK908" s="100"/>
      <c r="FL908" s="100"/>
      <c r="FM908" s="100"/>
      <c r="FN908" s="100"/>
      <c r="FO908" s="100"/>
      <c r="FP908" s="100"/>
      <c r="FQ908" s="100"/>
      <c r="FR908" s="100"/>
      <c r="FS908" s="100"/>
      <c r="FT908" s="100"/>
      <c r="FU908" s="100"/>
      <c r="FV908" s="100"/>
      <c r="FW908" s="100"/>
      <c r="FX908" s="100"/>
      <c r="FY908" s="100"/>
      <c r="FZ908" s="100"/>
      <c r="GA908" s="100"/>
      <c r="GB908" s="100"/>
      <c r="GC908" s="100"/>
      <c r="GD908" s="100"/>
      <c r="GE908" s="100"/>
      <c r="GF908" s="100"/>
      <c r="GG908" s="100"/>
      <c r="GH908" s="100"/>
      <c r="GI908" s="100"/>
      <c r="GJ908" s="100"/>
      <c r="GK908" s="100"/>
      <c r="GL908" s="100"/>
      <c r="GM908" s="100"/>
      <c r="GN908" s="100"/>
      <c r="GO908" s="100"/>
      <c r="GP908" s="100"/>
      <c r="GQ908" s="100"/>
      <c r="GR908" s="100"/>
      <c r="GS908" s="100"/>
      <c r="GT908" s="100"/>
      <c r="GU908" s="100"/>
      <c r="GV908" s="100"/>
      <c r="GW908" s="100"/>
      <c r="GX908" s="100"/>
      <c r="GY908" s="100"/>
      <c r="GZ908" s="100"/>
      <c r="HA908" s="100"/>
      <c r="HB908" s="100"/>
      <c r="HC908" s="100"/>
      <c r="HD908" s="100"/>
      <c r="HE908" s="100"/>
      <c r="HF908" s="100"/>
      <c r="HG908" s="100"/>
      <c r="HH908" s="100"/>
      <c r="HI908" s="100"/>
      <c r="HJ908" s="100"/>
      <c r="HK908" s="100"/>
      <c r="HL908" s="100"/>
      <c r="HM908" s="100"/>
      <c r="HN908" s="100"/>
      <c r="HO908" s="100"/>
      <c r="HP908" s="100"/>
      <c r="HQ908" s="100"/>
      <c r="HR908" s="100"/>
      <c r="HS908" s="100"/>
      <c r="HT908" s="100"/>
      <c r="HU908" s="100"/>
      <c r="HV908" s="100"/>
      <c r="HW908" s="100"/>
      <c r="HX908" s="100"/>
      <c r="HY908" s="100"/>
      <c r="HZ908" s="100"/>
      <c r="IA908" s="100"/>
      <c r="IB908" s="100"/>
      <c r="IC908" s="100"/>
      <c r="ID908" s="100"/>
      <c r="IE908" s="100"/>
      <c r="IF908" s="100"/>
      <c r="IG908" s="100"/>
      <c r="IH908" s="100"/>
      <c r="II908" s="100"/>
      <c r="IJ908" s="100"/>
      <c r="IK908" s="100"/>
      <c r="IL908" s="100"/>
      <c r="IM908" s="100"/>
      <c r="IN908" s="100"/>
      <c r="IO908" s="100"/>
      <c r="IP908" s="100"/>
      <c r="IQ908" s="100"/>
    </row>
    <row r="909" s="125" customFormat="true" ht="14.15" hidden="false" customHeight="false" outlineLevel="0" collapsed="false">
      <c r="A909" s="160" t="s">
        <v>3565</v>
      </c>
      <c r="B909" s="30" t="s">
        <v>3574</v>
      </c>
      <c r="C909" s="28" t="s">
        <v>3575</v>
      </c>
      <c r="D909" s="28" t="s">
        <v>3576</v>
      </c>
      <c r="E909" s="28" t="s">
        <v>2003</v>
      </c>
      <c r="F909" s="3" t="s">
        <v>3577</v>
      </c>
      <c r="G909" s="3" t="s">
        <v>86</v>
      </c>
      <c r="H909" s="3"/>
      <c r="I909" s="32"/>
      <c r="J909" s="3"/>
      <c r="K909" s="24"/>
      <c r="L909" s="25"/>
      <c r="M909" s="6"/>
      <c r="N909" s="7"/>
    </row>
    <row r="910" s="125" customFormat="true" ht="14.15" hidden="false" customHeight="false" outlineLevel="0" collapsed="false">
      <c r="A910" s="160" t="s">
        <v>3565</v>
      </c>
      <c r="B910" s="30" t="s">
        <v>3578</v>
      </c>
      <c r="C910" s="28" t="s">
        <v>3575</v>
      </c>
      <c r="D910" s="28" t="s">
        <v>3576</v>
      </c>
      <c r="E910" s="28" t="s">
        <v>92</v>
      </c>
      <c r="F910" s="3" t="s">
        <v>3579</v>
      </c>
      <c r="G910" s="3" t="s">
        <v>94</v>
      </c>
      <c r="H910" s="3" t="s">
        <v>3580</v>
      </c>
      <c r="I910" s="32" t="s">
        <v>342</v>
      </c>
      <c r="J910" s="3"/>
      <c r="K910" s="24"/>
      <c r="L910" s="25"/>
      <c r="M910" s="6"/>
      <c r="N910" s="7"/>
    </row>
    <row r="911" s="125" customFormat="true" ht="14.15" hidden="false" customHeight="false" outlineLevel="0" collapsed="false">
      <c r="A911" s="160" t="s">
        <v>3565</v>
      </c>
      <c r="B911" s="30" t="s">
        <v>3581</v>
      </c>
      <c r="C911" s="28" t="s">
        <v>3575</v>
      </c>
      <c r="D911" s="28" t="s">
        <v>3582</v>
      </c>
      <c r="E911" s="28" t="s">
        <v>3583</v>
      </c>
      <c r="F911" s="3" t="s">
        <v>3584</v>
      </c>
      <c r="G911" s="3" t="s">
        <v>86</v>
      </c>
      <c r="H911" s="3" t="s">
        <v>3585</v>
      </c>
      <c r="I911" s="114"/>
      <c r="J911" s="111"/>
      <c r="K911" s="35"/>
      <c r="L911" s="36"/>
      <c r="M911" s="3"/>
      <c r="N911" s="37"/>
    </row>
    <row r="912" s="125" customFormat="true" ht="14.15" hidden="false" customHeight="false" outlineLevel="0" collapsed="false">
      <c r="A912" s="160" t="s">
        <v>3565</v>
      </c>
      <c r="B912" s="30" t="s">
        <v>3586</v>
      </c>
      <c r="C912" s="28" t="s">
        <v>3575</v>
      </c>
      <c r="D912" s="28" t="s">
        <v>3576</v>
      </c>
      <c r="E912" s="28" t="s">
        <v>3587</v>
      </c>
      <c r="F912" s="3" t="s">
        <v>3588</v>
      </c>
      <c r="G912" s="3" t="s">
        <v>94</v>
      </c>
      <c r="H912" s="3"/>
      <c r="I912" s="32"/>
      <c r="J912" s="3"/>
      <c r="K912" s="35"/>
      <c r="L912" s="36"/>
      <c r="M912" s="3"/>
      <c r="N912" s="7"/>
    </row>
    <row r="913" s="125" customFormat="true" ht="14.15" hidden="false" customHeight="false" outlineLevel="0" collapsed="false">
      <c r="A913" s="160" t="s">
        <v>3565</v>
      </c>
      <c r="B913" s="30" t="s">
        <v>3589</v>
      </c>
      <c r="C913" s="28" t="s">
        <v>3575</v>
      </c>
      <c r="D913" s="28" t="s">
        <v>3576</v>
      </c>
      <c r="E913" s="28" t="s">
        <v>3590</v>
      </c>
      <c r="F913" s="3" t="s">
        <v>3591</v>
      </c>
      <c r="G913" s="3" t="s">
        <v>18</v>
      </c>
      <c r="H913" s="3" t="s">
        <v>3592</v>
      </c>
      <c r="I913" s="32"/>
      <c r="J913" s="3"/>
      <c r="K913" s="35"/>
      <c r="L913" s="36"/>
      <c r="M913" s="3"/>
      <c r="N913" s="7"/>
    </row>
    <row r="914" s="125" customFormat="true" ht="14.15" hidden="false" customHeight="false" outlineLevel="0" collapsed="false">
      <c r="A914" s="160" t="s">
        <v>3565</v>
      </c>
      <c r="B914" s="30" t="s">
        <v>3593</v>
      </c>
      <c r="C914" s="28" t="s">
        <v>3575</v>
      </c>
      <c r="D914" s="28" t="s">
        <v>3576</v>
      </c>
      <c r="E914" s="28" t="s">
        <v>3594</v>
      </c>
      <c r="F914" s="3" t="s">
        <v>3595</v>
      </c>
      <c r="G914" s="3" t="s">
        <v>41</v>
      </c>
      <c r="H914" s="3"/>
      <c r="I914" s="32"/>
      <c r="J914" s="3"/>
      <c r="K914" s="35"/>
      <c r="L914" s="36"/>
      <c r="M914" s="3" t="s">
        <v>64</v>
      </c>
      <c r="N914" s="37" t="s">
        <v>3596</v>
      </c>
    </row>
    <row r="915" s="125" customFormat="true" ht="14.15" hidden="false" customHeight="false" outlineLevel="0" collapsed="false">
      <c r="A915" s="160" t="s">
        <v>3565</v>
      </c>
      <c r="B915" s="30" t="s">
        <v>3597</v>
      </c>
      <c r="C915" s="28" t="s">
        <v>3575</v>
      </c>
      <c r="D915" s="28" t="s">
        <v>3576</v>
      </c>
      <c r="E915" s="28" t="s">
        <v>3598</v>
      </c>
      <c r="F915" s="3" t="s">
        <v>3599</v>
      </c>
      <c r="G915" s="3" t="s">
        <v>86</v>
      </c>
      <c r="H915" s="3"/>
      <c r="I915" s="32"/>
      <c r="J915" s="3"/>
      <c r="K915" s="24"/>
      <c r="L915" s="25"/>
      <c r="M915" s="6"/>
      <c r="N915" s="7"/>
    </row>
    <row r="916" s="125" customFormat="true" ht="14.15" hidden="false" customHeight="false" outlineLevel="0" collapsed="false">
      <c r="A916" s="160" t="s">
        <v>3565</v>
      </c>
      <c r="B916" s="30" t="s">
        <v>3600</v>
      </c>
      <c r="C916" s="28" t="s">
        <v>3575</v>
      </c>
      <c r="D916" s="28" t="s">
        <v>3576</v>
      </c>
      <c r="E916" s="28" t="s">
        <v>3601</v>
      </c>
      <c r="F916" s="3" t="s">
        <v>3602</v>
      </c>
      <c r="G916" s="3" t="s">
        <v>202</v>
      </c>
      <c r="H916" s="3"/>
      <c r="I916" s="32"/>
      <c r="J916" s="3"/>
      <c r="K916" s="24"/>
      <c r="L916" s="25"/>
      <c r="M916" s="6"/>
      <c r="N916" s="7"/>
    </row>
    <row r="917" s="125" customFormat="true" ht="14.15" hidden="false" customHeight="false" outlineLevel="0" collapsed="false">
      <c r="A917" s="160" t="s">
        <v>3565</v>
      </c>
      <c r="B917" s="30" t="s">
        <v>3603</v>
      </c>
      <c r="C917" s="28" t="s">
        <v>3575</v>
      </c>
      <c r="D917" s="28" t="s">
        <v>3604</v>
      </c>
      <c r="E917" s="28" t="s">
        <v>3605</v>
      </c>
      <c r="F917" s="3" t="s">
        <v>3606</v>
      </c>
      <c r="G917" s="3" t="s">
        <v>3607</v>
      </c>
      <c r="H917" s="3" t="s">
        <v>3608</v>
      </c>
      <c r="I917" s="114"/>
      <c r="J917" s="161"/>
      <c r="K917" s="24"/>
      <c r="L917" s="25"/>
      <c r="M917" s="6" t="s">
        <v>64</v>
      </c>
      <c r="N917" s="7" t="s">
        <v>3609</v>
      </c>
    </row>
    <row r="918" s="125" customFormat="true" ht="14.15" hidden="false" customHeight="false" outlineLevel="0" collapsed="false">
      <c r="A918" s="160" t="s">
        <v>3565</v>
      </c>
      <c r="B918" s="30" t="s">
        <v>69</v>
      </c>
      <c r="C918" s="28" t="s">
        <v>3575</v>
      </c>
      <c r="D918" s="28" t="s">
        <v>3582</v>
      </c>
      <c r="E918" s="28" t="s">
        <v>2368</v>
      </c>
      <c r="F918" s="3" t="s">
        <v>3610</v>
      </c>
      <c r="G918" s="3" t="s">
        <v>86</v>
      </c>
      <c r="H918" s="3"/>
      <c r="I918" s="114"/>
      <c r="J918" s="161"/>
      <c r="K918" s="24"/>
      <c r="L918" s="25"/>
      <c r="M918" s="6" t="s">
        <v>64</v>
      </c>
      <c r="N918" s="7" t="s">
        <v>3611</v>
      </c>
    </row>
    <row r="919" s="125" customFormat="true" ht="14.15" hidden="false" customHeight="false" outlineLevel="0" collapsed="false">
      <c r="A919" s="160" t="s">
        <v>3565</v>
      </c>
      <c r="B919" s="30" t="s">
        <v>72</v>
      </c>
      <c r="C919" s="28" t="s">
        <v>3575</v>
      </c>
      <c r="D919" s="28" t="s">
        <v>3612</v>
      </c>
      <c r="E919" s="28" t="s">
        <v>2368</v>
      </c>
      <c r="F919" s="3" t="s">
        <v>3613</v>
      </c>
      <c r="G919" s="3" t="s">
        <v>86</v>
      </c>
      <c r="H919" s="3"/>
      <c r="I919" s="32"/>
      <c r="J919" s="3"/>
      <c r="K919" s="24"/>
      <c r="L919" s="25"/>
      <c r="M919" s="6"/>
      <c r="N919" s="7"/>
    </row>
    <row r="920" s="125" customFormat="true" ht="14.15" hidden="false" customHeight="false" outlineLevel="0" collapsed="false">
      <c r="A920" s="160" t="s">
        <v>3565</v>
      </c>
      <c r="B920" s="30" t="s">
        <v>76</v>
      </c>
      <c r="C920" s="28" t="s">
        <v>3575</v>
      </c>
      <c r="D920" s="28" t="s">
        <v>3612</v>
      </c>
      <c r="E920" s="28" t="s">
        <v>119</v>
      </c>
      <c r="F920" s="3" t="s">
        <v>3614</v>
      </c>
      <c r="G920" s="3" t="s">
        <v>23</v>
      </c>
      <c r="H920" s="3" t="s">
        <v>562</v>
      </c>
      <c r="I920" s="32" t="s">
        <v>342</v>
      </c>
      <c r="J920" s="3"/>
      <c r="K920" s="24"/>
      <c r="L920" s="25"/>
      <c r="M920" s="6"/>
      <c r="N920" s="7"/>
    </row>
    <row r="921" s="125" customFormat="true" ht="14.15" hidden="false" customHeight="false" outlineLevel="0" collapsed="false">
      <c r="A921" s="160" t="s">
        <v>3565</v>
      </c>
      <c r="B921" s="30" t="s">
        <v>79</v>
      </c>
      <c r="C921" s="28" t="s">
        <v>3575</v>
      </c>
      <c r="D921" s="28" t="s">
        <v>3615</v>
      </c>
      <c r="E921" s="28" t="s">
        <v>3616</v>
      </c>
      <c r="F921" s="3" t="s">
        <v>3617</v>
      </c>
      <c r="G921" s="3" t="s">
        <v>3618</v>
      </c>
      <c r="H921" s="3" t="s">
        <v>29</v>
      </c>
      <c r="I921" s="114"/>
      <c r="J921" s="161"/>
      <c r="K921" s="24" t="str">
        <f aca="false">LEFT(B921,1)</f>
        <v>A</v>
      </c>
      <c r="L921" s="25" t="n">
        <f aca="false">VALUE(MID(B921,2,3))</f>
        <v>13</v>
      </c>
      <c r="M921" s="6"/>
      <c r="N921" s="7"/>
    </row>
    <row r="922" s="125" customFormat="true" ht="14.15" hidden="false" customHeight="false" outlineLevel="0" collapsed="false">
      <c r="A922" s="160" t="s">
        <v>3565</v>
      </c>
      <c r="B922" s="30" t="s">
        <v>82</v>
      </c>
      <c r="C922" s="28" t="s">
        <v>3575</v>
      </c>
      <c r="D922" s="28" t="s">
        <v>3619</v>
      </c>
      <c r="E922" s="6" t="s">
        <v>2434</v>
      </c>
      <c r="F922" s="6" t="s">
        <v>3620</v>
      </c>
      <c r="G922" s="6" t="s">
        <v>41</v>
      </c>
      <c r="H922" s="6"/>
      <c r="I922" s="32"/>
      <c r="J922" s="3"/>
      <c r="K922" s="24"/>
      <c r="L922" s="25"/>
      <c r="M922" s="6" t="s">
        <v>659</v>
      </c>
      <c r="N922" s="7" t="s">
        <v>3621</v>
      </c>
    </row>
    <row r="923" s="125" customFormat="true" ht="14.15" hidden="false" customHeight="false" outlineLevel="0" collapsed="false">
      <c r="A923" s="160" t="s">
        <v>3565</v>
      </c>
      <c r="B923" s="162" t="s">
        <v>87</v>
      </c>
      <c r="C923" s="28" t="s">
        <v>3575</v>
      </c>
      <c r="D923" s="28" t="s">
        <v>3622</v>
      </c>
      <c r="E923" s="28" t="s">
        <v>3623</v>
      </c>
      <c r="F923" s="3" t="s">
        <v>3624</v>
      </c>
      <c r="G923" s="3" t="s">
        <v>110</v>
      </c>
      <c r="H923" s="3" t="s">
        <v>2000</v>
      </c>
      <c r="I923" s="32"/>
      <c r="J923" s="3"/>
      <c r="K923" s="24" t="str">
        <f aca="false">LEFT(B1017,1)</f>
        <v>B</v>
      </c>
      <c r="L923" s="25" t="n">
        <f aca="false">VALUE(MID(B1017,2,3))</f>
        <v>19</v>
      </c>
      <c r="M923" s="6"/>
      <c r="N923" s="7"/>
    </row>
    <row r="924" s="125" customFormat="true" ht="14.15" hidden="false" customHeight="false" outlineLevel="0" collapsed="false">
      <c r="A924" s="160" t="s">
        <v>3565</v>
      </c>
      <c r="B924" s="162" t="s">
        <v>90</v>
      </c>
      <c r="C924" s="28" t="s">
        <v>3575</v>
      </c>
      <c r="D924" s="28" t="s">
        <v>3625</v>
      </c>
      <c r="E924" s="28" t="s">
        <v>3626</v>
      </c>
      <c r="F924" s="3" t="s">
        <v>3627</v>
      </c>
      <c r="G924" s="6" t="s">
        <v>18</v>
      </c>
      <c r="H924" s="28" t="s">
        <v>3628</v>
      </c>
      <c r="I924" s="22"/>
      <c r="J924" s="163"/>
      <c r="K924" s="24"/>
      <c r="L924" s="25"/>
      <c r="M924" s="6" t="s">
        <v>64</v>
      </c>
      <c r="N924" s="7" t="s">
        <v>3629</v>
      </c>
    </row>
    <row r="925" s="125" customFormat="true" ht="14.15" hidden="false" customHeight="false" outlineLevel="0" collapsed="false">
      <c r="A925" s="160" t="s">
        <v>3565</v>
      </c>
      <c r="B925" s="162" t="s">
        <v>97</v>
      </c>
      <c r="C925" s="28" t="s">
        <v>3575</v>
      </c>
      <c r="D925" s="28" t="s">
        <v>3630</v>
      </c>
      <c r="E925" s="28" t="s">
        <v>3631</v>
      </c>
      <c r="F925" s="3" t="s">
        <v>260</v>
      </c>
      <c r="G925" s="3" t="s">
        <v>41</v>
      </c>
      <c r="H925" s="3" t="s">
        <v>3592</v>
      </c>
      <c r="I925" s="164"/>
      <c r="J925" s="6"/>
      <c r="K925" s="24"/>
      <c r="L925" s="25"/>
      <c r="M925" s="6"/>
      <c r="N925" s="7"/>
    </row>
    <row r="926" s="125" customFormat="true" ht="14.15" hidden="false" customHeight="false" outlineLevel="0" collapsed="false">
      <c r="A926" s="160" t="s">
        <v>3565</v>
      </c>
      <c r="B926" s="162" t="s">
        <v>100</v>
      </c>
      <c r="C926" s="28" t="s">
        <v>3575</v>
      </c>
      <c r="D926" s="28" t="s">
        <v>3630</v>
      </c>
      <c r="E926" s="47" t="s">
        <v>235</v>
      </c>
      <c r="F926" s="6" t="s">
        <v>3632</v>
      </c>
      <c r="G926" s="6" t="s">
        <v>86</v>
      </c>
      <c r="H926" s="6"/>
      <c r="I926" s="165"/>
      <c r="J926" s="3"/>
      <c r="K926" s="24"/>
      <c r="L926" s="25"/>
      <c r="M926" s="6"/>
      <c r="N926" s="7"/>
    </row>
    <row r="927" s="125" customFormat="true" ht="14.15" hidden="false" customHeight="false" outlineLevel="0" collapsed="false">
      <c r="A927" s="160" t="s">
        <v>3565</v>
      </c>
      <c r="B927" s="162" t="s">
        <v>103</v>
      </c>
      <c r="C927" s="28" t="s">
        <v>3575</v>
      </c>
      <c r="D927" s="28" t="s">
        <v>3633</v>
      </c>
      <c r="E927" s="28" t="s">
        <v>3634</v>
      </c>
      <c r="F927" s="3" t="s">
        <v>3635</v>
      </c>
      <c r="G927" s="3" t="s">
        <v>94</v>
      </c>
      <c r="H927" s="3"/>
      <c r="I927" s="166"/>
      <c r="J927" s="111"/>
      <c r="K927" s="24"/>
      <c r="L927" s="25"/>
      <c r="M927" s="6"/>
      <c r="N927" s="7"/>
    </row>
    <row r="928" s="125" customFormat="true" ht="14.15" hidden="false" customHeight="false" outlineLevel="0" collapsed="false">
      <c r="A928" s="160" t="s">
        <v>3565</v>
      </c>
      <c r="B928" s="167" t="s">
        <v>107</v>
      </c>
      <c r="C928" s="28" t="s">
        <v>225</v>
      </c>
      <c r="D928" s="28"/>
      <c r="E928" s="28"/>
      <c r="F928" s="3"/>
      <c r="G928" s="3"/>
      <c r="H928" s="3"/>
      <c r="I928" s="168"/>
      <c r="J928" s="3"/>
      <c r="K928" s="24"/>
      <c r="L928" s="25"/>
      <c r="M928" s="6"/>
      <c r="N928" s="7"/>
    </row>
    <row r="929" s="125" customFormat="true" ht="24.75" hidden="false" customHeight="true" outlineLevel="0" collapsed="false">
      <c r="A929" s="160" t="s">
        <v>3565</v>
      </c>
      <c r="B929" s="162" t="s">
        <v>112</v>
      </c>
      <c r="C929" s="28" t="s">
        <v>3575</v>
      </c>
      <c r="D929" s="28" t="s">
        <v>3636</v>
      </c>
      <c r="E929" s="28" t="s">
        <v>3637</v>
      </c>
      <c r="F929" s="3" t="s">
        <v>3638</v>
      </c>
      <c r="G929" s="3" t="s">
        <v>86</v>
      </c>
      <c r="H929" s="3"/>
      <c r="I929" s="165" t="s">
        <v>342</v>
      </c>
      <c r="J929" s="3"/>
      <c r="K929" s="24"/>
      <c r="L929" s="25"/>
      <c r="M929" s="6"/>
      <c r="N929" s="7"/>
    </row>
    <row r="930" s="125" customFormat="true" ht="23.85" hidden="false" customHeight="false" outlineLevel="0" collapsed="false">
      <c r="A930" s="160" t="s">
        <v>3565</v>
      </c>
      <c r="B930" s="169" t="s">
        <v>115</v>
      </c>
      <c r="C930" s="82" t="s">
        <v>3575</v>
      </c>
      <c r="D930" s="82" t="s">
        <v>3639</v>
      </c>
      <c r="E930" s="82" t="s">
        <v>3640</v>
      </c>
      <c r="F930" s="85" t="s">
        <v>3641</v>
      </c>
      <c r="G930" s="85" t="s">
        <v>86</v>
      </c>
      <c r="H930" s="85"/>
      <c r="I930" s="170"/>
      <c r="J930" s="83"/>
      <c r="K930" s="24"/>
      <c r="L930" s="25"/>
      <c r="M930" s="6"/>
      <c r="N930" s="7"/>
    </row>
    <row r="931" s="125" customFormat="true" ht="14.15" hidden="false" customHeight="false" outlineLevel="0" collapsed="false">
      <c r="A931" s="171" t="s">
        <v>3565</v>
      </c>
      <c r="B931" s="30" t="s">
        <v>118</v>
      </c>
      <c r="C931" s="28" t="s">
        <v>3575</v>
      </c>
      <c r="D931" s="28" t="s">
        <v>3642</v>
      </c>
      <c r="E931" s="28" t="s">
        <v>475</v>
      </c>
      <c r="F931" s="3" t="s">
        <v>3643</v>
      </c>
      <c r="G931" s="3" t="s">
        <v>202</v>
      </c>
      <c r="H931" s="3" t="s">
        <v>3644</v>
      </c>
      <c r="I931" s="32"/>
      <c r="J931" s="3"/>
      <c r="K931" s="54"/>
      <c r="L931" s="54"/>
      <c r="M931" s="6" t="s">
        <v>659</v>
      </c>
      <c r="N931" s="7" t="s">
        <v>3645</v>
      </c>
    </row>
    <row r="932" s="125" customFormat="true" ht="14.15" hidden="false" customHeight="false" outlineLevel="0" collapsed="false">
      <c r="A932" s="171" t="s">
        <v>3565</v>
      </c>
      <c r="B932" s="30" t="s">
        <v>121</v>
      </c>
      <c r="C932" s="28" t="s">
        <v>3575</v>
      </c>
      <c r="D932" s="28" t="s">
        <v>3576</v>
      </c>
      <c r="E932" s="44" t="s">
        <v>3646</v>
      </c>
      <c r="F932" s="3" t="s">
        <v>3647</v>
      </c>
      <c r="G932" s="3" t="s">
        <v>23</v>
      </c>
      <c r="H932" s="3" t="s">
        <v>3648</v>
      </c>
      <c r="I932" s="32"/>
      <c r="J932" s="124"/>
      <c r="K932" s="54"/>
      <c r="L932" s="54"/>
      <c r="M932" s="6" t="s">
        <v>64</v>
      </c>
      <c r="N932" s="7" t="s">
        <v>3649</v>
      </c>
    </row>
    <row r="933" s="125" customFormat="true" ht="14.15" hidden="false" customHeight="false" outlineLevel="0" collapsed="false">
      <c r="A933" s="172" t="s">
        <v>3565</v>
      </c>
      <c r="B933" s="30" t="s">
        <v>127</v>
      </c>
      <c r="C933" s="28" t="s">
        <v>3575</v>
      </c>
      <c r="D933" s="28" t="s">
        <v>3576</v>
      </c>
      <c r="E933" s="28" t="s">
        <v>3650</v>
      </c>
      <c r="F933" s="3" t="s">
        <v>3651</v>
      </c>
      <c r="G933" s="3" t="s">
        <v>94</v>
      </c>
      <c r="H933" s="3"/>
      <c r="I933" s="32"/>
      <c r="J933" s="3"/>
      <c r="K933" s="54"/>
      <c r="L933" s="54"/>
      <c r="M933" s="6"/>
      <c r="N933" s="7"/>
    </row>
    <row r="934" s="125" customFormat="true" ht="14.15" hidden="false" customHeight="false" outlineLevel="0" collapsed="false">
      <c r="A934" s="171" t="s">
        <v>3565</v>
      </c>
      <c r="B934" s="30" t="s">
        <v>133</v>
      </c>
      <c r="C934" s="28" t="s">
        <v>3575</v>
      </c>
      <c r="D934" s="28" t="s">
        <v>3633</v>
      </c>
      <c r="E934" s="28" t="s">
        <v>3652</v>
      </c>
      <c r="F934" s="3" t="s">
        <v>406</v>
      </c>
      <c r="G934" s="3"/>
      <c r="H934" s="3"/>
      <c r="I934" s="168" t="s">
        <v>2215</v>
      </c>
      <c r="J934" s="6"/>
      <c r="K934" s="54"/>
      <c r="L934" s="54"/>
      <c r="M934" s="6"/>
      <c r="N934" s="7"/>
    </row>
    <row r="935" s="125" customFormat="true" ht="14.15" hidden="false" customHeight="false" outlineLevel="0" collapsed="false">
      <c r="A935" s="172" t="s">
        <v>3565</v>
      </c>
      <c r="B935" s="30" t="s">
        <v>136</v>
      </c>
      <c r="C935" s="28" t="s">
        <v>3575</v>
      </c>
      <c r="D935" s="28" t="s">
        <v>3653</v>
      </c>
      <c r="E935" s="173" t="s">
        <v>3654</v>
      </c>
      <c r="F935" s="3" t="s">
        <v>406</v>
      </c>
      <c r="G935" s="3" t="s">
        <v>86</v>
      </c>
      <c r="H935" s="6"/>
      <c r="I935" s="32"/>
      <c r="J935" s="3"/>
      <c r="K935" s="54"/>
      <c r="L935" s="54"/>
      <c r="M935" s="6"/>
      <c r="N935" s="7"/>
    </row>
    <row r="936" s="125" customFormat="true" ht="14.15" hidden="false" customHeight="false" outlineLevel="0" collapsed="false">
      <c r="A936" s="171" t="s">
        <v>3565</v>
      </c>
      <c r="B936" s="30" t="s">
        <v>139</v>
      </c>
      <c r="C936" s="28" t="s">
        <v>3575</v>
      </c>
      <c r="D936" s="28" t="s">
        <v>3655</v>
      </c>
      <c r="E936" s="173" t="s">
        <v>3656</v>
      </c>
      <c r="F936" s="173" t="s">
        <v>3657</v>
      </c>
      <c r="G936" s="6" t="s">
        <v>110</v>
      </c>
      <c r="H936" s="6"/>
      <c r="I936" s="32"/>
      <c r="J936" s="111"/>
      <c r="K936" s="54"/>
      <c r="L936" s="54"/>
      <c r="M936" s="6"/>
      <c r="N936" s="7"/>
    </row>
    <row r="937" s="125" customFormat="true" ht="14.15" hidden="false" customHeight="false" outlineLevel="0" collapsed="false">
      <c r="A937" s="171" t="s">
        <v>3565</v>
      </c>
      <c r="B937" s="30" t="s">
        <v>141</v>
      </c>
      <c r="C937" s="28" t="s">
        <v>3575</v>
      </c>
      <c r="D937" s="3" t="s">
        <v>3658</v>
      </c>
      <c r="E937" s="6" t="s">
        <v>3659</v>
      </c>
      <c r="F937" s="6" t="s">
        <v>3660</v>
      </c>
      <c r="G937" s="6" t="s">
        <v>2288</v>
      </c>
      <c r="H937" s="6"/>
      <c r="I937" s="32"/>
      <c r="J937" s="111"/>
      <c r="K937" s="54"/>
      <c r="L937" s="54"/>
      <c r="M937" s="6"/>
      <c r="N937" s="7"/>
    </row>
    <row r="938" s="125" customFormat="true" ht="14.15" hidden="false" customHeight="false" outlineLevel="0" collapsed="false">
      <c r="A938" s="171" t="s">
        <v>3565</v>
      </c>
      <c r="B938" s="30" t="s">
        <v>144</v>
      </c>
      <c r="C938" s="28" t="s">
        <v>3575</v>
      </c>
      <c r="D938" s="28" t="s">
        <v>3630</v>
      </c>
      <c r="E938" s="6" t="s">
        <v>3626</v>
      </c>
      <c r="F938" s="6" t="s">
        <v>3661</v>
      </c>
      <c r="G938" s="174" t="s">
        <v>18</v>
      </c>
      <c r="H938" s="3"/>
      <c r="I938" s="43"/>
      <c r="J938" s="6"/>
      <c r="K938" s="54" t="str">
        <f aca="false">LEFT(B947,1)</f>
        <v>A</v>
      </c>
      <c r="L938" s="54" t="n">
        <f aca="false">VALUE(MID(B947,2,3))</f>
        <v>39</v>
      </c>
      <c r="M938" s="6" t="s">
        <v>659</v>
      </c>
      <c r="N938" s="7" t="s">
        <v>3662</v>
      </c>
    </row>
    <row r="939" s="125" customFormat="true" ht="15" hidden="false" customHeight="false" outlineLevel="0" collapsed="false">
      <c r="A939" s="171" t="s">
        <v>3565</v>
      </c>
      <c r="B939" s="30" t="s">
        <v>146</v>
      </c>
      <c r="C939" s="28" t="s">
        <v>225</v>
      </c>
      <c r="D939" s="3"/>
      <c r="E939" s="6"/>
      <c r="F939" s="6"/>
      <c r="G939" s="175"/>
      <c r="H939" s="3"/>
      <c r="I939" s="168"/>
      <c r="J939" s="3"/>
      <c r="K939" s="54"/>
      <c r="L939" s="54"/>
      <c r="M939" s="6"/>
      <c r="N939" s="7"/>
    </row>
    <row r="940" s="125" customFormat="true" ht="14.15" hidden="false" customHeight="false" outlineLevel="0" collapsed="false">
      <c r="A940" s="171" t="s">
        <v>3565</v>
      </c>
      <c r="B940" s="30" t="s">
        <v>151</v>
      </c>
      <c r="C940" s="28" t="s">
        <v>3575</v>
      </c>
      <c r="D940" s="3" t="s">
        <v>3663</v>
      </c>
      <c r="E940" s="6" t="s">
        <v>98</v>
      </c>
      <c r="F940" s="6" t="s">
        <v>3664</v>
      </c>
      <c r="G940" s="6" t="s">
        <v>94</v>
      </c>
      <c r="H940" s="3"/>
      <c r="I940" s="32"/>
      <c r="J940" s="3"/>
      <c r="K940" s="54" t="str">
        <f aca="false">LEFT(B940,1)</f>
        <v>A</v>
      </c>
      <c r="L940" s="54" t="n">
        <f aca="false">VALUE(MID(B940,2,3))</f>
        <v>32</v>
      </c>
      <c r="M940" s="6"/>
      <c r="N940" s="7"/>
    </row>
    <row r="941" s="125" customFormat="true" ht="14.15" hidden="false" customHeight="false" outlineLevel="0" collapsed="false">
      <c r="A941" s="160" t="s">
        <v>3565</v>
      </c>
      <c r="B941" s="30" t="s">
        <v>154</v>
      </c>
      <c r="C941" s="28" t="s">
        <v>3575</v>
      </c>
      <c r="D941" s="3" t="s">
        <v>3622</v>
      </c>
      <c r="E941" s="65" t="s">
        <v>3665</v>
      </c>
      <c r="F941" s="23" t="s">
        <v>3666</v>
      </c>
      <c r="G941" s="74" t="s">
        <v>86</v>
      </c>
      <c r="H941" s="23"/>
      <c r="I941" s="22" t="s">
        <v>342</v>
      </c>
      <c r="J941" s="23"/>
      <c r="K941" s="24"/>
      <c r="L941" s="25"/>
      <c r="M941" s="6" t="s">
        <v>1351</v>
      </c>
      <c r="N941" s="7"/>
    </row>
    <row r="942" s="125" customFormat="true" ht="14.15" hidden="false" customHeight="false" outlineLevel="0" collapsed="false">
      <c r="A942" s="160" t="s">
        <v>3565</v>
      </c>
      <c r="B942" s="30" t="s">
        <v>158</v>
      </c>
      <c r="C942" s="28" t="s">
        <v>3575</v>
      </c>
      <c r="D942" s="3" t="s">
        <v>3622</v>
      </c>
      <c r="E942" s="6" t="s">
        <v>3667</v>
      </c>
      <c r="F942" s="6" t="s">
        <v>241</v>
      </c>
      <c r="G942" s="47" t="s">
        <v>865</v>
      </c>
      <c r="H942" s="3"/>
      <c r="I942" s="32" t="s">
        <v>342</v>
      </c>
      <c r="J942" s="3"/>
      <c r="K942" s="24"/>
      <c r="L942" s="25"/>
      <c r="M942" s="6"/>
      <c r="N942" s="7"/>
    </row>
    <row r="943" s="125" customFormat="true" ht="14.15" hidden="false" customHeight="false" outlineLevel="0" collapsed="false">
      <c r="A943" s="160" t="s">
        <v>3565</v>
      </c>
      <c r="B943" s="73" t="s">
        <v>160</v>
      </c>
      <c r="C943" s="65" t="s">
        <v>3575</v>
      </c>
      <c r="D943" s="23" t="s">
        <v>3633</v>
      </c>
      <c r="E943" s="74" t="s">
        <v>3623</v>
      </c>
      <c r="F943" s="74" t="s">
        <v>3668</v>
      </c>
      <c r="G943" s="74" t="s">
        <v>94</v>
      </c>
      <c r="H943" s="23"/>
      <c r="I943" s="32"/>
      <c r="J943" s="3"/>
      <c r="K943" s="24"/>
      <c r="L943" s="25"/>
      <c r="M943" s="6"/>
      <c r="N943" s="7"/>
    </row>
    <row r="944" s="125" customFormat="true" ht="14.15" hidden="false" customHeight="false" outlineLevel="0" collapsed="false">
      <c r="A944" s="160" t="s">
        <v>3565</v>
      </c>
      <c r="B944" s="30" t="s">
        <v>163</v>
      </c>
      <c r="C944" s="65" t="s">
        <v>3575</v>
      </c>
      <c r="D944" s="23" t="s">
        <v>3633</v>
      </c>
      <c r="E944" s="3" t="s">
        <v>3669</v>
      </c>
      <c r="F944" s="6" t="s">
        <v>3670</v>
      </c>
      <c r="G944" s="3" t="s">
        <v>86</v>
      </c>
      <c r="H944" s="3" t="s">
        <v>3671</v>
      </c>
      <c r="I944" s="168"/>
      <c r="J944" s="6"/>
      <c r="K944" s="24"/>
      <c r="L944" s="25"/>
      <c r="M944" s="6" t="s">
        <v>64</v>
      </c>
      <c r="N944" s="7" t="s">
        <v>3672</v>
      </c>
    </row>
    <row r="945" s="125" customFormat="true" ht="14.15" hidden="false" customHeight="false" outlineLevel="0" collapsed="false">
      <c r="A945" s="160" t="s">
        <v>3565</v>
      </c>
      <c r="B945" s="30" t="s">
        <v>167</v>
      </c>
      <c r="C945" s="28" t="s">
        <v>225</v>
      </c>
      <c r="D945" s="3"/>
      <c r="E945" s="6"/>
      <c r="F945" s="6"/>
      <c r="G945" s="6"/>
      <c r="H945" s="3"/>
      <c r="I945" s="168"/>
      <c r="J945" s="111"/>
      <c r="K945" s="24"/>
      <c r="L945" s="25"/>
      <c r="M945" s="6"/>
      <c r="N945" s="7"/>
    </row>
    <row r="946" s="125" customFormat="true" ht="14.15" hidden="false" customHeight="false" outlineLevel="0" collapsed="false">
      <c r="A946" s="160" t="s">
        <v>3565</v>
      </c>
      <c r="B946" s="30" t="s">
        <v>171</v>
      </c>
      <c r="C946" s="28" t="s">
        <v>3575</v>
      </c>
      <c r="D946" s="3" t="s">
        <v>3633</v>
      </c>
      <c r="E946" s="6" t="s">
        <v>3673</v>
      </c>
      <c r="F946" s="6" t="s">
        <v>3674</v>
      </c>
      <c r="G946" s="6" t="s">
        <v>110</v>
      </c>
      <c r="H946" s="3"/>
      <c r="I946" s="114"/>
      <c r="J946" s="111"/>
      <c r="K946" s="24"/>
      <c r="L946" s="25"/>
      <c r="M946" s="6"/>
      <c r="N946" s="7"/>
    </row>
    <row r="947" s="125" customFormat="true" ht="23.85" hidden="false" customHeight="false" outlineLevel="0" collapsed="false">
      <c r="A947" s="160" t="s">
        <v>3565</v>
      </c>
      <c r="B947" s="30" t="s">
        <v>175</v>
      </c>
      <c r="C947" s="28" t="s">
        <v>3575</v>
      </c>
      <c r="D947" s="3" t="s">
        <v>3633</v>
      </c>
      <c r="E947" s="6" t="s">
        <v>3675</v>
      </c>
      <c r="F947" s="6" t="s">
        <v>335</v>
      </c>
      <c r="G947" s="6" t="s">
        <v>106</v>
      </c>
      <c r="H947" s="3" t="s">
        <v>3676</v>
      </c>
      <c r="I947" s="114"/>
      <c r="J947" s="111"/>
      <c r="K947" s="24"/>
      <c r="L947" s="25"/>
      <c r="M947" s="6" t="s">
        <v>3677</v>
      </c>
      <c r="N947" s="7"/>
    </row>
    <row r="948" s="125" customFormat="true" ht="14.15" hidden="false" customHeight="false" outlineLevel="0" collapsed="false">
      <c r="A948" s="160" t="s">
        <v>3565</v>
      </c>
      <c r="B948" s="30" t="s">
        <v>180</v>
      </c>
      <c r="C948" s="28" t="s">
        <v>225</v>
      </c>
      <c r="D948" s="3"/>
      <c r="E948" s="6"/>
      <c r="F948" s="6"/>
      <c r="G948" s="74"/>
      <c r="H948" s="3"/>
      <c r="I948" s="168"/>
      <c r="J948" s="111"/>
      <c r="K948" s="24"/>
      <c r="L948" s="25"/>
      <c r="M948" s="6"/>
      <c r="N948" s="7"/>
    </row>
    <row r="949" s="125" customFormat="true" ht="14.15" hidden="false" customHeight="false" outlineLevel="0" collapsed="false">
      <c r="A949" s="160" t="s">
        <v>3565</v>
      </c>
      <c r="B949" s="30" t="s">
        <v>184</v>
      </c>
      <c r="C949" s="28" t="s">
        <v>225</v>
      </c>
      <c r="D949" s="3"/>
      <c r="E949" s="6"/>
      <c r="F949" s="6"/>
      <c r="G949" s="6"/>
      <c r="H949" s="3"/>
      <c r="I949" s="168"/>
      <c r="J949" s="3"/>
      <c r="K949" s="24"/>
      <c r="L949" s="25"/>
      <c r="M949" s="6"/>
      <c r="N949" s="7"/>
    </row>
    <row r="950" s="125" customFormat="true" ht="14.15" hidden="false" customHeight="false" outlineLevel="0" collapsed="false">
      <c r="A950" s="160" t="s">
        <v>3565</v>
      </c>
      <c r="B950" s="30" t="s">
        <v>186</v>
      </c>
      <c r="C950" s="28" t="s">
        <v>3575</v>
      </c>
      <c r="D950" s="3" t="s">
        <v>3678</v>
      </c>
      <c r="E950" s="6" t="s">
        <v>92</v>
      </c>
      <c r="F950" s="6" t="s">
        <v>3679</v>
      </c>
      <c r="G950" s="6" t="s">
        <v>86</v>
      </c>
      <c r="H950" s="3"/>
      <c r="I950" s="32"/>
      <c r="J950" s="3"/>
      <c r="K950" s="35"/>
      <c r="L950" s="36"/>
      <c r="M950" s="3" t="s">
        <v>64</v>
      </c>
      <c r="N950" s="37" t="s">
        <v>3680</v>
      </c>
    </row>
    <row r="951" s="125" customFormat="true" ht="14.15" hidden="false" customHeight="false" outlineLevel="0" collapsed="false">
      <c r="A951" s="171" t="s">
        <v>3565</v>
      </c>
      <c r="B951" s="30" t="s">
        <v>219</v>
      </c>
      <c r="C951" s="28" t="s">
        <v>3575</v>
      </c>
      <c r="D951" s="3" t="s">
        <v>3678</v>
      </c>
      <c r="E951" s="6" t="s">
        <v>92</v>
      </c>
      <c r="F951" s="6" t="s">
        <v>3681</v>
      </c>
      <c r="G951" s="6" t="s">
        <v>23</v>
      </c>
      <c r="H951" s="3"/>
      <c r="I951" s="32"/>
      <c r="J951" s="3"/>
      <c r="K951" s="35"/>
      <c r="L951" s="36"/>
      <c r="M951" s="3" t="s">
        <v>64</v>
      </c>
      <c r="N951" s="37" t="s">
        <v>3680</v>
      </c>
    </row>
    <row r="952" s="125" customFormat="true" ht="14.15" hidden="false" customHeight="false" outlineLevel="0" collapsed="false">
      <c r="A952" s="171" t="s">
        <v>3565</v>
      </c>
      <c r="B952" s="30" t="s">
        <v>222</v>
      </c>
      <c r="C952" s="28" t="s">
        <v>3575</v>
      </c>
      <c r="D952" s="3" t="s">
        <v>3682</v>
      </c>
      <c r="E952" s="6" t="s">
        <v>47</v>
      </c>
      <c r="F952" s="6" t="s">
        <v>3683</v>
      </c>
      <c r="G952" s="6" t="s">
        <v>86</v>
      </c>
      <c r="H952" s="3"/>
      <c r="I952" s="32"/>
      <c r="J952" s="3"/>
      <c r="K952" s="35"/>
      <c r="L952" s="36"/>
      <c r="M952" s="3" t="s">
        <v>64</v>
      </c>
      <c r="N952" s="37" t="s">
        <v>3684</v>
      </c>
    </row>
    <row r="953" s="125" customFormat="true" ht="14.15" hidden="false" customHeight="false" outlineLevel="0" collapsed="false">
      <c r="A953" s="172" t="s">
        <v>3565</v>
      </c>
      <c r="B953" s="30" t="s">
        <v>224</v>
      </c>
      <c r="C953" s="28" t="s">
        <v>3575</v>
      </c>
      <c r="D953" s="3" t="s">
        <v>3682</v>
      </c>
      <c r="E953" s="6" t="s">
        <v>3685</v>
      </c>
      <c r="F953" s="6" t="s">
        <v>3686</v>
      </c>
      <c r="G953" s="6" t="s">
        <v>86</v>
      </c>
      <c r="H953" s="3"/>
      <c r="I953" s="32"/>
      <c r="J953" s="3"/>
      <c r="K953" s="24"/>
      <c r="L953" s="25"/>
      <c r="M953" s="6"/>
      <c r="N953" s="7"/>
    </row>
    <row r="954" s="125" customFormat="true" ht="14.15" hidden="false" customHeight="false" outlineLevel="0" collapsed="false">
      <c r="A954" s="171" t="s">
        <v>3565</v>
      </c>
      <c r="B954" s="30" t="s">
        <v>226</v>
      </c>
      <c r="C954" s="28" t="s">
        <v>3575</v>
      </c>
      <c r="D954" s="3" t="s">
        <v>3682</v>
      </c>
      <c r="E954" s="6" t="s">
        <v>3687</v>
      </c>
      <c r="F954" s="6" t="s">
        <v>3688</v>
      </c>
      <c r="G954" s="6" t="s">
        <v>23</v>
      </c>
      <c r="H954" s="3" t="s">
        <v>3689</v>
      </c>
      <c r="I954" s="32"/>
      <c r="J954" s="3"/>
      <c r="K954" s="24"/>
      <c r="L954" s="25"/>
      <c r="M954" s="6"/>
      <c r="N954" s="7"/>
    </row>
    <row r="955" s="125" customFormat="true" ht="14.15" hidden="false" customHeight="false" outlineLevel="0" collapsed="false">
      <c r="A955" s="171" t="s">
        <v>3565</v>
      </c>
      <c r="B955" s="30" t="s">
        <v>227</v>
      </c>
      <c r="C955" s="28" t="s">
        <v>3575</v>
      </c>
      <c r="D955" s="28" t="s">
        <v>3576</v>
      </c>
      <c r="E955" s="28" t="s">
        <v>3650</v>
      </c>
      <c r="F955" s="3" t="s">
        <v>3690</v>
      </c>
      <c r="G955" s="3" t="s">
        <v>110</v>
      </c>
      <c r="H955" s="3"/>
      <c r="I955" s="3"/>
      <c r="J955" s="124"/>
      <c r="K955" s="24"/>
      <c r="L955" s="25"/>
      <c r="M955" s="6"/>
      <c r="N955" s="7"/>
    </row>
    <row r="956" s="125" customFormat="true" ht="14.15" hidden="false" customHeight="false" outlineLevel="0" collapsed="false">
      <c r="A956" s="171" t="s">
        <v>3565</v>
      </c>
      <c r="B956" s="30" t="s">
        <v>229</v>
      </c>
      <c r="C956" s="28" t="s">
        <v>3575</v>
      </c>
      <c r="D956" s="3" t="s">
        <v>3622</v>
      </c>
      <c r="E956" s="28" t="s">
        <v>3691</v>
      </c>
      <c r="F956" s="3" t="s">
        <v>3692</v>
      </c>
      <c r="G956" s="3" t="s">
        <v>110</v>
      </c>
      <c r="H956" s="3" t="s">
        <v>2428</v>
      </c>
      <c r="I956" s="3"/>
      <c r="J956" s="124"/>
      <c r="K956" s="24"/>
      <c r="L956" s="25"/>
      <c r="M956" s="6"/>
      <c r="N956" s="7"/>
    </row>
    <row r="957" s="125" customFormat="true" ht="14.15" hidden="false" customHeight="false" outlineLevel="0" collapsed="false">
      <c r="A957" s="171" t="s">
        <v>3565</v>
      </c>
      <c r="B957" s="30" t="s">
        <v>231</v>
      </c>
      <c r="C957" s="28" t="s">
        <v>3575</v>
      </c>
      <c r="D957" s="3" t="s">
        <v>3693</v>
      </c>
      <c r="E957" s="28" t="s">
        <v>3694</v>
      </c>
      <c r="F957" s="3" t="s">
        <v>3695</v>
      </c>
      <c r="G957" s="3" t="s">
        <v>106</v>
      </c>
      <c r="H957" s="3" t="s">
        <v>3696</v>
      </c>
      <c r="I957" s="3"/>
      <c r="J957" s="124"/>
      <c r="K957" s="24"/>
      <c r="L957" s="25"/>
      <c r="M957" s="6"/>
      <c r="N957" s="7"/>
    </row>
    <row r="958" s="125" customFormat="true" ht="14.15" hidden="false" customHeight="false" outlineLevel="0" collapsed="false">
      <c r="A958" s="171" t="s">
        <v>3565</v>
      </c>
      <c r="B958" s="30" t="s">
        <v>234</v>
      </c>
      <c r="C958" s="28" t="s">
        <v>3575</v>
      </c>
      <c r="D958" s="3" t="s">
        <v>3697</v>
      </c>
      <c r="E958" s="44" t="s">
        <v>3698</v>
      </c>
      <c r="F958" s="3" t="s">
        <v>3699</v>
      </c>
      <c r="G958" s="3" t="s">
        <v>41</v>
      </c>
      <c r="H958" s="3" t="s">
        <v>3700</v>
      </c>
      <c r="I958" s="3"/>
      <c r="J958" s="124"/>
      <c r="K958" s="24"/>
      <c r="L958" s="25"/>
      <c r="M958" s="6"/>
      <c r="N958" s="7"/>
    </row>
    <row r="959" s="125" customFormat="true" ht="14.15" hidden="false" customHeight="false" outlineLevel="0" collapsed="false">
      <c r="A959" s="160" t="s">
        <v>3565</v>
      </c>
      <c r="B959" s="73" t="s">
        <v>236</v>
      </c>
      <c r="C959" s="65" t="s">
        <v>3575</v>
      </c>
      <c r="D959" s="23" t="s">
        <v>3633</v>
      </c>
      <c r="E959" s="3" t="s">
        <v>3669</v>
      </c>
      <c r="F959" s="6" t="s">
        <v>3701</v>
      </c>
      <c r="G959" s="3" t="s">
        <v>86</v>
      </c>
      <c r="H959" s="3" t="s">
        <v>3702</v>
      </c>
      <c r="I959" s="3"/>
      <c r="J959" s="124"/>
      <c r="K959" s="24"/>
      <c r="L959" s="25"/>
      <c r="M959" s="6"/>
      <c r="N959" s="7"/>
    </row>
    <row r="960" s="125" customFormat="true" ht="23.85" hidden="false" customHeight="false" outlineLevel="0" collapsed="false">
      <c r="A960" s="160" t="s">
        <v>3565</v>
      </c>
      <c r="B960" s="73" t="s">
        <v>239</v>
      </c>
      <c r="C960" s="65" t="s">
        <v>3575</v>
      </c>
      <c r="D960" s="23" t="s">
        <v>3655</v>
      </c>
      <c r="E960" s="3" t="s">
        <v>3703</v>
      </c>
      <c r="F960" s="6" t="s">
        <v>3704</v>
      </c>
      <c r="G960" s="3" t="s">
        <v>41</v>
      </c>
      <c r="H960" s="3" t="s">
        <v>3705</v>
      </c>
      <c r="I960" s="3"/>
      <c r="J960" s="124"/>
      <c r="K960" s="24"/>
      <c r="L960" s="25"/>
      <c r="M960" s="6" t="s">
        <v>64</v>
      </c>
      <c r="N960" s="7" t="s">
        <v>3706</v>
      </c>
    </row>
    <row r="961" s="125" customFormat="true" ht="14.15" hidden="false" customHeight="false" outlineLevel="0" collapsed="false">
      <c r="A961" s="160" t="s">
        <v>3565</v>
      </c>
      <c r="B961" s="73" t="s">
        <v>242</v>
      </c>
      <c r="C961" s="65" t="s">
        <v>3575</v>
      </c>
      <c r="D961" s="23" t="s">
        <v>3707</v>
      </c>
      <c r="E961" s="58" t="s">
        <v>3572</v>
      </c>
      <c r="F961" s="6" t="s">
        <v>33</v>
      </c>
      <c r="G961" s="3" t="s">
        <v>23</v>
      </c>
      <c r="H961" s="3" t="s">
        <v>3708</v>
      </c>
      <c r="I961" s="3"/>
      <c r="J961" s="124"/>
      <c r="K961" s="24"/>
      <c r="L961" s="25"/>
      <c r="M961" s="6"/>
      <c r="N961" s="7"/>
    </row>
    <row r="962" s="125" customFormat="true" ht="14.15" hidden="false" customHeight="false" outlineLevel="0" collapsed="false">
      <c r="A962" s="160" t="s">
        <v>3565</v>
      </c>
      <c r="B962" s="73" t="s">
        <v>3709</v>
      </c>
      <c r="C962" s="65" t="s">
        <v>3575</v>
      </c>
      <c r="D962" s="23" t="s">
        <v>3710</v>
      </c>
      <c r="E962" s="58" t="s">
        <v>3711</v>
      </c>
      <c r="F962" s="6" t="s">
        <v>3712</v>
      </c>
      <c r="G962" s="3" t="s">
        <v>41</v>
      </c>
      <c r="H962" s="3" t="s">
        <v>131</v>
      </c>
      <c r="I962" s="3"/>
      <c r="J962" s="124"/>
      <c r="K962" s="4"/>
      <c r="L962" s="5"/>
      <c r="M962" s="6"/>
      <c r="N962" s="7"/>
    </row>
    <row r="963" s="125" customFormat="true" ht="14.15" hidden="false" customHeight="false" outlineLevel="0" collapsed="false">
      <c r="A963" s="160" t="s">
        <v>3565</v>
      </c>
      <c r="B963" s="73" t="s">
        <v>3713</v>
      </c>
      <c r="C963" s="65" t="s">
        <v>3575</v>
      </c>
      <c r="D963" s="3" t="s">
        <v>3663</v>
      </c>
      <c r="E963" s="58" t="s">
        <v>3714</v>
      </c>
      <c r="F963" s="6" t="s">
        <v>3715</v>
      </c>
      <c r="G963" s="3" t="s">
        <v>23</v>
      </c>
      <c r="H963" s="3"/>
      <c r="I963" s="3"/>
      <c r="J963" s="124"/>
      <c r="K963" s="24"/>
      <c r="L963" s="25"/>
      <c r="M963" s="6" t="s">
        <v>64</v>
      </c>
      <c r="N963" s="7" t="s">
        <v>3716</v>
      </c>
    </row>
    <row r="964" s="125" customFormat="true" ht="14.15" hidden="false" customHeight="false" outlineLevel="0" collapsed="false">
      <c r="A964" s="160" t="s">
        <v>3565</v>
      </c>
      <c r="B964" s="73" t="s">
        <v>2318</v>
      </c>
      <c r="C964" s="65" t="s">
        <v>225</v>
      </c>
      <c r="D964" s="3"/>
      <c r="E964" s="58"/>
      <c r="F964" s="6"/>
      <c r="G964" s="3"/>
      <c r="H964" s="3"/>
      <c r="I964" s="168"/>
      <c r="J964" s="124"/>
      <c r="K964" s="24"/>
      <c r="L964" s="25"/>
      <c r="M964" s="6"/>
      <c r="N964" s="7"/>
    </row>
    <row r="965" s="125" customFormat="true" ht="14.15" hidden="false" customHeight="false" outlineLevel="0" collapsed="false">
      <c r="A965" s="160" t="s">
        <v>3565</v>
      </c>
      <c r="B965" s="73" t="s">
        <v>2324</v>
      </c>
      <c r="C965" s="65" t="s">
        <v>3575</v>
      </c>
      <c r="D965" s="3" t="s">
        <v>3717</v>
      </c>
      <c r="E965" s="58" t="s">
        <v>3718</v>
      </c>
      <c r="F965" s="6" t="s">
        <v>3719</v>
      </c>
      <c r="G965" s="3" t="s">
        <v>110</v>
      </c>
      <c r="H965" s="3"/>
      <c r="I965" s="3"/>
      <c r="J965" s="124"/>
      <c r="K965" s="24"/>
      <c r="L965" s="25"/>
      <c r="M965" s="6" t="s">
        <v>64</v>
      </c>
      <c r="N965" s="7" t="s">
        <v>3720</v>
      </c>
    </row>
    <row r="966" s="125" customFormat="true" ht="14.15" hidden="false" customHeight="false" outlineLevel="0" collapsed="false">
      <c r="A966" s="160" t="s">
        <v>3565</v>
      </c>
      <c r="B966" s="73" t="s">
        <v>2329</v>
      </c>
      <c r="C966" s="65" t="s">
        <v>3575</v>
      </c>
      <c r="D966" s="3" t="s">
        <v>3721</v>
      </c>
      <c r="E966" s="58" t="s">
        <v>47</v>
      </c>
      <c r="F966" s="6" t="s">
        <v>3722</v>
      </c>
      <c r="G966" s="3" t="s">
        <v>86</v>
      </c>
      <c r="H966" s="3"/>
      <c r="I966" s="3"/>
      <c r="J966" s="124"/>
      <c r="K966" s="24"/>
      <c r="L966" s="25"/>
      <c r="M966" s="6" t="s">
        <v>64</v>
      </c>
      <c r="N966" s="7" t="s">
        <v>3723</v>
      </c>
    </row>
    <row r="967" s="125" customFormat="true" ht="14.15" hidden="false" customHeight="false" outlineLevel="0" collapsed="false">
      <c r="A967" s="160" t="s">
        <v>3565</v>
      </c>
      <c r="B967" s="73" t="s">
        <v>2335</v>
      </c>
      <c r="C967" s="65" t="s">
        <v>3575</v>
      </c>
      <c r="D967" s="3" t="s">
        <v>3724</v>
      </c>
      <c r="E967" s="58" t="s">
        <v>3401</v>
      </c>
      <c r="F967" s="6" t="s">
        <v>3725</v>
      </c>
      <c r="G967" s="3" t="s">
        <v>110</v>
      </c>
      <c r="H967" s="3" t="s">
        <v>3726</v>
      </c>
      <c r="I967" s="3"/>
      <c r="J967" s="124"/>
      <c r="K967" s="24"/>
      <c r="L967" s="25"/>
      <c r="M967" s="6"/>
      <c r="N967" s="7"/>
    </row>
    <row r="968" s="125" customFormat="true" ht="14.15" hidden="false" customHeight="false" outlineLevel="0" collapsed="false">
      <c r="A968" s="160" t="s">
        <v>3565</v>
      </c>
      <c r="B968" s="73" t="s">
        <v>2337</v>
      </c>
      <c r="C968" s="65" t="s">
        <v>3575</v>
      </c>
      <c r="D968" s="3" t="s">
        <v>3724</v>
      </c>
      <c r="E968" s="58" t="s">
        <v>2332</v>
      </c>
      <c r="F968" s="6" t="s">
        <v>3727</v>
      </c>
      <c r="G968" s="3" t="s">
        <v>86</v>
      </c>
      <c r="H968" s="3" t="s">
        <v>3728</v>
      </c>
      <c r="I968" s="3"/>
      <c r="J968" s="124"/>
      <c r="K968" s="24"/>
      <c r="L968" s="25"/>
      <c r="M968" s="6"/>
      <c r="N968" s="7"/>
    </row>
    <row r="969" s="125" customFormat="true" ht="14.15" hidden="false" customHeight="false" outlineLevel="0" collapsed="false">
      <c r="A969" s="160" t="s">
        <v>3565</v>
      </c>
      <c r="B969" s="73" t="s">
        <v>2342</v>
      </c>
      <c r="C969" s="65" t="s">
        <v>3575</v>
      </c>
      <c r="D969" s="3" t="s">
        <v>3729</v>
      </c>
      <c r="E969" s="58" t="s">
        <v>92</v>
      </c>
      <c r="F969" s="6" t="s">
        <v>3730</v>
      </c>
      <c r="G969" s="3" t="s">
        <v>110</v>
      </c>
      <c r="H969" s="3"/>
      <c r="I969" s="3"/>
      <c r="J969" s="124"/>
      <c r="K969" s="24"/>
      <c r="L969" s="25"/>
      <c r="M969" s="6" t="s">
        <v>64</v>
      </c>
      <c r="N969" s="7" t="s">
        <v>3680</v>
      </c>
    </row>
    <row r="970" s="125" customFormat="true" ht="14.15" hidden="false" customHeight="false" outlineLevel="0" collapsed="false">
      <c r="A970" s="160" t="s">
        <v>3565</v>
      </c>
      <c r="B970" s="73" t="s">
        <v>2345</v>
      </c>
      <c r="C970" s="65" t="s">
        <v>3575</v>
      </c>
      <c r="D970" s="3" t="s">
        <v>3731</v>
      </c>
      <c r="E970" s="58" t="s">
        <v>47</v>
      </c>
      <c r="F970" s="6" t="s">
        <v>3732</v>
      </c>
      <c r="G970" s="3" t="s">
        <v>110</v>
      </c>
      <c r="H970" s="3"/>
      <c r="I970" s="3"/>
      <c r="J970" s="124"/>
      <c r="K970" s="24"/>
      <c r="L970" s="25"/>
      <c r="M970" s="6" t="s">
        <v>64</v>
      </c>
      <c r="N970" s="7" t="s">
        <v>3733</v>
      </c>
    </row>
    <row r="971" s="125" customFormat="true" ht="23.85" hidden="false" customHeight="false" outlineLevel="0" collapsed="false">
      <c r="A971" s="160" t="s">
        <v>3565</v>
      </c>
      <c r="B971" s="73" t="s">
        <v>2346</v>
      </c>
      <c r="C971" s="65" t="s">
        <v>3575</v>
      </c>
      <c r="D971" s="3" t="s">
        <v>3734</v>
      </c>
      <c r="E971" s="58" t="s">
        <v>2521</v>
      </c>
      <c r="F971" s="6" t="s">
        <v>3735</v>
      </c>
      <c r="G971" s="3" t="s">
        <v>23</v>
      </c>
      <c r="H971" s="3" t="s">
        <v>3736</v>
      </c>
      <c r="I971" s="3"/>
      <c r="J971" s="124"/>
      <c r="K971" s="24"/>
      <c r="L971" s="25"/>
      <c r="M971" s="6"/>
      <c r="N971" s="7"/>
    </row>
    <row r="972" s="125" customFormat="true" ht="14.15" hidden="false" customHeight="false" outlineLevel="0" collapsed="false">
      <c r="A972" s="160" t="s">
        <v>3565</v>
      </c>
      <c r="B972" s="73" t="s">
        <v>2349</v>
      </c>
      <c r="C972" s="65" t="s">
        <v>225</v>
      </c>
      <c r="D972" s="3"/>
      <c r="E972" s="58"/>
      <c r="F972" s="6"/>
      <c r="G972" s="3"/>
      <c r="H972" s="3"/>
      <c r="I972" s="163"/>
      <c r="J972" s="124"/>
      <c r="K972" s="24"/>
      <c r="L972" s="25"/>
      <c r="M972" s="6"/>
      <c r="N972" s="7"/>
    </row>
    <row r="973" s="125" customFormat="true" ht="14.15" hidden="false" customHeight="false" outlineLevel="0" collapsed="false">
      <c r="A973" s="160" t="s">
        <v>3565</v>
      </c>
      <c r="B973" s="73" t="s">
        <v>2353</v>
      </c>
      <c r="C973" s="65" t="s">
        <v>3575</v>
      </c>
      <c r="D973" s="3" t="s">
        <v>3622</v>
      </c>
      <c r="E973" s="58" t="s">
        <v>3737</v>
      </c>
      <c r="F973" s="6" t="s">
        <v>3738</v>
      </c>
      <c r="G973" s="3" t="s">
        <v>94</v>
      </c>
      <c r="H973" s="58" t="s">
        <v>3739</v>
      </c>
      <c r="I973" s="3"/>
      <c r="J973" s="124"/>
      <c r="K973" s="24"/>
      <c r="L973" s="25"/>
      <c r="M973" s="6" t="s">
        <v>1351</v>
      </c>
      <c r="N973" s="7"/>
    </row>
    <row r="974" s="125" customFormat="true" ht="14.15" hidden="false" customHeight="false" outlineLevel="0" collapsed="false">
      <c r="A974" s="160" t="s">
        <v>3565</v>
      </c>
      <c r="B974" s="73" t="s">
        <v>2356</v>
      </c>
      <c r="C974" s="65" t="s">
        <v>3575</v>
      </c>
      <c r="D974" s="3" t="s">
        <v>3740</v>
      </c>
      <c r="E974" s="58" t="s">
        <v>3741</v>
      </c>
      <c r="F974" s="6" t="s">
        <v>3742</v>
      </c>
      <c r="G974" s="3" t="s">
        <v>110</v>
      </c>
      <c r="H974" s="58" t="s">
        <v>3743</v>
      </c>
      <c r="I974" s="3"/>
      <c r="J974" s="124"/>
      <c r="K974" s="24"/>
      <c r="L974" s="25"/>
      <c r="M974" s="6" t="s">
        <v>1351</v>
      </c>
      <c r="N974" s="7"/>
    </row>
    <row r="975" s="125" customFormat="true" ht="14.15" hidden="false" customHeight="false" outlineLevel="0" collapsed="false">
      <c r="A975" s="160" t="s">
        <v>3565</v>
      </c>
      <c r="B975" s="73" t="s">
        <v>2358</v>
      </c>
      <c r="C975" s="65" t="s">
        <v>3575</v>
      </c>
      <c r="D975" s="3" t="s">
        <v>3731</v>
      </c>
      <c r="E975" s="58" t="s">
        <v>3744</v>
      </c>
      <c r="F975" s="6" t="s">
        <v>3745</v>
      </c>
      <c r="G975" s="3" t="s">
        <v>23</v>
      </c>
      <c r="H975" s="3" t="s">
        <v>3746</v>
      </c>
      <c r="I975" s="3"/>
      <c r="J975" s="124"/>
      <c r="K975" s="24"/>
      <c r="L975" s="25"/>
      <c r="M975" s="6"/>
      <c r="N975" s="7"/>
    </row>
    <row r="976" s="125" customFormat="true" ht="28.5" hidden="false" customHeight="true" outlineLevel="0" collapsed="false">
      <c r="A976" s="160" t="s">
        <v>3565</v>
      </c>
      <c r="B976" s="73" t="s">
        <v>2360</v>
      </c>
      <c r="C976" s="65" t="s">
        <v>3575</v>
      </c>
      <c r="D976" s="3" t="s">
        <v>3747</v>
      </c>
      <c r="E976" s="176" t="s">
        <v>3748</v>
      </c>
      <c r="F976" s="96" t="s">
        <v>3749</v>
      </c>
      <c r="G976" s="96" t="s">
        <v>23</v>
      </c>
      <c r="H976" s="96" t="s">
        <v>3750</v>
      </c>
      <c r="I976" s="117" t="s">
        <v>342</v>
      </c>
      <c r="J976" s="163"/>
      <c r="M976" s="7"/>
    </row>
    <row r="977" s="125" customFormat="true" ht="14.15" hidden="false" customHeight="false" outlineLevel="0" collapsed="false">
      <c r="A977" s="160" t="s">
        <v>3565</v>
      </c>
      <c r="B977" s="73" t="s">
        <v>2363</v>
      </c>
      <c r="C977" s="65" t="s">
        <v>3575</v>
      </c>
      <c r="D977" s="3" t="s">
        <v>3731</v>
      </c>
      <c r="E977" s="58" t="s">
        <v>3461</v>
      </c>
      <c r="F977" s="6" t="s">
        <v>3751</v>
      </c>
      <c r="G977" s="3" t="s">
        <v>149</v>
      </c>
      <c r="H977" s="3" t="s">
        <v>3752</v>
      </c>
      <c r="I977" s="163" t="s">
        <v>2215</v>
      </c>
      <c r="J977" s="124"/>
      <c r="K977" s="24"/>
      <c r="L977" s="25"/>
      <c r="M977" s="6"/>
      <c r="N977" s="7"/>
    </row>
    <row r="978" customFormat="false" ht="14.15" hidden="false" customHeight="false" outlineLevel="0" collapsed="false">
      <c r="A978" s="160" t="s">
        <v>3565</v>
      </c>
      <c r="B978" s="73" t="s">
        <v>2366</v>
      </c>
      <c r="C978" s="65" t="s">
        <v>225</v>
      </c>
      <c r="D978" s="28"/>
      <c r="I978" s="163"/>
      <c r="M978" s="7"/>
    </row>
    <row r="979" customFormat="false" ht="23.85" hidden="false" customHeight="false" outlineLevel="0" collapsed="false">
      <c r="A979" s="160" t="s">
        <v>3565</v>
      </c>
      <c r="B979" s="73" t="s">
        <v>2371</v>
      </c>
      <c r="C979" s="28" t="s">
        <v>3575</v>
      </c>
      <c r="D979" s="28" t="s">
        <v>3753</v>
      </c>
      <c r="E979" s="3" t="s">
        <v>3754</v>
      </c>
      <c r="F979" s="116" t="s">
        <v>3755</v>
      </c>
      <c r="G979" s="3" t="s">
        <v>23</v>
      </c>
      <c r="H979" s="116" t="s">
        <v>3756</v>
      </c>
      <c r="I979" s="117" t="s">
        <v>342</v>
      </c>
      <c r="M979" s="7"/>
    </row>
    <row r="980" customFormat="false" ht="14.15" hidden="false" customHeight="false" outlineLevel="0" collapsed="false">
      <c r="A980" s="160" t="s">
        <v>3565</v>
      </c>
      <c r="B980" s="73" t="s">
        <v>2375</v>
      </c>
      <c r="C980" s="28" t="s">
        <v>225</v>
      </c>
      <c r="D980" s="28"/>
      <c r="E980" s="176"/>
      <c r="F980" s="116"/>
      <c r="G980" s="96"/>
      <c r="H980" s="116"/>
      <c r="I980" s="163"/>
      <c r="M980" s="7"/>
    </row>
    <row r="981" customFormat="false" ht="29.25" hidden="false" customHeight="true" outlineLevel="0" collapsed="false">
      <c r="A981" s="160" t="s">
        <v>3565</v>
      </c>
      <c r="B981" s="73" t="s">
        <v>2378</v>
      </c>
      <c r="C981" s="28" t="s">
        <v>3575</v>
      </c>
      <c r="D981" s="28" t="s">
        <v>3757</v>
      </c>
      <c r="E981" s="176" t="s">
        <v>3758</v>
      </c>
      <c r="F981" s="116" t="s">
        <v>3759</v>
      </c>
      <c r="G981" s="96" t="s">
        <v>86</v>
      </c>
      <c r="H981" s="116" t="s">
        <v>3760</v>
      </c>
      <c r="I981" s="117" t="s">
        <v>342</v>
      </c>
      <c r="M981" s="7"/>
    </row>
    <row r="982" customFormat="false" ht="29.25" hidden="false" customHeight="true" outlineLevel="0" collapsed="false">
      <c r="A982" s="160" t="s">
        <v>3565</v>
      </c>
      <c r="B982" s="73" t="s">
        <v>2382</v>
      </c>
      <c r="C982" s="28" t="s">
        <v>3575</v>
      </c>
      <c r="D982" s="28" t="s">
        <v>3761</v>
      </c>
      <c r="E982" s="176" t="s">
        <v>3741</v>
      </c>
      <c r="F982" s="116" t="s">
        <v>3762</v>
      </c>
      <c r="G982" s="96" t="s">
        <v>23</v>
      </c>
      <c r="H982" s="58" t="s">
        <v>3763</v>
      </c>
      <c r="I982" s="117"/>
      <c r="M982" s="7" t="s">
        <v>64</v>
      </c>
      <c r="N982" s="7" t="s">
        <v>3764</v>
      </c>
    </row>
    <row r="983" customFormat="false" ht="29.25" hidden="false" customHeight="true" outlineLevel="0" collapsed="false">
      <c r="A983" s="160" t="s">
        <v>3565</v>
      </c>
      <c r="B983" s="73" t="s">
        <v>2387</v>
      </c>
      <c r="C983" s="28" t="s">
        <v>3575</v>
      </c>
      <c r="D983" s="28" t="s">
        <v>3761</v>
      </c>
      <c r="E983" s="176" t="s">
        <v>3765</v>
      </c>
      <c r="F983" s="116" t="s">
        <v>3766</v>
      </c>
      <c r="G983" s="96" t="s">
        <v>94</v>
      </c>
      <c r="H983" s="58" t="s">
        <v>3767</v>
      </c>
      <c r="I983" s="117" t="s">
        <v>342</v>
      </c>
      <c r="M983" s="7" t="s">
        <v>64</v>
      </c>
      <c r="N983" s="7" t="s">
        <v>3768</v>
      </c>
    </row>
    <row r="984" customFormat="false" ht="29.25" hidden="false" customHeight="true" outlineLevel="0" collapsed="false">
      <c r="A984" s="160" t="s">
        <v>3565</v>
      </c>
      <c r="B984" s="73" t="s">
        <v>2392</v>
      </c>
      <c r="C984" s="28" t="s">
        <v>3575</v>
      </c>
      <c r="D984" s="28" t="s">
        <v>3757</v>
      </c>
      <c r="E984" s="176" t="s">
        <v>3769</v>
      </c>
      <c r="F984" s="116" t="s">
        <v>3770</v>
      </c>
      <c r="G984" s="96" t="s">
        <v>202</v>
      </c>
      <c r="H984" s="116" t="s">
        <v>3760</v>
      </c>
      <c r="I984" s="117" t="s">
        <v>342</v>
      </c>
      <c r="M984" s="7"/>
    </row>
    <row r="985" customFormat="false" ht="29.25" hidden="false" customHeight="true" outlineLevel="0" collapsed="false">
      <c r="A985" s="160" t="s">
        <v>3565</v>
      </c>
      <c r="B985" s="73" t="s">
        <v>2397</v>
      </c>
      <c r="C985" s="65" t="s">
        <v>225</v>
      </c>
      <c r="D985" s="28" t="s">
        <v>3771</v>
      </c>
      <c r="E985" s="176" t="s">
        <v>3772</v>
      </c>
      <c r="F985" s="116" t="s">
        <v>3773</v>
      </c>
      <c r="G985" s="96" t="s">
        <v>110</v>
      </c>
      <c r="H985" s="116" t="s">
        <v>3774</v>
      </c>
      <c r="I985" s="163" t="s">
        <v>342</v>
      </c>
      <c r="M985" s="7"/>
    </row>
    <row r="986" customFormat="false" ht="29.25" hidden="false" customHeight="true" outlineLevel="0" collapsed="false">
      <c r="A986" s="160" t="s">
        <v>3565</v>
      </c>
      <c r="B986" s="73" t="s">
        <v>2403</v>
      </c>
      <c r="C986" s="28" t="s">
        <v>225</v>
      </c>
      <c r="D986" s="28"/>
      <c r="E986" s="176"/>
      <c r="F986" s="116"/>
      <c r="G986" s="96"/>
      <c r="H986" s="116"/>
      <c r="I986" s="163"/>
      <c r="M986" s="7"/>
    </row>
    <row r="987" customFormat="false" ht="29.25" hidden="false" customHeight="true" outlineLevel="0" collapsed="false">
      <c r="A987" s="160" t="s">
        <v>3565</v>
      </c>
      <c r="B987" s="73" t="s">
        <v>2408</v>
      </c>
      <c r="C987" s="28" t="s">
        <v>3575</v>
      </c>
      <c r="D987" s="28" t="s">
        <v>3775</v>
      </c>
      <c r="E987" s="176" t="s">
        <v>3776</v>
      </c>
      <c r="F987" s="116" t="s">
        <v>3777</v>
      </c>
      <c r="G987" s="96" t="s">
        <v>41</v>
      </c>
      <c r="H987" s="116" t="s">
        <v>3778</v>
      </c>
      <c r="I987" s="117"/>
      <c r="M987" s="7"/>
    </row>
    <row r="988" customFormat="false" ht="29.25" hidden="false" customHeight="true" outlineLevel="0" collapsed="false">
      <c r="A988" s="160" t="s">
        <v>3565</v>
      </c>
      <c r="B988" s="73" t="s">
        <v>2413</v>
      </c>
      <c r="C988" s="28" t="s">
        <v>3575</v>
      </c>
      <c r="D988" s="28" t="s">
        <v>3779</v>
      </c>
      <c r="E988" s="176" t="s">
        <v>3780</v>
      </c>
      <c r="F988" s="116" t="s">
        <v>3781</v>
      </c>
      <c r="G988" s="96" t="s">
        <v>86</v>
      </c>
      <c r="H988" s="116" t="s">
        <v>3782</v>
      </c>
      <c r="I988" s="117"/>
      <c r="M988" s="7"/>
    </row>
    <row r="989" customFormat="false" ht="20.25" hidden="false" customHeight="true" outlineLevel="0" collapsed="false">
      <c r="A989" s="160" t="s">
        <v>3565</v>
      </c>
      <c r="B989" s="73" t="s">
        <v>2418</v>
      </c>
      <c r="C989" s="28" t="s">
        <v>3575</v>
      </c>
      <c r="D989" s="28" t="s">
        <v>3775</v>
      </c>
      <c r="E989" s="176" t="s">
        <v>3783</v>
      </c>
      <c r="F989" s="96" t="s">
        <v>3784</v>
      </c>
      <c r="G989" s="96" t="s">
        <v>110</v>
      </c>
      <c r="H989" s="96" t="s">
        <v>3785</v>
      </c>
      <c r="I989" s="117"/>
      <c r="M989" s="7"/>
    </row>
    <row r="990" customFormat="false" ht="27.75" hidden="false" customHeight="true" outlineLevel="0" collapsed="false">
      <c r="A990" s="160" t="s">
        <v>3565</v>
      </c>
      <c r="B990" s="73" t="s">
        <v>359</v>
      </c>
      <c r="C990" s="28" t="s">
        <v>3575</v>
      </c>
      <c r="D990" s="28" t="s">
        <v>3775</v>
      </c>
      <c r="E990" s="176" t="s">
        <v>3786</v>
      </c>
      <c r="F990" s="96" t="s">
        <v>3787</v>
      </c>
      <c r="G990" s="96" t="s">
        <v>94</v>
      </c>
      <c r="H990" s="96" t="s">
        <v>3788</v>
      </c>
      <c r="I990" s="117" t="s">
        <v>342</v>
      </c>
      <c r="M990" s="7"/>
    </row>
    <row r="991" customFormat="false" ht="20.25" hidden="false" customHeight="true" outlineLevel="0" collapsed="false">
      <c r="A991" s="160" t="s">
        <v>3565</v>
      </c>
      <c r="B991" s="73" t="s">
        <v>364</v>
      </c>
      <c r="C991" s="28" t="s">
        <v>3575</v>
      </c>
      <c r="D991" s="28" t="s">
        <v>3775</v>
      </c>
      <c r="E991" s="176" t="s">
        <v>3789</v>
      </c>
      <c r="F991" s="96" t="s">
        <v>3790</v>
      </c>
      <c r="G991" s="96" t="s">
        <v>110</v>
      </c>
      <c r="H991" s="96" t="s">
        <v>3791</v>
      </c>
      <c r="I991" s="117"/>
      <c r="M991" s="7"/>
    </row>
    <row r="992" customFormat="false" ht="20.25" hidden="false" customHeight="true" outlineLevel="0" collapsed="false">
      <c r="A992" s="160" t="s">
        <v>3565</v>
      </c>
      <c r="B992" s="73" t="s">
        <v>365</v>
      </c>
      <c r="C992" s="28" t="s">
        <v>3575</v>
      </c>
      <c r="D992" s="28" t="s">
        <v>3792</v>
      </c>
      <c r="E992" s="176" t="s">
        <v>3793</v>
      </c>
      <c r="F992" s="96" t="s">
        <v>162</v>
      </c>
      <c r="G992" s="96" t="s">
        <v>86</v>
      </c>
      <c r="H992" s="96" t="s">
        <v>3794</v>
      </c>
      <c r="I992" s="117"/>
      <c r="M992" s="7"/>
    </row>
    <row r="993" customFormat="false" ht="20.25" hidden="false" customHeight="true" outlineLevel="0" collapsed="false">
      <c r="A993" s="160" t="s">
        <v>3565</v>
      </c>
      <c r="B993" s="73" t="s">
        <v>366</v>
      </c>
      <c r="C993" s="28" t="s">
        <v>3575</v>
      </c>
      <c r="D993" s="28" t="s">
        <v>3775</v>
      </c>
      <c r="E993" s="176" t="s">
        <v>3795</v>
      </c>
      <c r="F993" s="96" t="s">
        <v>3796</v>
      </c>
      <c r="G993" s="96" t="s">
        <v>110</v>
      </c>
      <c r="H993" s="96" t="s">
        <v>3797</v>
      </c>
      <c r="I993" s="117"/>
      <c r="M993" s="7" t="s">
        <v>64</v>
      </c>
      <c r="N993" s="7" t="s">
        <v>3798</v>
      </c>
    </row>
    <row r="994" customFormat="false" ht="20.25" hidden="false" customHeight="true" outlineLevel="0" collapsed="false">
      <c r="A994" s="160" t="s">
        <v>3565</v>
      </c>
      <c r="B994" s="73" t="s">
        <v>371</v>
      </c>
      <c r="C994" s="28" t="s">
        <v>3575</v>
      </c>
      <c r="D994" s="28" t="s">
        <v>3799</v>
      </c>
      <c r="E994" s="176" t="s">
        <v>3800</v>
      </c>
      <c r="F994" s="96" t="s">
        <v>3801</v>
      </c>
      <c r="G994" s="96" t="s">
        <v>94</v>
      </c>
      <c r="H994" s="96"/>
      <c r="I994" s="117"/>
      <c r="M994" s="7" t="s">
        <v>64</v>
      </c>
      <c r="N994" s="7" t="s">
        <v>3802</v>
      </c>
    </row>
    <row r="995" customFormat="false" ht="20.25" hidden="false" customHeight="true" outlineLevel="0" collapsed="false">
      <c r="A995" s="160" t="s">
        <v>3565</v>
      </c>
      <c r="B995" s="73" t="s">
        <v>375</v>
      </c>
      <c r="C995" s="28" t="s">
        <v>3575</v>
      </c>
      <c r="D995" s="28" t="s">
        <v>3803</v>
      </c>
      <c r="E995" s="176" t="s">
        <v>119</v>
      </c>
      <c r="F995" s="96" t="s">
        <v>3804</v>
      </c>
      <c r="G995" s="96" t="s">
        <v>86</v>
      </c>
      <c r="H995" s="96" t="s">
        <v>3805</v>
      </c>
      <c r="I995" s="117" t="s">
        <v>342</v>
      </c>
      <c r="M995" s="7" t="s">
        <v>64</v>
      </c>
      <c r="N995" s="7" t="s">
        <v>3806</v>
      </c>
    </row>
    <row r="996" customFormat="false" ht="20.25" hidden="false" customHeight="true" outlineLevel="0" collapsed="false">
      <c r="A996" s="160" t="s">
        <v>3565</v>
      </c>
      <c r="B996" s="73" t="s">
        <v>380</v>
      </c>
      <c r="C996" s="28" t="s">
        <v>3575</v>
      </c>
      <c r="D996" s="28" t="s">
        <v>3807</v>
      </c>
      <c r="E996" s="176" t="s">
        <v>592</v>
      </c>
      <c r="F996" s="96" t="s">
        <v>3808</v>
      </c>
      <c r="G996" s="96" t="s">
        <v>94</v>
      </c>
      <c r="H996" s="96" t="s">
        <v>3809</v>
      </c>
      <c r="I996" s="117"/>
      <c r="M996" s="7" t="s">
        <v>64</v>
      </c>
      <c r="N996" s="7" t="s">
        <v>3810</v>
      </c>
    </row>
    <row r="997" customFormat="false" ht="20.25" hidden="false" customHeight="true" outlineLevel="0" collapsed="false">
      <c r="A997" s="160" t="s">
        <v>3565</v>
      </c>
      <c r="B997" s="73" t="s">
        <v>385</v>
      </c>
      <c r="C997" s="28" t="s">
        <v>3575</v>
      </c>
      <c r="D997" s="28" t="s">
        <v>3811</v>
      </c>
      <c r="E997" s="176" t="s">
        <v>3812</v>
      </c>
      <c r="F997" s="96" t="s">
        <v>3813</v>
      </c>
      <c r="G997" s="96" t="s">
        <v>110</v>
      </c>
      <c r="H997" s="96" t="s">
        <v>1377</v>
      </c>
      <c r="I997" s="117"/>
      <c r="M997" s="7"/>
    </row>
    <row r="998" customFormat="false" ht="20.25" hidden="false" customHeight="true" outlineLevel="0" collapsed="false">
      <c r="A998" s="160" t="s">
        <v>3565</v>
      </c>
      <c r="B998" s="73" t="s">
        <v>388</v>
      </c>
      <c r="C998" s="28" t="s">
        <v>3575</v>
      </c>
      <c r="D998" s="28" t="s">
        <v>3814</v>
      </c>
      <c r="E998" s="176" t="s">
        <v>3815</v>
      </c>
      <c r="F998" s="96" t="s">
        <v>3816</v>
      </c>
      <c r="G998" s="96" t="s">
        <v>110</v>
      </c>
      <c r="H998" s="96" t="s">
        <v>3817</v>
      </c>
      <c r="I998" s="117" t="s">
        <v>342</v>
      </c>
      <c r="M998" s="7" t="s">
        <v>64</v>
      </c>
      <c r="N998" s="7" t="s">
        <v>3818</v>
      </c>
    </row>
    <row r="999" s="125" customFormat="true" ht="14.15" hidden="false" customHeight="false" outlineLevel="0" collapsed="false">
      <c r="A999" s="160" t="s">
        <v>3565</v>
      </c>
      <c r="B999" s="30" t="s">
        <v>551</v>
      </c>
      <c r="C999" s="28" t="s">
        <v>3819</v>
      </c>
      <c r="D999" s="28" t="s">
        <v>3820</v>
      </c>
      <c r="E999" s="28" t="s">
        <v>3821</v>
      </c>
      <c r="F999" s="3" t="s">
        <v>3822</v>
      </c>
      <c r="G999" s="3" t="s">
        <v>86</v>
      </c>
      <c r="H999" s="3" t="s">
        <v>3823</v>
      </c>
      <c r="I999" s="32"/>
      <c r="J999" s="3"/>
      <c r="K999" s="24"/>
      <c r="L999" s="25"/>
      <c r="M999" s="6"/>
      <c r="N999" s="7"/>
    </row>
    <row r="1000" s="125" customFormat="true" ht="14.15" hidden="false" customHeight="false" outlineLevel="0" collapsed="false">
      <c r="A1000" s="160" t="s">
        <v>3565</v>
      </c>
      <c r="B1000" s="30" t="s">
        <v>557</v>
      </c>
      <c r="C1000" s="28" t="s">
        <v>3819</v>
      </c>
      <c r="D1000" s="28" t="s">
        <v>3824</v>
      </c>
      <c r="E1000" s="28" t="s">
        <v>3825</v>
      </c>
      <c r="F1000" s="23" t="s">
        <v>3826</v>
      </c>
      <c r="G1000" s="56" t="s">
        <v>86</v>
      </c>
      <c r="H1000" s="3"/>
      <c r="I1000" s="32" t="s">
        <v>342</v>
      </c>
      <c r="J1000" s="3"/>
      <c r="K1000" s="24"/>
      <c r="L1000" s="25"/>
      <c r="M1000" s="6"/>
      <c r="N1000" s="7"/>
    </row>
    <row r="1001" s="125" customFormat="true" ht="14.15" hidden="false" customHeight="false" outlineLevel="0" collapsed="false">
      <c r="A1001" s="160" t="s">
        <v>3565</v>
      </c>
      <c r="B1001" s="30" t="s">
        <v>563</v>
      </c>
      <c r="C1001" s="28" t="s">
        <v>3819</v>
      </c>
      <c r="D1001" s="28" t="s">
        <v>3820</v>
      </c>
      <c r="E1001" s="28" t="s">
        <v>3605</v>
      </c>
      <c r="F1001" s="3" t="s">
        <v>3827</v>
      </c>
      <c r="G1001" s="3" t="s">
        <v>86</v>
      </c>
      <c r="H1001" s="3"/>
      <c r="I1001" s="32" t="s">
        <v>342</v>
      </c>
      <c r="J1001" s="3"/>
      <c r="K1001" s="24"/>
      <c r="L1001" s="25"/>
      <c r="M1001" s="6" t="s">
        <v>64</v>
      </c>
      <c r="N1001" s="7" t="s">
        <v>3828</v>
      </c>
    </row>
    <row r="1002" s="125" customFormat="true" ht="14.15" hidden="false" customHeight="false" outlineLevel="0" collapsed="false">
      <c r="A1002" s="177" t="s">
        <v>3565</v>
      </c>
      <c r="B1002" s="73" t="s">
        <v>567</v>
      </c>
      <c r="C1002" s="65" t="s">
        <v>3819</v>
      </c>
      <c r="D1002" s="65" t="s">
        <v>3829</v>
      </c>
      <c r="E1002" s="65" t="s">
        <v>2373</v>
      </c>
      <c r="F1002" s="23" t="s">
        <v>3198</v>
      </c>
      <c r="G1002" s="3" t="s">
        <v>3830</v>
      </c>
      <c r="H1002" s="3" t="s">
        <v>3831</v>
      </c>
      <c r="I1002" s="32" t="s">
        <v>342</v>
      </c>
      <c r="J1002" s="3"/>
      <c r="K1002" s="24"/>
      <c r="L1002" s="25"/>
      <c r="M1002" s="6" t="s">
        <v>1351</v>
      </c>
      <c r="N1002" s="7"/>
    </row>
    <row r="1003" s="125" customFormat="true" ht="14.15" hidden="false" customHeight="false" outlineLevel="0" collapsed="false">
      <c r="A1003" s="177" t="s">
        <v>3565</v>
      </c>
      <c r="B1003" s="30" t="s">
        <v>569</v>
      </c>
      <c r="C1003" s="28" t="s">
        <v>3819</v>
      </c>
      <c r="D1003" s="3" t="s">
        <v>3832</v>
      </c>
      <c r="E1003" s="6" t="s">
        <v>3833</v>
      </c>
      <c r="F1003" s="6" t="s">
        <v>3834</v>
      </c>
      <c r="G1003" s="3" t="s">
        <v>41</v>
      </c>
      <c r="H1003" s="3" t="s">
        <v>3456</v>
      </c>
      <c r="I1003" s="32" t="s">
        <v>342</v>
      </c>
      <c r="J1003" s="3"/>
      <c r="K1003" s="24"/>
      <c r="L1003" s="25"/>
      <c r="M1003" s="6"/>
      <c r="N1003" s="7"/>
    </row>
    <row r="1004" s="125" customFormat="true" ht="15" hidden="false" customHeight="true" outlineLevel="0" collapsed="false">
      <c r="A1004" s="160" t="s">
        <v>3565</v>
      </c>
      <c r="B1004" s="30" t="s">
        <v>3835</v>
      </c>
      <c r="C1004" s="28" t="s">
        <v>3819</v>
      </c>
      <c r="D1004" s="28" t="s">
        <v>3829</v>
      </c>
      <c r="E1004" s="28" t="s">
        <v>3836</v>
      </c>
      <c r="F1004" s="3" t="s">
        <v>3837</v>
      </c>
      <c r="G1004" s="3" t="s">
        <v>3830</v>
      </c>
      <c r="H1004" s="3"/>
      <c r="I1004" s="32" t="s">
        <v>342</v>
      </c>
      <c r="J1004" s="3" t="s">
        <v>3838</v>
      </c>
      <c r="K1004" s="24"/>
      <c r="L1004" s="25"/>
      <c r="M1004" s="6"/>
      <c r="N1004" s="7"/>
    </row>
    <row r="1005" s="125" customFormat="true" ht="14.15" hidden="false" customHeight="false" outlineLevel="0" collapsed="false">
      <c r="A1005" s="160" t="s">
        <v>3565</v>
      </c>
      <c r="B1005" s="30" t="s">
        <v>574</v>
      </c>
      <c r="C1005" s="28" t="s">
        <v>3819</v>
      </c>
      <c r="D1005" s="28" t="s">
        <v>3829</v>
      </c>
      <c r="E1005" s="28" t="s">
        <v>3839</v>
      </c>
      <c r="F1005" s="3" t="s">
        <v>3840</v>
      </c>
      <c r="G1005" s="3" t="s">
        <v>1521</v>
      </c>
      <c r="H1005" s="3"/>
      <c r="I1005" s="32" t="s">
        <v>342</v>
      </c>
      <c r="J1005" s="3"/>
      <c r="K1005" s="24"/>
      <c r="L1005" s="25"/>
      <c r="M1005" s="6"/>
      <c r="N1005" s="7"/>
    </row>
    <row r="1006" s="125" customFormat="true" ht="14.15" hidden="false" customHeight="false" outlineLevel="0" collapsed="false">
      <c r="A1006" s="160" t="s">
        <v>3565</v>
      </c>
      <c r="B1006" s="30" t="s">
        <v>580</v>
      </c>
      <c r="C1006" s="28" t="s">
        <v>3819</v>
      </c>
      <c r="D1006" s="3" t="s">
        <v>3841</v>
      </c>
      <c r="E1006" s="6" t="s">
        <v>3842</v>
      </c>
      <c r="F1006" s="6" t="s">
        <v>3843</v>
      </c>
      <c r="G1006" s="3" t="s">
        <v>86</v>
      </c>
      <c r="H1006" s="3"/>
      <c r="I1006" s="32"/>
      <c r="J1006" s="3"/>
      <c r="K1006" s="24"/>
      <c r="L1006" s="25"/>
      <c r="M1006" s="6"/>
      <c r="N1006" s="7"/>
    </row>
    <row r="1007" s="125" customFormat="true" ht="14.15" hidden="false" customHeight="false" outlineLevel="0" collapsed="false">
      <c r="A1007" s="160" t="s">
        <v>3565</v>
      </c>
      <c r="B1007" s="30" t="s">
        <v>2494</v>
      </c>
      <c r="C1007" s="28" t="s">
        <v>3819</v>
      </c>
      <c r="D1007" s="3" t="s">
        <v>3841</v>
      </c>
      <c r="E1007" s="6" t="s">
        <v>3844</v>
      </c>
      <c r="F1007" s="6" t="s">
        <v>3845</v>
      </c>
      <c r="G1007" s="3" t="s">
        <v>86</v>
      </c>
      <c r="H1007" s="3"/>
      <c r="I1007" s="32"/>
      <c r="J1007" s="3"/>
      <c r="K1007" s="24"/>
      <c r="L1007" s="25"/>
      <c r="M1007" s="6"/>
      <c r="N1007" s="7"/>
    </row>
    <row r="1008" s="125" customFormat="true" ht="14.15" hidden="false" customHeight="false" outlineLevel="0" collapsed="false">
      <c r="A1008" s="160" t="s">
        <v>3565</v>
      </c>
      <c r="B1008" s="30" t="s">
        <v>586</v>
      </c>
      <c r="C1008" s="28" t="s">
        <v>3819</v>
      </c>
      <c r="D1008" s="3" t="s">
        <v>3841</v>
      </c>
      <c r="E1008" s="6" t="s">
        <v>3846</v>
      </c>
      <c r="F1008" s="6" t="s">
        <v>3847</v>
      </c>
      <c r="G1008" s="3" t="s">
        <v>86</v>
      </c>
      <c r="H1008" s="3" t="s">
        <v>3848</v>
      </c>
      <c r="I1008" s="32"/>
      <c r="J1008" s="3"/>
      <c r="K1008" s="24"/>
      <c r="L1008" s="25"/>
      <c r="M1008" s="6"/>
      <c r="N1008" s="7"/>
    </row>
    <row r="1009" s="125" customFormat="true" ht="14.15" hidden="false" customHeight="false" outlineLevel="0" collapsed="false">
      <c r="A1009" s="160" t="s">
        <v>3565</v>
      </c>
      <c r="B1009" s="30" t="s">
        <v>590</v>
      </c>
      <c r="C1009" s="28" t="s">
        <v>3819</v>
      </c>
      <c r="D1009" s="3" t="s">
        <v>3841</v>
      </c>
      <c r="E1009" s="6" t="s">
        <v>3846</v>
      </c>
      <c r="F1009" s="6" t="s">
        <v>3849</v>
      </c>
      <c r="G1009" s="3" t="s">
        <v>86</v>
      </c>
      <c r="H1009" s="3" t="s">
        <v>3848</v>
      </c>
      <c r="I1009" s="32"/>
      <c r="J1009" s="3"/>
      <c r="K1009" s="24"/>
      <c r="L1009" s="25"/>
      <c r="M1009" s="6"/>
      <c r="N1009" s="7"/>
    </row>
    <row r="1010" s="125" customFormat="true" ht="14.15" hidden="false" customHeight="false" outlineLevel="0" collapsed="false">
      <c r="A1010" s="160" t="s">
        <v>3565</v>
      </c>
      <c r="B1010" s="30" t="s">
        <v>596</v>
      </c>
      <c r="C1010" s="28" t="s">
        <v>3819</v>
      </c>
      <c r="D1010" s="3" t="s">
        <v>3841</v>
      </c>
      <c r="E1010" s="6" t="s">
        <v>3846</v>
      </c>
      <c r="F1010" s="7" t="s">
        <v>3850</v>
      </c>
      <c r="G1010" s="3" t="s">
        <v>86</v>
      </c>
      <c r="H1010" s="3"/>
      <c r="I1010" s="32"/>
      <c r="J1010" s="3"/>
      <c r="K1010" s="24"/>
      <c r="L1010" s="25"/>
      <c r="M1010" s="6"/>
      <c r="N1010" s="7"/>
    </row>
    <row r="1011" s="125" customFormat="true" ht="14.15" hidden="false" customHeight="false" outlineLevel="0" collapsed="false">
      <c r="A1011" s="160" t="s">
        <v>3565</v>
      </c>
      <c r="B1011" s="30" t="s">
        <v>598</v>
      </c>
      <c r="C1011" s="28" t="s">
        <v>3819</v>
      </c>
      <c r="D1011" s="3" t="s">
        <v>3841</v>
      </c>
      <c r="E1011" s="6" t="s">
        <v>3851</v>
      </c>
      <c r="F1011" s="6" t="s">
        <v>3852</v>
      </c>
      <c r="G1011" s="3" t="s">
        <v>110</v>
      </c>
      <c r="H1011" s="3"/>
      <c r="I1011" s="32"/>
      <c r="J1011" s="3"/>
      <c r="K1011" s="24"/>
      <c r="L1011" s="25"/>
      <c r="M1011" s="6"/>
      <c r="N1011" s="7"/>
    </row>
    <row r="1012" s="125" customFormat="true" ht="14.15" hidden="false" customHeight="false" outlineLevel="0" collapsed="false">
      <c r="A1012" s="160" t="s">
        <v>3565</v>
      </c>
      <c r="B1012" s="30" t="s">
        <v>603</v>
      </c>
      <c r="C1012" s="28" t="s">
        <v>3819</v>
      </c>
      <c r="D1012" s="3" t="s">
        <v>3853</v>
      </c>
      <c r="E1012" s="6" t="s">
        <v>3854</v>
      </c>
      <c r="F1012" s="6" t="s">
        <v>3855</v>
      </c>
      <c r="G1012" s="3" t="s">
        <v>202</v>
      </c>
      <c r="H1012" s="3"/>
      <c r="I1012" s="32" t="s">
        <v>342</v>
      </c>
      <c r="J1012" s="3"/>
      <c r="K1012" s="24" t="str">
        <f aca="false">LEFT(B914,1)</f>
        <v>A</v>
      </c>
      <c r="L1012" s="25" t="n">
        <f aca="false">VALUE(MID(B914,2,3))</f>
        <v>6</v>
      </c>
      <c r="M1012" s="6"/>
      <c r="N1012" s="7"/>
    </row>
    <row r="1013" s="125" customFormat="true" ht="14.15" hidden="false" customHeight="false" outlineLevel="0" collapsed="false">
      <c r="A1013" s="160" t="s">
        <v>3565</v>
      </c>
      <c r="B1013" s="30" t="s">
        <v>606</v>
      </c>
      <c r="C1013" s="28" t="s">
        <v>225</v>
      </c>
      <c r="D1013" s="3"/>
      <c r="E1013" s="6"/>
      <c r="F1013" s="6"/>
      <c r="G1013" s="3"/>
      <c r="H1013" s="126"/>
      <c r="I1013" s="32"/>
      <c r="J1013" s="3"/>
      <c r="K1013" s="24"/>
      <c r="L1013" s="25"/>
      <c r="M1013" s="6"/>
      <c r="N1013" s="7"/>
    </row>
    <row r="1014" s="125" customFormat="true" ht="14.15" hidden="false" customHeight="false" outlineLevel="0" collapsed="false">
      <c r="A1014" s="160" t="s">
        <v>3565</v>
      </c>
      <c r="B1014" s="30" t="s">
        <v>608</v>
      </c>
      <c r="C1014" s="28" t="s">
        <v>3819</v>
      </c>
      <c r="D1014" s="3" t="s">
        <v>3853</v>
      </c>
      <c r="E1014" s="6" t="s">
        <v>3856</v>
      </c>
      <c r="F1014" s="6" t="s">
        <v>3857</v>
      </c>
      <c r="G1014" s="3" t="s">
        <v>202</v>
      </c>
      <c r="H1014" s="3"/>
      <c r="I1014" s="32" t="s">
        <v>342</v>
      </c>
      <c r="J1014" s="3"/>
      <c r="K1014" s="24"/>
      <c r="L1014" s="25"/>
      <c r="M1014" s="6"/>
      <c r="N1014" s="7"/>
    </row>
    <row r="1015" s="125" customFormat="true" ht="14.15" hidden="false" customHeight="false" outlineLevel="0" collapsed="false">
      <c r="A1015" s="160" t="s">
        <v>3565</v>
      </c>
      <c r="B1015" s="30" t="s">
        <v>3359</v>
      </c>
      <c r="C1015" s="28" t="s">
        <v>3819</v>
      </c>
      <c r="D1015" s="3" t="s">
        <v>3853</v>
      </c>
      <c r="E1015" s="6" t="s">
        <v>3858</v>
      </c>
      <c r="F1015" s="6" t="s">
        <v>3859</v>
      </c>
      <c r="G1015" s="3" t="s">
        <v>202</v>
      </c>
      <c r="H1015" s="3"/>
      <c r="I1015" s="32" t="s">
        <v>342</v>
      </c>
      <c r="J1015" s="3"/>
      <c r="K1015" s="24"/>
      <c r="L1015" s="25"/>
      <c r="M1015" s="6"/>
      <c r="N1015" s="7"/>
    </row>
    <row r="1016" s="125" customFormat="true" ht="14.15" hidden="false" customHeight="false" outlineLevel="0" collapsed="false">
      <c r="A1016" s="160" t="s">
        <v>3565</v>
      </c>
      <c r="B1016" s="30" t="s">
        <v>3365</v>
      </c>
      <c r="C1016" s="28" t="s">
        <v>3819</v>
      </c>
      <c r="D1016" s="3" t="s">
        <v>3853</v>
      </c>
      <c r="E1016" s="6" t="s">
        <v>3860</v>
      </c>
      <c r="F1016" s="6" t="s">
        <v>3861</v>
      </c>
      <c r="G1016" s="3" t="s">
        <v>202</v>
      </c>
      <c r="H1016" s="3"/>
      <c r="I1016" s="32" t="s">
        <v>342</v>
      </c>
      <c r="J1016" s="3"/>
      <c r="K1016" s="24"/>
      <c r="L1016" s="25"/>
      <c r="M1016" s="6"/>
      <c r="N1016" s="7"/>
    </row>
    <row r="1017" s="125" customFormat="true" ht="14.15" hidden="false" customHeight="false" outlineLevel="0" collapsed="false">
      <c r="A1017" s="160" t="s">
        <v>3565</v>
      </c>
      <c r="B1017" s="30" t="s">
        <v>622</v>
      </c>
      <c r="C1017" s="28" t="s">
        <v>3819</v>
      </c>
      <c r="D1017" s="3" t="s">
        <v>3862</v>
      </c>
      <c r="E1017" s="6" t="s">
        <v>3656</v>
      </c>
      <c r="F1017" s="6" t="s">
        <v>3863</v>
      </c>
      <c r="G1017" s="3"/>
      <c r="H1017" s="3"/>
      <c r="I1017" s="32" t="s">
        <v>342</v>
      </c>
      <c r="J1017" s="3"/>
      <c r="K1017" s="24"/>
      <c r="L1017" s="25"/>
      <c r="M1017" s="6"/>
      <c r="N1017" s="7"/>
    </row>
    <row r="1018" s="125" customFormat="true" ht="14.15" hidden="false" customHeight="false" outlineLevel="0" collapsed="false">
      <c r="A1018" s="178" t="s">
        <v>3565</v>
      </c>
      <c r="B1018" s="30" t="s">
        <v>627</v>
      </c>
      <c r="C1018" s="82" t="s">
        <v>3819</v>
      </c>
      <c r="D1018" s="85" t="s">
        <v>3864</v>
      </c>
      <c r="E1018" s="6" t="s">
        <v>629</v>
      </c>
      <c r="F1018" s="6" t="s">
        <v>3865</v>
      </c>
      <c r="G1018" s="56" t="s">
        <v>110</v>
      </c>
      <c r="H1018" s="3"/>
      <c r="I1018" s="32" t="s">
        <v>342</v>
      </c>
      <c r="J1018" s="3"/>
      <c r="K1018" s="24"/>
      <c r="L1018" s="25"/>
      <c r="M1018" s="3" t="s">
        <v>64</v>
      </c>
      <c r="N1018" s="7" t="s">
        <v>3866</v>
      </c>
    </row>
    <row r="1019" s="125" customFormat="true" ht="14.15" hidden="false" customHeight="false" outlineLevel="0" collapsed="false">
      <c r="A1019" s="178" t="s">
        <v>3565</v>
      </c>
      <c r="B1019" s="30" t="s">
        <v>631</v>
      </c>
      <c r="C1019" s="82" t="s">
        <v>3819</v>
      </c>
      <c r="D1019" s="3" t="s">
        <v>3853</v>
      </c>
      <c r="E1019" s="6" t="s">
        <v>775</v>
      </c>
      <c r="F1019" s="6" t="s">
        <v>3867</v>
      </c>
      <c r="G1019" s="56" t="s">
        <v>86</v>
      </c>
      <c r="H1019" s="3"/>
      <c r="I1019" s="32"/>
      <c r="J1019" s="3"/>
      <c r="K1019" s="24"/>
      <c r="L1019" s="25"/>
      <c r="M1019" s="6"/>
      <c r="N1019" s="7"/>
    </row>
    <row r="1020" s="125" customFormat="true" ht="14.15" hidden="false" customHeight="false" outlineLevel="0" collapsed="false">
      <c r="A1020" s="160" t="s">
        <v>3565</v>
      </c>
      <c r="B1020" s="30" t="s">
        <v>637</v>
      </c>
      <c r="C1020" s="28" t="s">
        <v>3819</v>
      </c>
      <c r="D1020" s="3" t="s">
        <v>3853</v>
      </c>
      <c r="E1020" s="6" t="s">
        <v>3605</v>
      </c>
      <c r="F1020" s="6" t="s">
        <v>3868</v>
      </c>
      <c r="G1020" s="3" t="s">
        <v>86</v>
      </c>
      <c r="H1020" s="3"/>
      <c r="I1020" s="32"/>
      <c r="J1020" s="3"/>
      <c r="K1020" s="24"/>
      <c r="L1020" s="25"/>
      <c r="M1020" s="6"/>
      <c r="N1020" s="7"/>
    </row>
    <row r="1021" s="125" customFormat="true" ht="14.15" hidden="false" customHeight="false" outlineLevel="0" collapsed="false">
      <c r="A1021" s="160" t="s">
        <v>3565</v>
      </c>
      <c r="B1021" s="30" t="s">
        <v>642</v>
      </c>
      <c r="C1021" s="28" t="s">
        <v>3819</v>
      </c>
      <c r="D1021" s="3" t="s">
        <v>3820</v>
      </c>
      <c r="E1021" s="6" t="s">
        <v>92</v>
      </c>
      <c r="F1021" s="6" t="s">
        <v>3869</v>
      </c>
      <c r="G1021" s="3" t="s">
        <v>110</v>
      </c>
      <c r="H1021" s="3" t="s">
        <v>594</v>
      </c>
      <c r="I1021" s="32"/>
      <c r="J1021" s="3"/>
      <c r="K1021" s="35"/>
      <c r="L1021" s="36"/>
      <c r="M1021" s="3" t="s">
        <v>64</v>
      </c>
      <c r="N1021" s="37" t="s">
        <v>3870</v>
      </c>
    </row>
    <row r="1022" s="125" customFormat="true" ht="14.15" hidden="false" customHeight="false" outlineLevel="0" collapsed="false">
      <c r="A1022" s="160" t="s">
        <v>3565</v>
      </c>
      <c r="B1022" s="30" t="s">
        <v>645</v>
      </c>
      <c r="C1022" s="28" t="s">
        <v>3819</v>
      </c>
      <c r="D1022" s="3" t="s">
        <v>3820</v>
      </c>
      <c r="E1022" s="6" t="s">
        <v>3871</v>
      </c>
      <c r="F1022" s="6" t="s">
        <v>3872</v>
      </c>
      <c r="G1022" s="3" t="s">
        <v>86</v>
      </c>
      <c r="H1022" s="3"/>
      <c r="I1022" s="32"/>
      <c r="J1022" s="3"/>
      <c r="K1022" s="24"/>
      <c r="L1022" s="25"/>
      <c r="M1022" s="6"/>
      <c r="N1022" s="7"/>
    </row>
    <row r="1023" s="125" customFormat="true" ht="14.15" hidden="false" customHeight="false" outlineLevel="0" collapsed="false">
      <c r="A1023" s="160" t="s">
        <v>3565</v>
      </c>
      <c r="B1023" s="30" t="s">
        <v>650</v>
      </c>
      <c r="C1023" s="28" t="s">
        <v>3819</v>
      </c>
      <c r="D1023" s="3" t="s">
        <v>3873</v>
      </c>
      <c r="E1023" s="6" t="s">
        <v>3874</v>
      </c>
      <c r="F1023" s="6" t="s">
        <v>3875</v>
      </c>
      <c r="G1023" s="3" t="s">
        <v>110</v>
      </c>
      <c r="H1023" s="3" t="s">
        <v>3876</v>
      </c>
      <c r="I1023" s="32" t="s">
        <v>342</v>
      </c>
      <c r="J1023" s="3"/>
      <c r="K1023" s="24"/>
      <c r="L1023" s="25"/>
      <c r="M1023" s="6"/>
      <c r="N1023" s="7"/>
    </row>
    <row r="1024" s="125" customFormat="true" ht="14.15" hidden="false" customHeight="false" outlineLevel="0" collapsed="false">
      <c r="A1024" s="160" t="s">
        <v>3565</v>
      </c>
      <c r="B1024" s="30" t="s">
        <v>656</v>
      </c>
      <c r="C1024" s="28" t="s">
        <v>3819</v>
      </c>
      <c r="D1024" s="3" t="s">
        <v>3820</v>
      </c>
      <c r="E1024" s="6" t="s">
        <v>3512</v>
      </c>
      <c r="F1024" s="6" t="s">
        <v>3877</v>
      </c>
      <c r="G1024" s="3" t="s">
        <v>94</v>
      </c>
      <c r="H1024" s="3"/>
      <c r="I1024" s="32"/>
      <c r="J1024" s="3"/>
      <c r="K1024" s="24"/>
      <c r="L1024" s="25"/>
      <c r="M1024" s="6" t="s">
        <v>1693</v>
      </c>
      <c r="N1024" s="7"/>
    </row>
    <row r="1025" s="125" customFormat="true" ht="14.15" hidden="false" customHeight="false" outlineLevel="0" collapsed="false">
      <c r="A1025" s="160" t="s">
        <v>3565</v>
      </c>
      <c r="B1025" s="30" t="s">
        <v>661</v>
      </c>
      <c r="C1025" s="28" t="s">
        <v>3819</v>
      </c>
      <c r="D1025" s="3" t="s">
        <v>3820</v>
      </c>
      <c r="E1025" s="6" t="s">
        <v>3878</v>
      </c>
      <c r="F1025" s="6" t="s">
        <v>3879</v>
      </c>
      <c r="G1025" s="3" t="s">
        <v>86</v>
      </c>
      <c r="H1025" s="3"/>
      <c r="I1025" s="32" t="s">
        <v>342</v>
      </c>
      <c r="J1025" s="3"/>
      <c r="K1025" s="24"/>
      <c r="L1025" s="25"/>
      <c r="M1025" s="6" t="s">
        <v>1351</v>
      </c>
      <c r="N1025" s="7"/>
    </row>
    <row r="1026" s="125" customFormat="true" ht="14.15" hidden="false" customHeight="false" outlineLevel="0" collapsed="false">
      <c r="A1026" s="160" t="s">
        <v>3565</v>
      </c>
      <c r="B1026" s="30" t="s">
        <v>668</v>
      </c>
      <c r="C1026" s="28" t="s">
        <v>3819</v>
      </c>
      <c r="D1026" s="3" t="s">
        <v>3820</v>
      </c>
      <c r="E1026" s="6" t="s">
        <v>3880</v>
      </c>
      <c r="F1026" s="6" t="s">
        <v>3881</v>
      </c>
      <c r="G1026" s="3" t="s">
        <v>94</v>
      </c>
      <c r="H1026" s="3"/>
      <c r="I1026" s="32"/>
      <c r="J1026" s="3"/>
      <c r="K1026" s="24"/>
      <c r="L1026" s="25"/>
      <c r="M1026" s="6" t="s">
        <v>1693</v>
      </c>
      <c r="N1026" s="7"/>
    </row>
    <row r="1027" s="125" customFormat="true" ht="14.15" hidden="false" customHeight="false" outlineLevel="0" collapsed="false">
      <c r="A1027" s="160" t="s">
        <v>3565</v>
      </c>
      <c r="B1027" s="30" t="s">
        <v>671</v>
      </c>
      <c r="C1027" s="28" t="s">
        <v>3819</v>
      </c>
      <c r="D1027" s="3" t="s">
        <v>3820</v>
      </c>
      <c r="E1027" s="6" t="s">
        <v>3878</v>
      </c>
      <c r="F1027" s="6" t="s">
        <v>3882</v>
      </c>
      <c r="G1027" s="3" t="s">
        <v>86</v>
      </c>
      <c r="H1027" s="3"/>
      <c r="I1027" s="32" t="s">
        <v>342</v>
      </c>
      <c r="J1027" s="3"/>
      <c r="K1027" s="24"/>
      <c r="L1027" s="25"/>
      <c r="M1027" s="6" t="s">
        <v>1351</v>
      </c>
      <c r="N1027" s="7"/>
    </row>
    <row r="1028" s="125" customFormat="true" ht="14.15" hidden="false" customHeight="false" outlineLevel="0" collapsed="false">
      <c r="A1028" s="160" t="s">
        <v>3565</v>
      </c>
      <c r="B1028" s="30" t="s">
        <v>3883</v>
      </c>
      <c r="C1028" s="28" t="s">
        <v>3819</v>
      </c>
      <c r="D1028" s="3" t="s">
        <v>3884</v>
      </c>
      <c r="E1028" s="6" t="s">
        <v>623</v>
      </c>
      <c r="F1028" s="6" t="s">
        <v>3885</v>
      </c>
      <c r="G1028" s="3" t="s">
        <v>94</v>
      </c>
      <c r="H1028" s="3" t="s">
        <v>2203</v>
      </c>
      <c r="I1028" s="32"/>
      <c r="J1028" s="3"/>
      <c r="K1028" s="24"/>
      <c r="L1028" s="25"/>
      <c r="M1028" s="6"/>
      <c r="N1028" s="7"/>
    </row>
    <row r="1029" s="125" customFormat="true" ht="14.15" hidden="false" customHeight="false" outlineLevel="0" collapsed="false">
      <c r="A1029" s="160" t="s">
        <v>3565</v>
      </c>
      <c r="B1029" s="30" t="s">
        <v>682</v>
      </c>
      <c r="C1029" s="28" t="s">
        <v>3819</v>
      </c>
      <c r="D1029" s="3" t="s">
        <v>3886</v>
      </c>
      <c r="E1029" s="6" t="s">
        <v>3887</v>
      </c>
      <c r="F1029" s="6" t="s">
        <v>3888</v>
      </c>
      <c r="G1029" s="3" t="s">
        <v>86</v>
      </c>
      <c r="H1029" s="3" t="s">
        <v>29</v>
      </c>
      <c r="I1029" s="32" t="s">
        <v>342</v>
      </c>
      <c r="J1029" s="3"/>
      <c r="K1029" s="24"/>
      <c r="L1029" s="25"/>
      <c r="M1029" s="6"/>
      <c r="N1029" s="7"/>
    </row>
    <row r="1030" s="125" customFormat="true" ht="14.15" hidden="false" customHeight="false" outlineLevel="0" collapsed="false">
      <c r="A1030" s="160" t="s">
        <v>3565</v>
      </c>
      <c r="B1030" s="30" t="s">
        <v>688</v>
      </c>
      <c r="C1030" s="28" t="s">
        <v>3819</v>
      </c>
      <c r="D1030" s="3" t="s">
        <v>3889</v>
      </c>
      <c r="E1030" s="6" t="s">
        <v>3890</v>
      </c>
      <c r="F1030" s="6" t="s">
        <v>3891</v>
      </c>
      <c r="G1030" s="3" t="s">
        <v>106</v>
      </c>
      <c r="H1030" s="3" t="s">
        <v>1692</v>
      </c>
      <c r="I1030" s="32" t="s">
        <v>342</v>
      </c>
      <c r="J1030" s="3"/>
      <c r="K1030" s="24"/>
      <c r="L1030" s="25"/>
      <c r="M1030" s="6"/>
      <c r="N1030" s="7"/>
    </row>
    <row r="1031" s="125" customFormat="true" ht="14.15" hidden="false" customHeight="false" outlineLevel="0" collapsed="false">
      <c r="A1031" s="160" t="s">
        <v>3565</v>
      </c>
      <c r="B1031" s="30" t="s">
        <v>693</v>
      </c>
      <c r="C1031" s="28" t="s">
        <v>3819</v>
      </c>
      <c r="D1031" s="3" t="s">
        <v>3892</v>
      </c>
      <c r="E1031" s="6" t="s">
        <v>3893</v>
      </c>
      <c r="F1031" s="6" t="s">
        <v>3894</v>
      </c>
      <c r="G1031" s="3" t="s">
        <v>86</v>
      </c>
      <c r="H1031" s="3" t="s">
        <v>3895</v>
      </c>
      <c r="I1031" s="32" t="s">
        <v>342</v>
      </c>
      <c r="J1031" s="3"/>
      <c r="K1031" s="24"/>
      <c r="L1031" s="25"/>
      <c r="M1031" s="6"/>
      <c r="N1031" s="7"/>
    </row>
    <row r="1032" s="125" customFormat="true" ht="14.15" hidden="false" customHeight="false" outlineLevel="0" collapsed="false">
      <c r="A1032" s="160" t="s">
        <v>3565</v>
      </c>
      <c r="B1032" s="30" t="s">
        <v>699</v>
      </c>
      <c r="C1032" s="28" t="s">
        <v>3819</v>
      </c>
      <c r="D1032" s="29" t="s">
        <v>3896</v>
      </c>
      <c r="E1032" s="6" t="s">
        <v>3897</v>
      </c>
      <c r="F1032" s="6" t="s">
        <v>3898</v>
      </c>
      <c r="G1032" s="3" t="s">
        <v>23</v>
      </c>
      <c r="H1032" s="3" t="s">
        <v>3899</v>
      </c>
      <c r="I1032" s="32" t="s">
        <v>342</v>
      </c>
      <c r="J1032" s="3"/>
      <c r="K1032" s="24"/>
      <c r="L1032" s="25"/>
      <c r="M1032" s="6"/>
      <c r="N1032" s="7"/>
    </row>
    <row r="1033" s="125" customFormat="true" ht="14.15" hidden="false" customHeight="false" outlineLevel="0" collapsed="false">
      <c r="A1033" s="160" t="s">
        <v>3565</v>
      </c>
      <c r="B1033" s="30" t="s">
        <v>701</v>
      </c>
      <c r="C1033" s="28" t="s">
        <v>3819</v>
      </c>
      <c r="D1033" s="29" t="s">
        <v>3900</v>
      </c>
      <c r="E1033" s="6" t="s">
        <v>3901</v>
      </c>
      <c r="F1033" s="6" t="s">
        <v>3902</v>
      </c>
      <c r="G1033" s="3" t="s">
        <v>86</v>
      </c>
      <c r="H1033" s="3" t="s">
        <v>3903</v>
      </c>
      <c r="I1033" s="32" t="s">
        <v>342</v>
      </c>
      <c r="J1033" s="3"/>
      <c r="K1033" s="24"/>
      <c r="L1033" s="25"/>
      <c r="M1033" s="6"/>
      <c r="N1033" s="7"/>
    </row>
    <row r="1034" s="125" customFormat="true" ht="14.15" hidden="false" customHeight="false" outlineLevel="0" collapsed="false">
      <c r="A1034" s="160" t="s">
        <v>3565</v>
      </c>
      <c r="B1034" s="30" t="s">
        <v>706</v>
      </c>
      <c r="C1034" s="28" t="s">
        <v>3819</v>
      </c>
      <c r="D1034" s="3" t="s">
        <v>3820</v>
      </c>
      <c r="E1034" s="6" t="s">
        <v>3904</v>
      </c>
      <c r="F1034" s="6" t="s">
        <v>3905</v>
      </c>
      <c r="G1034" s="3" t="s">
        <v>149</v>
      </c>
      <c r="H1034" s="3" t="s">
        <v>3906</v>
      </c>
      <c r="I1034" s="32"/>
      <c r="J1034" s="3"/>
      <c r="K1034" s="35"/>
      <c r="L1034" s="36"/>
      <c r="M1034" s="3" t="s">
        <v>64</v>
      </c>
      <c r="N1034" s="37" t="s">
        <v>3907</v>
      </c>
    </row>
    <row r="1035" s="125" customFormat="true" ht="14.15" hidden="false" customHeight="false" outlineLevel="0" collapsed="false">
      <c r="A1035" s="160" t="s">
        <v>3565</v>
      </c>
      <c r="B1035" s="30" t="s">
        <v>710</v>
      </c>
      <c r="C1035" s="28" t="s">
        <v>3819</v>
      </c>
      <c r="D1035" s="3" t="s">
        <v>3820</v>
      </c>
      <c r="E1035" s="6" t="s">
        <v>3908</v>
      </c>
      <c r="F1035" s="6" t="s">
        <v>589</v>
      </c>
      <c r="G1035" s="3" t="s">
        <v>86</v>
      </c>
      <c r="H1035" s="3" t="s">
        <v>3909</v>
      </c>
      <c r="I1035" s="32"/>
      <c r="J1035" s="3"/>
      <c r="K1035" s="24"/>
      <c r="L1035" s="25"/>
      <c r="M1035" s="6" t="s">
        <v>64</v>
      </c>
      <c r="N1035" s="7" t="s">
        <v>3910</v>
      </c>
    </row>
    <row r="1036" s="125" customFormat="true" ht="23.85" hidden="false" customHeight="false" outlineLevel="0" collapsed="false">
      <c r="A1036" s="160" t="s">
        <v>3565</v>
      </c>
      <c r="B1036" s="30" t="s">
        <v>715</v>
      </c>
      <c r="C1036" s="28" t="s">
        <v>3819</v>
      </c>
      <c r="D1036" s="3" t="s">
        <v>3911</v>
      </c>
      <c r="E1036" s="34" t="s">
        <v>3572</v>
      </c>
      <c r="F1036" s="6" t="s">
        <v>3912</v>
      </c>
      <c r="G1036" s="3" t="s">
        <v>23</v>
      </c>
      <c r="H1036" s="3" t="s">
        <v>3913</v>
      </c>
      <c r="I1036" s="32"/>
      <c r="J1036" s="3"/>
      <c r="K1036" s="24"/>
      <c r="L1036" s="25"/>
      <c r="M1036" s="6"/>
      <c r="N1036" s="7"/>
    </row>
    <row r="1037" s="125" customFormat="true" ht="14.15" hidden="false" customHeight="false" outlineLevel="0" collapsed="false">
      <c r="A1037" s="160" t="s">
        <v>3565</v>
      </c>
      <c r="B1037" s="30" t="s">
        <v>719</v>
      </c>
      <c r="C1037" s="28" t="s">
        <v>3819</v>
      </c>
      <c r="D1037" s="3" t="s">
        <v>3820</v>
      </c>
      <c r="E1037" s="34" t="s">
        <v>3914</v>
      </c>
      <c r="F1037" s="6" t="s">
        <v>3915</v>
      </c>
      <c r="G1037" s="3" t="s">
        <v>86</v>
      </c>
      <c r="H1037" s="3" t="s">
        <v>3916</v>
      </c>
      <c r="I1037" s="32" t="s">
        <v>342</v>
      </c>
      <c r="J1037" s="3"/>
      <c r="K1037" s="24"/>
      <c r="L1037" s="25"/>
      <c r="M1037" s="3" t="s">
        <v>64</v>
      </c>
      <c r="N1037" s="37" t="s">
        <v>3917</v>
      </c>
    </row>
    <row r="1038" s="125" customFormat="true" ht="14.15" hidden="false" customHeight="false" outlineLevel="0" collapsed="false">
      <c r="A1038" s="160" t="s">
        <v>3565</v>
      </c>
      <c r="B1038" s="30" t="s">
        <v>3918</v>
      </c>
      <c r="C1038" s="28" t="s">
        <v>3819</v>
      </c>
      <c r="D1038" s="3" t="s">
        <v>3853</v>
      </c>
      <c r="E1038" s="47" t="s">
        <v>3919</v>
      </c>
      <c r="F1038" s="6" t="s">
        <v>3920</v>
      </c>
      <c r="G1038" s="3" t="s">
        <v>86</v>
      </c>
      <c r="H1038" s="3" t="s">
        <v>3921</v>
      </c>
      <c r="I1038" s="32"/>
      <c r="J1038" s="3"/>
      <c r="K1038" s="24"/>
      <c r="L1038" s="25"/>
      <c r="M1038" s="3"/>
      <c r="N1038" s="37"/>
    </row>
    <row r="1039" s="125" customFormat="true" ht="14.15" hidden="false" customHeight="false" outlineLevel="0" collapsed="false">
      <c r="A1039" s="160" t="s">
        <v>3565</v>
      </c>
      <c r="B1039" s="30" t="s">
        <v>3922</v>
      </c>
      <c r="C1039" s="28" t="s">
        <v>3819</v>
      </c>
      <c r="D1039" s="3" t="s">
        <v>3820</v>
      </c>
      <c r="E1039" s="179" t="s">
        <v>2286</v>
      </c>
      <c r="F1039" s="179" t="s">
        <v>3923</v>
      </c>
      <c r="G1039" s="179" t="s">
        <v>23</v>
      </c>
      <c r="H1039" s="180" t="s">
        <v>3924</v>
      </c>
      <c r="I1039" s="32"/>
      <c r="J1039" s="3"/>
      <c r="K1039" s="24"/>
      <c r="L1039" s="25"/>
      <c r="M1039" s="3" t="s">
        <v>64</v>
      </c>
      <c r="N1039" s="101" t="s">
        <v>3925</v>
      </c>
    </row>
    <row r="1040" s="125" customFormat="true" ht="14.15" hidden="false" customHeight="false" outlineLevel="0" collapsed="false">
      <c r="A1040" s="160" t="s">
        <v>3565</v>
      </c>
      <c r="B1040" s="30" t="s">
        <v>3926</v>
      </c>
      <c r="C1040" s="28" t="s">
        <v>3819</v>
      </c>
      <c r="D1040" s="3" t="s">
        <v>3820</v>
      </c>
      <c r="E1040" s="47" t="s">
        <v>3927</v>
      </c>
      <c r="F1040" s="6" t="s">
        <v>3928</v>
      </c>
      <c r="G1040" s="3" t="s">
        <v>86</v>
      </c>
      <c r="H1040" s="3" t="s">
        <v>3929</v>
      </c>
      <c r="I1040" s="32" t="s">
        <v>342</v>
      </c>
      <c r="J1040" s="3"/>
      <c r="K1040" s="24"/>
      <c r="L1040" s="25"/>
      <c r="M1040" s="3"/>
      <c r="N1040" s="37"/>
    </row>
    <row r="1041" s="125" customFormat="true" ht="14.15" hidden="false" customHeight="false" outlineLevel="0" collapsed="false">
      <c r="A1041" s="160" t="s">
        <v>3565</v>
      </c>
      <c r="B1041" s="30" t="s">
        <v>3930</v>
      </c>
      <c r="C1041" s="28" t="s">
        <v>3819</v>
      </c>
      <c r="D1041" s="3" t="s">
        <v>3820</v>
      </c>
      <c r="E1041" s="47" t="s">
        <v>3931</v>
      </c>
      <c r="F1041" s="6" t="s">
        <v>3932</v>
      </c>
      <c r="G1041" s="3" t="s">
        <v>86</v>
      </c>
      <c r="H1041" s="33" t="s">
        <v>1509</v>
      </c>
      <c r="I1041" s="32" t="s">
        <v>342</v>
      </c>
      <c r="J1041" s="3"/>
      <c r="K1041" s="24"/>
      <c r="L1041" s="25"/>
      <c r="M1041" s="3"/>
      <c r="N1041" s="37"/>
    </row>
    <row r="1042" s="125" customFormat="true" ht="14.15" hidden="false" customHeight="false" outlineLevel="0" collapsed="false">
      <c r="A1042" s="160" t="s">
        <v>3565</v>
      </c>
      <c r="B1042" s="30" t="s">
        <v>3933</v>
      </c>
      <c r="C1042" s="28" t="s">
        <v>3819</v>
      </c>
      <c r="D1042" s="3" t="s">
        <v>3820</v>
      </c>
      <c r="E1042" s="6" t="s">
        <v>3934</v>
      </c>
      <c r="F1042" s="6" t="s">
        <v>3935</v>
      </c>
      <c r="G1042" s="3" t="s">
        <v>41</v>
      </c>
      <c r="H1042" s="33" t="s">
        <v>3071</v>
      </c>
      <c r="I1042" s="32" t="s">
        <v>342</v>
      </c>
      <c r="J1042" s="3"/>
      <c r="K1042" s="24"/>
      <c r="L1042" s="25"/>
      <c r="M1042" s="3"/>
      <c r="N1042" s="37"/>
    </row>
    <row r="1043" s="125" customFormat="true" ht="14.15" hidden="false" customHeight="false" outlineLevel="0" collapsed="false">
      <c r="A1043" s="160" t="s">
        <v>3565</v>
      </c>
      <c r="B1043" s="30" t="s">
        <v>3936</v>
      </c>
      <c r="C1043" s="28" t="s">
        <v>3819</v>
      </c>
      <c r="D1043" s="3" t="s">
        <v>3820</v>
      </c>
      <c r="E1043" s="6" t="s">
        <v>3937</v>
      </c>
      <c r="F1043" s="6" t="s">
        <v>3938</v>
      </c>
      <c r="G1043" s="3" t="s">
        <v>86</v>
      </c>
      <c r="H1043" s="33" t="s">
        <v>3939</v>
      </c>
      <c r="I1043" s="32" t="s">
        <v>342</v>
      </c>
      <c r="J1043" s="3"/>
      <c r="K1043" s="24"/>
      <c r="L1043" s="25"/>
      <c r="M1043" s="3"/>
      <c r="N1043" s="37"/>
    </row>
    <row r="1044" s="125" customFormat="true" ht="14.15" hidden="false" customHeight="false" outlineLevel="0" collapsed="false">
      <c r="A1044" s="160" t="s">
        <v>3565</v>
      </c>
      <c r="B1044" s="30" t="s">
        <v>3940</v>
      </c>
      <c r="C1044" s="28" t="s">
        <v>3819</v>
      </c>
      <c r="D1044" s="3" t="s">
        <v>3820</v>
      </c>
      <c r="E1044" s="6" t="s">
        <v>3941</v>
      </c>
      <c r="F1044" s="6" t="s">
        <v>3942</v>
      </c>
      <c r="G1044" s="3" t="s">
        <v>41</v>
      </c>
      <c r="H1044" s="33" t="s">
        <v>3943</v>
      </c>
      <c r="I1044" s="32"/>
      <c r="J1044" s="3"/>
      <c r="K1044" s="24"/>
      <c r="L1044" s="25"/>
      <c r="M1044" s="3"/>
      <c r="N1044" s="37"/>
    </row>
    <row r="1045" s="125" customFormat="true" ht="14.15" hidden="false" customHeight="false" outlineLevel="0" collapsed="false">
      <c r="A1045" s="160" t="s">
        <v>3565</v>
      </c>
      <c r="B1045" s="30" t="s">
        <v>3944</v>
      </c>
      <c r="C1045" s="28" t="s">
        <v>3819</v>
      </c>
      <c r="D1045" s="3" t="s">
        <v>3820</v>
      </c>
      <c r="E1045" s="6" t="s">
        <v>3945</v>
      </c>
      <c r="F1045" s="6" t="s">
        <v>3946</v>
      </c>
      <c r="G1045" s="3" t="s">
        <v>86</v>
      </c>
      <c r="H1045" s="33" t="s">
        <v>534</v>
      </c>
      <c r="I1045" s="32" t="s">
        <v>342</v>
      </c>
      <c r="J1045" s="3"/>
      <c r="K1045" s="24"/>
      <c r="L1045" s="25"/>
      <c r="M1045" s="3"/>
      <c r="N1045" s="37"/>
    </row>
    <row r="1046" s="125" customFormat="true" ht="14.15" hidden="false" customHeight="false" outlineLevel="0" collapsed="false">
      <c r="A1046" s="160" t="s">
        <v>3565</v>
      </c>
      <c r="B1046" s="30" t="s">
        <v>3947</v>
      </c>
      <c r="C1046" s="28" t="s">
        <v>3819</v>
      </c>
      <c r="D1046" s="3" t="s">
        <v>3820</v>
      </c>
      <c r="E1046" s="6" t="s">
        <v>3948</v>
      </c>
      <c r="F1046" s="6" t="s">
        <v>3949</v>
      </c>
      <c r="G1046" s="3" t="s">
        <v>202</v>
      </c>
      <c r="H1046" s="33" t="s">
        <v>1908</v>
      </c>
      <c r="I1046" s="32"/>
      <c r="J1046" s="3"/>
      <c r="K1046" s="24"/>
      <c r="L1046" s="25"/>
      <c r="M1046" s="6" t="s">
        <v>1351</v>
      </c>
      <c r="N1046" s="37"/>
    </row>
    <row r="1047" s="125" customFormat="true" ht="23.85" hidden="false" customHeight="false" outlineLevel="0" collapsed="false">
      <c r="A1047" s="160" t="s">
        <v>3565</v>
      </c>
      <c r="B1047" s="30" t="s">
        <v>1429</v>
      </c>
      <c r="C1047" s="28" t="s">
        <v>3819</v>
      </c>
      <c r="D1047" s="28" t="s">
        <v>3889</v>
      </c>
      <c r="E1047" s="28" t="s">
        <v>605</v>
      </c>
      <c r="F1047" s="3" t="s">
        <v>3950</v>
      </c>
      <c r="G1047" s="3" t="s">
        <v>3830</v>
      </c>
      <c r="H1047" s="3"/>
      <c r="I1047" s="32" t="s">
        <v>342</v>
      </c>
      <c r="J1047" s="3"/>
      <c r="K1047" s="24"/>
      <c r="L1047" s="25"/>
      <c r="M1047" s="6"/>
      <c r="N1047" s="7"/>
    </row>
    <row r="1048" s="125" customFormat="true" ht="14.15" hidden="false" customHeight="false" outlineLevel="0" collapsed="false">
      <c r="A1048" s="160" t="s">
        <v>3565</v>
      </c>
      <c r="B1048" s="30" t="s">
        <v>1434</v>
      </c>
      <c r="C1048" s="28" t="s">
        <v>3819</v>
      </c>
      <c r="D1048" s="28" t="s">
        <v>3889</v>
      </c>
      <c r="E1048" s="28" t="s">
        <v>605</v>
      </c>
      <c r="F1048" s="3" t="s">
        <v>3951</v>
      </c>
      <c r="G1048" s="3" t="s">
        <v>3830</v>
      </c>
      <c r="H1048" s="3"/>
      <c r="I1048" s="32" t="s">
        <v>342</v>
      </c>
      <c r="J1048" s="3"/>
      <c r="K1048" s="24"/>
      <c r="L1048" s="25"/>
      <c r="M1048" s="6"/>
      <c r="N1048" s="7"/>
    </row>
    <row r="1049" s="125" customFormat="true" ht="14.15" hidden="false" customHeight="false" outlineLevel="0" collapsed="false">
      <c r="A1049" s="160" t="s">
        <v>3565</v>
      </c>
      <c r="B1049" s="30" t="s">
        <v>1440</v>
      </c>
      <c r="C1049" s="28" t="s">
        <v>3819</v>
      </c>
      <c r="D1049" s="28" t="s">
        <v>3952</v>
      </c>
      <c r="E1049" s="28" t="s">
        <v>3953</v>
      </c>
      <c r="F1049" s="3" t="s">
        <v>3954</v>
      </c>
      <c r="G1049" s="3" t="s">
        <v>86</v>
      </c>
      <c r="H1049" s="3" t="s">
        <v>29</v>
      </c>
      <c r="I1049" s="32"/>
      <c r="J1049" s="3"/>
      <c r="K1049" s="24"/>
      <c r="L1049" s="25"/>
      <c r="M1049" s="6"/>
      <c r="N1049" s="7"/>
    </row>
    <row r="1050" s="125" customFormat="true" ht="14.15" hidden="false" customHeight="false" outlineLevel="0" collapsed="false">
      <c r="A1050" s="160" t="s">
        <v>3565</v>
      </c>
      <c r="B1050" s="30" t="s">
        <v>1444</v>
      </c>
      <c r="C1050" s="28" t="s">
        <v>3819</v>
      </c>
      <c r="D1050" s="28" t="s">
        <v>3955</v>
      </c>
      <c r="E1050" s="28" t="s">
        <v>3623</v>
      </c>
      <c r="F1050" s="3" t="s">
        <v>3956</v>
      </c>
      <c r="G1050" s="3" t="s">
        <v>86</v>
      </c>
      <c r="H1050" s="3" t="s">
        <v>3957</v>
      </c>
      <c r="I1050" s="32"/>
      <c r="J1050" s="3"/>
      <c r="K1050" s="24"/>
      <c r="L1050" s="25"/>
      <c r="M1050" s="6"/>
      <c r="N1050" s="7"/>
    </row>
    <row r="1051" s="125" customFormat="true" ht="14.15" hidden="false" customHeight="false" outlineLevel="0" collapsed="false">
      <c r="A1051" s="160" t="s">
        <v>3565</v>
      </c>
      <c r="B1051" s="30" t="s">
        <v>1448</v>
      </c>
      <c r="C1051" s="131" t="s">
        <v>3819</v>
      </c>
      <c r="D1051" s="28" t="s">
        <v>3958</v>
      </c>
      <c r="E1051" s="28" t="s">
        <v>129</v>
      </c>
      <c r="F1051" s="3" t="s">
        <v>3959</v>
      </c>
      <c r="G1051" s="3" t="s">
        <v>94</v>
      </c>
      <c r="H1051" s="3"/>
      <c r="I1051" s="32" t="s">
        <v>342</v>
      </c>
      <c r="J1051" s="3"/>
      <c r="K1051" s="24"/>
      <c r="L1051" s="25"/>
      <c r="M1051" s="6"/>
      <c r="N1051" s="7"/>
    </row>
    <row r="1052" s="125" customFormat="true" ht="23.85" hidden="false" customHeight="false" outlineLevel="0" collapsed="false">
      <c r="A1052" s="160" t="s">
        <v>3565</v>
      </c>
      <c r="B1052" s="30" t="s">
        <v>1452</v>
      </c>
      <c r="C1052" s="131" t="s">
        <v>3819</v>
      </c>
      <c r="D1052" s="28" t="s">
        <v>3960</v>
      </c>
      <c r="E1052" s="28" t="s">
        <v>92</v>
      </c>
      <c r="F1052" s="3" t="s">
        <v>3961</v>
      </c>
      <c r="G1052" s="3" t="s">
        <v>41</v>
      </c>
      <c r="H1052" s="3" t="s">
        <v>3962</v>
      </c>
      <c r="I1052" s="32" t="s">
        <v>342</v>
      </c>
      <c r="J1052" s="3"/>
      <c r="K1052" s="35"/>
      <c r="L1052" s="36"/>
      <c r="M1052" s="3" t="s">
        <v>64</v>
      </c>
      <c r="N1052" s="37" t="s">
        <v>3963</v>
      </c>
    </row>
    <row r="1053" s="125" customFormat="true" ht="14.15" hidden="false" customHeight="false" outlineLevel="0" collapsed="false">
      <c r="A1053" s="160" t="s">
        <v>3565</v>
      </c>
      <c r="B1053" s="30" t="s">
        <v>1457</v>
      </c>
      <c r="C1053" s="28" t="s">
        <v>3819</v>
      </c>
      <c r="D1053" s="28" t="s">
        <v>3960</v>
      </c>
      <c r="E1053" s="28" t="s">
        <v>695</v>
      </c>
      <c r="F1053" s="3" t="s">
        <v>3964</v>
      </c>
      <c r="G1053" s="3" t="s">
        <v>86</v>
      </c>
      <c r="H1053" s="3"/>
      <c r="I1053" s="32"/>
      <c r="J1053" s="3"/>
      <c r="K1053" s="24"/>
      <c r="L1053" s="25"/>
      <c r="M1053" s="6"/>
      <c r="N1053" s="7"/>
    </row>
    <row r="1054" s="125" customFormat="true" ht="14.15" hidden="false" customHeight="false" outlineLevel="0" collapsed="false">
      <c r="A1054" s="160" t="s">
        <v>3565</v>
      </c>
      <c r="B1054" s="30" t="s">
        <v>1460</v>
      </c>
      <c r="C1054" s="28" t="s">
        <v>3819</v>
      </c>
      <c r="D1054" s="28" t="s">
        <v>3965</v>
      </c>
      <c r="E1054" s="28" t="s">
        <v>695</v>
      </c>
      <c r="F1054" s="3" t="s">
        <v>3966</v>
      </c>
      <c r="G1054" s="3" t="s">
        <v>110</v>
      </c>
      <c r="H1054" s="3"/>
      <c r="I1054" s="32"/>
      <c r="J1054" s="3"/>
      <c r="K1054" s="24"/>
      <c r="L1054" s="25"/>
      <c r="M1054" s="6" t="s">
        <v>1351</v>
      </c>
      <c r="N1054" s="7"/>
    </row>
    <row r="1055" s="125" customFormat="true" ht="14.15" hidden="false" customHeight="false" outlineLevel="0" collapsed="false">
      <c r="A1055" s="160" t="s">
        <v>3565</v>
      </c>
      <c r="B1055" s="30" t="s">
        <v>1466</v>
      </c>
      <c r="C1055" s="28" t="s">
        <v>3819</v>
      </c>
      <c r="D1055" s="28" t="s">
        <v>3960</v>
      </c>
      <c r="E1055" s="28" t="s">
        <v>3795</v>
      </c>
      <c r="F1055" s="3" t="s">
        <v>3967</v>
      </c>
      <c r="G1055" s="3" t="s">
        <v>110</v>
      </c>
      <c r="H1055" s="3" t="s">
        <v>29</v>
      </c>
      <c r="I1055" s="32" t="s">
        <v>342</v>
      </c>
      <c r="J1055" s="3"/>
      <c r="K1055" s="24"/>
      <c r="L1055" s="25"/>
      <c r="M1055" s="6"/>
      <c r="N1055" s="7"/>
    </row>
    <row r="1056" s="125" customFormat="true" ht="29.25" hidden="false" customHeight="true" outlineLevel="0" collapsed="false">
      <c r="A1056" s="160" t="s">
        <v>3565</v>
      </c>
      <c r="B1056" s="30" t="s">
        <v>1470</v>
      </c>
      <c r="C1056" s="28" t="s">
        <v>3819</v>
      </c>
      <c r="D1056" s="28" t="s">
        <v>3968</v>
      </c>
      <c r="E1056" s="28" t="s">
        <v>695</v>
      </c>
      <c r="F1056" s="3" t="s">
        <v>3969</v>
      </c>
      <c r="G1056" s="3" t="s">
        <v>110</v>
      </c>
      <c r="H1056" s="3" t="s">
        <v>539</v>
      </c>
      <c r="I1056" s="32"/>
      <c r="J1056" s="3"/>
      <c r="K1056" s="24"/>
      <c r="L1056" s="25"/>
      <c r="M1056" s="3" t="s">
        <v>64</v>
      </c>
      <c r="N1056" s="7" t="s">
        <v>3970</v>
      </c>
    </row>
    <row r="1057" s="125" customFormat="true" ht="66.75" hidden="false" customHeight="true" outlineLevel="0" collapsed="false">
      <c r="A1057" s="160" t="s">
        <v>3565</v>
      </c>
      <c r="B1057" s="30" t="s">
        <v>3971</v>
      </c>
      <c r="C1057" s="28" t="s">
        <v>3819</v>
      </c>
      <c r="D1057" s="28" t="s">
        <v>3972</v>
      </c>
      <c r="E1057" s="28" t="s">
        <v>2373</v>
      </c>
      <c r="F1057" s="3" t="s">
        <v>3973</v>
      </c>
      <c r="G1057" s="3" t="s">
        <v>86</v>
      </c>
      <c r="H1057" s="181" t="s">
        <v>3974</v>
      </c>
      <c r="I1057" s="32"/>
      <c r="J1057" s="3"/>
      <c r="K1057" s="24"/>
      <c r="L1057" s="25"/>
      <c r="M1057" s="6" t="s">
        <v>1693</v>
      </c>
      <c r="N1057" s="7"/>
    </row>
    <row r="1058" s="125" customFormat="true" ht="14.15" hidden="false" customHeight="false" outlineLevel="0" collapsed="false">
      <c r="A1058" s="160" t="s">
        <v>3565</v>
      </c>
      <c r="B1058" s="30" t="s">
        <v>1480</v>
      </c>
      <c r="C1058" s="28" t="s">
        <v>3819</v>
      </c>
      <c r="D1058" s="28" t="s">
        <v>3960</v>
      </c>
      <c r="E1058" s="28" t="s">
        <v>2434</v>
      </c>
      <c r="F1058" s="3" t="s">
        <v>3975</v>
      </c>
      <c r="G1058" s="3" t="s">
        <v>41</v>
      </c>
      <c r="H1058" s="3" t="s">
        <v>3976</v>
      </c>
      <c r="I1058" s="32"/>
      <c r="J1058" s="3"/>
      <c r="K1058" s="35"/>
      <c r="L1058" s="36"/>
      <c r="M1058" s="3" t="s">
        <v>64</v>
      </c>
      <c r="N1058" s="37" t="s">
        <v>3977</v>
      </c>
    </row>
    <row r="1059" s="125" customFormat="true" ht="14.15" hidden="false" customHeight="false" outlineLevel="0" collapsed="false">
      <c r="A1059" s="160" t="s">
        <v>3565</v>
      </c>
      <c r="B1059" s="30" t="s">
        <v>1485</v>
      </c>
      <c r="C1059" s="28" t="s">
        <v>3819</v>
      </c>
      <c r="D1059" s="28" t="s">
        <v>3978</v>
      </c>
      <c r="E1059" s="28" t="s">
        <v>47</v>
      </c>
      <c r="F1059" s="3" t="s">
        <v>3979</v>
      </c>
      <c r="G1059" s="3" t="s">
        <v>86</v>
      </c>
      <c r="H1059" s="3" t="s">
        <v>578</v>
      </c>
      <c r="I1059" s="32"/>
      <c r="J1059" s="3"/>
      <c r="K1059" s="24"/>
      <c r="L1059" s="25"/>
      <c r="M1059" s="3" t="s">
        <v>64</v>
      </c>
      <c r="N1059" s="37" t="s">
        <v>3980</v>
      </c>
    </row>
    <row r="1060" s="125" customFormat="true" ht="14.15" hidden="false" customHeight="false" outlineLevel="0" collapsed="false">
      <c r="A1060" s="160" t="s">
        <v>3565</v>
      </c>
      <c r="B1060" s="30" t="s">
        <v>1491</v>
      </c>
      <c r="C1060" s="28" t="s">
        <v>3819</v>
      </c>
      <c r="D1060" s="28" t="s">
        <v>3978</v>
      </c>
      <c r="E1060" s="28" t="s">
        <v>47</v>
      </c>
      <c r="F1060" s="3" t="s">
        <v>3981</v>
      </c>
      <c r="G1060" s="3" t="s">
        <v>86</v>
      </c>
      <c r="H1060" s="3"/>
      <c r="I1060" s="32"/>
      <c r="J1060" s="3"/>
      <c r="K1060" s="24"/>
      <c r="L1060" s="25"/>
      <c r="M1060" s="3" t="s">
        <v>64</v>
      </c>
      <c r="N1060" s="37" t="s">
        <v>3980</v>
      </c>
    </row>
    <row r="1061" s="125" customFormat="true" ht="14.15" hidden="false" customHeight="false" outlineLevel="0" collapsed="false">
      <c r="A1061" s="160" t="s">
        <v>3565</v>
      </c>
      <c r="B1061" s="30" t="s">
        <v>1495</v>
      </c>
      <c r="C1061" s="28" t="s">
        <v>3819</v>
      </c>
      <c r="D1061" s="28" t="s">
        <v>3960</v>
      </c>
      <c r="E1061" s="28" t="s">
        <v>1678</v>
      </c>
      <c r="F1061" s="3" t="s">
        <v>3982</v>
      </c>
      <c r="G1061" s="3" t="s">
        <v>41</v>
      </c>
      <c r="H1061" s="3"/>
      <c r="I1061" s="32" t="s">
        <v>342</v>
      </c>
      <c r="J1061" s="3"/>
      <c r="K1061" s="24" t="str">
        <f aca="false">LEFT(B1061,1)</f>
        <v>C</v>
      </c>
      <c r="L1061" s="25" t="n">
        <f aca="false">VALUE(MID(B1061,2,3))</f>
        <v>15</v>
      </c>
      <c r="M1061" s="6"/>
      <c r="N1061" s="7"/>
    </row>
    <row r="1062" s="125" customFormat="true" ht="14.15" hidden="false" customHeight="false" outlineLevel="0" collapsed="false">
      <c r="A1062" s="160" t="s">
        <v>3565</v>
      </c>
      <c r="B1062" s="30" t="s">
        <v>1499</v>
      </c>
      <c r="C1062" s="28" t="s">
        <v>3819</v>
      </c>
      <c r="D1062" s="28" t="s">
        <v>3889</v>
      </c>
      <c r="E1062" s="28" t="s">
        <v>3983</v>
      </c>
      <c r="F1062" s="3" t="s">
        <v>3984</v>
      </c>
      <c r="G1062" s="3" t="s">
        <v>86</v>
      </c>
      <c r="H1062" s="3" t="s">
        <v>3985</v>
      </c>
      <c r="I1062" s="32"/>
      <c r="J1062" s="3"/>
      <c r="K1062" s="24" t="str">
        <f aca="false">LEFT(B1062,1)</f>
        <v>C</v>
      </c>
      <c r="L1062" s="25" t="n">
        <f aca="false">VALUE(MID(B1062,2,3))</f>
        <v>16</v>
      </c>
      <c r="M1062" s="6"/>
      <c r="N1062" s="7"/>
    </row>
    <row r="1063" s="125" customFormat="true" ht="23.85" hidden="false" customHeight="false" outlineLevel="0" collapsed="false">
      <c r="A1063" s="160" t="s">
        <v>3565</v>
      </c>
      <c r="B1063" s="30" t="s">
        <v>1502</v>
      </c>
      <c r="C1063" s="28" t="s">
        <v>3819</v>
      </c>
      <c r="D1063" s="28" t="s">
        <v>3986</v>
      </c>
      <c r="E1063" s="28" t="s">
        <v>3987</v>
      </c>
      <c r="F1063" s="3" t="s">
        <v>3988</v>
      </c>
      <c r="G1063" s="3" t="s">
        <v>94</v>
      </c>
      <c r="H1063" s="3"/>
      <c r="I1063" s="32" t="s">
        <v>342</v>
      </c>
      <c r="J1063" s="3"/>
      <c r="K1063" s="24"/>
      <c r="L1063" s="25"/>
      <c r="M1063" s="6"/>
      <c r="N1063" s="7"/>
    </row>
    <row r="1064" s="182" customFormat="true" ht="23.85" hidden="false" customHeight="false" outlineLevel="0" collapsed="false">
      <c r="A1064" s="160" t="s">
        <v>3565</v>
      </c>
      <c r="B1064" s="30" t="s">
        <v>1506</v>
      </c>
      <c r="C1064" s="28" t="s">
        <v>3819</v>
      </c>
      <c r="D1064" s="28" t="s">
        <v>3989</v>
      </c>
      <c r="E1064" s="28" t="s">
        <v>3990</v>
      </c>
      <c r="F1064" s="3" t="s">
        <v>3991</v>
      </c>
      <c r="G1064" s="3" t="s">
        <v>94</v>
      </c>
      <c r="H1064" s="3" t="s">
        <v>29</v>
      </c>
      <c r="I1064" s="32"/>
      <c r="J1064" s="3"/>
      <c r="K1064" s="24"/>
      <c r="L1064" s="25"/>
      <c r="M1064" s="6"/>
      <c r="N1064" s="7"/>
    </row>
    <row r="1065" s="125" customFormat="true" ht="14.15" hidden="false" customHeight="false" outlineLevel="0" collapsed="false">
      <c r="A1065" s="160" t="s">
        <v>3565</v>
      </c>
      <c r="B1065" s="30" t="s">
        <v>1510</v>
      </c>
      <c r="C1065" s="28" t="s">
        <v>3819</v>
      </c>
      <c r="D1065" s="28" t="s">
        <v>3960</v>
      </c>
      <c r="E1065" s="28" t="s">
        <v>695</v>
      </c>
      <c r="F1065" s="3" t="s">
        <v>3992</v>
      </c>
      <c r="G1065" s="3" t="s">
        <v>23</v>
      </c>
      <c r="H1065" s="3"/>
      <c r="I1065" s="32"/>
      <c r="J1065" s="3"/>
      <c r="K1065" s="24" t="str">
        <f aca="false">LEFT(B1065,1)</f>
        <v>C</v>
      </c>
      <c r="L1065" s="25" t="n">
        <f aca="false">VALUE(MID(B1065,2,3))</f>
        <v>19</v>
      </c>
      <c r="M1065" s="6"/>
      <c r="N1065" s="7"/>
    </row>
    <row r="1066" s="125" customFormat="true" ht="14.15" hidden="false" customHeight="false" outlineLevel="0" collapsed="false">
      <c r="A1066" s="160" t="s">
        <v>3565</v>
      </c>
      <c r="B1066" s="30" t="s">
        <v>1513</v>
      </c>
      <c r="C1066" s="28" t="s">
        <v>3819</v>
      </c>
      <c r="D1066" s="28" t="s">
        <v>3993</v>
      </c>
      <c r="E1066" s="28" t="s">
        <v>3836</v>
      </c>
      <c r="F1066" s="3" t="s">
        <v>3994</v>
      </c>
      <c r="G1066" s="3" t="s">
        <v>86</v>
      </c>
      <c r="H1066" s="3"/>
      <c r="I1066" s="32" t="s">
        <v>342</v>
      </c>
      <c r="J1066" s="3"/>
      <c r="K1066" s="24"/>
      <c r="L1066" s="25"/>
      <c r="M1066" s="6"/>
      <c r="N1066" s="7"/>
    </row>
    <row r="1067" s="125" customFormat="true" ht="14.15" hidden="false" customHeight="false" outlineLevel="0" collapsed="false">
      <c r="A1067" s="160" t="s">
        <v>3565</v>
      </c>
      <c r="B1067" s="30" t="s">
        <v>1517</v>
      </c>
      <c r="C1067" s="28" t="s">
        <v>3819</v>
      </c>
      <c r="D1067" s="3" t="s">
        <v>3995</v>
      </c>
      <c r="E1067" s="6" t="s">
        <v>3996</v>
      </c>
      <c r="F1067" s="6" t="s">
        <v>3997</v>
      </c>
      <c r="G1067" s="3" t="s">
        <v>94</v>
      </c>
      <c r="H1067" s="6" t="s">
        <v>3998</v>
      </c>
      <c r="I1067" s="32"/>
      <c r="J1067" s="3"/>
      <c r="K1067" s="24" t="str">
        <f aca="false">LEFT(B1067,1)</f>
        <v>C</v>
      </c>
      <c r="L1067" s="25" t="n">
        <f aca="false">VALUE(MID(B1067,2,3))</f>
        <v>21</v>
      </c>
      <c r="M1067" s="6"/>
      <c r="N1067" s="7"/>
    </row>
    <row r="1068" s="125" customFormat="true" ht="14.15" hidden="false" customHeight="false" outlineLevel="0" collapsed="false">
      <c r="A1068" s="160" t="s">
        <v>3565</v>
      </c>
      <c r="B1068" s="30" t="s">
        <v>1524</v>
      </c>
      <c r="C1068" s="28" t="s">
        <v>3819</v>
      </c>
      <c r="D1068" s="3" t="s">
        <v>3999</v>
      </c>
      <c r="E1068" s="6" t="s">
        <v>47</v>
      </c>
      <c r="F1068" s="6" t="s">
        <v>4000</v>
      </c>
      <c r="G1068" s="3" t="s">
        <v>86</v>
      </c>
      <c r="H1068" s="6"/>
      <c r="I1068" s="32"/>
      <c r="J1068" s="3"/>
      <c r="K1068" s="24" t="str">
        <f aca="false">LEFT(A1072,1)</f>
        <v>O</v>
      </c>
      <c r="L1068" s="25"/>
      <c r="M1068" s="6"/>
      <c r="N1068" s="7"/>
    </row>
    <row r="1069" s="125" customFormat="true" ht="14.15" hidden="false" customHeight="false" outlineLevel="0" collapsed="false">
      <c r="A1069" s="160" t="s">
        <v>3565</v>
      </c>
      <c r="B1069" s="30" t="s">
        <v>1529</v>
      </c>
      <c r="C1069" s="28" t="s">
        <v>3819</v>
      </c>
      <c r="D1069" s="28" t="s">
        <v>4001</v>
      </c>
      <c r="E1069" s="28" t="s">
        <v>4002</v>
      </c>
      <c r="F1069" s="3" t="s">
        <v>4003</v>
      </c>
      <c r="G1069" s="3" t="s">
        <v>23</v>
      </c>
      <c r="H1069" s="3" t="s">
        <v>29</v>
      </c>
      <c r="I1069" s="32" t="s">
        <v>1862</v>
      </c>
      <c r="J1069" s="3"/>
      <c r="K1069" s="24"/>
      <c r="L1069" s="25"/>
      <c r="M1069" s="6"/>
      <c r="N1069" s="7"/>
    </row>
    <row r="1070" s="125" customFormat="true" ht="14.15" hidden="false" customHeight="false" outlineLevel="0" collapsed="false">
      <c r="A1070" s="160" t="s">
        <v>3565</v>
      </c>
      <c r="B1070" s="30" t="s">
        <v>4004</v>
      </c>
      <c r="C1070" s="28" t="s">
        <v>3819</v>
      </c>
      <c r="D1070" s="3" t="s">
        <v>4005</v>
      </c>
      <c r="E1070" s="47" t="s">
        <v>4006</v>
      </c>
      <c r="F1070" s="6" t="s">
        <v>4007</v>
      </c>
      <c r="G1070" s="3" t="s">
        <v>94</v>
      </c>
      <c r="H1070" s="6" t="s">
        <v>3805</v>
      </c>
      <c r="I1070" s="32"/>
      <c r="J1070" s="3"/>
      <c r="K1070" s="24"/>
      <c r="L1070" s="25"/>
      <c r="M1070" s="6"/>
      <c r="N1070" s="7"/>
    </row>
    <row r="1071" s="125" customFormat="true" ht="17.25" hidden="false" customHeight="true" outlineLevel="0" collapsed="false">
      <c r="A1071" s="160" t="s">
        <v>3565</v>
      </c>
      <c r="B1071" s="30" t="s">
        <v>4008</v>
      </c>
      <c r="C1071" s="28" t="s">
        <v>3819</v>
      </c>
      <c r="D1071" s="28" t="s">
        <v>3960</v>
      </c>
      <c r="E1071" s="6" t="s">
        <v>4009</v>
      </c>
      <c r="F1071" s="6" t="s">
        <v>4010</v>
      </c>
      <c r="G1071" s="3" t="s">
        <v>41</v>
      </c>
      <c r="H1071" s="3" t="s">
        <v>29</v>
      </c>
      <c r="I1071" s="32"/>
      <c r="J1071" s="3"/>
      <c r="K1071" s="24" t="str">
        <f aca="false">LEFT(B1071,1)</f>
        <v>C</v>
      </c>
      <c r="L1071" s="25" t="n">
        <f aca="false">VALUE(MID(B1071,2,3))</f>
        <v>25</v>
      </c>
      <c r="M1071" s="6"/>
      <c r="N1071" s="7"/>
    </row>
    <row r="1072" s="125" customFormat="true" ht="17.25" hidden="false" customHeight="true" outlineLevel="0" collapsed="false">
      <c r="A1072" s="160" t="s">
        <v>3565</v>
      </c>
      <c r="B1072" s="30" t="s">
        <v>4011</v>
      </c>
      <c r="C1072" s="28" t="s">
        <v>3819</v>
      </c>
      <c r="D1072" s="28" t="s">
        <v>3993</v>
      </c>
      <c r="E1072" s="6" t="s">
        <v>4012</v>
      </c>
      <c r="F1072" s="6" t="s">
        <v>4013</v>
      </c>
      <c r="G1072" s="3"/>
      <c r="H1072" s="183"/>
      <c r="I1072" s="32" t="s">
        <v>342</v>
      </c>
      <c r="J1072" s="3"/>
      <c r="K1072" s="24"/>
      <c r="L1072" s="25"/>
      <c r="M1072" s="6"/>
      <c r="N1072" s="7"/>
    </row>
    <row r="1073" s="125" customFormat="true" ht="17.25" hidden="false" customHeight="true" outlineLevel="0" collapsed="false">
      <c r="A1073" s="160" t="s">
        <v>3565</v>
      </c>
      <c r="B1073" s="30" t="s">
        <v>4014</v>
      </c>
      <c r="C1073" s="28" t="s">
        <v>3819</v>
      </c>
      <c r="D1073" s="28" t="s">
        <v>3960</v>
      </c>
      <c r="E1073" s="6" t="s">
        <v>4012</v>
      </c>
      <c r="F1073" s="6" t="s">
        <v>4015</v>
      </c>
      <c r="G1073" s="3"/>
      <c r="H1073" s="183"/>
      <c r="I1073" s="32" t="s">
        <v>342</v>
      </c>
      <c r="J1073" s="3"/>
      <c r="K1073" s="24"/>
      <c r="L1073" s="25"/>
      <c r="M1073" s="6"/>
      <c r="N1073" s="7"/>
    </row>
    <row r="1074" s="125" customFormat="true" ht="17.25" hidden="false" customHeight="true" outlineLevel="0" collapsed="false">
      <c r="A1074" s="160" t="s">
        <v>3565</v>
      </c>
      <c r="B1074" s="30" t="s">
        <v>4016</v>
      </c>
      <c r="C1074" s="28" t="s">
        <v>3819</v>
      </c>
      <c r="D1074" s="28" t="s">
        <v>3960</v>
      </c>
      <c r="E1074" s="6" t="s">
        <v>4012</v>
      </c>
      <c r="F1074" s="6" t="s">
        <v>4017</v>
      </c>
      <c r="G1074" s="3"/>
      <c r="H1074" s="183"/>
      <c r="I1074" s="32" t="s">
        <v>342</v>
      </c>
      <c r="J1074" s="3"/>
      <c r="K1074" s="24"/>
      <c r="L1074" s="25"/>
      <c r="M1074" s="6"/>
      <c r="N1074" s="7"/>
    </row>
    <row r="1075" s="125" customFormat="true" ht="17.25" hidden="false" customHeight="true" outlineLevel="0" collapsed="false">
      <c r="A1075" s="160" t="s">
        <v>3565</v>
      </c>
      <c r="B1075" s="30" t="s">
        <v>4018</v>
      </c>
      <c r="C1075" s="28" t="s">
        <v>3819</v>
      </c>
      <c r="D1075" s="28" t="s">
        <v>4019</v>
      </c>
      <c r="E1075" s="6" t="s">
        <v>4020</v>
      </c>
      <c r="F1075" s="6" t="s">
        <v>4021</v>
      </c>
      <c r="G1075" s="3" t="s">
        <v>896</v>
      </c>
      <c r="H1075" s="3" t="s">
        <v>29</v>
      </c>
      <c r="I1075" s="32"/>
      <c r="J1075" s="3"/>
      <c r="K1075" s="24" t="str">
        <f aca="false">LEFT(B1075,1)</f>
        <v>C</v>
      </c>
      <c r="L1075" s="25" t="n">
        <f aca="false">VALUE(MID(B1075,2,3))</f>
        <v>29</v>
      </c>
      <c r="M1075" s="6"/>
      <c r="N1075" s="7"/>
    </row>
    <row r="1076" s="125" customFormat="true" ht="14.15" hidden="false" customHeight="false" outlineLevel="0" collapsed="false">
      <c r="A1076" s="160" t="s">
        <v>3565</v>
      </c>
      <c r="B1076" s="30" t="s">
        <v>4022</v>
      </c>
      <c r="C1076" s="28" t="s">
        <v>3819</v>
      </c>
      <c r="D1076" s="28" t="s">
        <v>4023</v>
      </c>
      <c r="E1076" s="6" t="s">
        <v>4024</v>
      </c>
      <c r="F1076" s="6" t="s">
        <v>4025</v>
      </c>
      <c r="G1076" s="3" t="s">
        <v>23</v>
      </c>
      <c r="H1076" s="3"/>
      <c r="I1076" s="32"/>
      <c r="J1076" s="3"/>
      <c r="K1076" s="24" t="str">
        <f aca="false">LEFT(B1076,1)</f>
        <v>C</v>
      </c>
      <c r="L1076" s="25" t="n">
        <f aca="false">VALUE(MID(B1076,2,3))</f>
        <v>30</v>
      </c>
      <c r="M1076" s="6"/>
      <c r="N1076" s="7"/>
    </row>
    <row r="1077" s="125" customFormat="true" ht="14.15" hidden="false" customHeight="false" outlineLevel="0" collapsed="false">
      <c r="A1077" s="160" t="s">
        <v>3565</v>
      </c>
      <c r="B1077" s="30" t="s">
        <v>4026</v>
      </c>
      <c r="C1077" s="28" t="s">
        <v>3819</v>
      </c>
      <c r="D1077" s="28" t="s">
        <v>4023</v>
      </c>
      <c r="E1077" s="28" t="s">
        <v>4027</v>
      </c>
      <c r="F1077" s="3" t="s">
        <v>4028</v>
      </c>
      <c r="G1077" s="3" t="s">
        <v>86</v>
      </c>
      <c r="H1077" s="3"/>
      <c r="I1077" s="32" t="s">
        <v>342</v>
      </c>
      <c r="J1077" s="3"/>
      <c r="K1077" s="24" t="str">
        <f aca="false">LEFT(B1274,1)</f>
        <v>F</v>
      </c>
      <c r="L1077" s="25" t="n">
        <f aca="false">VALUE(MID(B1274,2,3))</f>
        <v>10</v>
      </c>
      <c r="M1077" s="6"/>
      <c r="N1077" s="7"/>
    </row>
    <row r="1078" s="125" customFormat="true" ht="23.85" hidden="false" customHeight="false" outlineLevel="0" collapsed="false">
      <c r="A1078" s="160" t="s">
        <v>3565</v>
      </c>
      <c r="B1078" s="30" t="s">
        <v>4029</v>
      </c>
      <c r="C1078" s="28" t="s">
        <v>3819</v>
      </c>
      <c r="D1078" s="3" t="s">
        <v>4030</v>
      </c>
      <c r="E1078" s="6" t="s">
        <v>4031</v>
      </c>
      <c r="F1078" s="6" t="s">
        <v>4032</v>
      </c>
      <c r="G1078" s="3" t="s">
        <v>86</v>
      </c>
      <c r="H1078" s="184" t="s">
        <v>4033</v>
      </c>
      <c r="I1078" s="32"/>
      <c r="J1078" s="3"/>
      <c r="K1078" s="24"/>
      <c r="L1078" s="25"/>
      <c r="M1078" s="6"/>
      <c r="N1078" s="7"/>
    </row>
    <row r="1079" s="125" customFormat="true" ht="14.15" hidden="false" customHeight="false" outlineLevel="0" collapsed="false">
      <c r="A1079" s="160" t="s">
        <v>3565</v>
      </c>
      <c r="B1079" s="30" t="s">
        <v>4034</v>
      </c>
      <c r="C1079" s="28" t="s">
        <v>3819</v>
      </c>
      <c r="D1079" s="3" t="s">
        <v>3889</v>
      </c>
      <c r="E1079" s="6" t="s">
        <v>137</v>
      </c>
      <c r="F1079" s="6" t="s">
        <v>4035</v>
      </c>
      <c r="G1079" s="3" t="s">
        <v>94</v>
      </c>
      <c r="H1079" s="3"/>
      <c r="I1079" s="32" t="s">
        <v>342</v>
      </c>
      <c r="J1079" s="3"/>
      <c r="K1079" s="24"/>
      <c r="L1079" s="25"/>
      <c r="M1079" s="6"/>
      <c r="N1079" s="7"/>
    </row>
    <row r="1080" s="125" customFormat="true" ht="14.15" hidden="false" customHeight="false" outlineLevel="0" collapsed="false">
      <c r="A1080" s="160" t="s">
        <v>3565</v>
      </c>
      <c r="B1080" s="30" t="s">
        <v>1578</v>
      </c>
      <c r="C1080" s="28" t="s">
        <v>3819</v>
      </c>
      <c r="D1080" s="3" t="s">
        <v>3889</v>
      </c>
      <c r="E1080" s="6" t="s">
        <v>4036</v>
      </c>
      <c r="F1080" s="6" t="s">
        <v>4037</v>
      </c>
      <c r="G1080" s="3" t="s">
        <v>86</v>
      </c>
      <c r="H1080" s="3"/>
      <c r="I1080" s="32"/>
      <c r="J1080" s="3"/>
      <c r="K1080" s="24"/>
      <c r="L1080" s="25"/>
      <c r="M1080" s="6"/>
      <c r="N1080" s="7"/>
    </row>
    <row r="1081" s="125" customFormat="true" ht="14.15" hidden="false" customHeight="false" outlineLevel="0" collapsed="false">
      <c r="A1081" s="160" t="s">
        <v>3565</v>
      </c>
      <c r="B1081" s="30" t="s">
        <v>4038</v>
      </c>
      <c r="C1081" s="28" t="s">
        <v>3819</v>
      </c>
      <c r="D1081" s="28" t="s">
        <v>4039</v>
      </c>
      <c r="E1081" s="6" t="s">
        <v>214</v>
      </c>
      <c r="F1081" s="6" t="s">
        <v>4040</v>
      </c>
      <c r="G1081" s="3" t="s">
        <v>713</v>
      </c>
      <c r="H1081" s="3" t="s">
        <v>3805</v>
      </c>
      <c r="I1081" s="32" t="s">
        <v>342</v>
      </c>
      <c r="J1081" s="3"/>
      <c r="K1081" s="24"/>
      <c r="L1081" s="25"/>
      <c r="M1081" s="6"/>
      <c r="N1081" s="7"/>
    </row>
    <row r="1082" s="125" customFormat="true" ht="14.15" hidden="false" customHeight="false" outlineLevel="0" collapsed="false">
      <c r="A1082" s="160" t="s">
        <v>3565</v>
      </c>
      <c r="B1082" s="30" t="s">
        <v>4041</v>
      </c>
      <c r="C1082" s="28" t="s">
        <v>3819</v>
      </c>
      <c r="D1082" s="28" t="s">
        <v>3911</v>
      </c>
      <c r="E1082" s="6" t="s">
        <v>98</v>
      </c>
      <c r="F1082" s="6" t="s">
        <v>4042</v>
      </c>
      <c r="G1082" s="3" t="s">
        <v>23</v>
      </c>
      <c r="H1082" s="3"/>
      <c r="I1082" s="32"/>
      <c r="J1082" s="3"/>
      <c r="K1082" s="24"/>
      <c r="L1082" s="25"/>
      <c r="M1082" s="6"/>
      <c r="N1082" s="7"/>
    </row>
    <row r="1083" s="125" customFormat="true" ht="14.15" hidden="false" customHeight="false" outlineLevel="0" collapsed="false">
      <c r="A1083" s="160" t="s">
        <v>3565</v>
      </c>
      <c r="B1083" s="30" t="s">
        <v>4043</v>
      </c>
      <c r="C1083" s="28" t="s">
        <v>225</v>
      </c>
      <c r="D1083" s="28"/>
      <c r="E1083" s="6"/>
      <c r="F1083" s="6"/>
      <c r="G1083" s="3"/>
      <c r="H1083" s="46"/>
      <c r="I1083" s="32"/>
      <c r="J1083" s="3"/>
      <c r="K1083" s="24"/>
      <c r="L1083" s="25"/>
      <c r="M1083" s="6"/>
      <c r="N1083" s="7"/>
    </row>
    <row r="1084" s="125" customFormat="true" ht="14.15" hidden="false" customHeight="false" outlineLevel="0" collapsed="false">
      <c r="A1084" s="160" t="s">
        <v>3565</v>
      </c>
      <c r="B1084" s="30" t="s">
        <v>4044</v>
      </c>
      <c r="C1084" s="28" t="s">
        <v>3819</v>
      </c>
      <c r="D1084" s="3" t="s">
        <v>3960</v>
      </c>
      <c r="E1084" s="6" t="s">
        <v>2907</v>
      </c>
      <c r="F1084" s="6" t="s">
        <v>4045</v>
      </c>
      <c r="G1084" s="3" t="s">
        <v>94</v>
      </c>
      <c r="H1084" s="3"/>
      <c r="I1084" s="32" t="s">
        <v>342</v>
      </c>
      <c r="J1084" s="3"/>
      <c r="K1084" s="24"/>
      <c r="L1084" s="25"/>
      <c r="M1084" s="6" t="s">
        <v>1351</v>
      </c>
      <c r="N1084" s="7"/>
    </row>
    <row r="1085" s="125" customFormat="true" ht="14.15" hidden="false" customHeight="false" outlineLevel="0" collapsed="false">
      <c r="A1085" s="160" t="s">
        <v>3565</v>
      </c>
      <c r="B1085" s="30" t="s">
        <v>4046</v>
      </c>
      <c r="C1085" s="28" t="s">
        <v>3819</v>
      </c>
      <c r="D1085" s="3" t="s">
        <v>3960</v>
      </c>
      <c r="E1085" s="6" t="s">
        <v>203</v>
      </c>
      <c r="F1085" s="6" t="s">
        <v>4047</v>
      </c>
      <c r="G1085" s="3" t="s">
        <v>86</v>
      </c>
      <c r="H1085" s="3"/>
      <c r="I1085" s="32" t="s">
        <v>342</v>
      </c>
      <c r="J1085" s="3"/>
      <c r="K1085" s="24"/>
      <c r="L1085" s="25"/>
      <c r="M1085" s="6"/>
      <c r="N1085" s="7"/>
    </row>
    <row r="1086" s="125" customFormat="true" ht="14.15" hidden="false" customHeight="false" outlineLevel="0" collapsed="false">
      <c r="A1086" s="160" t="s">
        <v>3565</v>
      </c>
      <c r="B1086" s="30" t="s">
        <v>4048</v>
      </c>
      <c r="C1086" s="28" t="s">
        <v>3819</v>
      </c>
      <c r="D1086" s="3" t="s">
        <v>4001</v>
      </c>
      <c r="E1086" s="6" t="s">
        <v>2907</v>
      </c>
      <c r="F1086" s="6" t="s">
        <v>3394</v>
      </c>
      <c r="G1086" s="3" t="s">
        <v>94</v>
      </c>
      <c r="H1086" s="3"/>
      <c r="I1086" s="32" t="s">
        <v>342</v>
      </c>
      <c r="J1086" s="3"/>
      <c r="K1086" s="24"/>
      <c r="L1086" s="25"/>
      <c r="M1086" s="6" t="s">
        <v>1351</v>
      </c>
      <c r="N1086" s="7"/>
    </row>
    <row r="1087" s="125" customFormat="true" ht="14.15" hidden="false" customHeight="false" outlineLevel="0" collapsed="false">
      <c r="A1087" s="160" t="s">
        <v>3565</v>
      </c>
      <c r="B1087" s="30" t="s">
        <v>4049</v>
      </c>
      <c r="C1087" s="28" t="s">
        <v>3819</v>
      </c>
      <c r="D1087" s="28" t="s">
        <v>4050</v>
      </c>
      <c r="E1087" s="28" t="s">
        <v>4051</v>
      </c>
      <c r="F1087" s="3" t="s">
        <v>3982</v>
      </c>
      <c r="G1087" s="3" t="s">
        <v>3830</v>
      </c>
      <c r="H1087" s="3"/>
      <c r="I1087" s="32"/>
      <c r="J1087" s="3"/>
      <c r="K1087" s="24"/>
      <c r="L1087" s="25"/>
      <c r="M1087" s="6"/>
      <c r="N1087" s="7"/>
    </row>
    <row r="1088" s="125" customFormat="true" ht="14.15" hidden="false" customHeight="false" outlineLevel="0" collapsed="false">
      <c r="A1088" s="160" t="s">
        <v>3565</v>
      </c>
      <c r="B1088" s="30" t="s">
        <v>4052</v>
      </c>
      <c r="C1088" s="28" t="s">
        <v>3819</v>
      </c>
      <c r="D1088" s="28" t="s">
        <v>4053</v>
      </c>
      <c r="E1088" s="28" t="s">
        <v>4054</v>
      </c>
      <c r="F1088" s="3" t="s">
        <v>4055</v>
      </c>
      <c r="G1088" s="3" t="s">
        <v>23</v>
      </c>
      <c r="H1088" s="3"/>
      <c r="I1088" s="32" t="s">
        <v>342</v>
      </c>
      <c r="J1088" s="3"/>
      <c r="K1088" s="24"/>
      <c r="L1088" s="25"/>
      <c r="M1088" s="6" t="s">
        <v>1351</v>
      </c>
      <c r="N1088" s="7"/>
    </row>
    <row r="1089" s="125" customFormat="true" ht="14.15" hidden="false" customHeight="false" outlineLevel="0" collapsed="false">
      <c r="A1089" s="160" t="s">
        <v>3565</v>
      </c>
      <c r="B1089" s="30" t="s">
        <v>4056</v>
      </c>
      <c r="C1089" s="28" t="s">
        <v>3819</v>
      </c>
      <c r="D1089" s="28" t="s">
        <v>3960</v>
      </c>
      <c r="E1089" s="28" t="s">
        <v>4057</v>
      </c>
      <c r="F1089" s="3" t="s">
        <v>4058</v>
      </c>
      <c r="G1089" s="3" t="s">
        <v>86</v>
      </c>
      <c r="H1089" s="3"/>
      <c r="I1089" s="32" t="s">
        <v>342</v>
      </c>
      <c r="J1089" s="3"/>
      <c r="K1089" s="24"/>
      <c r="L1089" s="25"/>
      <c r="M1089" s="6" t="s">
        <v>1351</v>
      </c>
      <c r="N1089" s="7"/>
    </row>
    <row r="1090" s="125" customFormat="true" ht="14.15" hidden="false" customHeight="false" outlineLevel="0" collapsed="false">
      <c r="A1090" s="160" t="s">
        <v>3565</v>
      </c>
      <c r="B1090" s="30" t="s">
        <v>4059</v>
      </c>
      <c r="C1090" s="28" t="s">
        <v>3819</v>
      </c>
      <c r="D1090" s="28" t="s">
        <v>4060</v>
      </c>
      <c r="E1090" s="28" t="s">
        <v>2907</v>
      </c>
      <c r="F1090" s="3" t="s">
        <v>4061</v>
      </c>
      <c r="G1090" s="3" t="s">
        <v>4062</v>
      </c>
      <c r="H1090" s="3" t="s">
        <v>4063</v>
      </c>
      <c r="I1090" s="32" t="s">
        <v>342</v>
      </c>
      <c r="J1090" s="3"/>
      <c r="K1090" s="24"/>
      <c r="L1090" s="25"/>
      <c r="M1090" s="6" t="s">
        <v>1351</v>
      </c>
      <c r="N1090" s="7"/>
    </row>
    <row r="1091" s="125" customFormat="true" ht="14.15" hidden="false" customHeight="false" outlineLevel="0" collapsed="false">
      <c r="A1091" s="160" t="s">
        <v>3565</v>
      </c>
      <c r="B1091" s="30" t="s">
        <v>4064</v>
      </c>
      <c r="C1091" s="28" t="s">
        <v>3819</v>
      </c>
      <c r="D1091" s="28" t="s">
        <v>3960</v>
      </c>
      <c r="E1091" s="28" t="s">
        <v>4065</v>
      </c>
      <c r="F1091" s="3" t="s">
        <v>4066</v>
      </c>
      <c r="G1091" s="3" t="s">
        <v>106</v>
      </c>
      <c r="H1091" s="3" t="s">
        <v>4067</v>
      </c>
      <c r="I1091" s="32" t="s">
        <v>342</v>
      </c>
      <c r="J1091" s="3"/>
      <c r="K1091" s="24"/>
      <c r="L1091" s="25"/>
      <c r="M1091" s="6"/>
      <c r="N1091" s="7"/>
    </row>
    <row r="1092" s="125" customFormat="true" ht="14.15" hidden="false" customHeight="false" outlineLevel="0" collapsed="false">
      <c r="A1092" s="160" t="s">
        <v>3565</v>
      </c>
      <c r="B1092" s="30" t="s">
        <v>4068</v>
      </c>
      <c r="C1092" s="28" t="s">
        <v>3819</v>
      </c>
      <c r="D1092" s="28" t="s">
        <v>3960</v>
      </c>
      <c r="E1092" s="28" t="s">
        <v>4069</v>
      </c>
      <c r="F1092" s="3" t="s">
        <v>4070</v>
      </c>
      <c r="G1092" s="3" t="s">
        <v>106</v>
      </c>
      <c r="H1092" s="3" t="s">
        <v>1692</v>
      </c>
      <c r="I1092" s="32" t="s">
        <v>2920</v>
      </c>
      <c r="J1092" s="3"/>
      <c r="K1092" s="24"/>
      <c r="L1092" s="25"/>
      <c r="M1092" s="6"/>
      <c r="N1092" s="7"/>
    </row>
    <row r="1093" s="125" customFormat="true" ht="14.15" hidden="false" customHeight="false" outlineLevel="0" collapsed="false">
      <c r="A1093" s="160" t="s">
        <v>3565</v>
      </c>
      <c r="B1093" s="30" t="s">
        <v>4071</v>
      </c>
      <c r="C1093" s="28" t="s">
        <v>3819</v>
      </c>
      <c r="D1093" s="28" t="s">
        <v>3960</v>
      </c>
      <c r="E1093" s="28" t="s">
        <v>4072</v>
      </c>
      <c r="F1093" s="3" t="s">
        <v>4073</v>
      </c>
      <c r="G1093" s="3" t="s">
        <v>23</v>
      </c>
      <c r="H1093" s="3" t="s">
        <v>4074</v>
      </c>
      <c r="I1093" s="32" t="s">
        <v>342</v>
      </c>
      <c r="J1093" s="3"/>
      <c r="K1093" s="24"/>
      <c r="L1093" s="25"/>
      <c r="M1093" s="6"/>
      <c r="N1093" s="7"/>
    </row>
    <row r="1094" s="125" customFormat="true" ht="14.15" hidden="false" customHeight="false" outlineLevel="0" collapsed="false">
      <c r="A1094" s="160" t="s">
        <v>3565</v>
      </c>
      <c r="B1094" s="30" t="s">
        <v>4075</v>
      </c>
      <c r="C1094" s="28" t="s">
        <v>3819</v>
      </c>
      <c r="D1094" s="28" t="s">
        <v>3958</v>
      </c>
      <c r="E1094" s="28" t="s">
        <v>51</v>
      </c>
      <c r="F1094" s="3" t="s">
        <v>4076</v>
      </c>
      <c r="G1094" s="29" t="s">
        <v>4077</v>
      </c>
      <c r="H1094" s="3"/>
      <c r="I1094" s="32"/>
      <c r="J1094" s="3"/>
      <c r="K1094" s="35"/>
      <c r="L1094" s="36"/>
      <c r="M1094" s="3" t="s">
        <v>64</v>
      </c>
      <c r="N1094" s="37" t="s">
        <v>4078</v>
      </c>
    </row>
    <row r="1095" s="125" customFormat="true" ht="14.15" hidden="false" customHeight="false" outlineLevel="0" collapsed="false">
      <c r="A1095" s="160" t="s">
        <v>3565</v>
      </c>
      <c r="B1095" s="30" t="s">
        <v>4079</v>
      </c>
      <c r="C1095" s="28" t="s">
        <v>3819</v>
      </c>
      <c r="D1095" s="28" t="s">
        <v>3993</v>
      </c>
      <c r="E1095" s="28" t="s">
        <v>4080</v>
      </c>
      <c r="F1095" s="3" t="s">
        <v>4081</v>
      </c>
      <c r="G1095" s="29" t="s">
        <v>4077</v>
      </c>
      <c r="H1095" s="3" t="s">
        <v>4082</v>
      </c>
      <c r="I1095" s="32"/>
      <c r="J1095" s="3"/>
      <c r="K1095" s="35"/>
      <c r="L1095" s="36"/>
      <c r="M1095" s="3" t="s">
        <v>1351</v>
      </c>
      <c r="N1095" s="7"/>
    </row>
    <row r="1096" s="125" customFormat="true" ht="14.15" hidden="false" customHeight="false" outlineLevel="0" collapsed="false">
      <c r="A1096" s="160" t="s">
        <v>3565</v>
      </c>
      <c r="B1096" s="30" t="s">
        <v>4083</v>
      </c>
      <c r="C1096" s="28" t="s">
        <v>3819</v>
      </c>
      <c r="D1096" s="28" t="s">
        <v>3978</v>
      </c>
      <c r="E1096" s="28" t="s">
        <v>4084</v>
      </c>
      <c r="F1096" s="3" t="s">
        <v>4085</v>
      </c>
      <c r="G1096" s="29" t="s">
        <v>4077</v>
      </c>
      <c r="H1096" s="3"/>
      <c r="I1096" s="32"/>
      <c r="J1096" s="3"/>
      <c r="K1096" s="35"/>
      <c r="L1096" s="36"/>
      <c r="M1096" s="3"/>
      <c r="N1096" s="7"/>
    </row>
    <row r="1097" s="125" customFormat="true" ht="14.15" hidden="false" customHeight="false" outlineLevel="0" collapsed="false">
      <c r="A1097" s="160" t="s">
        <v>3565</v>
      </c>
      <c r="B1097" s="30" t="s">
        <v>4086</v>
      </c>
      <c r="C1097" s="28" t="s">
        <v>3819</v>
      </c>
      <c r="D1097" s="28" t="s">
        <v>3960</v>
      </c>
      <c r="E1097" s="28" t="s">
        <v>3890</v>
      </c>
      <c r="F1097" s="3" t="s">
        <v>4087</v>
      </c>
      <c r="G1097" s="29" t="s">
        <v>18</v>
      </c>
      <c r="H1097" s="3" t="s">
        <v>1692</v>
      </c>
      <c r="I1097" s="32"/>
      <c r="J1097" s="3"/>
      <c r="K1097" s="35"/>
      <c r="L1097" s="36"/>
      <c r="M1097" s="3"/>
      <c r="N1097" s="7"/>
    </row>
    <row r="1098" s="125" customFormat="true" ht="14.15" hidden="false" customHeight="false" outlineLevel="0" collapsed="false">
      <c r="A1098" s="160" t="s">
        <v>3565</v>
      </c>
      <c r="B1098" s="30" t="s">
        <v>4088</v>
      </c>
      <c r="C1098" s="28" t="s">
        <v>3819</v>
      </c>
      <c r="D1098" s="28" t="s">
        <v>3960</v>
      </c>
      <c r="E1098" s="28" t="s">
        <v>4089</v>
      </c>
      <c r="F1098" s="3" t="s">
        <v>4090</v>
      </c>
      <c r="G1098" s="29" t="s">
        <v>86</v>
      </c>
      <c r="H1098" s="3"/>
      <c r="I1098" s="32" t="s">
        <v>342</v>
      </c>
      <c r="J1098" s="3"/>
      <c r="K1098" s="35"/>
      <c r="L1098" s="36"/>
      <c r="M1098" s="3"/>
      <c r="N1098" s="7"/>
    </row>
    <row r="1099" s="125" customFormat="true" ht="14.15" hidden="false" customHeight="false" outlineLevel="0" collapsed="false">
      <c r="A1099" s="160" t="s">
        <v>3565</v>
      </c>
      <c r="B1099" s="30" t="s">
        <v>4091</v>
      </c>
      <c r="C1099" s="28" t="s">
        <v>3819</v>
      </c>
      <c r="D1099" s="28" t="s">
        <v>4092</v>
      </c>
      <c r="E1099" s="28" t="s">
        <v>4093</v>
      </c>
      <c r="F1099" s="3" t="s">
        <v>4094</v>
      </c>
      <c r="G1099" s="29" t="s">
        <v>331</v>
      </c>
      <c r="H1099" s="3"/>
      <c r="I1099" s="32"/>
      <c r="J1099" s="3"/>
      <c r="K1099" s="35"/>
      <c r="L1099" s="36"/>
      <c r="M1099" s="3"/>
      <c r="N1099" s="7"/>
    </row>
    <row r="1100" s="125" customFormat="true" ht="17.25" hidden="false" customHeight="true" outlineLevel="0" collapsed="false">
      <c r="A1100" s="160" t="s">
        <v>3565</v>
      </c>
      <c r="B1100" s="30" t="s">
        <v>4095</v>
      </c>
      <c r="C1100" s="28" t="s">
        <v>3819</v>
      </c>
      <c r="D1100" s="28" t="s">
        <v>4096</v>
      </c>
      <c r="E1100" s="28" t="s">
        <v>4097</v>
      </c>
      <c r="F1100" s="3" t="s">
        <v>4098</v>
      </c>
      <c r="G1100" s="29" t="s">
        <v>41</v>
      </c>
      <c r="H1100" s="3" t="s">
        <v>4099</v>
      </c>
      <c r="I1100" s="32" t="s">
        <v>342</v>
      </c>
      <c r="J1100" s="3"/>
      <c r="K1100" s="35"/>
      <c r="L1100" s="36"/>
      <c r="M1100" s="3" t="s">
        <v>1351</v>
      </c>
      <c r="N1100" s="7"/>
    </row>
    <row r="1101" s="125" customFormat="true" ht="14.15" hidden="false" customHeight="false" outlineLevel="0" collapsed="false">
      <c r="A1101" s="160" t="s">
        <v>3565</v>
      </c>
      <c r="B1101" s="30" t="s">
        <v>4100</v>
      </c>
      <c r="C1101" s="28" t="s">
        <v>3819</v>
      </c>
      <c r="D1101" s="28" t="s">
        <v>4101</v>
      </c>
      <c r="E1101" s="28" t="s">
        <v>4102</v>
      </c>
      <c r="F1101" s="3" t="s">
        <v>4103</v>
      </c>
      <c r="G1101" s="29" t="s">
        <v>456</v>
      </c>
      <c r="H1101" s="3" t="s">
        <v>4104</v>
      </c>
      <c r="I1101" s="32" t="s">
        <v>342</v>
      </c>
      <c r="J1101" s="3"/>
      <c r="K1101" s="35"/>
      <c r="L1101" s="36"/>
      <c r="M1101" s="3" t="s">
        <v>64</v>
      </c>
      <c r="N1101" s="37" t="s">
        <v>4105</v>
      </c>
    </row>
    <row r="1102" s="125" customFormat="true" ht="14.15" hidden="false" customHeight="false" outlineLevel="0" collapsed="false">
      <c r="A1102" s="160" t="s">
        <v>3565</v>
      </c>
      <c r="B1102" s="30" t="s">
        <v>4106</v>
      </c>
      <c r="C1102" s="28" t="s">
        <v>3819</v>
      </c>
      <c r="D1102" s="28" t="s">
        <v>4101</v>
      </c>
      <c r="E1102" s="28" t="s">
        <v>4107</v>
      </c>
      <c r="F1102" s="3" t="s">
        <v>4108</v>
      </c>
      <c r="G1102" s="29" t="s">
        <v>456</v>
      </c>
      <c r="H1102" s="3" t="s">
        <v>4109</v>
      </c>
      <c r="I1102" s="32" t="s">
        <v>342</v>
      </c>
      <c r="J1102" s="3"/>
      <c r="K1102" s="24"/>
      <c r="L1102" s="25"/>
      <c r="M1102" s="6"/>
      <c r="N1102" s="7"/>
    </row>
    <row r="1103" s="125" customFormat="true" ht="23.85" hidden="false" customHeight="false" outlineLevel="0" collapsed="false">
      <c r="A1103" s="160" t="s">
        <v>3565</v>
      </c>
      <c r="B1103" s="30" t="s">
        <v>4110</v>
      </c>
      <c r="C1103" s="28" t="s">
        <v>3819</v>
      </c>
      <c r="D1103" s="28" t="s">
        <v>4111</v>
      </c>
      <c r="E1103" s="28" t="s">
        <v>4112</v>
      </c>
      <c r="F1103" s="3" t="s">
        <v>4113</v>
      </c>
      <c r="G1103" s="29" t="s">
        <v>86</v>
      </c>
      <c r="H1103" s="3" t="s">
        <v>4114</v>
      </c>
      <c r="I1103" s="32" t="s">
        <v>4115</v>
      </c>
      <c r="J1103" s="3"/>
      <c r="K1103" s="35"/>
      <c r="L1103" s="36"/>
      <c r="M1103" s="3" t="s">
        <v>64</v>
      </c>
      <c r="N1103" s="37" t="s">
        <v>4116</v>
      </c>
    </row>
    <row r="1104" s="125" customFormat="true" ht="14.15" hidden="false" customHeight="false" outlineLevel="0" collapsed="false">
      <c r="A1104" s="160" t="s">
        <v>3565</v>
      </c>
      <c r="B1104" s="30" t="s">
        <v>4117</v>
      </c>
      <c r="C1104" s="28" t="s">
        <v>3819</v>
      </c>
      <c r="D1104" s="3" t="s">
        <v>3889</v>
      </c>
      <c r="E1104" s="28" t="s">
        <v>4118</v>
      </c>
      <c r="F1104" s="3" t="s">
        <v>1094</v>
      </c>
      <c r="G1104" s="29" t="s">
        <v>216</v>
      </c>
      <c r="H1104" s="3" t="s">
        <v>4119</v>
      </c>
      <c r="I1104" s="32" t="s">
        <v>342</v>
      </c>
      <c r="J1104" s="3"/>
      <c r="K1104" s="35"/>
      <c r="L1104" s="36"/>
      <c r="M1104" s="3"/>
      <c r="N1104" s="7"/>
    </row>
    <row r="1105" s="125" customFormat="true" ht="14.15" hidden="false" customHeight="false" outlineLevel="0" collapsed="false">
      <c r="A1105" s="160" t="s">
        <v>3565</v>
      </c>
      <c r="B1105" s="30" t="s">
        <v>4120</v>
      </c>
      <c r="C1105" s="28" t="s">
        <v>3819</v>
      </c>
      <c r="D1105" s="3" t="s">
        <v>3889</v>
      </c>
      <c r="E1105" s="28" t="s">
        <v>4121</v>
      </c>
      <c r="F1105" s="3" t="s">
        <v>4122</v>
      </c>
      <c r="G1105" s="29" t="s">
        <v>216</v>
      </c>
      <c r="H1105" s="3" t="s">
        <v>4123</v>
      </c>
      <c r="I1105" s="32"/>
      <c r="J1105" s="3"/>
      <c r="K1105" s="35"/>
      <c r="L1105" s="36"/>
      <c r="M1105" s="3"/>
      <c r="N1105" s="7"/>
    </row>
    <row r="1106" s="125" customFormat="true" ht="15.75" hidden="false" customHeight="true" outlineLevel="0" collapsed="false">
      <c r="A1106" s="160" t="s">
        <v>3565</v>
      </c>
      <c r="B1106" s="30" t="s">
        <v>4124</v>
      </c>
      <c r="C1106" s="28" t="s">
        <v>3819</v>
      </c>
      <c r="D1106" s="28" t="s">
        <v>4125</v>
      </c>
      <c r="E1106" s="28" t="s">
        <v>4126</v>
      </c>
      <c r="F1106" s="3" t="s">
        <v>4127</v>
      </c>
      <c r="G1106" s="29" t="s">
        <v>23</v>
      </c>
      <c r="H1106" s="3" t="s">
        <v>4128</v>
      </c>
      <c r="I1106" s="32"/>
      <c r="J1106" s="3"/>
      <c r="K1106" s="35"/>
      <c r="L1106" s="36"/>
      <c r="M1106" s="3" t="s">
        <v>64</v>
      </c>
      <c r="N1106" s="37" t="s">
        <v>4129</v>
      </c>
    </row>
    <row r="1107" s="125" customFormat="true" ht="14.15" hidden="false" customHeight="false" outlineLevel="0" collapsed="false">
      <c r="A1107" s="160" t="s">
        <v>3565</v>
      </c>
      <c r="B1107" s="30" t="s">
        <v>4130</v>
      </c>
      <c r="C1107" s="28" t="s">
        <v>3819</v>
      </c>
      <c r="D1107" s="28" t="s">
        <v>4131</v>
      </c>
      <c r="E1107" s="28" t="s">
        <v>4132</v>
      </c>
      <c r="F1107" s="3" t="s">
        <v>4133</v>
      </c>
      <c r="G1107" s="29" t="s">
        <v>86</v>
      </c>
      <c r="H1107" s="3" t="s">
        <v>4134</v>
      </c>
      <c r="I1107" s="32"/>
      <c r="J1107" s="3"/>
      <c r="K1107" s="24"/>
      <c r="L1107" s="25"/>
      <c r="M1107" s="6"/>
      <c r="N1107" s="7"/>
    </row>
    <row r="1108" s="125" customFormat="true" ht="14.15" hidden="false" customHeight="false" outlineLevel="0" collapsed="false">
      <c r="A1108" s="160" t="s">
        <v>3565</v>
      </c>
      <c r="B1108" s="30" t="s">
        <v>4135</v>
      </c>
      <c r="C1108" s="28" t="s">
        <v>3819</v>
      </c>
      <c r="D1108" s="28" t="s">
        <v>4136</v>
      </c>
      <c r="E1108" s="28" t="s">
        <v>4137</v>
      </c>
      <c r="F1108" s="3" t="s">
        <v>204</v>
      </c>
      <c r="G1108" s="29" t="s">
        <v>524</v>
      </c>
      <c r="H1108" s="3" t="s">
        <v>4138</v>
      </c>
      <c r="I1108" s="32" t="s">
        <v>342</v>
      </c>
      <c r="J1108" s="3"/>
      <c r="K1108" s="24"/>
      <c r="L1108" s="25"/>
      <c r="M1108" s="6"/>
      <c r="N1108" s="7"/>
    </row>
    <row r="1109" s="125" customFormat="true" ht="14.15" hidden="false" customHeight="false" outlineLevel="0" collapsed="false">
      <c r="A1109" s="160" t="s">
        <v>3565</v>
      </c>
      <c r="B1109" s="30" t="s">
        <v>4139</v>
      </c>
      <c r="C1109" s="28" t="s">
        <v>3819</v>
      </c>
      <c r="D1109" s="28" t="s">
        <v>3960</v>
      </c>
      <c r="E1109" s="28" t="s">
        <v>4140</v>
      </c>
      <c r="F1109" s="3" t="s">
        <v>4141</v>
      </c>
      <c r="G1109" s="29" t="s">
        <v>23</v>
      </c>
      <c r="H1109" s="3" t="s">
        <v>4142</v>
      </c>
      <c r="I1109" s="32"/>
      <c r="J1109" s="3"/>
      <c r="K1109" s="24"/>
      <c r="L1109" s="25"/>
      <c r="M1109" s="6"/>
      <c r="N1109" s="7"/>
    </row>
    <row r="1110" s="125" customFormat="true" ht="14.15" hidden="false" customHeight="false" outlineLevel="0" collapsed="false">
      <c r="A1110" s="160" t="s">
        <v>3565</v>
      </c>
      <c r="B1110" s="30" t="s">
        <v>4143</v>
      </c>
      <c r="C1110" s="28" t="s">
        <v>3819</v>
      </c>
      <c r="D1110" s="28" t="s">
        <v>4144</v>
      </c>
      <c r="E1110" s="28" t="s">
        <v>2771</v>
      </c>
      <c r="F1110" s="3" t="s">
        <v>4145</v>
      </c>
      <c r="G1110" s="29" t="s">
        <v>86</v>
      </c>
      <c r="H1110" s="3" t="s">
        <v>4146</v>
      </c>
      <c r="I1110" s="32"/>
      <c r="J1110" s="3"/>
      <c r="K1110" s="24"/>
      <c r="L1110" s="25"/>
      <c r="M1110" s="6"/>
      <c r="N1110" s="7"/>
    </row>
    <row r="1111" s="125" customFormat="true" ht="14.15" hidden="false" customHeight="false" outlineLevel="0" collapsed="false">
      <c r="A1111" s="160" t="s">
        <v>3565</v>
      </c>
      <c r="B1111" s="30" t="s">
        <v>4147</v>
      </c>
      <c r="C1111" s="28" t="s">
        <v>3819</v>
      </c>
      <c r="D1111" s="28" t="s">
        <v>3960</v>
      </c>
      <c r="E1111" s="28" t="s">
        <v>4148</v>
      </c>
      <c r="F1111" s="3" t="s">
        <v>4149</v>
      </c>
      <c r="G1111" s="29" t="s">
        <v>86</v>
      </c>
      <c r="H1111" s="3" t="s">
        <v>4150</v>
      </c>
      <c r="I1111" s="32"/>
      <c r="J1111" s="3"/>
      <c r="K1111" s="24"/>
      <c r="L1111" s="25"/>
      <c r="M1111" s="3" t="s">
        <v>1351</v>
      </c>
      <c r="N1111" s="7"/>
    </row>
    <row r="1112" s="125" customFormat="true" ht="14.15" hidden="false" customHeight="false" outlineLevel="0" collapsed="false">
      <c r="A1112" s="160" t="s">
        <v>3565</v>
      </c>
      <c r="B1112" s="30" t="s">
        <v>4151</v>
      </c>
      <c r="C1112" s="28" t="s">
        <v>3819</v>
      </c>
      <c r="D1112" s="3" t="s">
        <v>3889</v>
      </c>
      <c r="E1112" s="28" t="s">
        <v>4152</v>
      </c>
      <c r="F1112" s="3" t="s">
        <v>4153</v>
      </c>
      <c r="G1112" s="29" t="s">
        <v>110</v>
      </c>
      <c r="H1112" s="28" t="s">
        <v>4154</v>
      </c>
      <c r="I1112" s="32" t="s">
        <v>342</v>
      </c>
      <c r="J1112" s="3"/>
      <c r="K1112" s="24"/>
      <c r="L1112" s="25"/>
      <c r="M1112" s="3" t="s">
        <v>1351</v>
      </c>
      <c r="N1112" s="7"/>
    </row>
    <row r="1113" s="125" customFormat="true" ht="23.85" hidden="false" customHeight="false" outlineLevel="0" collapsed="false">
      <c r="A1113" s="160" t="s">
        <v>3565</v>
      </c>
      <c r="B1113" s="30" t="s">
        <v>4155</v>
      </c>
      <c r="C1113" s="28" t="s">
        <v>3819</v>
      </c>
      <c r="D1113" s="28" t="s">
        <v>3993</v>
      </c>
      <c r="E1113" s="28" t="s">
        <v>4156</v>
      </c>
      <c r="F1113" s="3" t="s">
        <v>4157</v>
      </c>
      <c r="G1113" s="29" t="s">
        <v>110</v>
      </c>
      <c r="H1113" s="28" t="s">
        <v>4158</v>
      </c>
      <c r="I1113" s="32"/>
      <c r="J1113" s="3"/>
      <c r="K1113" s="24"/>
      <c r="L1113" s="25"/>
      <c r="M1113" s="3" t="s">
        <v>1351</v>
      </c>
      <c r="N1113" s="7"/>
    </row>
    <row r="1114" s="125" customFormat="true" ht="14.15" hidden="false" customHeight="false" outlineLevel="0" collapsed="false">
      <c r="A1114" s="160" t="s">
        <v>3565</v>
      </c>
      <c r="B1114" s="30" t="s">
        <v>4159</v>
      </c>
      <c r="C1114" s="28" t="s">
        <v>3819</v>
      </c>
      <c r="D1114" s="28" t="s">
        <v>3993</v>
      </c>
      <c r="E1114" s="28" t="s">
        <v>4160</v>
      </c>
      <c r="F1114" s="3" t="s">
        <v>3826</v>
      </c>
      <c r="G1114" s="29" t="s">
        <v>86</v>
      </c>
      <c r="H1114" s="28" t="s">
        <v>4161</v>
      </c>
      <c r="I1114" s="32"/>
      <c r="J1114" s="3"/>
      <c r="K1114" s="24"/>
      <c r="L1114" s="25"/>
      <c r="M1114" s="3" t="s">
        <v>1351</v>
      </c>
      <c r="N1114" s="7"/>
    </row>
    <row r="1115" s="125" customFormat="true" ht="14.15" hidden="false" customHeight="false" outlineLevel="0" collapsed="false">
      <c r="A1115" s="160" t="s">
        <v>3565</v>
      </c>
      <c r="B1115" s="30" t="s">
        <v>4162</v>
      </c>
      <c r="C1115" s="28" t="s">
        <v>3819</v>
      </c>
      <c r="D1115" s="28" t="s">
        <v>3958</v>
      </c>
      <c r="E1115" s="28" t="s">
        <v>4163</v>
      </c>
      <c r="F1115" s="3" t="s">
        <v>4164</v>
      </c>
      <c r="G1115" s="29" t="s">
        <v>86</v>
      </c>
      <c r="H1115" s="28" t="s">
        <v>4165</v>
      </c>
      <c r="I1115" s="32" t="s">
        <v>342</v>
      </c>
      <c r="J1115" s="3"/>
      <c r="K1115" s="24"/>
      <c r="L1115" s="25"/>
      <c r="M1115" s="3" t="s">
        <v>64</v>
      </c>
      <c r="N1115" s="7" t="s">
        <v>4166</v>
      </c>
    </row>
    <row r="1116" s="125" customFormat="true" ht="14.15" hidden="false" customHeight="false" outlineLevel="0" collapsed="false">
      <c r="A1116" s="160" t="s">
        <v>3565</v>
      </c>
      <c r="B1116" s="30" t="s">
        <v>4167</v>
      </c>
      <c r="C1116" s="28" t="s">
        <v>3819</v>
      </c>
      <c r="D1116" s="28" t="s">
        <v>3960</v>
      </c>
      <c r="E1116" s="28" t="s">
        <v>4168</v>
      </c>
      <c r="F1116" s="3" t="s">
        <v>4169</v>
      </c>
      <c r="G1116" s="29" t="s">
        <v>41</v>
      </c>
      <c r="H1116" s="28" t="s">
        <v>4170</v>
      </c>
      <c r="I1116" s="32"/>
      <c r="J1116" s="3"/>
      <c r="K1116" s="24"/>
      <c r="L1116" s="25"/>
      <c r="M1116" s="3"/>
      <c r="N1116" s="7"/>
    </row>
    <row r="1117" s="125" customFormat="true" ht="14.15" hidden="false" customHeight="false" outlineLevel="0" collapsed="false">
      <c r="A1117" s="160" t="s">
        <v>3565</v>
      </c>
      <c r="B1117" s="30" t="s">
        <v>4171</v>
      </c>
      <c r="C1117" s="28" t="s">
        <v>3819</v>
      </c>
      <c r="D1117" s="28" t="s">
        <v>3960</v>
      </c>
      <c r="E1117" s="28" t="s">
        <v>4172</v>
      </c>
      <c r="F1117" s="3" t="s">
        <v>4173</v>
      </c>
      <c r="G1117" s="29" t="s">
        <v>86</v>
      </c>
      <c r="H1117" s="28" t="s">
        <v>4174</v>
      </c>
      <c r="I1117" s="32" t="s">
        <v>342</v>
      </c>
      <c r="J1117" s="3"/>
      <c r="K1117" s="24"/>
      <c r="L1117" s="25"/>
      <c r="M1117" s="3"/>
      <c r="N1117" s="7"/>
    </row>
    <row r="1118" s="125" customFormat="true" ht="14.15" hidden="false" customHeight="false" outlineLevel="0" collapsed="false">
      <c r="A1118" s="160" t="s">
        <v>3565</v>
      </c>
      <c r="B1118" s="30" t="s">
        <v>4175</v>
      </c>
      <c r="C1118" s="28" t="s">
        <v>3819</v>
      </c>
      <c r="D1118" s="28" t="s">
        <v>3960</v>
      </c>
      <c r="E1118" s="28" t="s">
        <v>4176</v>
      </c>
      <c r="F1118" s="3" t="s">
        <v>4177</v>
      </c>
      <c r="G1118" s="29" t="s">
        <v>86</v>
      </c>
      <c r="H1118" s="28" t="s">
        <v>4178</v>
      </c>
      <c r="I1118" s="32"/>
      <c r="J1118" s="3"/>
      <c r="K1118" s="24"/>
      <c r="L1118" s="25"/>
      <c r="M1118" s="3"/>
      <c r="N1118" s="7"/>
    </row>
    <row r="1119" s="125" customFormat="true" ht="14.15" hidden="false" customHeight="false" outlineLevel="0" collapsed="false">
      <c r="A1119" s="160" t="s">
        <v>3565</v>
      </c>
      <c r="B1119" s="30" t="s">
        <v>4179</v>
      </c>
      <c r="C1119" s="28" t="s">
        <v>3819</v>
      </c>
      <c r="D1119" s="28" t="s">
        <v>3958</v>
      </c>
      <c r="E1119" s="125" t="s">
        <v>4180</v>
      </c>
      <c r="F1119" s="125" t="s">
        <v>4181</v>
      </c>
      <c r="G1119" s="125" t="s">
        <v>524</v>
      </c>
      <c r="H1119" s="125" t="s">
        <v>4182</v>
      </c>
      <c r="I1119" s="117" t="s">
        <v>342</v>
      </c>
      <c r="L1119" s="37"/>
      <c r="M1119" s="7" t="s">
        <v>64</v>
      </c>
      <c r="N1119" s="37" t="s">
        <v>4183</v>
      </c>
    </row>
    <row r="1120" customFormat="false" ht="14.15" hidden="false" customHeight="false" outlineLevel="0" collapsed="false">
      <c r="A1120" s="160" t="s">
        <v>3565</v>
      </c>
      <c r="B1120" s="30" t="s">
        <v>4184</v>
      </c>
      <c r="C1120" s="28" t="s">
        <v>3819</v>
      </c>
      <c r="D1120" s="3" t="s">
        <v>3889</v>
      </c>
      <c r="E1120" s="7" t="s">
        <v>4185</v>
      </c>
      <c r="F1120" s="7" t="s">
        <v>4186</v>
      </c>
      <c r="G1120" s="7" t="s">
        <v>86</v>
      </c>
      <c r="H1120" s="7" t="s">
        <v>4187</v>
      </c>
      <c r="M1120" s="7" t="s">
        <v>64</v>
      </c>
      <c r="N1120" s="37" t="s">
        <v>4188</v>
      </c>
    </row>
    <row r="1121" customFormat="false" ht="14.15" hidden="false" customHeight="false" outlineLevel="0" collapsed="false">
      <c r="A1121" s="160" t="s">
        <v>3565</v>
      </c>
      <c r="B1121" s="30" t="s">
        <v>4189</v>
      </c>
      <c r="C1121" s="28" t="s">
        <v>3819</v>
      </c>
      <c r="D1121" s="3" t="s">
        <v>3889</v>
      </c>
      <c r="E1121" s="7" t="s">
        <v>414</v>
      </c>
      <c r="F1121" s="7" t="s">
        <v>4190</v>
      </c>
      <c r="G1121" s="7" t="s">
        <v>86</v>
      </c>
      <c r="H1121" s="7" t="s">
        <v>3760</v>
      </c>
      <c r="I1121" s="7" t="s">
        <v>342</v>
      </c>
      <c r="M1121" s="7"/>
      <c r="N1121" s="37"/>
    </row>
    <row r="1122" customFormat="false" ht="14.15" hidden="false" customHeight="false" outlineLevel="0" collapsed="false">
      <c r="A1122" s="160" t="s">
        <v>3565</v>
      </c>
      <c r="B1122" s="30" t="s">
        <v>4191</v>
      </c>
      <c r="C1122" s="28" t="s">
        <v>3819</v>
      </c>
      <c r="D1122" s="3" t="s">
        <v>3889</v>
      </c>
      <c r="E1122" s="7" t="s">
        <v>4192</v>
      </c>
      <c r="F1122" s="7" t="s">
        <v>4193</v>
      </c>
      <c r="G1122" s="7" t="s">
        <v>86</v>
      </c>
      <c r="H1122" s="7" t="s">
        <v>3760</v>
      </c>
      <c r="I1122" s="7" t="s">
        <v>342</v>
      </c>
      <c r="M1122" s="7"/>
      <c r="N1122" s="37"/>
    </row>
    <row r="1123" customFormat="false" ht="14.15" hidden="false" customHeight="false" outlineLevel="0" collapsed="false">
      <c r="A1123" s="160" t="s">
        <v>3565</v>
      </c>
      <c r="B1123" s="30" t="s">
        <v>4194</v>
      </c>
      <c r="C1123" s="28" t="s">
        <v>3819</v>
      </c>
      <c r="D1123" s="3" t="s">
        <v>3889</v>
      </c>
      <c r="E1123" s="7" t="s">
        <v>4195</v>
      </c>
      <c r="F1123" s="7" t="s">
        <v>4196</v>
      </c>
      <c r="G1123" s="7" t="s">
        <v>86</v>
      </c>
      <c r="H1123" s="7" t="s">
        <v>1377</v>
      </c>
      <c r="I1123" s="7"/>
      <c r="M1123" s="7"/>
      <c r="N1123" s="37"/>
    </row>
    <row r="1124" customFormat="false" ht="14.15" hidden="false" customHeight="false" outlineLevel="0" collapsed="false">
      <c r="A1124" s="160" t="s">
        <v>3565</v>
      </c>
      <c r="B1124" s="30" t="s">
        <v>4197</v>
      </c>
      <c r="C1124" s="28" t="s">
        <v>3819</v>
      </c>
      <c r="D1124" s="28" t="s">
        <v>3958</v>
      </c>
      <c r="E1124" s="7" t="s">
        <v>1659</v>
      </c>
      <c r="F1124" s="7" t="s">
        <v>4198</v>
      </c>
      <c r="G1124" s="7" t="s">
        <v>86</v>
      </c>
      <c r="H1124" s="7" t="s">
        <v>387</v>
      </c>
      <c r="I1124" s="7" t="s">
        <v>342</v>
      </c>
      <c r="M1124" s="7"/>
      <c r="N1124" s="37"/>
    </row>
    <row r="1125" customFormat="false" ht="14.15" hidden="false" customHeight="false" outlineLevel="0" collapsed="false">
      <c r="A1125" s="160" t="s">
        <v>3565</v>
      </c>
      <c r="B1125" s="30" t="s">
        <v>4199</v>
      </c>
      <c r="C1125" s="28" t="s">
        <v>3819</v>
      </c>
      <c r="D1125" s="28" t="s">
        <v>3958</v>
      </c>
      <c r="E1125" s="7" t="s">
        <v>4200</v>
      </c>
      <c r="F1125" s="7" t="s">
        <v>4201</v>
      </c>
      <c r="G1125" s="7" t="s">
        <v>86</v>
      </c>
      <c r="H1125" s="7" t="s">
        <v>3760</v>
      </c>
      <c r="I1125" s="7" t="s">
        <v>342</v>
      </c>
      <c r="M1125" s="7"/>
      <c r="N1125" s="37"/>
    </row>
    <row r="1126" customFormat="false" ht="14.15" hidden="false" customHeight="false" outlineLevel="0" collapsed="false">
      <c r="A1126" s="160" t="s">
        <v>3565</v>
      </c>
      <c r="B1126" s="30" t="s">
        <v>4202</v>
      </c>
      <c r="C1126" s="28" t="s">
        <v>3819</v>
      </c>
      <c r="D1126" s="28" t="s">
        <v>3958</v>
      </c>
      <c r="E1126" s="7" t="s">
        <v>4203</v>
      </c>
      <c r="F1126" s="7" t="s">
        <v>4204</v>
      </c>
      <c r="G1126" s="7" t="s">
        <v>86</v>
      </c>
      <c r="H1126" s="7" t="s">
        <v>4205</v>
      </c>
      <c r="I1126" s="7"/>
      <c r="M1126" s="7"/>
      <c r="N1126" s="37"/>
    </row>
    <row r="1127" customFormat="false" ht="14.15" hidden="false" customHeight="false" outlineLevel="0" collapsed="false">
      <c r="A1127" s="160" t="s">
        <v>3565</v>
      </c>
      <c r="B1127" s="30" t="s">
        <v>4206</v>
      </c>
      <c r="C1127" s="28" t="s">
        <v>3819</v>
      </c>
      <c r="D1127" s="28" t="s">
        <v>3958</v>
      </c>
      <c r="E1127" s="7" t="s">
        <v>4200</v>
      </c>
      <c r="F1127" s="7" t="s">
        <v>4207</v>
      </c>
      <c r="G1127" s="7" t="s">
        <v>86</v>
      </c>
      <c r="H1127" s="7" t="s">
        <v>3760</v>
      </c>
      <c r="I1127" s="7" t="s">
        <v>342</v>
      </c>
      <c r="M1127" s="7"/>
      <c r="N1127" s="37"/>
    </row>
    <row r="1128" customFormat="false" ht="14.15" hidden="false" customHeight="false" outlineLevel="0" collapsed="false">
      <c r="A1128" s="160" t="s">
        <v>3565</v>
      </c>
      <c r="B1128" s="30" t="s">
        <v>4208</v>
      </c>
      <c r="C1128" s="28" t="s">
        <v>3819</v>
      </c>
      <c r="D1128" s="28" t="s">
        <v>4209</v>
      </c>
      <c r="E1128" s="7" t="s">
        <v>4200</v>
      </c>
      <c r="F1128" s="7" t="s">
        <v>4210</v>
      </c>
      <c r="G1128" s="7" t="s">
        <v>86</v>
      </c>
      <c r="H1128" s="7" t="s">
        <v>3760</v>
      </c>
      <c r="I1128" s="7" t="s">
        <v>342</v>
      </c>
      <c r="M1128" s="7"/>
      <c r="N1128" s="37"/>
    </row>
    <row r="1129" customFormat="false" ht="14.15" hidden="false" customHeight="false" outlineLevel="0" collapsed="false">
      <c r="A1129" s="160" t="s">
        <v>3565</v>
      </c>
      <c r="B1129" s="30" t="s">
        <v>4211</v>
      </c>
      <c r="C1129" s="28" t="s">
        <v>3819</v>
      </c>
      <c r="D1129" s="28" t="s">
        <v>4209</v>
      </c>
      <c r="E1129" s="7" t="s">
        <v>4200</v>
      </c>
      <c r="F1129" s="7" t="s">
        <v>4212</v>
      </c>
      <c r="G1129" s="7" t="s">
        <v>86</v>
      </c>
      <c r="H1129" s="7" t="s">
        <v>3760</v>
      </c>
      <c r="I1129" s="7" t="s">
        <v>342</v>
      </c>
      <c r="M1129" s="7"/>
      <c r="N1129" s="37"/>
    </row>
    <row r="1130" customFormat="false" ht="14.15" hidden="false" customHeight="false" outlineLevel="0" collapsed="false">
      <c r="A1130" s="160" t="s">
        <v>3565</v>
      </c>
      <c r="B1130" s="30" t="s">
        <v>4213</v>
      </c>
      <c r="C1130" s="28" t="s">
        <v>3819</v>
      </c>
      <c r="D1130" s="28" t="s">
        <v>3960</v>
      </c>
      <c r="E1130" s="7" t="s">
        <v>108</v>
      </c>
      <c r="F1130" s="7" t="s">
        <v>4214</v>
      </c>
      <c r="G1130" s="7" t="s">
        <v>202</v>
      </c>
      <c r="H1130" s="7" t="s">
        <v>3760</v>
      </c>
      <c r="I1130" s="7" t="s">
        <v>342</v>
      </c>
      <c r="M1130" s="7"/>
      <c r="N1130" s="37"/>
    </row>
    <row r="1131" customFormat="false" ht="14.15" hidden="false" customHeight="false" outlineLevel="0" collapsed="false">
      <c r="A1131" s="160" t="s">
        <v>3565</v>
      </c>
      <c r="B1131" s="30" t="s">
        <v>4215</v>
      </c>
      <c r="C1131" s="28" t="s">
        <v>3819</v>
      </c>
      <c r="D1131" s="3" t="s">
        <v>3889</v>
      </c>
      <c r="E1131" s="49" t="s">
        <v>4216</v>
      </c>
      <c r="F1131" s="49" t="s">
        <v>4217</v>
      </c>
      <c r="G1131" s="49" t="s">
        <v>2994</v>
      </c>
      <c r="H1131" s="49" t="s">
        <v>4218</v>
      </c>
      <c r="I1131" s="7"/>
      <c r="M1131" s="7"/>
      <c r="N1131" s="37"/>
    </row>
    <row r="1132" customFormat="false" ht="14.15" hidden="false" customHeight="false" outlineLevel="0" collapsed="false">
      <c r="A1132" s="160" t="s">
        <v>3565</v>
      </c>
      <c r="B1132" s="30" t="s">
        <v>4219</v>
      </c>
      <c r="C1132" s="28" t="s">
        <v>3819</v>
      </c>
      <c r="D1132" s="49" t="s">
        <v>4220</v>
      </c>
      <c r="E1132" s="49" t="s">
        <v>3370</v>
      </c>
      <c r="F1132" s="49" t="s">
        <v>3954</v>
      </c>
      <c r="G1132" s="7" t="s">
        <v>23</v>
      </c>
      <c r="H1132" s="49" t="s">
        <v>4221</v>
      </c>
      <c r="I1132" s="7"/>
      <c r="M1132" s="7"/>
      <c r="N1132" s="37"/>
    </row>
    <row r="1133" customFormat="false" ht="27.75" hidden="false" customHeight="true" outlineLevel="0" collapsed="false">
      <c r="A1133" s="160" t="s">
        <v>3565</v>
      </c>
      <c r="B1133" s="30" t="s">
        <v>4222</v>
      </c>
      <c r="C1133" s="28" t="s">
        <v>3819</v>
      </c>
      <c r="D1133" s="3" t="s">
        <v>3889</v>
      </c>
      <c r="E1133" s="50" t="s">
        <v>4223</v>
      </c>
      <c r="F1133" s="49" t="s">
        <v>4224</v>
      </c>
      <c r="G1133" s="7" t="s">
        <v>86</v>
      </c>
      <c r="H1133" s="49" t="s">
        <v>4225</v>
      </c>
      <c r="I1133" s="7"/>
      <c r="M1133" s="7"/>
      <c r="N1133" s="37"/>
    </row>
    <row r="1134" customFormat="false" ht="14.15" hidden="false" customHeight="false" outlineLevel="0" collapsed="false">
      <c r="A1134" s="160" t="s">
        <v>3565</v>
      </c>
      <c r="B1134" s="30" t="s">
        <v>4226</v>
      </c>
      <c r="C1134" s="28" t="s">
        <v>3819</v>
      </c>
      <c r="D1134" s="3" t="s">
        <v>3889</v>
      </c>
      <c r="E1134" s="49" t="s">
        <v>4227</v>
      </c>
      <c r="F1134" s="49" t="s">
        <v>4228</v>
      </c>
      <c r="G1134" s="7" t="s">
        <v>23</v>
      </c>
      <c r="H1134" s="49" t="s">
        <v>4229</v>
      </c>
      <c r="I1134" s="7"/>
      <c r="M1134" s="7"/>
      <c r="N1134" s="37"/>
    </row>
    <row r="1135" customFormat="false" ht="32.25" hidden="false" customHeight="true" outlineLevel="0" collapsed="false">
      <c r="A1135" s="160" t="s">
        <v>3565</v>
      </c>
      <c r="B1135" s="30" t="s">
        <v>4230</v>
      </c>
      <c r="C1135" s="28" t="s">
        <v>3819</v>
      </c>
      <c r="D1135" s="49" t="s">
        <v>4231</v>
      </c>
      <c r="E1135" s="49" t="s">
        <v>4232</v>
      </c>
      <c r="F1135" s="50" t="s">
        <v>4233</v>
      </c>
      <c r="G1135" s="7" t="s">
        <v>23</v>
      </c>
      <c r="H1135" s="50" t="s">
        <v>4234</v>
      </c>
      <c r="I1135" s="7"/>
      <c r="M1135" s="7"/>
      <c r="N1135" s="37"/>
    </row>
    <row r="1136" customFormat="false" ht="23.25" hidden="false" customHeight="true" outlineLevel="0" collapsed="false">
      <c r="A1136" s="160" t="s">
        <v>3565</v>
      </c>
      <c r="B1136" s="30" t="s">
        <v>4235</v>
      </c>
      <c r="C1136" s="28" t="s">
        <v>3819</v>
      </c>
      <c r="D1136" s="28" t="s">
        <v>3958</v>
      </c>
      <c r="E1136" s="49" t="s">
        <v>4236</v>
      </c>
      <c r="F1136" s="49" t="s">
        <v>4237</v>
      </c>
      <c r="G1136" s="49" t="s">
        <v>4238</v>
      </c>
      <c r="H1136" s="49" t="s">
        <v>4239</v>
      </c>
      <c r="I1136" s="7"/>
      <c r="M1136" s="7"/>
      <c r="N1136" s="37"/>
    </row>
    <row r="1137" customFormat="false" ht="23.25" hidden="false" customHeight="true" outlineLevel="0" collapsed="false">
      <c r="A1137" s="160" t="s">
        <v>3565</v>
      </c>
      <c r="B1137" s="30" t="s">
        <v>4240</v>
      </c>
      <c r="C1137" s="28" t="s">
        <v>3819</v>
      </c>
      <c r="D1137" s="28" t="s">
        <v>3958</v>
      </c>
      <c r="E1137" s="49" t="s">
        <v>4241</v>
      </c>
      <c r="F1137" s="49" t="s">
        <v>4242</v>
      </c>
      <c r="G1137" s="7" t="s">
        <v>86</v>
      </c>
      <c r="H1137" s="49" t="s">
        <v>4243</v>
      </c>
      <c r="I1137" s="7"/>
      <c r="M1137" s="7"/>
      <c r="N1137" s="37"/>
    </row>
    <row r="1138" customFormat="false" ht="23.25" hidden="false" customHeight="true" outlineLevel="0" collapsed="false">
      <c r="A1138" s="160" t="s">
        <v>3565</v>
      </c>
      <c r="B1138" s="30" t="s">
        <v>4244</v>
      </c>
      <c r="C1138" s="28" t="s">
        <v>3819</v>
      </c>
      <c r="D1138" s="49" t="s">
        <v>4245</v>
      </c>
      <c r="E1138" s="49" t="s">
        <v>4246</v>
      </c>
      <c r="F1138" s="49" t="s">
        <v>4247</v>
      </c>
      <c r="G1138" s="49" t="s">
        <v>3607</v>
      </c>
      <c r="H1138" s="49"/>
      <c r="I1138" s="7"/>
      <c r="M1138" s="7"/>
      <c r="N1138" s="37"/>
    </row>
    <row r="1139" s="125" customFormat="true" ht="14.15" hidden="false" customHeight="false" outlineLevel="0" collapsed="false">
      <c r="A1139" s="160" t="s">
        <v>3565</v>
      </c>
      <c r="B1139" s="30" t="s">
        <v>4248</v>
      </c>
      <c r="C1139" s="28" t="s">
        <v>3819</v>
      </c>
      <c r="D1139" s="3" t="s">
        <v>4096</v>
      </c>
      <c r="E1139" s="49" t="s">
        <v>3623</v>
      </c>
      <c r="F1139" s="49" t="s">
        <v>4249</v>
      </c>
      <c r="G1139" s="49" t="s">
        <v>524</v>
      </c>
      <c r="H1139" s="49" t="s">
        <v>4250</v>
      </c>
      <c r="I1139" s="32" t="s">
        <v>342</v>
      </c>
      <c r="J1139" s="185"/>
      <c r="M1139" s="7"/>
      <c r="N1139" s="37"/>
    </row>
    <row r="1140" customFormat="false" ht="23.25" hidden="false" customHeight="true" outlineLevel="0" collapsed="false">
      <c r="A1140" s="160" t="s">
        <v>3565</v>
      </c>
      <c r="B1140" s="30" t="s">
        <v>4251</v>
      </c>
      <c r="C1140" s="28" t="s">
        <v>3819</v>
      </c>
      <c r="D1140" s="49" t="s">
        <v>4252</v>
      </c>
      <c r="E1140" s="49" t="s">
        <v>4253</v>
      </c>
      <c r="F1140" s="49" t="s">
        <v>4254</v>
      </c>
      <c r="G1140" s="49" t="s">
        <v>86</v>
      </c>
      <c r="H1140" s="49" t="s">
        <v>4255</v>
      </c>
      <c r="I1140" s="7"/>
      <c r="M1140" s="7" t="s">
        <v>64</v>
      </c>
      <c r="N1140" s="37" t="s">
        <v>4256</v>
      </c>
    </row>
    <row r="1141" customFormat="false" ht="23.25" hidden="false" customHeight="true" outlineLevel="0" collapsed="false">
      <c r="A1141" s="160" t="s">
        <v>3565</v>
      </c>
      <c r="B1141" s="30" t="s">
        <v>4257</v>
      </c>
      <c r="C1141" s="28" t="s">
        <v>225</v>
      </c>
      <c r="D1141" s="28"/>
      <c r="E1141" s="49"/>
      <c r="F1141" s="49"/>
      <c r="G1141" s="49"/>
      <c r="H1141" s="49"/>
      <c r="I1141" s="185"/>
      <c r="M1141" s="7"/>
      <c r="N1141" s="37"/>
    </row>
    <row r="1142" customFormat="false" ht="23.25" hidden="false" customHeight="true" outlineLevel="0" collapsed="false">
      <c r="A1142" s="160" t="s">
        <v>3565</v>
      </c>
      <c r="B1142" s="30" t="s">
        <v>4258</v>
      </c>
      <c r="C1142" s="28" t="s">
        <v>3819</v>
      </c>
      <c r="D1142" s="28" t="s">
        <v>3958</v>
      </c>
      <c r="E1142" s="49" t="s">
        <v>4259</v>
      </c>
      <c r="F1142" s="49" t="s">
        <v>589</v>
      </c>
      <c r="G1142" s="49" t="s">
        <v>110</v>
      </c>
      <c r="H1142" s="49" t="s">
        <v>4260</v>
      </c>
      <c r="I1142" s="7"/>
      <c r="M1142" s="7" t="s">
        <v>64</v>
      </c>
      <c r="N1142" s="37" t="s">
        <v>4261</v>
      </c>
    </row>
    <row r="1143" customFormat="false" ht="23.25" hidden="false" customHeight="true" outlineLevel="0" collapsed="false">
      <c r="A1143" s="160" t="s">
        <v>3565</v>
      </c>
      <c r="B1143" s="30" t="s">
        <v>4262</v>
      </c>
      <c r="C1143" s="28" t="s">
        <v>3819</v>
      </c>
      <c r="D1143" s="28" t="s">
        <v>4263</v>
      </c>
      <c r="E1143" s="49" t="s">
        <v>4236</v>
      </c>
      <c r="F1143" s="49" t="s">
        <v>4264</v>
      </c>
      <c r="G1143" s="49" t="s">
        <v>41</v>
      </c>
      <c r="H1143" s="49" t="s">
        <v>4265</v>
      </c>
      <c r="I1143" s="7"/>
      <c r="M1143" s="7" t="s">
        <v>64</v>
      </c>
      <c r="N1143" s="37" t="s">
        <v>4266</v>
      </c>
    </row>
    <row r="1144" customFormat="false" ht="23.25" hidden="false" customHeight="true" outlineLevel="0" collapsed="false">
      <c r="A1144" s="160" t="s">
        <v>3565</v>
      </c>
      <c r="B1144" s="30" t="s">
        <v>4267</v>
      </c>
      <c r="C1144" s="28" t="s">
        <v>3819</v>
      </c>
      <c r="D1144" s="28" t="s">
        <v>4268</v>
      </c>
      <c r="E1144" s="49" t="s">
        <v>4269</v>
      </c>
      <c r="F1144" s="49" t="s">
        <v>468</v>
      </c>
      <c r="G1144" s="49" t="s">
        <v>202</v>
      </c>
      <c r="H1144" s="49" t="s">
        <v>4270</v>
      </c>
      <c r="I1144" s="41" t="s">
        <v>342</v>
      </c>
      <c r="M1144" s="7" t="s">
        <v>64</v>
      </c>
      <c r="N1144" s="37" t="s">
        <v>4271</v>
      </c>
    </row>
    <row r="1145" customFormat="false" ht="18.75" hidden="false" customHeight="true" outlineLevel="0" collapsed="false">
      <c r="A1145" s="160" t="s">
        <v>3565</v>
      </c>
      <c r="B1145" s="30" t="s">
        <v>4272</v>
      </c>
      <c r="C1145" s="28" t="s">
        <v>3819</v>
      </c>
      <c r="D1145" s="28" t="s">
        <v>4273</v>
      </c>
      <c r="E1145" s="49" t="s">
        <v>4274</v>
      </c>
      <c r="F1145" s="49" t="s">
        <v>4275</v>
      </c>
      <c r="G1145" s="49" t="s">
        <v>202</v>
      </c>
      <c r="H1145" s="49" t="s">
        <v>4276</v>
      </c>
      <c r="I1145" s="41" t="s">
        <v>342</v>
      </c>
      <c r="M1145" s="7" t="s">
        <v>64</v>
      </c>
      <c r="N1145" s="149" t="s">
        <v>4277</v>
      </c>
    </row>
    <row r="1146" customFormat="false" ht="18.75" hidden="false" customHeight="true" outlineLevel="0" collapsed="false">
      <c r="A1146" s="160" t="s">
        <v>3565</v>
      </c>
      <c r="B1146" s="30" t="s">
        <v>4278</v>
      </c>
      <c r="C1146" s="28" t="s">
        <v>3819</v>
      </c>
      <c r="D1146" s="28" t="s">
        <v>4263</v>
      </c>
      <c r="E1146" s="49" t="s">
        <v>129</v>
      </c>
      <c r="F1146" s="49" t="s">
        <v>4279</v>
      </c>
      <c r="G1146" s="49" t="s">
        <v>94</v>
      </c>
      <c r="H1146" s="49" t="s">
        <v>3760</v>
      </c>
      <c r="I1146" s="41" t="s">
        <v>342</v>
      </c>
      <c r="M1146" s="7"/>
      <c r="N1146" s="149"/>
    </row>
    <row r="1147" customFormat="false" ht="18.75" hidden="false" customHeight="true" outlineLevel="0" collapsed="false">
      <c r="A1147" s="160" t="s">
        <v>3565</v>
      </c>
      <c r="B1147" s="30" t="s">
        <v>4280</v>
      </c>
      <c r="C1147" s="28" t="s">
        <v>3819</v>
      </c>
      <c r="D1147" s="28" t="s">
        <v>4263</v>
      </c>
      <c r="E1147" s="49" t="s">
        <v>129</v>
      </c>
      <c r="F1147" s="49" t="s">
        <v>4281</v>
      </c>
      <c r="G1147" s="49" t="s">
        <v>94</v>
      </c>
      <c r="H1147" s="49" t="s">
        <v>3760</v>
      </c>
      <c r="I1147" s="41" t="s">
        <v>342</v>
      </c>
      <c r="M1147" s="7"/>
      <c r="N1147" s="149"/>
    </row>
    <row r="1148" customFormat="false" ht="18.75" hidden="false" customHeight="true" outlineLevel="0" collapsed="false">
      <c r="A1148" s="160" t="s">
        <v>3565</v>
      </c>
      <c r="B1148" s="30" t="s">
        <v>4282</v>
      </c>
      <c r="C1148" s="28" t="s">
        <v>3819</v>
      </c>
      <c r="D1148" s="28"/>
      <c r="E1148" s="49"/>
      <c r="F1148" s="49"/>
      <c r="G1148" s="49"/>
      <c r="H1148" s="49"/>
      <c r="I1148" s="41"/>
      <c r="M1148" s="7"/>
      <c r="N1148" s="149"/>
    </row>
    <row r="1149" customFormat="false" ht="18.75" hidden="false" customHeight="true" outlineLevel="0" collapsed="false">
      <c r="A1149" s="160" t="s">
        <v>3565</v>
      </c>
      <c r="B1149" s="30" t="s">
        <v>4283</v>
      </c>
      <c r="C1149" s="28" t="s">
        <v>3819</v>
      </c>
      <c r="D1149" s="28" t="s">
        <v>4284</v>
      </c>
      <c r="E1149" s="49" t="s">
        <v>4285</v>
      </c>
      <c r="F1149" s="49" t="s">
        <v>4286</v>
      </c>
      <c r="G1149" s="49" t="s">
        <v>86</v>
      </c>
      <c r="H1149" s="49"/>
      <c r="I1149" s="41"/>
      <c r="M1149" s="7"/>
      <c r="N1149" s="149"/>
    </row>
    <row r="1150" s="125" customFormat="true" ht="14.15" hidden="false" customHeight="false" outlineLevel="0" collapsed="false">
      <c r="A1150" s="160" t="s">
        <v>3565</v>
      </c>
      <c r="B1150" s="30" t="s">
        <v>1622</v>
      </c>
      <c r="C1150" s="28" t="s">
        <v>3819</v>
      </c>
      <c r="D1150" s="28" t="s">
        <v>3911</v>
      </c>
      <c r="E1150" s="28" t="s">
        <v>4287</v>
      </c>
      <c r="F1150" s="3" t="s">
        <v>4288</v>
      </c>
      <c r="G1150" s="186" t="s">
        <v>86</v>
      </c>
      <c r="H1150" s="3"/>
      <c r="I1150" s="32"/>
      <c r="J1150" s="3"/>
      <c r="K1150" s="24"/>
      <c r="L1150" s="25"/>
      <c r="M1150" s="6"/>
      <c r="N1150" s="7"/>
    </row>
    <row r="1151" s="125" customFormat="true" ht="14.15" hidden="false" customHeight="false" outlineLevel="0" collapsed="false">
      <c r="A1151" s="160" t="s">
        <v>3565</v>
      </c>
      <c r="B1151" s="30" t="s">
        <v>1628</v>
      </c>
      <c r="C1151" s="28" t="s">
        <v>3819</v>
      </c>
      <c r="D1151" s="28" t="s">
        <v>3911</v>
      </c>
      <c r="E1151" s="28" t="s">
        <v>3659</v>
      </c>
      <c r="F1151" s="3" t="s">
        <v>4289</v>
      </c>
      <c r="G1151" s="3" t="s">
        <v>41</v>
      </c>
      <c r="H1151" s="3"/>
      <c r="I1151" s="32"/>
      <c r="J1151" s="3"/>
      <c r="K1151" s="24"/>
      <c r="L1151" s="25"/>
      <c r="M1151" s="6" t="s">
        <v>1693</v>
      </c>
      <c r="N1151" s="7"/>
    </row>
    <row r="1152" s="125" customFormat="true" ht="14.15" hidden="false" customHeight="false" outlineLevel="0" collapsed="false">
      <c r="A1152" s="160" t="s">
        <v>3565</v>
      </c>
      <c r="B1152" s="30" t="s">
        <v>1633</v>
      </c>
      <c r="C1152" s="28" t="s">
        <v>3819</v>
      </c>
      <c r="D1152" s="28" t="s">
        <v>3911</v>
      </c>
      <c r="E1152" s="28" t="s">
        <v>4290</v>
      </c>
      <c r="F1152" s="3" t="s">
        <v>4291</v>
      </c>
      <c r="G1152" s="3" t="s">
        <v>94</v>
      </c>
      <c r="H1152" s="3" t="s">
        <v>4292</v>
      </c>
      <c r="I1152" s="32" t="s">
        <v>342</v>
      </c>
      <c r="J1152" s="3"/>
      <c r="K1152" s="24"/>
      <c r="L1152" s="25"/>
      <c r="M1152" s="6"/>
      <c r="N1152" s="7"/>
    </row>
    <row r="1153" s="125" customFormat="true" ht="14.15" hidden="false" customHeight="false" outlineLevel="0" collapsed="false">
      <c r="A1153" s="160" t="s">
        <v>3565</v>
      </c>
      <c r="B1153" s="30" t="s">
        <v>1637</v>
      </c>
      <c r="C1153" s="28" t="s">
        <v>3819</v>
      </c>
      <c r="D1153" s="28" t="s">
        <v>3911</v>
      </c>
      <c r="E1153" s="28" t="s">
        <v>4293</v>
      </c>
      <c r="F1153" s="3" t="s">
        <v>4294</v>
      </c>
      <c r="G1153" s="3" t="s">
        <v>41</v>
      </c>
      <c r="H1153" s="3" t="s">
        <v>4295</v>
      </c>
      <c r="I1153" s="32"/>
      <c r="J1153" s="3"/>
      <c r="K1153" s="24"/>
      <c r="L1153" s="25"/>
      <c r="M1153" s="6"/>
      <c r="N1153" s="7"/>
    </row>
    <row r="1154" s="125" customFormat="true" ht="14.15" hidden="false" customHeight="false" outlineLevel="0" collapsed="false">
      <c r="A1154" s="160" t="s">
        <v>3565</v>
      </c>
      <c r="B1154" s="30" t="s">
        <v>1642</v>
      </c>
      <c r="C1154" s="28" t="s">
        <v>3819</v>
      </c>
      <c r="D1154" s="28" t="s">
        <v>3911</v>
      </c>
      <c r="E1154" s="28" t="s">
        <v>4293</v>
      </c>
      <c r="F1154" s="3" t="s">
        <v>309</v>
      </c>
      <c r="G1154" s="3" t="s">
        <v>86</v>
      </c>
      <c r="H1154" s="3" t="s">
        <v>4296</v>
      </c>
      <c r="I1154" s="32" t="s">
        <v>342</v>
      </c>
      <c r="J1154" s="3"/>
      <c r="K1154" s="24"/>
      <c r="L1154" s="25"/>
      <c r="M1154" s="6" t="s">
        <v>64</v>
      </c>
      <c r="N1154" s="7" t="s">
        <v>4297</v>
      </c>
    </row>
    <row r="1155" s="125" customFormat="true" ht="14.15" hidden="false" customHeight="false" outlineLevel="0" collapsed="false">
      <c r="A1155" s="160" t="s">
        <v>3565</v>
      </c>
      <c r="B1155" s="30" t="s">
        <v>1645</v>
      </c>
      <c r="C1155" s="28" t="s">
        <v>3819</v>
      </c>
      <c r="D1155" s="28" t="s">
        <v>3911</v>
      </c>
      <c r="E1155" s="28" t="s">
        <v>4298</v>
      </c>
      <c r="F1155" s="3" t="s">
        <v>4299</v>
      </c>
      <c r="G1155" s="3" t="s">
        <v>86</v>
      </c>
      <c r="H1155" s="3" t="s">
        <v>29</v>
      </c>
      <c r="I1155" s="32"/>
      <c r="J1155" s="3"/>
      <c r="K1155" s="24"/>
      <c r="L1155" s="25"/>
      <c r="M1155" s="6"/>
      <c r="N1155" s="7"/>
    </row>
    <row r="1156" s="125" customFormat="true" ht="14.15" hidden="false" customHeight="false" outlineLevel="0" collapsed="false">
      <c r="A1156" s="160" t="s">
        <v>3565</v>
      </c>
      <c r="B1156" s="30" t="s">
        <v>1651</v>
      </c>
      <c r="C1156" s="28" t="s">
        <v>3819</v>
      </c>
      <c r="D1156" s="28" t="s">
        <v>3911</v>
      </c>
      <c r="E1156" s="28" t="s">
        <v>4300</v>
      </c>
      <c r="F1156" s="3" t="s">
        <v>4301</v>
      </c>
      <c r="G1156" s="3" t="s">
        <v>41</v>
      </c>
      <c r="H1156" s="3" t="s">
        <v>4302</v>
      </c>
      <c r="I1156" s="32"/>
      <c r="J1156" s="3"/>
      <c r="K1156" s="24"/>
      <c r="L1156" s="25"/>
      <c r="M1156" s="6"/>
      <c r="N1156" s="7"/>
    </row>
    <row r="1157" s="125" customFormat="true" ht="14.15" hidden="false" customHeight="false" outlineLevel="0" collapsed="false">
      <c r="A1157" s="160" t="s">
        <v>3565</v>
      </c>
      <c r="B1157" s="30" t="s">
        <v>1657</v>
      </c>
      <c r="C1157" s="28" t="s">
        <v>3819</v>
      </c>
      <c r="D1157" s="28" t="s">
        <v>3911</v>
      </c>
      <c r="E1157" s="6" t="s">
        <v>4303</v>
      </c>
      <c r="F1157" s="6" t="s">
        <v>4304</v>
      </c>
      <c r="G1157" s="3" t="s">
        <v>23</v>
      </c>
      <c r="H1157" s="3"/>
      <c r="I1157" s="32"/>
      <c r="J1157" s="3"/>
      <c r="K1157" s="24"/>
      <c r="L1157" s="25"/>
      <c r="M1157" s="6"/>
      <c r="N1157" s="7"/>
    </row>
    <row r="1158" s="125" customFormat="true" ht="14.15" hidden="false" customHeight="false" outlineLevel="0" collapsed="false">
      <c r="A1158" s="187" t="s">
        <v>3565</v>
      </c>
      <c r="B1158" s="188" t="s">
        <v>1662</v>
      </c>
      <c r="C1158" s="189" t="s">
        <v>3819</v>
      </c>
      <c r="D1158" s="189" t="s">
        <v>3911</v>
      </c>
      <c r="E1158" s="189" t="s">
        <v>4305</v>
      </c>
      <c r="F1158" s="190"/>
      <c r="G1158" s="190"/>
      <c r="H1158" s="191" t="s">
        <v>2215</v>
      </c>
      <c r="I1158" s="32"/>
      <c r="J1158" s="3"/>
      <c r="K1158" s="24"/>
      <c r="L1158" s="25"/>
      <c r="M1158" s="6"/>
      <c r="N1158" s="37" t="s">
        <v>4266</v>
      </c>
    </row>
    <row r="1159" s="125" customFormat="true" ht="14.15" hidden="false" customHeight="false" outlineLevel="0" collapsed="false">
      <c r="A1159" s="160" t="s">
        <v>3565</v>
      </c>
      <c r="B1159" s="30" t="s">
        <v>1666</v>
      </c>
      <c r="C1159" s="28" t="s">
        <v>3819</v>
      </c>
      <c r="D1159" s="28" t="s">
        <v>3911</v>
      </c>
      <c r="E1159" s="28" t="s">
        <v>4306</v>
      </c>
      <c r="F1159" s="3" t="s">
        <v>4307</v>
      </c>
      <c r="G1159" s="3" t="s">
        <v>86</v>
      </c>
      <c r="H1159" s="3" t="s">
        <v>4308</v>
      </c>
      <c r="I1159" s="32"/>
      <c r="J1159" s="3"/>
      <c r="K1159" s="24"/>
      <c r="L1159" s="25"/>
      <c r="M1159" s="6" t="s">
        <v>659</v>
      </c>
      <c r="N1159" s="7" t="s">
        <v>4309</v>
      </c>
    </row>
    <row r="1160" s="125" customFormat="true" ht="14.15" hidden="false" customHeight="false" outlineLevel="0" collapsed="false">
      <c r="A1160" s="160" t="s">
        <v>3565</v>
      </c>
      <c r="B1160" s="30" t="s">
        <v>1670</v>
      </c>
      <c r="C1160" s="28" t="s">
        <v>3819</v>
      </c>
      <c r="D1160" s="28" t="s">
        <v>3911</v>
      </c>
      <c r="E1160" s="28" t="s">
        <v>1841</v>
      </c>
      <c r="F1160" s="3" t="s">
        <v>4310</v>
      </c>
      <c r="G1160" s="3" t="s">
        <v>106</v>
      </c>
      <c r="H1160" s="3"/>
      <c r="I1160" s="32"/>
      <c r="J1160" s="3"/>
      <c r="K1160" s="24"/>
      <c r="L1160" s="25"/>
      <c r="M1160" s="6"/>
      <c r="N1160" s="7"/>
    </row>
    <row r="1161" s="125" customFormat="true" ht="14.15" hidden="false" customHeight="false" outlineLevel="0" collapsed="false">
      <c r="A1161" s="160" t="s">
        <v>3565</v>
      </c>
      <c r="B1161" s="30" t="s">
        <v>1674</v>
      </c>
      <c r="C1161" s="28" t="s">
        <v>3819</v>
      </c>
      <c r="D1161" s="28" t="s">
        <v>3911</v>
      </c>
      <c r="E1161" s="44" t="s">
        <v>4311</v>
      </c>
      <c r="F1161" s="3" t="s">
        <v>4312</v>
      </c>
      <c r="G1161" s="3" t="s">
        <v>41</v>
      </c>
      <c r="H1161" s="3" t="s">
        <v>578</v>
      </c>
      <c r="I1161" s="32"/>
      <c r="J1161" s="3"/>
      <c r="K1161" s="24"/>
      <c r="L1161" s="25"/>
      <c r="M1161" s="6"/>
      <c r="N1161" s="7"/>
    </row>
    <row r="1162" s="125" customFormat="true" ht="23.85" hidden="false" customHeight="false" outlineLevel="0" collapsed="false">
      <c r="A1162" s="160" t="s">
        <v>3565</v>
      </c>
      <c r="B1162" s="30" t="s">
        <v>1677</v>
      </c>
      <c r="C1162" s="28" t="s">
        <v>3819</v>
      </c>
      <c r="D1162" s="28" t="s">
        <v>4313</v>
      </c>
      <c r="E1162" s="28" t="s">
        <v>4314</v>
      </c>
      <c r="F1162" s="3" t="s">
        <v>4315</v>
      </c>
      <c r="G1162" s="3" t="s">
        <v>94</v>
      </c>
      <c r="H1162" s="3" t="s">
        <v>4316</v>
      </c>
      <c r="I1162" s="32" t="s">
        <v>342</v>
      </c>
      <c r="J1162" s="3"/>
      <c r="K1162" s="24"/>
      <c r="L1162" s="25"/>
      <c r="M1162" s="6"/>
      <c r="N1162" s="7"/>
    </row>
    <row r="1163" s="125" customFormat="true" ht="14.15" hidden="false" customHeight="false" outlineLevel="0" collapsed="false">
      <c r="A1163" s="160" t="s">
        <v>3565</v>
      </c>
      <c r="B1163" s="30" t="s">
        <v>1680</v>
      </c>
      <c r="C1163" s="28" t="s">
        <v>3819</v>
      </c>
      <c r="D1163" s="28" t="s">
        <v>4317</v>
      </c>
      <c r="E1163" s="28" t="s">
        <v>3626</v>
      </c>
      <c r="F1163" s="3" t="s">
        <v>4318</v>
      </c>
      <c r="G1163" s="3" t="s">
        <v>106</v>
      </c>
      <c r="H1163" s="29" t="s">
        <v>4319</v>
      </c>
      <c r="I1163" s="165"/>
      <c r="J1163" s="3"/>
      <c r="K1163" s="35"/>
      <c r="L1163" s="36"/>
      <c r="M1163" s="3" t="s">
        <v>64</v>
      </c>
      <c r="N1163" s="37" t="s">
        <v>4320</v>
      </c>
    </row>
    <row r="1164" s="125" customFormat="true" ht="14.15" hidden="false" customHeight="false" outlineLevel="0" collapsed="false">
      <c r="A1164" s="160" t="s">
        <v>3565</v>
      </c>
      <c r="B1164" s="30" t="s">
        <v>1683</v>
      </c>
      <c r="C1164" s="28" t="s">
        <v>3819</v>
      </c>
      <c r="D1164" s="28" t="s">
        <v>4321</v>
      </c>
      <c r="E1164" s="28" t="s">
        <v>4322</v>
      </c>
      <c r="F1164" s="3" t="s">
        <v>4323</v>
      </c>
      <c r="G1164" s="3" t="s">
        <v>41</v>
      </c>
      <c r="H1164" s="29" t="s">
        <v>4324</v>
      </c>
      <c r="I1164" s="165" t="s">
        <v>342</v>
      </c>
      <c r="J1164" s="3"/>
      <c r="K1164" s="35"/>
      <c r="L1164" s="36"/>
      <c r="M1164" s="3"/>
      <c r="N1164" s="7"/>
    </row>
    <row r="1165" s="125" customFormat="true" ht="14.15" hidden="false" customHeight="false" outlineLevel="0" collapsed="false">
      <c r="A1165" s="160" t="s">
        <v>3565</v>
      </c>
      <c r="B1165" s="30" t="s">
        <v>1688</v>
      </c>
      <c r="C1165" s="28" t="s">
        <v>3819</v>
      </c>
      <c r="D1165" s="28" t="s">
        <v>3911</v>
      </c>
      <c r="E1165" s="28" t="s">
        <v>4325</v>
      </c>
      <c r="F1165" s="3" t="s">
        <v>4326</v>
      </c>
      <c r="G1165" s="3" t="s">
        <v>86</v>
      </c>
      <c r="H1165" s="29" t="s">
        <v>4327</v>
      </c>
      <c r="I1165" s="165" t="s">
        <v>342</v>
      </c>
      <c r="J1165" s="3"/>
      <c r="K1165" s="35"/>
      <c r="L1165" s="36"/>
      <c r="M1165" s="3"/>
      <c r="N1165" s="7"/>
    </row>
    <row r="1166" s="125" customFormat="true" ht="14.15" hidden="false" customHeight="false" outlineLevel="0" collapsed="false">
      <c r="A1166" s="160" t="s">
        <v>3565</v>
      </c>
      <c r="B1166" s="30" t="s">
        <v>1694</v>
      </c>
      <c r="C1166" s="28" t="s">
        <v>3819</v>
      </c>
      <c r="D1166" s="28" t="s">
        <v>4328</v>
      </c>
      <c r="E1166" s="28" t="s">
        <v>4329</v>
      </c>
      <c r="F1166" s="3" t="s">
        <v>4330</v>
      </c>
      <c r="G1166" s="3" t="s">
        <v>86</v>
      </c>
      <c r="H1166" s="29" t="s">
        <v>4331</v>
      </c>
      <c r="I1166" s="165"/>
      <c r="J1166" s="3"/>
      <c r="K1166" s="35"/>
      <c r="L1166" s="36"/>
      <c r="M1166" s="3" t="s">
        <v>64</v>
      </c>
      <c r="N1166" s="37" t="s">
        <v>4332</v>
      </c>
    </row>
    <row r="1167" s="125" customFormat="true" ht="14.15" hidden="false" customHeight="false" outlineLevel="0" collapsed="false">
      <c r="A1167" s="160" t="s">
        <v>3565</v>
      </c>
      <c r="B1167" s="30" t="s">
        <v>1701</v>
      </c>
      <c r="C1167" s="28" t="s">
        <v>3819</v>
      </c>
      <c r="D1167" s="28" t="s">
        <v>4333</v>
      </c>
      <c r="E1167" s="28" t="s">
        <v>4334</v>
      </c>
      <c r="F1167" s="3" t="s">
        <v>4335</v>
      </c>
      <c r="G1167" s="3" t="s">
        <v>23</v>
      </c>
      <c r="H1167" s="29" t="s">
        <v>4336</v>
      </c>
      <c r="I1167" s="165"/>
      <c r="J1167" s="3"/>
      <c r="K1167" s="35"/>
      <c r="L1167" s="36"/>
      <c r="M1167" s="3" t="s">
        <v>64</v>
      </c>
      <c r="N1167" s="7" t="s">
        <v>4337</v>
      </c>
    </row>
    <row r="1168" s="125" customFormat="true" ht="22.5" hidden="false" customHeight="true" outlineLevel="0" collapsed="false">
      <c r="A1168" s="160" t="s">
        <v>3565</v>
      </c>
      <c r="B1168" s="30" t="s">
        <v>1705</v>
      </c>
      <c r="C1168" s="28" t="s">
        <v>3819</v>
      </c>
      <c r="D1168" s="28" t="s">
        <v>3911</v>
      </c>
      <c r="E1168" s="28" t="s">
        <v>47</v>
      </c>
      <c r="F1168" s="3" t="s">
        <v>4338</v>
      </c>
      <c r="G1168" s="3" t="s">
        <v>456</v>
      </c>
      <c r="H1168" s="29" t="s">
        <v>4339</v>
      </c>
      <c r="I1168" s="32" t="s">
        <v>342</v>
      </c>
      <c r="J1168" s="3"/>
      <c r="K1168" s="24"/>
      <c r="L1168" s="25"/>
      <c r="M1168" s="3" t="s">
        <v>4340</v>
      </c>
      <c r="N1168" s="7"/>
    </row>
    <row r="1169" s="125" customFormat="true" ht="27.75" hidden="false" customHeight="true" outlineLevel="0" collapsed="false">
      <c r="A1169" s="160" t="s">
        <v>3565</v>
      </c>
      <c r="B1169" s="30" t="s">
        <v>4341</v>
      </c>
      <c r="C1169" s="28" t="s">
        <v>3819</v>
      </c>
      <c r="D1169" s="28" t="s">
        <v>4342</v>
      </c>
      <c r="E1169" s="28" t="s">
        <v>4343</v>
      </c>
      <c r="F1169" s="3" t="s">
        <v>4344</v>
      </c>
      <c r="G1169" s="3" t="s">
        <v>202</v>
      </c>
      <c r="H1169" s="29"/>
      <c r="I1169" s="32" t="s">
        <v>342</v>
      </c>
      <c r="J1169" s="3"/>
      <c r="K1169" s="24"/>
      <c r="L1169" s="25"/>
      <c r="M1169" s="3"/>
      <c r="N1169" s="7"/>
    </row>
    <row r="1170" s="125" customFormat="true" ht="27.75" hidden="false" customHeight="true" outlineLevel="0" collapsed="false">
      <c r="A1170" s="160" t="s">
        <v>3565</v>
      </c>
      <c r="B1170" s="30" t="s">
        <v>4345</v>
      </c>
      <c r="C1170" s="28" t="s">
        <v>3819</v>
      </c>
      <c r="D1170" s="28" t="s">
        <v>3911</v>
      </c>
      <c r="E1170" s="28" t="s">
        <v>4346</v>
      </c>
      <c r="F1170" s="3" t="s">
        <v>589</v>
      </c>
      <c r="G1170" s="3" t="s">
        <v>524</v>
      </c>
      <c r="H1170" s="29" t="s">
        <v>4347</v>
      </c>
      <c r="I1170" s="32" t="s">
        <v>342</v>
      </c>
      <c r="J1170" s="3"/>
      <c r="K1170" s="24"/>
      <c r="L1170" s="25"/>
      <c r="M1170" s="3"/>
      <c r="N1170" s="7"/>
    </row>
    <row r="1171" s="125" customFormat="true" ht="27.75" hidden="false" customHeight="true" outlineLevel="0" collapsed="false">
      <c r="A1171" s="160" t="s">
        <v>3565</v>
      </c>
      <c r="B1171" s="30" t="s">
        <v>4348</v>
      </c>
      <c r="C1171" s="28" t="s">
        <v>3819</v>
      </c>
      <c r="D1171" s="28" t="s">
        <v>3911</v>
      </c>
      <c r="E1171" s="28" t="s">
        <v>4349</v>
      </c>
      <c r="F1171" s="3" t="s">
        <v>4350</v>
      </c>
      <c r="G1171" s="3" t="s">
        <v>86</v>
      </c>
      <c r="H1171" s="29" t="s">
        <v>4351</v>
      </c>
      <c r="I1171" s="32" t="s">
        <v>342</v>
      </c>
      <c r="J1171" s="3"/>
      <c r="K1171" s="24"/>
      <c r="L1171" s="25"/>
      <c r="M1171" s="3"/>
      <c r="N1171" s="7"/>
    </row>
    <row r="1172" s="125" customFormat="true" ht="27.75" hidden="false" customHeight="true" outlineLevel="0" collapsed="false">
      <c r="A1172" s="160" t="s">
        <v>3565</v>
      </c>
      <c r="B1172" s="30" t="s">
        <v>4352</v>
      </c>
      <c r="C1172" s="28" t="s">
        <v>3819</v>
      </c>
      <c r="D1172" s="28" t="s">
        <v>4353</v>
      </c>
      <c r="E1172" s="28" t="s">
        <v>4354</v>
      </c>
      <c r="F1172" s="3" t="s">
        <v>589</v>
      </c>
      <c r="G1172" s="3" t="s">
        <v>86</v>
      </c>
      <c r="H1172" s="3" t="s">
        <v>4355</v>
      </c>
      <c r="I1172" s="32"/>
      <c r="J1172" s="3"/>
      <c r="K1172" s="24"/>
      <c r="L1172" s="25"/>
      <c r="M1172" s="3"/>
      <c r="N1172" s="7"/>
    </row>
    <row r="1173" s="125" customFormat="true" ht="27.75" hidden="false" customHeight="true" outlineLevel="0" collapsed="false">
      <c r="A1173" s="160" t="s">
        <v>3565</v>
      </c>
      <c r="B1173" s="30" t="s">
        <v>4356</v>
      </c>
      <c r="C1173" s="28" t="s">
        <v>3819</v>
      </c>
      <c r="D1173" s="28" t="s">
        <v>3911</v>
      </c>
      <c r="E1173" s="28" t="s">
        <v>4357</v>
      </c>
      <c r="F1173" s="3" t="s">
        <v>589</v>
      </c>
      <c r="G1173" s="3" t="s">
        <v>110</v>
      </c>
      <c r="H1173" s="28" t="s">
        <v>4358</v>
      </c>
      <c r="I1173" s="32" t="s">
        <v>342</v>
      </c>
      <c r="J1173" s="3"/>
      <c r="K1173" s="24"/>
      <c r="L1173" s="25"/>
      <c r="M1173" s="3" t="s">
        <v>1351</v>
      </c>
      <c r="N1173" s="7"/>
    </row>
    <row r="1174" s="125" customFormat="true" ht="27.75" hidden="false" customHeight="true" outlineLevel="0" collapsed="false">
      <c r="A1174" s="160" t="s">
        <v>3565</v>
      </c>
      <c r="B1174" s="30" t="s">
        <v>4359</v>
      </c>
      <c r="C1174" s="28" t="s">
        <v>3819</v>
      </c>
      <c r="D1174" s="28" t="s">
        <v>3911</v>
      </c>
      <c r="E1174" s="28" t="s">
        <v>4360</v>
      </c>
      <c r="F1174" s="3" t="s">
        <v>260</v>
      </c>
      <c r="G1174" s="3" t="s">
        <v>41</v>
      </c>
      <c r="H1174" s="28" t="s">
        <v>4361</v>
      </c>
      <c r="I1174" s="32" t="s">
        <v>342</v>
      </c>
      <c r="J1174" s="3"/>
      <c r="K1174" s="24"/>
      <c r="L1174" s="25"/>
      <c r="M1174" s="3" t="s">
        <v>1351</v>
      </c>
      <c r="N1174" s="7"/>
    </row>
    <row r="1175" s="125" customFormat="true" ht="27.75" hidden="false" customHeight="true" outlineLevel="0" collapsed="false">
      <c r="A1175" s="160" t="s">
        <v>3565</v>
      </c>
      <c r="B1175" s="30" t="s">
        <v>4362</v>
      </c>
      <c r="C1175" s="28" t="s">
        <v>3819</v>
      </c>
      <c r="D1175" s="28" t="s">
        <v>3911</v>
      </c>
      <c r="E1175" s="28" t="s">
        <v>4363</v>
      </c>
      <c r="F1175" s="3" t="s">
        <v>589</v>
      </c>
      <c r="G1175" s="3" t="s">
        <v>41</v>
      </c>
      <c r="H1175" s="28" t="s">
        <v>4364</v>
      </c>
      <c r="I1175" s="32" t="s">
        <v>342</v>
      </c>
      <c r="J1175" s="3"/>
      <c r="K1175" s="24"/>
      <c r="L1175" s="25"/>
      <c r="M1175" s="3" t="s">
        <v>1351</v>
      </c>
      <c r="N1175" s="7"/>
    </row>
    <row r="1176" s="125" customFormat="true" ht="27.75" hidden="false" customHeight="true" outlineLevel="0" collapsed="false">
      <c r="A1176" s="160" t="s">
        <v>3565</v>
      </c>
      <c r="B1176" s="30" t="s">
        <v>4365</v>
      </c>
      <c r="C1176" s="28" t="s">
        <v>3819</v>
      </c>
      <c r="D1176" s="28" t="s">
        <v>3911</v>
      </c>
      <c r="E1176" s="28" t="s">
        <v>4366</v>
      </c>
      <c r="F1176" s="3" t="s">
        <v>589</v>
      </c>
      <c r="G1176" s="3" t="s">
        <v>23</v>
      </c>
      <c r="H1176" s="28" t="s">
        <v>4367</v>
      </c>
      <c r="I1176" s="32"/>
      <c r="J1176" s="3"/>
      <c r="K1176" s="24"/>
      <c r="L1176" s="25"/>
      <c r="M1176" s="3" t="s">
        <v>64</v>
      </c>
      <c r="N1176" s="7" t="s">
        <v>4368</v>
      </c>
    </row>
    <row r="1177" s="125" customFormat="true" ht="27.75" hidden="false" customHeight="true" outlineLevel="0" collapsed="false">
      <c r="A1177" s="160" t="s">
        <v>3565</v>
      </c>
      <c r="B1177" s="30" t="s">
        <v>4369</v>
      </c>
      <c r="C1177" s="28" t="s">
        <v>3819</v>
      </c>
      <c r="D1177" s="28" t="s">
        <v>4370</v>
      </c>
      <c r="E1177" s="28" t="s">
        <v>4371</v>
      </c>
      <c r="F1177" s="3" t="s">
        <v>4372</v>
      </c>
      <c r="G1177" s="3" t="s">
        <v>1968</v>
      </c>
      <c r="H1177" s="28" t="s">
        <v>4373</v>
      </c>
      <c r="I1177" s="32" t="s">
        <v>342</v>
      </c>
      <c r="J1177" s="3"/>
      <c r="K1177" s="24"/>
      <c r="L1177" s="25"/>
      <c r="M1177" s="3" t="s">
        <v>64</v>
      </c>
      <c r="N1177" s="7" t="s">
        <v>4374</v>
      </c>
    </row>
    <row r="1178" s="125" customFormat="true" ht="27.75" hidden="false" customHeight="true" outlineLevel="0" collapsed="false">
      <c r="A1178" s="160" t="s">
        <v>3565</v>
      </c>
      <c r="B1178" s="30" t="s">
        <v>4375</v>
      </c>
      <c r="C1178" s="28" t="s">
        <v>3819</v>
      </c>
      <c r="D1178" s="28" t="s">
        <v>4376</v>
      </c>
      <c r="E1178" s="28" t="s">
        <v>4377</v>
      </c>
      <c r="F1178" s="3" t="s">
        <v>4378</v>
      </c>
      <c r="G1178" s="3" t="s">
        <v>94</v>
      </c>
      <c r="H1178" s="28" t="s">
        <v>4379</v>
      </c>
      <c r="I1178" s="32"/>
      <c r="J1178" s="3"/>
      <c r="K1178" s="24"/>
      <c r="L1178" s="25"/>
      <c r="M1178" s="3"/>
      <c r="N1178" s="7"/>
    </row>
    <row r="1179" s="125" customFormat="true" ht="27.75" hidden="false" customHeight="true" outlineLevel="0" collapsed="false">
      <c r="A1179" s="160" t="s">
        <v>3565</v>
      </c>
      <c r="B1179" s="30" t="s">
        <v>4380</v>
      </c>
      <c r="C1179" s="28" t="s">
        <v>3819</v>
      </c>
      <c r="D1179" s="28" t="s">
        <v>4381</v>
      </c>
      <c r="E1179" s="28" t="s">
        <v>1781</v>
      </c>
      <c r="F1179" s="3" t="s">
        <v>4382</v>
      </c>
      <c r="G1179" s="3" t="s">
        <v>94</v>
      </c>
      <c r="H1179" s="28" t="s">
        <v>4383</v>
      </c>
      <c r="I1179" s="32" t="s">
        <v>342</v>
      </c>
      <c r="J1179" s="3"/>
      <c r="K1179" s="24"/>
      <c r="L1179" s="25"/>
      <c r="M1179" s="3" t="s">
        <v>64</v>
      </c>
      <c r="N1179" s="7" t="s">
        <v>4384</v>
      </c>
    </row>
    <row r="1180" customFormat="false" ht="14.15" hidden="false" customHeight="false" outlineLevel="0" collapsed="false">
      <c r="A1180" s="160" t="s">
        <v>3565</v>
      </c>
      <c r="B1180" s="30" t="s">
        <v>1767</v>
      </c>
      <c r="C1180" s="28" t="s">
        <v>3819</v>
      </c>
      <c r="D1180" s="28" t="s">
        <v>4385</v>
      </c>
      <c r="E1180" s="7" t="s">
        <v>4386</v>
      </c>
      <c r="F1180" s="7" t="s">
        <v>4387</v>
      </c>
      <c r="G1180" s="7" t="s">
        <v>86</v>
      </c>
      <c r="H1180" s="7" t="s">
        <v>4388</v>
      </c>
      <c r="K1180" s="7"/>
      <c r="M1180" s="7" t="s">
        <v>64</v>
      </c>
      <c r="N1180" s="7" t="s">
        <v>4389</v>
      </c>
    </row>
    <row r="1181" customFormat="false" ht="14.15" hidden="false" customHeight="false" outlineLevel="0" collapsed="false">
      <c r="A1181" s="160" t="s">
        <v>3565</v>
      </c>
      <c r="B1181" s="30" t="s">
        <v>1774</v>
      </c>
      <c r="C1181" s="28" t="s">
        <v>3819</v>
      </c>
      <c r="D1181" s="28" t="s">
        <v>3911</v>
      </c>
      <c r="E1181" s="7" t="s">
        <v>4390</v>
      </c>
      <c r="F1181" s="7" t="s">
        <v>4391</v>
      </c>
      <c r="G1181" s="7" t="s">
        <v>202</v>
      </c>
      <c r="H1181" s="7" t="s">
        <v>4392</v>
      </c>
      <c r="I1181" s="117" t="s">
        <v>342</v>
      </c>
      <c r="K1181" s="7"/>
      <c r="M1181" s="7" t="s">
        <v>64</v>
      </c>
      <c r="N1181" s="7" t="s">
        <v>4393</v>
      </c>
    </row>
    <row r="1182" customFormat="false" ht="14.15" hidden="false" customHeight="false" outlineLevel="0" collapsed="false">
      <c r="A1182" s="160" t="s">
        <v>3565</v>
      </c>
      <c r="B1182" s="30" t="s">
        <v>1779</v>
      </c>
      <c r="C1182" s="28" t="s">
        <v>3819</v>
      </c>
      <c r="D1182" s="28" t="s">
        <v>4394</v>
      </c>
      <c r="E1182" s="7" t="s">
        <v>4395</v>
      </c>
      <c r="F1182" s="7" t="s">
        <v>879</v>
      </c>
      <c r="G1182" s="7" t="s">
        <v>86</v>
      </c>
      <c r="H1182" s="7" t="s">
        <v>4396</v>
      </c>
      <c r="I1182" s="117" t="s">
        <v>342</v>
      </c>
      <c r="M1182" s="7"/>
    </row>
    <row r="1183" customFormat="false" ht="14.15" hidden="false" customHeight="false" outlineLevel="0" collapsed="false">
      <c r="A1183" s="160" t="s">
        <v>3565</v>
      </c>
      <c r="B1183" s="30" t="s">
        <v>1785</v>
      </c>
      <c r="C1183" s="28" t="s">
        <v>3819</v>
      </c>
      <c r="D1183" s="28" t="s">
        <v>3911</v>
      </c>
      <c r="E1183" s="3" t="s">
        <v>3224</v>
      </c>
      <c r="F1183" s="7" t="s">
        <v>4397</v>
      </c>
      <c r="G1183" s="7" t="s">
        <v>4398</v>
      </c>
      <c r="H1183" s="102" t="s">
        <v>4399</v>
      </c>
      <c r="I1183" s="32" t="s">
        <v>342</v>
      </c>
      <c r="M1183" s="7" t="s">
        <v>3227</v>
      </c>
      <c r="N1183" s="37" t="s">
        <v>4400</v>
      </c>
    </row>
    <row r="1184" customFormat="false" ht="14.15" hidden="false" customHeight="false" outlineLevel="0" collapsed="false">
      <c r="A1184" s="160" t="s">
        <v>3565</v>
      </c>
      <c r="B1184" s="30" t="s">
        <v>1790</v>
      </c>
      <c r="C1184" s="28" t="s">
        <v>3819</v>
      </c>
      <c r="D1184" s="28" t="s">
        <v>3911</v>
      </c>
      <c r="E1184" s="7" t="s">
        <v>329</v>
      </c>
      <c r="F1184" s="7" t="s">
        <v>4401</v>
      </c>
      <c r="G1184" s="7" t="s">
        <v>86</v>
      </c>
      <c r="H1184" s="102" t="s">
        <v>970</v>
      </c>
      <c r="I1184" s="32"/>
      <c r="M1184" s="7"/>
      <c r="N1184" s="37"/>
    </row>
    <row r="1185" customFormat="false" ht="14.15" hidden="false" customHeight="false" outlineLevel="0" collapsed="false">
      <c r="A1185" s="160" t="s">
        <v>3565</v>
      </c>
      <c r="B1185" s="30" t="s">
        <v>1795</v>
      </c>
      <c r="C1185" s="28" t="s">
        <v>3819</v>
      </c>
      <c r="D1185" s="28" t="s">
        <v>3911</v>
      </c>
      <c r="E1185" s="3" t="s">
        <v>3224</v>
      </c>
      <c r="F1185" s="7" t="s">
        <v>4402</v>
      </c>
      <c r="G1185" s="7" t="s">
        <v>4398</v>
      </c>
      <c r="H1185" s="102" t="s">
        <v>4403</v>
      </c>
      <c r="I1185" s="32" t="s">
        <v>342</v>
      </c>
      <c r="M1185" s="7" t="s">
        <v>3227</v>
      </c>
      <c r="N1185" s="37"/>
    </row>
    <row r="1186" customFormat="false" ht="14.15" hidden="false" customHeight="false" outlineLevel="0" collapsed="false">
      <c r="A1186" s="160" t="s">
        <v>3565</v>
      </c>
      <c r="B1186" s="30" t="s">
        <v>1801</v>
      </c>
      <c r="C1186" s="28" t="s">
        <v>3819</v>
      </c>
      <c r="D1186" s="28" t="s">
        <v>3911</v>
      </c>
      <c r="E1186" s="7" t="s">
        <v>4404</v>
      </c>
      <c r="F1186" s="7" t="s">
        <v>4405</v>
      </c>
      <c r="G1186" s="7" t="s">
        <v>86</v>
      </c>
      <c r="H1186" s="102" t="s">
        <v>437</v>
      </c>
      <c r="I1186" s="32" t="s">
        <v>342</v>
      </c>
      <c r="M1186" s="7"/>
      <c r="N1186" s="37"/>
    </row>
    <row r="1187" customFormat="false" ht="14.15" hidden="false" customHeight="false" outlineLevel="0" collapsed="false">
      <c r="A1187" s="160" t="s">
        <v>3565</v>
      </c>
      <c r="B1187" s="30" t="s">
        <v>1807</v>
      </c>
      <c r="C1187" s="28" t="s">
        <v>3819</v>
      </c>
      <c r="D1187" s="28" t="s">
        <v>3911</v>
      </c>
      <c r="E1187" s="7" t="s">
        <v>4406</v>
      </c>
      <c r="F1187" s="7" t="s">
        <v>4407</v>
      </c>
      <c r="G1187" s="7" t="s">
        <v>110</v>
      </c>
      <c r="H1187" s="102" t="s">
        <v>444</v>
      </c>
      <c r="I1187" s="32" t="s">
        <v>342</v>
      </c>
      <c r="M1187" s="7"/>
      <c r="N1187" s="37"/>
    </row>
    <row r="1188" s="125" customFormat="true" ht="23.85" hidden="false" customHeight="false" outlineLevel="0" collapsed="false">
      <c r="A1188" s="160" t="s">
        <v>3565</v>
      </c>
      <c r="B1188" s="30" t="s">
        <v>1816</v>
      </c>
      <c r="C1188" s="28" t="s">
        <v>3819</v>
      </c>
      <c r="D1188" s="28" t="s">
        <v>4408</v>
      </c>
      <c r="E1188" s="28" t="s">
        <v>92</v>
      </c>
      <c r="F1188" s="3" t="s">
        <v>4409</v>
      </c>
      <c r="G1188" s="3" t="s">
        <v>86</v>
      </c>
      <c r="H1188" s="3"/>
      <c r="I1188" s="32" t="s">
        <v>342</v>
      </c>
      <c r="J1188" s="3"/>
      <c r="K1188" s="6"/>
      <c r="L1188" s="36"/>
      <c r="M1188" s="3" t="s">
        <v>64</v>
      </c>
      <c r="N1188" s="37" t="s">
        <v>3870</v>
      </c>
    </row>
    <row r="1189" s="125" customFormat="true" ht="14.15" hidden="false" customHeight="false" outlineLevel="0" collapsed="false">
      <c r="A1189" s="160" t="s">
        <v>3565</v>
      </c>
      <c r="B1189" s="30" t="s">
        <v>4410</v>
      </c>
      <c r="C1189" s="28" t="s">
        <v>3819</v>
      </c>
      <c r="D1189" s="28" t="s">
        <v>4101</v>
      </c>
      <c r="E1189" s="28" t="s">
        <v>92</v>
      </c>
      <c r="F1189" s="3" t="s">
        <v>4411</v>
      </c>
      <c r="G1189" s="3" t="s">
        <v>86</v>
      </c>
      <c r="H1189" s="3" t="s">
        <v>2000</v>
      </c>
      <c r="I1189" s="32" t="s">
        <v>342</v>
      </c>
      <c r="J1189" s="3"/>
      <c r="K1189" s="35"/>
      <c r="L1189" s="36"/>
      <c r="M1189" s="3" t="s">
        <v>64</v>
      </c>
      <c r="N1189" s="37" t="s">
        <v>3870</v>
      </c>
    </row>
    <row r="1190" s="125" customFormat="true" ht="14.15" hidden="false" customHeight="false" outlineLevel="0" collapsed="false">
      <c r="A1190" s="160" t="s">
        <v>3565</v>
      </c>
      <c r="B1190" s="30" t="s">
        <v>1821</v>
      </c>
      <c r="C1190" s="28" t="s">
        <v>3819</v>
      </c>
      <c r="D1190" s="28" t="s">
        <v>4412</v>
      </c>
      <c r="E1190" s="28" t="s">
        <v>1664</v>
      </c>
      <c r="F1190" s="3" t="s">
        <v>4413</v>
      </c>
      <c r="G1190" s="3" t="s">
        <v>23</v>
      </c>
      <c r="H1190" s="3"/>
      <c r="I1190" s="32"/>
      <c r="J1190" s="3"/>
      <c r="K1190" s="24"/>
      <c r="L1190" s="25"/>
      <c r="M1190" s="6"/>
      <c r="N1190" s="7"/>
    </row>
    <row r="1191" s="125" customFormat="true" ht="14.15" hidden="false" customHeight="false" outlineLevel="0" collapsed="false">
      <c r="A1191" s="160" t="s">
        <v>3565</v>
      </c>
      <c r="B1191" s="30" t="s">
        <v>1826</v>
      </c>
      <c r="C1191" s="28" t="s">
        <v>3819</v>
      </c>
      <c r="D1191" s="28" t="s">
        <v>4412</v>
      </c>
      <c r="E1191" s="28" t="s">
        <v>1664</v>
      </c>
      <c r="F1191" s="3" t="s">
        <v>4414</v>
      </c>
      <c r="G1191" s="3" t="s">
        <v>23</v>
      </c>
      <c r="H1191" s="3"/>
      <c r="I1191" s="165"/>
      <c r="J1191" s="3"/>
      <c r="K1191" s="24" t="str">
        <f aca="false">LEFT(B1191,1)</f>
        <v>E</v>
      </c>
      <c r="L1191" s="25" t="n">
        <f aca="false">VALUE(MID(B1191,2,3))</f>
        <v>3</v>
      </c>
      <c r="M1191" s="6"/>
      <c r="N1191" s="7"/>
    </row>
    <row r="1192" s="125" customFormat="true" ht="14.15" hidden="false" customHeight="false" outlineLevel="0" collapsed="false">
      <c r="A1192" s="160" t="s">
        <v>3565</v>
      </c>
      <c r="B1192" s="30" t="s">
        <v>1831</v>
      </c>
      <c r="C1192" s="28" t="s">
        <v>3819</v>
      </c>
      <c r="D1192" s="28" t="s">
        <v>4412</v>
      </c>
      <c r="E1192" s="28" t="s">
        <v>695</v>
      </c>
      <c r="F1192" s="3" t="s">
        <v>4415</v>
      </c>
      <c r="G1192" s="3" t="s">
        <v>41</v>
      </c>
      <c r="H1192" s="3"/>
      <c r="I1192" s="165"/>
      <c r="J1192" s="3"/>
      <c r="K1192" s="24" t="str">
        <f aca="false">LEFT(B1192,1)</f>
        <v>E</v>
      </c>
      <c r="L1192" s="25" t="n">
        <f aca="false">VALUE(MID(B1192,2,3))</f>
        <v>4</v>
      </c>
      <c r="M1192" s="6"/>
      <c r="N1192" s="7"/>
    </row>
    <row r="1193" s="125" customFormat="true" ht="14.15" hidden="false" customHeight="false" outlineLevel="0" collapsed="false">
      <c r="A1193" s="160" t="s">
        <v>3565</v>
      </c>
      <c r="B1193" s="30" t="s">
        <v>1836</v>
      </c>
      <c r="C1193" s="28" t="s">
        <v>3819</v>
      </c>
      <c r="D1193" s="28" t="s">
        <v>4412</v>
      </c>
      <c r="E1193" s="28" t="s">
        <v>695</v>
      </c>
      <c r="F1193" s="3" t="s">
        <v>4416</v>
      </c>
      <c r="G1193" s="3" t="s">
        <v>110</v>
      </c>
      <c r="H1193" s="3"/>
      <c r="I1193" s="165"/>
      <c r="J1193" s="3"/>
      <c r="K1193" s="24" t="str">
        <f aca="false">LEFT(B1193,1)</f>
        <v>E</v>
      </c>
      <c r="L1193" s="25" t="n">
        <f aca="false">VALUE(MID(B1193,2,3))</f>
        <v>5</v>
      </c>
      <c r="M1193" s="6"/>
      <c r="N1193" s="7"/>
    </row>
    <row r="1194" s="125" customFormat="true" ht="14.15" hidden="false" customHeight="false" outlineLevel="0" collapsed="false">
      <c r="A1194" s="160" t="s">
        <v>3565</v>
      </c>
      <c r="B1194" s="30" t="s">
        <v>1839</v>
      </c>
      <c r="C1194" s="131" t="s">
        <v>3819</v>
      </c>
      <c r="D1194" s="28" t="s">
        <v>4412</v>
      </c>
      <c r="E1194" s="28" t="s">
        <v>4417</v>
      </c>
      <c r="F1194" s="3" t="s">
        <v>4418</v>
      </c>
      <c r="G1194" s="3" t="s">
        <v>94</v>
      </c>
      <c r="H1194" s="3"/>
      <c r="I1194" s="165"/>
      <c r="J1194" s="3"/>
      <c r="K1194" s="24" t="str">
        <f aca="false">LEFT(B1207,1)</f>
        <v>E</v>
      </c>
      <c r="L1194" s="25" t="n">
        <f aca="false">VALUE(MID(B1207,2,3))</f>
        <v>19</v>
      </c>
      <c r="M1194" s="6"/>
      <c r="N1194" s="7"/>
    </row>
    <row r="1195" s="125" customFormat="true" ht="14.15" hidden="false" customHeight="false" outlineLevel="0" collapsed="false">
      <c r="A1195" s="160" t="s">
        <v>3565</v>
      </c>
      <c r="B1195" s="30" t="s">
        <v>1844</v>
      </c>
      <c r="C1195" s="131" t="s">
        <v>3819</v>
      </c>
      <c r="D1195" s="28" t="s">
        <v>4419</v>
      </c>
      <c r="E1195" s="28" t="s">
        <v>108</v>
      </c>
      <c r="F1195" s="3" t="s">
        <v>4420</v>
      </c>
      <c r="G1195" s="3" t="s">
        <v>110</v>
      </c>
      <c r="H1195" s="148" t="s">
        <v>4421</v>
      </c>
      <c r="I1195" s="165" t="s">
        <v>342</v>
      </c>
      <c r="J1195" s="3"/>
      <c r="K1195" s="24"/>
      <c r="L1195" s="25"/>
      <c r="M1195" s="6" t="s">
        <v>1351</v>
      </c>
      <c r="N1195" s="7"/>
    </row>
    <row r="1196" s="125" customFormat="true" ht="14.15" hidden="false" customHeight="false" outlineLevel="0" collapsed="false">
      <c r="A1196" s="160" t="s">
        <v>3565</v>
      </c>
      <c r="B1196" s="30" t="s">
        <v>1849</v>
      </c>
      <c r="C1196" s="131" t="s">
        <v>3819</v>
      </c>
      <c r="D1196" s="3" t="s">
        <v>4422</v>
      </c>
      <c r="E1196" s="6" t="s">
        <v>4423</v>
      </c>
      <c r="F1196" s="106" t="s">
        <v>4424</v>
      </c>
      <c r="G1196" s="3" t="s">
        <v>41</v>
      </c>
      <c r="H1196" s="3"/>
      <c r="I1196" s="117"/>
      <c r="J1196" s="3"/>
      <c r="K1196" s="24"/>
      <c r="L1196" s="25"/>
      <c r="M1196" s="6"/>
      <c r="N1196" s="7"/>
    </row>
    <row r="1197" s="125" customFormat="true" ht="14.15" hidden="false" customHeight="false" outlineLevel="0" collapsed="false">
      <c r="A1197" s="160" t="s">
        <v>3565</v>
      </c>
      <c r="B1197" s="30" t="s">
        <v>1854</v>
      </c>
      <c r="C1197" s="131" t="s">
        <v>3819</v>
      </c>
      <c r="D1197" s="28" t="s">
        <v>4412</v>
      </c>
      <c r="E1197" s="28" t="s">
        <v>1664</v>
      </c>
      <c r="F1197" s="3" t="s">
        <v>4425</v>
      </c>
      <c r="G1197" s="3" t="s">
        <v>23</v>
      </c>
      <c r="H1197" s="3"/>
      <c r="I1197" s="165"/>
      <c r="J1197" s="3"/>
      <c r="K1197" s="24" t="str">
        <f aca="false">LEFT(B1083,1)</f>
        <v>C</v>
      </c>
      <c r="L1197" s="25" t="n">
        <f aca="false">VALUE(MID(B1083,2,3))</f>
        <v>37</v>
      </c>
      <c r="M1197" s="6" t="s">
        <v>64</v>
      </c>
      <c r="N1197" s="7" t="s">
        <v>4426</v>
      </c>
    </row>
    <row r="1198" s="125" customFormat="true" ht="14.15" hidden="false" customHeight="false" outlineLevel="0" collapsed="false">
      <c r="A1198" s="160" t="s">
        <v>3565</v>
      </c>
      <c r="B1198" s="30" t="s">
        <v>1857</v>
      </c>
      <c r="C1198" s="28" t="s">
        <v>3819</v>
      </c>
      <c r="D1198" s="28" t="s">
        <v>4427</v>
      </c>
      <c r="E1198" s="28" t="s">
        <v>47</v>
      </c>
      <c r="F1198" s="3" t="s">
        <v>4428</v>
      </c>
      <c r="G1198" s="3" t="s">
        <v>86</v>
      </c>
      <c r="H1198" s="3"/>
      <c r="I1198" s="32"/>
      <c r="J1198" s="3"/>
      <c r="K1198" s="35"/>
      <c r="L1198" s="36"/>
      <c r="M1198" s="3" t="s">
        <v>64</v>
      </c>
      <c r="N1198" s="37" t="s">
        <v>4429</v>
      </c>
    </row>
    <row r="1199" s="125" customFormat="true" ht="14.15" hidden="false" customHeight="false" outlineLevel="0" collapsed="false">
      <c r="A1199" s="160" t="s">
        <v>3565</v>
      </c>
      <c r="B1199" s="30" t="s">
        <v>1863</v>
      </c>
      <c r="C1199" s="28" t="s">
        <v>3819</v>
      </c>
      <c r="D1199" s="28" t="s">
        <v>4430</v>
      </c>
      <c r="E1199" s="28" t="s">
        <v>47</v>
      </c>
      <c r="F1199" s="3" t="s">
        <v>4431</v>
      </c>
      <c r="G1199" s="3" t="s">
        <v>86</v>
      </c>
      <c r="H1199" s="3"/>
      <c r="I1199" s="165"/>
      <c r="J1199" s="3"/>
      <c r="K1199" s="35"/>
      <c r="L1199" s="36"/>
      <c r="M1199" s="3" t="s">
        <v>64</v>
      </c>
      <c r="N1199" s="37" t="s">
        <v>4429</v>
      </c>
    </row>
    <row r="1200" s="125" customFormat="true" ht="14.15" hidden="false" customHeight="false" outlineLevel="0" collapsed="false">
      <c r="A1200" s="160" t="s">
        <v>3565</v>
      </c>
      <c r="B1200" s="30" t="s">
        <v>1867</v>
      </c>
      <c r="C1200" s="28" t="s">
        <v>3819</v>
      </c>
      <c r="D1200" s="28" t="s">
        <v>4427</v>
      </c>
      <c r="E1200" s="28" t="s">
        <v>47</v>
      </c>
      <c r="F1200" s="3" t="s">
        <v>4432</v>
      </c>
      <c r="G1200" s="3" t="s">
        <v>94</v>
      </c>
      <c r="H1200" s="3"/>
      <c r="I1200" s="165"/>
      <c r="J1200" s="3"/>
      <c r="K1200" s="35"/>
      <c r="L1200" s="36"/>
      <c r="M1200" s="3" t="s">
        <v>64</v>
      </c>
      <c r="N1200" s="37" t="s">
        <v>4429</v>
      </c>
    </row>
    <row r="1201" s="125" customFormat="true" ht="14.15" hidden="false" customHeight="false" outlineLevel="0" collapsed="false">
      <c r="A1201" s="160" t="s">
        <v>3565</v>
      </c>
      <c r="B1201" s="30" t="s">
        <v>1873</v>
      </c>
      <c r="C1201" s="28" t="s">
        <v>3819</v>
      </c>
      <c r="D1201" s="28" t="s">
        <v>4430</v>
      </c>
      <c r="E1201" s="28" t="s">
        <v>47</v>
      </c>
      <c r="F1201" s="3" t="s">
        <v>4433</v>
      </c>
      <c r="G1201" s="3" t="s">
        <v>4434</v>
      </c>
      <c r="H1201" s="3"/>
      <c r="I1201" s="165"/>
      <c r="J1201" s="3"/>
      <c r="K1201" s="35"/>
      <c r="L1201" s="36"/>
      <c r="M1201" s="3" t="s">
        <v>64</v>
      </c>
      <c r="N1201" s="37" t="s">
        <v>4429</v>
      </c>
    </row>
    <row r="1202" s="125" customFormat="true" ht="14.15" hidden="false" customHeight="false" outlineLevel="0" collapsed="false">
      <c r="A1202" s="160" t="s">
        <v>3565</v>
      </c>
      <c r="B1202" s="30" t="s">
        <v>1877</v>
      </c>
      <c r="C1202" s="28" t="s">
        <v>3819</v>
      </c>
      <c r="D1202" s="28" t="s">
        <v>4430</v>
      </c>
      <c r="E1202" s="28" t="s">
        <v>47</v>
      </c>
      <c r="F1202" s="3" t="s">
        <v>4435</v>
      </c>
      <c r="G1202" s="3" t="s">
        <v>86</v>
      </c>
      <c r="H1202" s="3"/>
      <c r="I1202" s="117"/>
      <c r="J1202" s="3"/>
      <c r="K1202" s="35"/>
      <c r="L1202" s="36"/>
      <c r="M1202" s="3" t="s">
        <v>64</v>
      </c>
      <c r="N1202" s="37" t="s">
        <v>4429</v>
      </c>
    </row>
    <row r="1203" s="125" customFormat="true" ht="23.85" hidden="false" customHeight="false" outlineLevel="0" collapsed="false">
      <c r="A1203" s="160" t="s">
        <v>3565</v>
      </c>
      <c r="B1203" s="30" t="s">
        <v>1883</v>
      </c>
      <c r="C1203" s="28" t="s">
        <v>3819</v>
      </c>
      <c r="D1203" s="28" t="s">
        <v>4412</v>
      </c>
      <c r="E1203" s="28" t="s">
        <v>47</v>
      </c>
      <c r="F1203" s="3" t="s">
        <v>4436</v>
      </c>
      <c r="G1203" s="3" t="s">
        <v>86</v>
      </c>
      <c r="H1203" s="3"/>
      <c r="I1203" s="32"/>
      <c r="J1203" s="3"/>
      <c r="K1203" s="24"/>
      <c r="L1203" s="25"/>
      <c r="M1203" s="6"/>
      <c r="N1203" s="7"/>
    </row>
    <row r="1204" s="125" customFormat="true" ht="26.25" hidden="false" customHeight="true" outlineLevel="0" collapsed="false">
      <c r="A1204" s="160" t="s">
        <v>3565</v>
      </c>
      <c r="B1204" s="30" t="s">
        <v>1889</v>
      </c>
      <c r="C1204" s="28" t="s">
        <v>3819</v>
      </c>
      <c r="D1204" s="28" t="s">
        <v>4437</v>
      </c>
      <c r="E1204" s="28" t="s">
        <v>4438</v>
      </c>
      <c r="F1204" s="3" t="s">
        <v>4439</v>
      </c>
      <c r="G1204" s="3" t="s">
        <v>86</v>
      </c>
      <c r="H1204" s="3"/>
      <c r="I1204" s="32" t="s">
        <v>342</v>
      </c>
      <c r="J1204" s="3"/>
      <c r="K1204" s="24"/>
      <c r="L1204" s="25"/>
      <c r="M1204" s="6" t="s">
        <v>1351</v>
      </c>
      <c r="N1204" s="7"/>
    </row>
    <row r="1205" s="125" customFormat="true" ht="14.15" hidden="false" customHeight="false" outlineLevel="0" collapsed="false">
      <c r="A1205" s="160" t="s">
        <v>3565</v>
      </c>
      <c r="B1205" s="30" t="s">
        <v>1896</v>
      </c>
      <c r="C1205" s="28" t="s">
        <v>3819</v>
      </c>
      <c r="D1205" s="28" t="s">
        <v>4412</v>
      </c>
      <c r="E1205" s="28" t="s">
        <v>47</v>
      </c>
      <c r="F1205" s="3" t="s">
        <v>4440</v>
      </c>
      <c r="G1205" s="3" t="s">
        <v>149</v>
      </c>
      <c r="H1205" s="3"/>
      <c r="I1205" s="32"/>
      <c r="J1205" s="3"/>
      <c r="K1205" s="35"/>
      <c r="L1205" s="36"/>
      <c r="M1205" s="3" t="s">
        <v>64</v>
      </c>
      <c r="N1205" s="37" t="s">
        <v>4429</v>
      </c>
      <c r="O1205" s="192"/>
    </row>
    <row r="1206" s="125" customFormat="true" ht="14.15" hidden="false" customHeight="false" outlineLevel="0" collapsed="false">
      <c r="A1206" s="160" t="s">
        <v>3565</v>
      </c>
      <c r="B1206" s="30" t="s">
        <v>1901</v>
      </c>
      <c r="C1206" s="28" t="s">
        <v>3819</v>
      </c>
      <c r="D1206" s="28" t="s">
        <v>4412</v>
      </c>
      <c r="E1206" s="28" t="s">
        <v>4441</v>
      </c>
      <c r="F1206" s="3" t="s">
        <v>4442</v>
      </c>
      <c r="G1206" s="3" t="s">
        <v>23</v>
      </c>
      <c r="H1206" s="3"/>
      <c r="I1206" s="32"/>
      <c r="J1206" s="3"/>
      <c r="K1206" s="24"/>
      <c r="L1206" s="25"/>
      <c r="M1206" s="6"/>
      <c r="N1206" s="7"/>
    </row>
    <row r="1207" s="125" customFormat="true" ht="14.15" hidden="false" customHeight="false" outlineLevel="0" collapsed="false">
      <c r="A1207" s="160" t="s">
        <v>3565</v>
      </c>
      <c r="B1207" s="30" t="s">
        <v>1905</v>
      </c>
      <c r="C1207" s="28" t="s">
        <v>3819</v>
      </c>
      <c r="D1207" s="28" t="s">
        <v>4412</v>
      </c>
      <c r="E1207" s="193" t="s">
        <v>4443</v>
      </c>
      <c r="F1207" s="3" t="s">
        <v>4444</v>
      </c>
      <c r="G1207" s="3" t="s">
        <v>94</v>
      </c>
      <c r="H1207" s="3"/>
      <c r="I1207" s="32"/>
      <c r="J1207" s="3"/>
      <c r="K1207" s="24"/>
      <c r="L1207" s="25"/>
      <c r="M1207" s="6"/>
      <c r="N1207" s="7"/>
    </row>
    <row r="1208" s="125" customFormat="true" ht="14.15" hidden="false" customHeight="false" outlineLevel="0" collapsed="false">
      <c r="A1208" s="160" t="s">
        <v>3565</v>
      </c>
      <c r="B1208" s="30" t="s">
        <v>1910</v>
      </c>
      <c r="C1208" s="28" t="s">
        <v>3819</v>
      </c>
      <c r="D1208" s="28" t="s">
        <v>4445</v>
      </c>
      <c r="E1208" s="28" t="s">
        <v>4446</v>
      </c>
      <c r="F1208" s="3" t="s">
        <v>4447</v>
      </c>
      <c r="G1208" s="3" t="s">
        <v>94</v>
      </c>
      <c r="H1208" s="3"/>
      <c r="I1208" s="32" t="s">
        <v>342</v>
      </c>
      <c r="J1208" s="3"/>
      <c r="K1208" s="24"/>
      <c r="L1208" s="25"/>
      <c r="M1208" s="6"/>
      <c r="N1208" s="7"/>
    </row>
    <row r="1209" s="125" customFormat="true" ht="17.25" hidden="false" customHeight="true" outlineLevel="0" collapsed="false">
      <c r="A1209" s="160" t="s">
        <v>3565</v>
      </c>
      <c r="B1209" s="30" t="s">
        <v>1913</v>
      </c>
      <c r="C1209" s="28" t="s">
        <v>225</v>
      </c>
      <c r="D1209" s="28"/>
      <c r="E1209" s="28"/>
      <c r="F1209" s="3"/>
      <c r="G1209" s="3"/>
      <c r="H1209" s="3"/>
      <c r="I1209" s="168"/>
      <c r="J1209" s="3"/>
      <c r="K1209" s="24"/>
      <c r="L1209" s="25"/>
      <c r="M1209" s="6"/>
      <c r="N1209" s="7"/>
    </row>
    <row r="1210" s="125" customFormat="true" ht="14.15" hidden="false" customHeight="false" outlineLevel="0" collapsed="false">
      <c r="A1210" s="160" t="s">
        <v>3565</v>
      </c>
      <c r="B1210" s="30" t="s">
        <v>1918</v>
      </c>
      <c r="C1210" s="28" t="s">
        <v>3819</v>
      </c>
      <c r="D1210" s="28" t="s">
        <v>4101</v>
      </c>
      <c r="E1210" s="28" t="s">
        <v>4448</v>
      </c>
      <c r="F1210" s="3" t="s">
        <v>4449</v>
      </c>
      <c r="G1210" s="3" t="s">
        <v>149</v>
      </c>
      <c r="H1210" s="3" t="s">
        <v>4450</v>
      </c>
      <c r="I1210" s="165" t="s">
        <v>342</v>
      </c>
      <c r="J1210" s="3"/>
      <c r="K1210" s="24"/>
      <c r="L1210" s="25"/>
      <c r="M1210" s="6"/>
      <c r="N1210" s="7"/>
    </row>
    <row r="1211" s="125" customFormat="true" ht="14.15" hidden="false" customHeight="false" outlineLevel="0" collapsed="false">
      <c r="A1211" s="160" t="s">
        <v>3565</v>
      </c>
      <c r="B1211" s="30" t="s">
        <v>1923</v>
      </c>
      <c r="C1211" s="28" t="s">
        <v>3819</v>
      </c>
      <c r="D1211" s="28" t="s">
        <v>4101</v>
      </c>
      <c r="E1211" s="28" t="s">
        <v>4451</v>
      </c>
      <c r="F1211" s="3" t="s">
        <v>4452</v>
      </c>
      <c r="G1211" s="3" t="s">
        <v>41</v>
      </c>
      <c r="H1211" s="3" t="s">
        <v>4453</v>
      </c>
      <c r="I1211" s="165" t="s">
        <v>342</v>
      </c>
      <c r="J1211" s="3"/>
      <c r="K1211" s="24"/>
      <c r="L1211" s="25"/>
      <c r="M1211" s="6"/>
      <c r="N1211" s="7"/>
    </row>
    <row r="1212" s="125" customFormat="true" ht="14.15" hidden="false" customHeight="false" outlineLevel="0" collapsed="false">
      <c r="A1212" s="160" t="s">
        <v>3565</v>
      </c>
      <c r="B1212" s="30" t="s">
        <v>2705</v>
      </c>
      <c r="C1212" s="28" t="s">
        <v>3819</v>
      </c>
      <c r="D1212" s="28" t="s">
        <v>4454</v>
      </c>
      <c r="E1212" s="28" t="s">
        <v>47</v>
      </c>
      <c r="F1212" s="3" t="s">
        <v>4455</v>
      </c>
      <c r="G1212" s="3" t="s">
        <v>86</v>
      </c>
      <c r="H1212" s="3" t="s">
        <v>539</v>
      </c>
      <c r="I1212" s="165" t="s">
        <v>342</v>
      </c>
      <c r="J1212" s="46"/>
      <c r="K1212" s="24"/>
      <c r="L1212" s="25"/>
      <c r="M1212" s="6"/>
      <c r="N1212" s="7"/>
    </row>
    <row r="1213" s="125" customFormat="true" ht="14.15" hidden="false" customHeight="false" outlineLevel="0" collapsed="false">
      <c r="A1213" s="160" t="s">
        <v>3565</v>
      </c>
      <c r="B1213" s="30" t="s">
        <v>2710</v>
      </c>
      <c r="C1213" s="28" t="s">
        <v>3819</v>
      </c>
      <c r="D1213" s="28" t="s">
        <v>4456</v>
      </c>
      <c r="E1213" s="28" t="s">
        <v>4457</v>
      </c>
      <c r="F1213" s="3" t="s">
        <v>4458</v>
      </c>
      <c r="G1213" s="3" t="s">
        <v>86</v>
      </c>
      <c r="H1213" s="3" t="s">
        <v>4459</v>
      </c>
      <c r="I1213" s="165" t="s">
        <v>342</v>
      </c>
      <c r="J1213" s="3"/>
      <c r="K1213" s="24"/>
      <c r="L1213" s="25"/>
      <c r="M1213" s="6"/>
      <c r="N1213" s="7"/>
    </row>
    <row r="1214" s="125" customFormat="true" ht="14.15" hidden="false" customHeight="false" outlineLevel="0" collapsed="false">
      <c r="A1214" s="160" t="s">
        <v>3565</v>
      </c>
      <c r="B1214" s="30" t="s">
        <v>2714</v>
      </c>
      <c r="C1214" s="28" t="s">
        <v>3819</v>
      </c>
      <c r="D1214" s="28" t="s">
        <v>4412</v>
      </c>
      <c r="E1214" s="28" t="s">
        <v>4460</v>
      </c>
      <c r="F1214" s="3" t="s">
        <v>4461</v>
      </c>
      <c r="G1214" s="3" t="s">
        <v>149</v>
      </c>
      <c r="H1214" s="3" t="s">
        <v>4462</v>
      </c>
      <c r="I1214" s="165" t="s">
        <v>342</v>
      </c>
      <c r="J1214" s="3"/>
      <c r="K1214" s="24"/>
      <c r="L1214" s="25"/>
      <c r="M1214" s="6"/>
      <c r="N1214" s="7"/>
    </row>
    <row r="1215" s="125" customFormat="true" ht="14.15" hidden="false" customHeight="false" outlineLevel="0" collapsed="false">
      <c r="A1215" s="160" t="s">
        <v>3565</v>
      </c>
      <c r="B1215" s="30" t="s">
        <v>2721</v>
      </c>
      <c r="C1215" s="28" t="s">
        <v>3819</v>
      </c>
      <c r="D1215" s="28" t="s">
        <v>4101</v>
      </c>
      <c r="E1215" s="28" t="s">
        <v>47</v>
      </c>
      <c r="F1215" s="3" t="s">
        <v>4463</v>
      </c>
      <c r="G1215" s="3" t="s">
        <v>4464</v>
      </c>
      <c r="H1215" s="3" t="s">
        <v>4465</v>
      </c>
      <c r="I1215" s="165"/>
      <c r="J1215" s="3"/>
      <c r="K1215" s="24"/>
      <c r="L1215" s="25"/>
      <c r="M1215" s="6" t="s">
        <v>64</v>
      </c>
      <c r="N1215" s="7" t="s">
        <v>4466</v>
      </c>
    </row>
    <row r="1216" s="125" customFormat="true" ht="14.15" hidden="false" customHeight="false" outlineLevel="0" collapsed="false">
      <c r="A1216" s="160" t="s">
        <v>3565</v>
      </c>
      <c r="B1216" s="30" t="s">
        <v>2727</v>
      </c>
      <c r="C1216" s="28" t="s">
        <v>3819</v>
      </c>
      <c r="D1216" s="28" t="s">
        <v>4101</v>
      </c>
      <c r="E1216" s="28" t="s">
        <v>4467</v>
      </c>
      <c r="F1216" s="3" t="s">
        <v>4468</v>
      </c>
      <c r="G1216" s="3" t="s">
        <v>2288</v>
      </c>
      <c r="H1216" s="3" t="s">
        <v>4469</v>
      </c>
      <c r="I1216" s="165"/>
      <c r="J1216" s="3"/>
      <c r="K1216" s="24"/>
      <c r="L1216" s="25"/>
      <c r="M1216" s="6"/>
      <c r="N1216" s="7"/>
    </row>
    <row r="1217" s="125" customFormat="true" ht="14.15" hidden="false" customHeight="false" outlineLevel="0" collapsed="false">
      <c r="A1217" s="160" t="s">
        <v>3565</v>
      </c>
      <c r="B1217" s="30" t="s">
        <v>2734</v>
      </c>
      <c r="C1217" s="28" t="s">
        <v>3819</v>
      </c>
      <c r="D1217" s="28" t="s">
        <v>4101</v>
      </c>
      <c r="E1217" s="28" t="s">
        <v>4470</v>
      </c>
      <c r="F1217" s="3" t="s">
        <v>589</v>
      </c>
      <c r="G1217" s="3" t="s">
        <v>23</v>
      </c>
      <c r="H1217" s="3" t="s">
        <v>4471</v>
      </c>
      <c r="I1217" s="165" t="s">
        <v>342</v>
      </c>
      <c r="J1217" s="3"/>
      <c r="K1217" s="24"/>
      <c r="L1217" s="25"/>
      <c r="M1217" s="6"/>
      <c r="N1217" s="7"/>
    </row>
    <row r="1218" s="125" customFormat="true" ht="14.15" hidden="false" customHeight="false" outlineLevel="0" collapsed="false">
      <c r="A1218" s="160" t="s">
        <v>3565</v>
      </c>
      <c r="B1218" s="30" t="s">
        <v>2736</v>
      </c>
      <c r="C1218" s="28" t="s">
        <v>3819</v>
      </c>
      <c r="D1218" s="28" t="s">
        <v>4101</v>
      </c>
      <c r="E1218" s="28" t="s">
        <v>2771</v>
      </c>
      <c r="F1218" s="3" t="s">
        <v>4472</v>
      </c>
      <c r="G1218" s="3" t="s">
        <v>23</v>
      </c>
      <c r="H1218" s="3" t="s">
        <v>4473</v>
      </c>
      <c r="I1218" s="165"/>
      <c r="J1218" s="3"/>
      <c r="K1218" s="24"/>
      <c r="L1218" s="25"/>
      <c r="M1218" s="6"/>
      <c r="N1218" s="7"/>
    </row>
    <row r="1219" s="125" customFormat="true" ht="14.15" hidden="false" customHeight="false" outlineLevel="0" collapsed="false">
      <c r="A1219" s="160" t="s">
        <v>3565</v>
      </c>
      <c r="B1219" s="30" t="s">
        <v>2742</v>
      </c>
      <c r="C1219" s="28" t="s">
        <v>3819</v>
      </c>
      <c r="D1219" s="28" t="s">
        <v>4101</v>
      </c>
      <c r="E1219" s="28" t="s">
        <v>4474</v>
      </c>
      <c r="F1219" s="3" t="s">
        <v>4475</v>
      </c>
      <c r="G1219" s="3" t="s">
        <v>41</v>
      </c>
      <c r="H1219" s="3" t="s">
        <v>4476</v>
      </c>
      <c r="I1219" s="165"/>
      <c r="J1219" s="3"/>
      <c r="K1219" s="24"/>
      <c r="L1219" s="25"/>
      <c r="M1219" s="6"/>
      <c r="N1219" s="7"/>
    </row>
    <row r="1220" s="125" customFormat="true" ht="14.15" hidden="false" customHeight="false" outlineLevel="0" collapsed="false">
      <c r="A1220" s="160" t="s">
        <v>3565</v>
      </c>
      <c r="B1220" s="30" t="s">
        <v>2749</v>
      </c>
      <c r="C1220" s="28" t="s">
        <v>3819</v>
      </c>
      <c r="D1220" s="28" t="s">
        <v>4101</v>
      </c>
      <c r="E1220" s="28" t="s">
        <v>4477</v>
      </c>
      <c r="F1220" s="3" t="s">
        <v>589</v>
      </c>
      <c r="G1220" s="3" t="s">
        <v>23</v>
      </c>
      <c r="H1220" s="3" t="s">
        <v>4478</v>
      </c>
      <c r="I1220" s="165"/>
      <c r="J1220" s="3"/>
      <c r="K1220" s="24"/>
      <c r="L1220" s="25"/>
      <c r="M1220" s="6"/>
      <c r="N1220" s="7"/>
    </row>
    <row r="1221" s="125" customFormat="true" ht="14.15" hidden="false" customHeight="false" outlineLevel="0" collapsed="false">
      <c r="A1221" s="160" t="s">
        <v>3565</v>
      </c>
      <c r="B1221" s="30" t="s">
        <v>2755</v>
      </c>
      <c r="C1221" s="28" t="s">
        <v>225</v>
      </c>
      <c r="D1221" s="28"/>
      <c r="E1221" s="28"/>
      <c r="F1221" s="3"/>
      <c r="G1221" s="3"/>
      <c r="H1221" s="3"/>
      <c r="I1221" s="46"/>
      <c r="J1221" s="3"/>
      <c r="K1221" s="24"/>
      <c r="L1221" s="25"/>
      <c r="M1221" s="6"/>
      <c r="N1221" s="7"/>
    </row>
    <row r="1222" s="125" customFormat="true" ht="14.15" hidden="false" customHeight="false" outlineLevel="0" collapsed="false">
      <c r="A1222" s="160" t="s">
        <v>3565</v>
      </c>
      <c r="B1222" s="30" t="s">
        <v>4479</v>
      </c>
      <c r="C1222" s="28" t="s">
        <v>3819</v>
      </c>
      <c r="D1222" s="28" t="s">
        <v>4053</v>
      </c>
      <c r="E1222" s="28" t="s">
        <v>47</v>
      </c>
      <c r="F1222" s="3" t="s">
        <v>4480</v>
      </c>
      <c r="G1222" s="3" t="s">
        <v>4464</v>
      </c>
      <c r="H1222" s="3" t="s">
        <v>539</v>
      </c>
      <c r="I1222" s="165"/>
      <c r="J1222" s="3"/>
      <c r="K1222" s="24"/>
      <c r="L1222" s="25"/>
      <c r="M1222" s="6" t="s">
        <v>64</v>
      </c>
      <c r="N1222" s="7" t="s">
        <v>4466</v>
      </c>
    </row>
    <row r="1223" s="125" customFormat="true" ht="14.15" hidden="false" customHeight="false" outlineLevel="0" collapsed="false">
      <c r="A1223" s="160" t="s">
        <v>3565</v>
      </c>
      <c r="B1223" s="30" t="s">
        <v>4481</v>
      </c>
      <c r="C1223" s="28" t="s">
        <v>3819</v>
      </c>
      <c r="D1223" s="28" t="s">
        <v>4053</v>
      </c>
      <c r="E1223" s="28" t="s">
        <v>47</v>
      </c>
      <c r="F1223" s="3" t="s">
        <v>4482</v>
      </c>
      <c r="G1223" s="3" t="s">
        <v>4464</v>
      </c>
      <c r="H1223" s="3" t="s">
        <v>539</v>
      </c>
      <c r="I1223" s="165"/>
      <c r="J1223" s="3"/>
      <c r="K1223" s="24"/>
      <c r="L1223" s="25"/>
      <c r="M1223" s="6" t="s">
        <v>64</v>
      </c>
      <c r="N1223" s="7" t="s">
        <v>4466</v>
      </c>
    </row>
    <row r="1224" s="125" customFormat="true" ht="14.15" hidden="false" customHeight="false" outlineLevel="0" collapsed="false">
      <c r="A1224" s="160" t="s">
        <v>3565</v>
      </c>
      <c r="B1224" s="30" t="s">
        <v>4483</v>
      </c>
      <c r="C1224" s="28" t="s">
        <v>3819</v>
      </c>
      <c r="D1224" s="28" t="s">
        <v>4484</v>
      </c>
      <c r="E1224" s="28" t="s">
        <v>47</v>
      </c>
      <c r="F1224" s="3" t="s">
        <v>4485</v>
      </c>
      <c r="G1224" s="3" t="s">
        <v>4464</v>
      </c>
      <c r="H1224" s="3" t="s">
        <v>539</v>
      </c>
      <c r="I1224" s="165"/>
      <c r="J1224" s="3"/>
      <c r="K1224" s="24"/>
      <c r="L1224" s="25"/>
      <c r="M1224" s="6" t="s">
        <v>64</v>
      </c>
      <c r="N1224" s="7" t="s">
        <v>4466</v>
      </c>
    </row>
    <row r="1225" s="125" customFormat="true" ht="14.15" hidden="false" customHeight="false" outlineLevel="0" collapsed="false">
      <c r="A1225" s="160" t="s">
        <v>3565</v>
      </c>
      <c r="B1225" s="30" t="s">
        <v>4486</v>
      </c>
      <c r="C1225" s="28" t="s">
        <v>3819</v>
      </c>
      <c r="D1225" s="28" t="s">
        <v>4484</v>
      </c>
      <c r="E1225" s="28" t="s">
        <v>47</v>
      </c>
      <c r="F1225" s="3" t="s">
        <v>4487</v>
      </c>
      <c r="G1225" s="3" t="s">
        <v>4464</v>
      </c>
      <c r="H1225" s="3" t="s">
        <v>539</v>
      </c>
      <c r="I1225" s="165"/>
      <c r="J1225" s="3"/>
      <c r="K1225" s="24"/>
      <c r="L1225" s="25"/>
      <c r="M1225" s="6" t="s">
        <v>64</v>
      </c>
      <c r="N1225" s="7" t="s">
        <v>4466</v>
      </c>
    </row>
    <row r="1226" s="125" customFormat="true" ht="14.15" hidden="false" customHeight="false" outlineLevel="0" collapsed="false">
      <c r="A1226" s="160" t="s">
        <v>3565</v>
      </c>
      <c r="B1226" s="30" t="s">
        <v>4488</v>
      </c>
      <c r="C1226" s="28" t="s">
        <v>3819</v>
      </c>
      <c r="D1226" s="28" t="s">
        <v>4484</v>
      </c>
      <c r="E1226" s="28" t="s">
        <v>4489</v>
      </c>
      <c r="F1226" s="3" t="s">
        <v>4490</v>
      </c>
      <c r="G1226" s="3" t="s">
        <v>94</v>
      </c>
      <c r="H1226" s="3" t="s">
        <v>4491</v>
      </c>
      <c r="I1226" s="165"/>
      <c r="J1226" s="3"/>
      <c r="K1226" s="24"/>
      <c r="L1226" s="25"/>
      <c r="M1226" s="6" t="s">
        <v>64</v>
      </c>
      <c r="N1226" s="7" t="s">
        <v>4492</v>
      </c>
    </row>
    <row r="1227" s="125" customFormat="true" ht="14.15" hidden="false" customHeight="false" outlineLevel="0" collapsed="false">
      <c r="A1227" s="160" t="s">
        <v>3565</v>
      </c>
      <c r="B1227" s="30" t="s">
        <v>4493</v>
      </c>
      <c r="C1227" s="28" t="s">
        <v>3819</v>
      </c>
      <c r="D1227" s="28" t="s">
        <v>4494</v>
      </c>
      <c r="E1227" s="28" t="s">
        <v>92</v>
      </c>
      <c r="F1227" s="3" t="s">
        <v>2954</v>
      </c>
      <c r="G1227" s="3" t="s">
        <v>23</v>
      </c>
      <c r="H1227" s="3" t="s">
        <v>4495</v>
      </c>
      <c r="I1227" s="165" t="s">
        <v>342</v>
      </c>
      <c r="J1227" s="3"/>
      <c r="K1227" s="24"/>
      <c r="L1227" s="25"/>
      <c r="M1227" s="6" t="s">
        <v>64</v>
      </c>
      <c r="N1227" s="7" t="s">
        <v>4496</v>
      </c>
    </row>
    <row r="1228" s="94" customFormat="true" ht="23.85" hidden="false" customHeight="false" outlineLevel="0" collapsed="false">
      <c r="A1228" s="160" t="s">
        <v>3565</v>
      </c>
      <c r="B1228" s="30" t="s">
        <v>2783</v>
      </c>
      <c r="C1228" s="28" t="s">
        <v>3819</v>
      </c>
      <c r="D1228" s="28" t="s">
        <v>4497</v>
      </c>
      <c r="E1228" s="28" t="s">
        <v>92</v>
      </c>
      <c r="F1228" s="3" t="s">
        <v>4498</v>
      </c>
      <c r="G1228" s="3" t="s">
        <v>23</v>
      </c>
      <c r="H1228" s="3" t="s">
        <v>4499</v>
      </c>
      <c r="I1228" s="165" t="s">
        <v>342</v>
      </c>
      <c r="J1228" s="3"/>
      <c r="K1228" s="4"/>
      <c r="L1228" s="5"/>
      <c r="M1228" s="6" t="s">
        <v>64</v>
      </c>
      <c r="N1228" s="7" t="s">
        <v>4500</v>
      </c>
    </row>
    <row r="1229" s="94" customFormat="true" ht="14.15" hidden="false" customHeight="false" outlineLevel="0" collapsed="false">
      <c r="A1229" s="160" t="s">
        <v>3565</v>
      </c>
      <c r="B1229" s="30" t="s">
        <v>2786</v>
      </c>
      <c r="C1229" s="28" t="s">
        <v>3819</v>
      </c>
      <c r="D1229" s="28" t="s">
        <v>4501</v>
      </c>
      <c r="E1229" s="28" t="s">
        <v>47</v>
      </c>
      <c r="F1229" s="3" t="s">
        <v>4455</v>
      </c>
      <c r="G1229" s="3" t="s">
        <v>110</v>
      </c>
      <c r="H1229" s="3"/>
      <c r="I1229" s="165" t="s">
        <v>342</v>
      </c>
      <c r="J1229" s="56"/>
      <c r="K1229" s="4"/>
      <c r="L1229" s="5"/>
      <c r="M1229" s="6"/>
      <c r="N1229" s="7"/>
    </row>
    <row r="1230" s="94" customFormat="true" ht="14.15" hidden="false" customHeight="false" outlineLevel="0" collapsed="false">
      <c r="A1230" s="160" t="s">
        <v>3565</v>
      </c>
      <c r="B1230" s="30" t="s">
        <v>2788</v>
      </c>
      <c r="C1230" s="28" t="s">
        <v>3819</v>
      </c>
      <c r="D1230" s="28" t="s">
        <v>4502</v>
      </c>
      <c r="E1230" s="28" t="s">
        <v>4503</v>
      </c>
      <c r="F1230" s="3" t="s">
        <v>4504</v>
      </c>
      <c r="G1230" s="3" t="s">
        <v>23</v>
      </c>
      <c r="H1230" s="3" t="s">
        <v>4505</v>
      </c>
      <c r="I1230" s="165"/>
      <c r="J1230" s="3"/>
      <c r="K1230" s="4"/>
      <c r="L1230" s="5"/>
      <c r="M1230" s="6" t="s">
        <v>4506</v>
      </c>
      <c r="N1230" s="7"/>
    </row>
    <row r="1231" s="94" customFormat="true" ht="14.15" hidden="false" customHeight="false" outlineLevel="0" collapsed="false">
      <c r="A1231" s="160" t="s">
        <v>3565</v>
      </c>
      <c r="B1231" s="30" t="s">
        <v>2790</v>
      </c>
      <c r="C1231" s="28" t="s">
        <v>3819</v>
      </c>
      <c r="D1231" s="28" t="s">
        <v>4502</v>
      </c>
      <c r="E1231" s="28" t="s">
        <v>695</v>
      </c>
      <c r="F1231" s="3" t="s">
        <v>4504</v>
      </c>
      <c r="G1231" s="3" t="s">
        <v>110</v>
      </c>
      <c r="H1231" s="3" t="s">
        <v>4507</v>
      </c>
      <c r="I1231" s="165"/>
      <c r="J1231" s="3"/>
      <c r="K1231" s="4"/>
      <c r="L1231" s="5"/>
      <c r="M1231" s="6" t="s">
        <v>4506</v>
      </c>
      <c r="N1231" s="7"/>
    </row>
    <row r="1232" s="125" customFormat="true" ht="27.75" hidden="false" customHeight="true" outlineLevel="0" collapsed="false">
      <c r="A1232" s="160" t="s">
        <v>3565</v>
      </c>
      <c r="B1232" s="30" t="s">
        <v>2797</v>
      </c>
      <c r="C1232" s="28" t="s">
        <v>3819</v>
      </c>
      <c r="D1232" s="28" t="s">
        <v>4508</v>
      </c>
      <c r="E1232" s="28" t="s">
        <v>4509</v>
      </c>
      <c r="F1232" s="3" t="s">
        <v>4510</v>
      </c>
      <c r="G1232" s="3" t="s">
        <v>524</v>
      </c>
      <c r="H1232" s="28" t="s">
        <v>4511</v>
      </c>
      <c r="I1232" s="32" t="s">
        <v>342</v>
      </c>
      <c r="J1232" s="3"/>
      <c r="K1232" s="24"/>
      <c r="L1232" s="25"/>
      <c r="M1232" s="3"/>
      <c r="N1232" s="7"/>
    </row>
    <row r="1233" s="125" customFormat="true" ht="27.75" hidden="false" customHeight="true" outlineLevel="0" collapsed="false">
      <c r="A1233" s="160" t="s">
        <v>3565</v>
      </c>
      <c r="B1233" s="30" t="s">
        <v>2802</v>
      </c>
      <c r="C1233" s="28" t="s">
        <v>3819</v>
      </c>
      <c r="D1233" s="28" t="s">
        <v>4412</v>
      </c>
      <c r="E1233" s="28" t="s">
        <v>3165</v>
      </c>
      <c r="F1233" s="3" t="s">
        <v>4512</v>
      </c>
      <c r="G1233" s="3" t="s">
        <v>86</v>
      </c>
      <c r="H1233" s="28" t="s">
        <v>4513</v>
      </c>
      <c r="I1233" s="32" t="s">
        <v>342</v>
      </c>
      <c r="J1233" s="3"/>
      <c r="K1233" s="24"/>
      <c r="L1233" s="25"/>
      <c r="M1233" s="6" t="s">
        <v>64</v>
      </c>
      <c r="N1233" s="7" t="s">
        <v>4514</v>
      </c>
    </row>
    <row r="1234" s="125" customFormat="true" ht="27.75" hidden="false" customHeight="true" outlineLevel="0" collapsed="false">
      <c r="A1234" s="160" t="s">
        <v>3565</v>
      </c>
      <c r="B1234" s="30" t="s">
        <v>2809</v>
      </c>
      <c r="C1234" s="28" t="s">
        <v>3819</v>
      </c>
      <c r="D1234" s="28" t="s">
        <v>4515</v>
      </c>
      <c r="E1234" s="28" t="s">
        <v>92</v>
      </c>
      <c r="F1234" s="3" t="s">
        <v>4516</v>
      </c>
      <c r="G1234" s="3" t="s">
        <v>86</v>
      </c>
      <c r="H1234" s="28" t="s">
        <v>1794</v>
      </c>
      <c r="I1234" s="165" t="s">
        <v>342</v>
      </c>
      <c r="J1234" s="3"/>
      <c r="K1234" s="24"/>
      <c r="L1234" s="25"/>
      <c r="M1234" s="6" t="s">
        <v>64</v>
      </c>
      <c r="N1234" s="7" t="s">
        <v>4517</v>
      </c>
    </row>
    <row r="1235" s="125" customFormat="true" ht="27.75" hidden="false" customHeight="true" outlineLevel="0" collapsed="false">
      <c r="A1235" s="160" t="s">
        <v>3565</v>
      </c>
      <c r="B1235" s="30" t="s">
        <v>2816</v>
      </c>
      <c r="C1235" s="28" t="s">
        <v>3819</v>
      </c>
      <c r="D1235" s="28" t="s">
        <v>4518</v>
      </c>
      <c r="E1235" s="6" t="s">
        <v>108</v>
      </c>
      <c r="F1235" s="6" t="s">
        <v>4519</v>
      </c>
      <c r="G1235" s="6" t="s">
        <v>202</v>
      </c>
      <c r="H1235" s="43" t="s">
        <v>342</v>
      </c>
      <c r="I1235" s="165"/>
      <c r="J1235" s="3"/>
      <c r="K1235" s="24"/>
      <c r="L1235" s="25"/>
      <c r="M1235" s="6"/>
      <c r="N1235" s="37" t="s">
        <v>4520</v>
      </c>
    </row>
    <row r="1236" s="125" customFormat="true" ht="27.75" hidden="false" customHeight="true" outlineLevel="0" collapsed="false">
      <c r="A1236" s="160" t="s">
        <v>3565</v>
      </c>
      <c r="B1236" s="30" t="s">
        <v>2821</v>
      </c>
      <c r="C1236" s="28" t="s">
        <v>3819</v>
      </c>
      <c r="D1236" s="28" t="s">
        <v>4518</v>
      </c>
      <c r="E1236" s="6" t="s">
        <v>3846</v>
      </c>
      <c r="F1236" s="6" t="s">
        <v>4521</v>
      </c>
      <c r="G1236" s="6" t="s">
        <v>524</v>
      </c>
      <c r="H1236" s="43" t="s">
        <v>342</v>
      </c>
      <c r="I1236" s="165"/>
      <c r="J1236" s="3"/>
      <c r="K1236" s="24"/>
      <c r="L1236" s="25"/>
      <c r="M1236" s="6"/>
      <c r="N1236" s="37" t="s">
        <v>4520</v>
      </c>
    </row>
    <row r="1237" s="125" customFormat="true" ht="27.75" hidden="false" customHeight="true" outlineLevel="0" collapsed="false">
      <c r="A1237" s="160" t="s">
        <v>3565</v>
      </c>
      <c r="B1237" s="30" t="s">
        <v>2827</v>
      </c>
      <c r="C1237" s="28" t="s">
        <v>3819</v>
      </c>
      <c r="D1237" s="28" t="s">
        <v>4518</v>
      </c>
      <c r="E1237" s="6" t="s">
        <v>4522</v>
      </c>
      <c r="F1237" s="6" t="s">
        <v>4523</v>
      </c>
      <c r="G1237" s="6" t="s">
        <v>524</v>
      </c>
      <c r="H1237" s="43" t="s">
        <v>342</v>
      </c>
      <c r="I1237" s="165"/>
      <c r="J1237" s="3"/>
      <c r="K1237" s="24"/>
      <c r="L1237" s="25"/>
      <c r="M1237" s="6"/>
      <c r="N1237" s="37" t="s">
        <v>4524</v>
      </c>
    </row>
    <row r="1238" s="125" customFormat="true" ht="27.75" hidden="false" customHeight="true" outlineLevel="0" collapsed="false">
      <c r="A1238" s="160" t="s">
        <v>3565</v>
      </c>
      <c r="B1238" s="30" t="s">
        <v>2833</v>
      </c>
      <c r="C1238" s="28" t="s">
        <v>3819</v>
      </c>
      <c r="D1238" s="28" t="s">
        <v>4518</v>
      </c>
      <c r="E1238" s="6" t="s">
        <v>4525</v>
      </c>
      <c r="F1238" s="6" t="s">
        <v>4526</v>
      </c>
      <c r="G1238" s="6" t="s">
        <v>202</v>
      </c>
      <c r="H1238" s="43" t="s">
        <v>342</v>
      </c>
      <c r="I1238" s="165"/>
      <c r="J1238" s="3"/>
      <c r="K1238" s="24"/>
      <c r="L1238" s="25"/>
      <c r="M1238" s="6"/>
      <c r="N1238" s="37" t="s">
        <v>4524</v>
      </c>
    </row>
    <row r="1239" s="125" customFormat="true" ht="27.75" hidden="false" customHeight="true" outlineLevel="0" collapsed="false">
      <c r="A1239" s="160" t="s">
        <v>3565</v>
      </c>
      <c r="B1239" s="30" t="s">
        <v>2839</v>
      </c>
      <c r="C1239" s="28" t="s">
        <v>3819</v>
      </c>
      <c r="D1239" s="28" t="s">
        <v>4518</v>
      </c>
      <c r="E1239" s="3" t="s">
        <v>4527</v>
      </c>
      <c r="F1239" s="6" t="s">
        <v>4528</v>
      </c>
      <c r="G1239" s="6" t="s">
        <v>94</v>
      </c>
      <c r="H1239" s="3" t="s">
        <v>4529</v>
      </c>
      <c r="I1239" s="165"/>
      <c r="J1239" s="3"/>
      <c r="K1239" s="24"/>
      <c r="L1239" s="25"/>
      <c r="M1239" s="6"/>
      <c r="N1239" s="37" t="s">
        <v>4524</v>
      </c>
    </row>
    <row r="1240" customFormat="false" ht="23.85" hidden="false" customHeight="false" outlineLevel="0" collapsed="false">
      <c r="A1240" s="160" t="s">
        <v>3565</v>
      </c>
      <c r="B1240" s="30" t="s">
        <v>2844</v>
      </c>
      <c r="C1240" s="28" t="s">
        <v>3819</v>
      </c>
      <c r="D1240" s="28" t="s">
        <v>4530</v>
      </c>
      <c r="E1240" s="3" t="s">
        <v>4531</v>
      </c>
      <c r="F1240" s="7" t="s">
        <v>4532</v>
      </c>
      <c r="G1240" s="3" t="s">
        <v>202</v>
      </c>
      <c r="H1240" s="116" t="s">
        <v>4533</v>
      </c>
      <c r="I1240" s="3" t="s">
        <v>342</v>
      </c>
      <c r="K1240" s="4" t="s">
        <v>1800</v>
      </c>
      <c r="M1240" s="7"/>
    </row>
    <row r="1241" customFormat="false" ht="14.15" hidden="false" customHeight="false" outlineLevel="0" collapsed="false">
      <c r="A1241" s="160" t="s">
        <v>3565</v>
      </c>
      <c r="B1241" s="30" t="s">
        <v>2846</v>
      </c>
      <c r="C1241" s="28" t="s">
        <v>3819</v>
      </c>
      <c r="D1241" s="28" t="s">
        <v>4101</v>
      </c>
      <c r="E1241" s="7" t="s">
        <v>4534</v>
      </c>
      <c r="F1241" s="7" t="s">
        <v>4535</v>
      </c>
      <c r="G1241" s="7" t="s">
        <v>23</v>
      </c>
      <c r="H1241" s="7" t="s">
        <v>4536</v>
      </c>
      <c r="M1241" s="7"/>
    </row>
    <row r="1242" customFormat="false" ht="14.15" hidden="false" customHeight="false" outlineLevel="0" collapsed="false">
      <c r="A1242" s="160" t="s">
        <v>3565</v>
      </c>
      <c r="B1242" s="30" t="s">
        <v>2848</v>
      </c>
      <c r="C1242" s="28" t="s">
        <v>3819</v>
      </c>
      <c r="D1242" s="28" t="s">
        <v>4530</v>
      </c>
      <c r="E1242" s="7" t="s">
        <v>4537</v>
      </c>
      <c r="F1242" s="7" t="s">
        <v>4538</v>
      </c>
      <c r="G1242" s="7" t="s">
        <v>4398</v>
      </c>
      <c r="H1242" s="7" t="s">
        <v>4347</v>
      </c>
      <c r="M1242" s="7"/>
    </row>
    <row r="1243" customFormat="false" ht="14.15" hidden="false" customHeight="false" outlineLevel="0" collapsed="false">
      <c r="A1243" s="160" t="s">
        <v>3565</v>
      </c>
      <c r="B1243" s="30" t="s">
        <v>2848</v>
      </c>
      <c r="C1243" s="28" t="s">
        <v>3819</v>
      </c>
      <c r="D1243" s="28" t="s">
        <v>4484</v>
      </c>
      <c r="E1243" s="3" t="s">
        <v>3224</v>
      </c>
      <c r="F1243" s="3" t="s">
        <v>4539</v>
      </c>
      <c r="G1243" s="3" t="s">
        <v>23</v>
      </c>
      <c r="H1243" s="112" t="s">
        <v>4540</v>
      </c>
      <c r="I1243" s="32" t="s">
        <v>342</v>
      </c>
      <c r="M1243" s="7" t="s">
        <v>3227</v>
      </c>
      <c r="N1243" s="37" t="s">
        <v>4541</v>
      </c>
    </row>
    <row r="1244" customFormat="false" ht="14.15" hidden="false" customHeight="false" outlineLevel="0" collapsed="false">
      <c r="A1244" s="160" t="s">
        <v>3565</v>
      </c>
      <c r="B1244" s="30" t="s">
        <v>4542</v>
      </c>
      <c r="C1244" s="28" t="s">
        <v>3819</v>
      </c>
      <c r="D1244" s="28" t="s">
        <v>4484</v>
      </c>
      <c r="E1244" s="3" t="s">
        <v>3224</v>
      </c>
      <c r="F1244" s="3" t="s">
        <v>4543</v>
      </c>
      <c r="G1244" s="3" t="s">
        <v>86</v>
      </c>
      <c r="H1244" s="112" t="s">
        <v>4544</v>
      </c>
      <c r="I1244" s="32" t="s">
        <v>342</v>
      </c>
      <c r="M1244" s="7" t="s">
        <v>3227</v>
      </c>
      <c r="N1244" s="37" t="s">
        <v>4545</v>
      </c>
    </row>
    <row r="1245" customFormat="false" ht="14.15" hidden="false" customHeight="false" outlineLevel="0" collapsed="false">
      <c r="A1245" s="160" t="s">
        <v>3565</v>
      </c>
      <c r="B1245" s="30" t="s">
        <v>2852</v>
      </c>
      <c r="C1245" s="28" t="s">
        <v>3819</v>
      </c>
      <c r="D1245" s="28" t="s">
        <v>4484</v>
      </c>
      <c r="E1245" s="3" t="s">
        <v>3224</v>
      </c>
      <c r="F1245" s="3" t="s">
        <v>4546</v>
      </c>
      <c r="G1245" s="3" t="s">
        <v>86</v>
      </c>
      <c r="H1245" s="102" t="s">
        <v>4547</v>
      </c>
      <c r="I1245" s="32" t="s">
        <v>342</v>
      </c>
      <c r="M1245" s="7" t="s">
        <v>3227</v>
      </c>
      <c r="N1245" s="37" t="s">
        <v>4548</v>
      </c>
    </row>
    <row r="1246" customFormat="false" ht="14.15" hidden="false" customHeight="false" outlineLevel="0" collapsed="false">
      <c r="A1246" s="160" t="s">
        <v>3565</v>
      </c>
      <c r="B1246" s="30" t="s">
        <v>2854</v>
      </c>
      <c r="C1246" s="28" t="s">
        <v>3819</v>
      </c>
      <c r="D1246" s="28" t="s">
        <v>4484</v>
      </c>
      <c r="E1246" s="3" t="s">
        <v>3224</v>
      </c>
      <c r="F1246" s="3" t="s">
        <v>4549</v>
      </c>
      <c r="G1246" s="3" t="s">
        <v>4398</v>
      </c>
      <c r="H1246" s="112" t="s">
        <v>4550</v>
      </c>
      <c r="I1246" s="32" t="s">
        <v>342</v>
      </c>
      <c r="M1246" s="7" t="s">
        <v>3227</v>
      </c>
      <c r="N1246" s="37" t="s">
        <v>4551</v>
      </c>
    </row>
    <row r="1247" customFormat="false" ht="14.15" hidden="false" customHeight="false" outlineLevel="0" collapsed="false">
      <c r="A1247" s="160" t="s">
        <v>3565</v>
      </c>
      <c r="B1247" s="30" t="s">
        <v>2861</v>
      </c>
      <c r="C1247" s="28" t="s">
        <v>3819</v>
      </c>
      <c r="D1247" s="28" t="s">
        <v>4484</v>
      </c>
      <c r="E1247" s="3" t="s">
        <v>3224</v>
      </c>
      <c r="F1247" s="3" t="s">
        <v>4552</v>
      </c>
      <c r="G1247" s="3" t="s">
        <v>23</v>
      </c>
      <c r="H1247" s="112" t="s">
        <v>4550</v>
      </c>
      <c r="I1247" s="32" t="s">
        <v>342</v>
      </c>
      <c r="M1247" s="7" t="s">
        <v>3227</v>
      </c>
      <c r="N1247" s="37" t="s">
        <v>4553</v>
      </c>
    </row>
    <row r="1248" customFormat="false" ht="14.15" hidden="false" customHeight="false" outlineLevel="0" collapsed="false">
      <c r="A1248" s="160" t="s">
        <v>3565</v>
      </c>
      <c r="B1248" s="30" t="s">
        <v>2869</v>
      </c>
      <c r="C1248" s="28" t="s">
        <v>3819</v>
      </c>
      <c r="D1248" s="28" t="s">
        <v>4484</v>
      </c>
      <c r="E1248" s="3" t="s">
        <v>3224</v>
      </c>
      <c r="F1248" s="7" t="s">
        <v>4554</v>
      </c>
      <c r="G1248" s="7" t="s">
        <v>86</v>
      </c>
      <c r="H1248" s="102" t="s">
        <v>4555</v>
      </c>
      <c r="I1248" s="32" t="s">
        <v>342</v>
      </c>
      <c r="M1248" s="7" t="s">
        <v>3227</v>
      </c>
      <c r="N1248" s="37" t="s">
        <v>4556</v>
      </c>
    </row>
    <row r="1249" customFormat="false" ht="14.15" hidden="false" customHeight="false" outlineLevel="0" collapsed="false">
      <c r="A1249" s="160" t="s">
        <v>3565</v>
      </c>
      <c r="B1249" s="30" t="s">
        <v>2876</v>
      </c>
      <c r="C1249" s="28" t="s">
        <v>3819</v>
      </c>
      <c r="D1249" s="28" t="s">
        <v>4484</v>
      </c>
      <c r="E1249" s="3" t="s">
        <v>3224</v>
      </c>
      <c r="F1249" s="7" t="s">
        <v>4557</v>
      </c>
      <c r="G1249" s="7" t="s">
        <v>86</v>
      </c>
      <c r="H1249" s="112" t="s">
        <v>4550</v>
      </c>
      <c r="I1249" s="32" t="s">
        <v>342</v>
      </c>
      <c r="M1249" s="7" t="s">
        <v>3227</v>
      </c>
      <c r="N1249" s="37" t="s">
        <v>4558</v>
      </c>
    </row>
    <row r="1250" customFormat="false" ht="14.15" hidden="false" customHeight="false" outlineLevel="0" collapsed="false">
      <c r="A1250" s="160" t="s">
        <v>3565</v>
      </c>
      <c r="B1250" s="30" t="s">
        <v>2880</v>
      </c>
      <c r="C1250" s="28" t="s">
        <v>3819</v>
      </c>
      <c r="D1250" s="28" t="s">
        <v>4484</v>
      </c>
      <c r="E1250" s="3" t="s">
        <v>3224</v>
      </c>
      <c r="F1250" s="7" t="s">
        <v>4559</v>
      </c>
      <c r="G1250" s="7" t="s">
        <v>4398</v>
      </c>
      <c r="H1250" s="102" t="s">
        <v>4560</v>
      </c>
      <c r="I1250" s="32" t="s">
        <v>342</v>
      </c>
      <c r="M1250" s="7" t="s">
        <v>3227</v>
      </c>
      <c r="N1250" s="37" t="s">
        <v>4561</v>
      </c>
    </row>
    <row r="1251" customFormat="false" ht="14.15" hidden="false" customHeight="false" outlineLevel="0" collapsed="false">
      <c r="A1251" s="160" t="s">
        <v>3565</v>
      </c>
      <c r="B1251" s="30" t="s">
        <v>4562</v>
      </c>
      <c r="C1251" s="28" t="s">
        <v>3819</v>
      </c>
      <c r="D1251" s="28" t="s">
        <v>4484</v>
      </c>
      <c r="E1251" s="3" t="s">
        <v>3224</v>
      </c>
      <c r="F1251" s="7" t="s">
        <v>4563</v>
      </c>
      <c r="G1251" s="7" t="s">
        <v>86</v>
      </c>
      <c r="H1251" s="102" t="s">
        <v>4560</v>
      </c>
      <c r="I1251" s="32" t="s">
        <v>342</v>
      </c>
      <c r="M1251" s="7" t="s">
        <v>3227</v>
      </c>
      <c r="N1251" s="37" t="s">
        <v>4564</v>
      </c>
    </row>
    <row r="1252" customFormat="false" ht="14.15" hidden="false" customHeight="false" outlineLevel="0" collapsed="false">
      <c r="A1252" s="160" t="s">
        <v>3565</v>
      </c>
      <c r="B1252" s="30" t="s">
        <v>4565</v>
      </c>
      <c r="C1252" s="28" t="s">
        <v>3819</v>
      </c>
      <c r="D1252" s="28" t="s">
        <v>4530</v>
      </c>
      <c r="E1252" s="7" t="s">
        <v>92</v>
      </c>
      <c r="F1252" s="7" t="s">
        <v>4566</v>
      </c>
      <c r="G1252" s="7" t="s">
        <v>86</v>
      </c>
      <c r="H1252" s="102" t="s">
        <v>299</v>
      </c>
      <c r="I1252" s="165"/>
      <c r="M1252" s="7"/>
      <c r="N1252" s="37" t="s">
        <v>4524</v>
      </c>
    </row>
    <row r="1253" customFormat="false" ht="14.15" hidden="false" customHeight="false" outlineLevel="0" collapsed="false">
      <c r="A1253" s="160" t="s">
        <v>3565</v>
      </c>
      <c r="B1253" s="30" t="s">
        <v>4567</v>
      </c>
      <c r="C1253" s="28" t="s">
        <v>3819</v>
      </c>
      <c r="D1253" s="28" t="s">
        <v>4530</v>
      </c>
      <c r="E1253" s="3" t="s">
        <v>4568</v>
      </c>
      <c r="F1253" s="7" t="s">
        <v>4569</v>
      </c>
      <c r="G1253" s="7" t="s">
        <v>94</v>
      </c>
      <c r="H1253" s="102" t="s">
        <v>387</v>
      </c>
      <c r="I1253" s="165" t="s">
        <v>342</v>
      </c>
      <c r="M1253" s="7" t="s">
        <v>64</v>
      </c>
      <c r="N1253" s="37" t="s">
        <v>4570</v>
      </c>
    </row>
    <row r="1254" customFormat="false" ht="14.15" hidden="false" customHeight="false" outlineLevel="0" collapsed="false">
      <c r="A1254" s="160" t="s">
        <v>3565</v>
      </c>
      <c r="B1254" s="30" t="s">
        <v>4571</v>
      </c>
      <c r="C1254" s="28" t="s">
        <v>3819</v>
      </c>
      <c r="D1254" s="28" t="s">
        <v>4530</v>
      </c>
      <c r="E1254" s="3" t="s">
        <v>4572</v>
      </c>
      <c r="F1254" s="7" t="s">
        <v>4573</v>
      </c>
      <c r="G1254" s="7" t="s">
        <v>23</v>
      </c>
      <c r="H1254" s="102" t="s">
        <v>444</v>
      </c>
      <c r="I1254" s="165" t="s">
        <v>342</v>
      </c>
      <c r="M1254" s="7" t="s">
        <v>64</v>
      </c>
      <c r="N1254" s="37" t="s">
        <v>4574</v>
      </c>
    </row>
    <row r="1255" customFormat="false" ht="14.15" hidden="false" customHeight="false" outlineLevel="0" collapsed="false">
      <c r="A1255" s="160" t="s">
        <v>3565</v>
      </c>
      <c r="B1255" s="30" t="s">
        <v>4575</v>
      </c>
      <c r="C1255" s="28" t="s">
        <v>3819</v>
      </c>
      <c r="D1255" s="28" t="s">
        <v>4530</v>
      </c>
      <c r="E1255" s="3" t="s">
        <v>4576</v>
      </c>
      <c r="F1255" s="7" t="s">
        <v>4577</v>
      </c>
      <c r="G1255" s="7" t="s">
        <v>202</v>
      </c>
      <c r="H1255" s="102" t="s">
        <v>387</v>
      </c>
      <c r="I1255" s="165" t="s">
        <v>342</v>
      </c>
      <c r="M1255" s="7" t="s">
        <v>64</v>
      </c>
      <c r="N1255" s="37" t="s">
        <v>4578</v>
      </c>
    </row>
    <row r="1256" customFormat="false" ht="14.15" hidden="false" customHeight="false" outlineLevel="0" collapsed="false">
      <c r="A1256" s="160" t="s">
        <v>3565</v>
      </c>
      <c r="B1256" s="30" t="s">
        <v>4579</v>
      </c>
      <c r="C1256" s="28" t="s">
        <v>3819</v>
      </c>
      <c r="D1256" s="28" t="s">
        <v>4530</v>
      </c>
      <c r="E1256" s="3" t="s">
        <v>4580</v>
      </c>
      <c r="F1256" s="7" t="s">
        <v>4581</v>
      </c>
      <c r="G1256" s="7" t="s">
        <v>23</v>
      </c>
      <c r="H1256" s="102" t="s">
        <v>387</v>
      </c>
      <c r="I1256" s="165" t="s">
        <v>342</v>
      </c>
      <c r="M1256" s="7" t="s">
        <v>64</v>
      </c>
      <c r="N1256" s="37" t="s">
        <v>4582</v>
      </c>
    </row>
    <row r="1257" customFormat="false" ht="14.15" hidden="false" customHeight="false" outlineLevel="0" collapsed="false">
      <c r="A1257" s="160" t="s">
        <v>3565</v>
      </c>
      <c r="B1257" s="30" t="s">
        <v>4583</v>
      </c>
      <c r="C1257" s="28" t="s">
        <v>3819</v>
      </c>
      <c r="D1257" s="28" t="s">
        <v>4530</v>
      </c>
      <c r="E1257" s="3" t="s">
        <v>4584</v>
      </c>
      <c r="F1257" s="7" t="s">
        <v>4585</v>
      </c>
      <c r="G1257" s="7" t="s">
        <v>86</v>
      </c>
      <c r="H1257" s="102" t="s">
        <v>387</v>
      </c>
      <c r="I1257" s="165" t="s">
        <v>342</v>
      </c>
      <c r="M1257" s="7" t="s">
        <v>64</v>
      </c>
      <c r="N1257" s="37" t="s">
        <v>4586</v>
      </c>
    </row>
    <row r="1258" customFormat="false" ht="14.15" hidden="false" customHeight="false" outlineLevel="0" collapsed="false">
      <c r="A1258" s="160" t="s">
        <v>3565</v>
      </c>
      <c r="B1258" s="30" t="s">
        <v>4587</v>
      </c>
      <c r="C1258" s="28" t="s">
        <v>3819</v>
      </c>
      <c r="D1258" s="28" t="s">
        <v>4588</v>
      </c>
      <c r="E1258" s="7" t="s">
        <v>47</v>
      </c>
      <c r="F1258" s="7"/>
      <c r="G1258" s="7" t="s">
        <v>202</v>
      </c>
      <c r="H1258" s="102" t="s">
        <v>970</v>
      </c>
      <c r="I1258" s="165" t="s">
        <v>342</v>
      </c>
      <c r="M1258" s="7"/>
      <c r="N1258" s="37"/>
    </row>
    <row r="1259" customFormat="false" ht="14.15" hidden="false" customHeight="false" outlineLevel="0" collapsed="false">
      <c r="A1259" s="160" t="s">
        <v>3565</v>
      </c>
      <c r="B1259" s="30" t="s">
        <v>4589</v>
      </c>
      <c r="C1259" s="28" t="s">
        <v>3819</v>
      </c>
      <c r="D1259" s="28" t="s">
        <v>4588</v>
      </c>
      <c r="E1259" s="7" t="s">
        <v>47</v>
      </c>
      <c r="F1259" s="7" t="s">
        <v>4590</v>
      </c>
      <c r="G1259" s="7" t="s">
        <v>202</v>
      </c>
      <c r="H1259" s="102" t="s">
        <v>970</v>
      </c>
      <c r="I1259" s="165" t="s">
        <v>342</v>
      </c>
      <c r="M1259" s="7"/>
      <c r="N1259" s="37"/>
    </row>
    <row r="1260" customFormat="false" ht="14.15" hidden="false" customHeight="false" outlineLevel="0" collapsed="false">
      <c r="A1260" s="160" t="s">
        <v>3565</v>
      </c>
      <c r="B1260" s="30" t="s">
        <v>4591</v>
      </c>
      <c r="C1260" s="28" t="s">
        <v>3819</v>
      </c>
      <c r="D1260" s="28" t="s">
        <v>4592</v>
      </c>
      <c r="E1260" s="7" t="s">
        <v>3795</v>
      </c>
      <c r="F1260" s="7" t="s">
        <v>4593</v>
      </c>
      <c r="G1260" s="7" t="s">
        <v>110</v>
      </c>
      <c r="H1260" s="102" t="s">
        <v>4594</v>
      </c>
      <c r="I1260" s="165"/>
      <c r="M1260" s="7"/>
      <c r="N1260" s="37"/>
    </row>
    <row r="1261" customFormat="false" ht="14.15" hidden="false" customHeight="false" outlineLevel="0" collapsed="false">
      <c r="A1261" s="160" t="s">
        <v>3565</v>
      </c>
      <c r="B1261" s="30" t="s">
        <v>4595</v>
      </c>
      <c r="C1261" s="28" t="s">
        <v>3819</v>
      </c>
      <c r="D1261" s="28" t="s">
        <v>4596</v>
      </c>
      <c r="E1261" s="7" t="s">
        <v>4597</v>
      </c>
      <c r="F1261" s="7" t="s">
        <v>4598</v>
      </c>
      <c r="G1261" s="7" t="s">
        <v>41</v>
      </c>
      <c r="H1261" s="102" t="s">
        <v>4599</v>
      </c>
      <c r="I1261" s="165" t="s">
        <v>342</v>
      </c>
      <c r="M1261" s="7"/>
      <c r="N1261" s="37"/>
    </row>
    <row r="1262" customFormat="false" ht="23.85" hidden="false" customHeight="false" outlineLevel="0" collapsed="false">
      <c r="A1262" s="160" t="s">
        <v>3565</v>
      </c>
      <c r="B1262" s="30" t="s">
        <v>4600</v>
      </c>
      <c r="C1262" s="28" t="s">
        <v>3819</v>
      </c>
      <c r="D1262" s="28" t="s">
        <v>4601</v>
      </c>
      <c r="E1262" s="7" t="s">
        <v>4602</v>
      </c>
      <c r="F1262" s="7" t="s">
        <v>4603</v>
      </c>
      <c r="G1262" s="7" t="s">
        <v>86</v>
      </c>
      <c r="H1262" s="194" t="s">
        <v>4604</v>
      </c>
      <c r="I1262" s="165" t="s">
        <v>342</v>
      </c>
      <c r="M1262" s="7"/>
      <c r="N1262" s="37"/>
    </row>
    <row r="1263" s="125" customFormat="true" ht="14.15" hidden="false" customHeight="false" outlineLevel="0" collapsed="false">
      <c r="A1263" s="160" t="s">
        <v>3565</v>
      </c>
      <c r="B1263" s="30" t="s">
        <v>4605</v>
      </c>
      <c r="C1263" s="28" t="s">
        <v>3819</v>
      </c>
      <c r="D1263" s="28" t="s">
        <v>4606</v>
      </c>
      <c r="E1263" s="28" t="s">
        <v>3236</v>
      </c>
      <c r="F1263" s="3" t="s">
        <v>4378</v>
      </c>
      <c r="G1263" s="3" t="s">
        <v>86</v>
      </c>
      <c r="H1263" s="3" t="s">
        <v>4607</v>
      </c>
      <c r="I1263" s="165"/>
      <c r="J1263" s="163"/>
      <c r="K1263" s="4"/>
      <c r="L1263" s="5"/>
      <c r="M1263" s="6"/>
      <c r="N1263" s="7"/>
    </row>
    <row r="1264" customFormat="false" ht="14.15" hidden="false" customHeight="false" outlineLevel="0" collapsed="false">
      <c r="A1264" s="160" t="s">
        <v>3565</v>
      </c>
      <c r="B1264" s="30" t="s">
        <v>4608</v>
      </c>
      <c r="C1264" s="28" t="s">
        <v>3819</v>
      </c>
      <c r="D1264" s="28" t="s">
        <v>4530</v>
      </c>
      <c r="E1264" s="3" t="s">
        <v>4609</v>
      </c>
      <c r="F1264" s="7" t="s">
        <v>4610</v>
      </c>
      <c r="G1264" s="7" t="s">
        <v>524</v>
      </c>
      <c r="H1264" s="102" t="s">
        <v>970</v>
      </c>
      <c r="I1264" s="165" t="s">
        <v>342</v>
      </c>
      <c r="M1264" s="7" t="s">
        <v>64</v>
      </c>
      <c r="N1264" s="37" t="s">
        <v>4611</v>
      </c>
    </row>
    <row r="1265" s="125" customFormat="true" ht="14.15" hidden="false" customHeight="false" outlineLevel="0" collapsed="false">
      <c r="A1265" s="160" t="s">
        <v>3565</v>
      </c>
      <c r="B1265" s="30" t="s">
        <v>2885</v>
      </c>
      <c r="C1265" s="131" t="s">
        <v>3819</v>
      </c>
      <c r="D1265" s="3" t="s">
        <v>4612</v>
      </c>
      <c r="E1265" s="28" t="s">
        <v>4613</v>
      </c>
      <c r="F1265" s="3" t="s">
        <v>4614</v>
      </c>
      <c r="G1265" s="3" t="s">
        <v>94</v>
      </c>
      <c r="H1265" s="3" t="s">
        <v>29</v>
      </c>
      <c r="I1265" s="165"/>
      <c r="J1265" s="3"/>
      <c r="K1265" s="24"/>
      <c r="L1265" s="25"/>
      <c r="M1265" s="6"/>
      <c r="N1265" s="7"/>
    </row>
    <row r="1266" s="125" customFormat="true" ht="23.85" hidden="false" customHeight="false" outlineLevel="0" collapsed="false">
      <c r="A1266" s="160" t="s">
        <v>3565</v>
      </c>
      <c r="B1266" s="30" t="s">
        <v>4615</v>
      </c>
      <c r="C1266" s="28" t="s">
        <v>3819</v>
      </c>
      <c r="D1266" s="28" t="s">
        <v>4616</v>
      </c>
      <c r="E1266" s="28" t="s">
        <v>4617</v>
      </c>
      <c r="F1266" s="3" t="s">
        <v>4618</v>
      </c>
      <c r="G1266" s="3" t="s">
        <v>86</v>
      </c>
      <c r="H1266" s="3"/>
      <c r="I1266" s="32"/>
      <c r="J1266" s="3"/>
      <c r="K1266" s="24" t="str">
        <f aca="false">LEFT(B1266,1)</f>
        <v>F</v>
      </c>
      <c r="L1266" s="25" t="n">
        <f aca="false">VALUE(MID(B1266,2,3))</f>
        <v>2</v>
      </c>
      <c r="M1266" s="6"/>
      <c r="N1266" s="7"/>
    </row>
    <row r="1267" s="125" customFormat="true" ht="14.15" hidden="false" customHeight="false" outlineLevel="0" collapsed="false">
      <c r="A1267" s="160" t="s">
        <v>3565</v>
      </c>
      <c r="B1267" s="30" t="s">
        <v>4619</v>
      </c>
      <c r="C1267" s="28" t="s">
        <v>3819</v>
      </c>
      <c r="D1267" s="28" t="s">
        <v>4620</v>
      </c>
      <c r="E1267" s="28" t="s">
        <v>4621</v>
      </c>
      <c r="F1267" s="3" t="s">
        <v>4622</v>
      </c>
      <c r="G1267" s="3" t="s">
        <v>106</v>
      </c>
      <c r="H1267" s="3"/>
      <c r="I1267" s="32" t="s">
        <v>342</v>
      </c>
      <c r="J1267" s="3"/>
      <c r="K1267" s="24" t="str">
        <f aca="false">LEFT(B1267,1)</f>
        <v>F</v>
      </c>
      <c r="L1267" s="25" t="n">
        <f aca="false">VALUE(MID(B1267,2,3))</f>
        <v>3</v>
      </c>
      <c r="M1267" s="6"/>
      <c r="N1267" s="7"/>
    </row>
    <row r="1268" s="125" customFormat="true" ht="35.05" hidden="false" customHeight="false" outlineLevel="0" collapsed="false">
      <c r="A1268" s="160" t="s">
        <v>3565</v>
      </c>
      <c r="B1268" s="30" t="s">
        <v>4623</v>
      </c>
      <c r="C1268" s="28" t="s">
        <v>4624</v>
      </c>
      <c r="D1268" s="28" t="s">
        <v>4625</v>
      </c>
      <c r="E1268" s="28" t="s">
        <v>548</v>
      </c>
      <c r="F1268" s="3" t="s">
        <v>4626</v>
      </c>
      <c r="G1268" s="3" t="s">
        <v>110</v>
      </c>
      <c r="H1268" s="3" t="s">
        <v>4627</v>
      </c>
      <c r="I1268" s="32" t="s">
        <v>342</v>
      </c>
      <c r="J1268" s="3"/>
      <c r="K1268" s="24" t="str">
        <f aca="false">LEFT(B1268,1)</f>
        <v>F</v>
      </c>
      <c r="L1268" s="25" t="n">
        <f aca="false">VALUE(MID(B1268,2,3))</f>
        <v>4</v>
      </c>
      <c r="M1268" s="6" t="s">
        <v>1693</v>
      </c>
      <c r="N1268" s="7"/>
    </row>
    <row r="1269" s="125" customFormat="true" ht="14.15" hidden="false" customHeight="false" outlineLevel="0" collapsed="false">
      <c r="A1269" s="160" t="s">
        <v>3565</v>
      </c>
      <c r="B1269" s="30" t="s">
        <v>4628</v>
      </c>
      <c r="C1269" s="28" t="s">
        <v>3819</v>
      </c>
      <c r="D1269" s="28" t="s">
        <v>4616</v>
      </c>
      <c r="E1269" s="28" t="s">
        <v>1162</v>
      </c>
      <c r="F1269" s="3" t="s">
        <v>4629</v>
      </c>
      <c r="G1269" s="3" t="s">
        <v>86</v>
      </c>
      <c r="H1269" s="3"/>
      <c r="I1269" s="32"/>
      <c r="J1269" s="3"/>
      <c r="K1269" s="24"/>
      <c r="L1269" s="25"/>
      <c r="M1269" s="6"/>
      <c r="N1269" s="7"/>
    </row>
    <row r="1270" s="125" customFormat="true" ht="14.15" hidden="false" customHeight="false" outlineLevel="0" collapsed="false">
      <c r="A1270" s="160" t="s">
        <v>3565</v>
      </c>
      <c r="B1270" s="30" t="s">
        <v>4630</v>
      </c>
      <c r="C1270" s="28" t="s">
        <v>3819</v>
      </c>
      <c r="D1270" s="28" t="s">
        <v>225</v>
      </c>
      <c r="E1270" s="28"/>
      <c r="F1270" s="3"/>
      <c r="G1270" s="3"/>
      <c r="H1270" s="3"/>
      <c r="I1270" s="32"/>
      <c r="J1270" s="3"/>
      <c r="K1270" s="24"/>
      <c r="L1270" s="25"/>
      <c r="M1270" s="6"/>
      <c r="N1270" s="7"/>
    </row>
    <row r="1271" s="125" customFormat="true" ht="23.85" hidden="false" customHeight="false" outlineLevel="0" collapsed="false">
      <c r="A1271" s="160" t="s">
        <v>3565</v>
      </c>
      <c r="B1271" s="30" t="s">
        <v>4631</v>
      </c>
      <c r="C1271" s="28" t="s">
        <v>3819</v>
      </c>
      <c r="D1271" s="28" t="s">
        <v>4632</v>
      </c>
      <c r="E1271" s="28" t="s">
        <v>4633</v>
      </c>
      <c r="F1271" s="3" t="s">
        <v>4634</v>
      </c>
      <c r="G1271" s="3" t="s">
        <v>94</v>
      </c>
      <c r="H1271" s="3" t="s">
        <v>4635</v>
      </c>
      <c r="I1271" s="32"/>
      <c r="J1271" s="3"/>
      <c r="K1271" s="24"/>
      <c r="L1271" s="25"/>
      <c r="M1271" s="6"/>
      <c r="N1271" s="7"/>
    </row>
    <row r="1272" s="125" customFormat="true" ht="14.15" hidden="false" customHeight="false" outlineLevel="0" collapsed="false">
      <c r="A1272" s="160" t="s">
        <v>3565</v>
      </c>
      <c r="B1272" s="30" t="s">
        <v>4636</v>
      </c>
      <c r="C1272" s="28" t="s">
        <v>3819</v>
      </c>
      <c r="D1272" s="28" t="s">
        <v>4616</v>
      </c>
      <c r="E1272" s="28" t="s">
        <v>4637</v>
      </c>
      <c r="F1272" s="3" t="s">
        <v>4638</v>
      </c>
      <c r="G1272" s="3" t="s">
        <v>86</v>
      </c>
      <c r="H1272" s="3"/>
      <c r="I1272" s="32"/>
      <c r="J1272" s="3"/>
      <c r="K1272" s="24"/>
      <c r="L1272" s="25"/>
      <c r="M1272" s="6"/>
      <c r="N1272" s="7"/>
    </row>
    <row r="1273" s="125" customFormat="true" ht="14.15" hidden="false" customHeight="false" outlineLevel="0" collapsed="false">
      <c r="A1273" s="160" t="s">
        <v>3565</v>
      </c>
      <c r="B1273" s="30" t="s">
        <v>4639</v>
      </c>
      <c r="C1273" s="28" t="s">
        <v>3819</v>
      </c>
      <c r="D1273" s="28" t="s">
        <v>4616</v>
      </c>
      <c r="E1273" s="28" t="s">
        <v>4640</v>
      </c>
      <c r="F1273" s="3" t="s">
        <v>4641</v>
      </c>
      <c r="G1273" s="3" t="s">
        <v>23</v>
      </c>
      <c r="H1273" s="3"/>
      <c r="I1273" s="32"/>
      <c r="J1273" s="3"/>
      <c r="K1273" s="24"/>
      <c r="L1273" s="25"/>
      <c r="M1273" s="6"/>
      <c r="N1273" s="7"/>
    </row>
    <row r="1274" s="125" customFormat="true" ht="14.15" hidden="false" customHeight="false" outlineLevel="0" collapsed="false">
      <c r="A1274" s="160" t="s">
        <v>3565</v>
      </c>
      <c r="B1274" s="30" t="s">
        <v>4642</v>
      </c>
      <c r="C1274" s="28" t="s">
        <v>3819</v>
      </c>
      <c r="D1274" s="28" t="s">
        <v>4616</v>
      </c>
      <c r="E1274" s="28" t="s">
        <v>4621</v>
      </c>
      <c r="F1274" s="3" t="s">
        <v>4643</v>
      </c>
      <c r="G1274" s="3" t="s">
        <v>713</v>
      </c>
      <c r="H1274" s="3"/>
      <c r="I1274" s="165" t="s">
        <v>342</v>
      </c>
      <c r="J1274" s="3"/>
      <c r="K1274" s="24"/>
      <c r="L1274" s="25" t="s">
        <v>64</v>
      </c>
      <c r="M1274" s="6" t="s">
        <v>4644</v>
      </c>
      <c r="N1274" s="7"/>
    </row>
    <row r="1275" s="125" customFormat="true" ht="14.15" hidden="false" customHeight="false" outlineLevel="0" collapsed="false">
      <c r="A1275" s="160" t="s">
        <v>3565</v>
      </c>
      <c r="B1275" s="30" t="s">
        <v>4645</v>
      </c>
      <c r="C1275" s="28" t="s">
        <v>3819</v>
      </c>
      <c r="D1275" s="28" t="s">
        <v>4616</v>
      </c>
      <c r="E1275" s="28" t="s">
        <v>4646</v>
      </c>
      <c r="F1275" s="3" t="s">
        <v>4647</v>
      </c>
      <c r="G1275" s="3" t="s">
        <v>86</v>
      </c>
      <c r="H1275" s="3"/>
      <c r="I1275" s="117"/>
      <c r="J1275" s="3"/>
      <c r="K1275" s="24" t="str">
        <f aca="false">LEFT(B1079,1)</f>
        <v>C</v>
      </c>
      <c r="L1275" s="25" t="n">
        <f aca="false">VALUE(MID(B1079,2,3))</f>
        <v>33</v>
      </c>
      <c r="M1275" s="6"/>
      <c r="N1275" s="7"/>
    </row>
    <row r="1276" s="125" customFormat="true" ht="14.15" hidden="false" customHeight="false" outlineLevel="0" collapsed="false">
      <c r="A1276" s="160" t="s">
        <v>3565</v>
      </c>
      <c r="B1276" s="30" t="s">
        <v>4648</v>
      </c>
      <c r="C1276" s="28" t="s">
        <v>3819</v>
      </c>
      <c r="D1276" s="28" t="s">
        <v>4616</v>
      </c>
      <c r="E1276" s="28" t="s">
        <v>4649</v>
      </c>
      <c r="F1276" s="3" t="s">
        <v>4650</v>
      </c>
      <c r="G1276" s="3" t="s">
        <v>41</v>
      </c>
      <c r="H1276" s="3"/>
      <c r="I1276" s="165"/>
      <c r="J1276" s="3"/>
      <c r="K1276" s="24" t="str">
        <f aca="false">LEFT(B1086,1)</f>
        <v>C</v>
      </c>
      <c r="L1276" s="25" t="n">
        <f aca="false">VALUE(MID(B1086,2,3))</f>
        <v>40</v>
      </c>
      <c r="M1276" s="6"/>
      <c r="N1276" s="7"/>
    </row>
    <row r="1277" s="125" customFormat="true" ht="14.15" hidden="false" customHeight="false" outlineLevel="0" collapsed="false">
      <c r="A1277" s="160" t="s">
        <v>3565</v>
      </c>
      <c r="B1277" s="30" t="s">
        <v>4651</v>
      </c>
      <c r="C1277" s="28" t="s">
        <v>3819</v>
      </c>
      <c r="D1277" s="28" t="s">
        <v>4616</v>
      </c>
      <c r="E1277" s="28" t="s">
        <v>4621</v>
      </c>
      <c r="F1277" s="3" t="s">
        <v>4652</v>
      </c>
      <c r="G1277" s="3" t="s">
        <v>149</v>
      </c>
      <c r="H1277" s="3"/>
      <c r="I1277" s="32"/>
      <c r="J1277" s="3"/>
      <c r="K1277" s="24"/>
      <c r="L1277" s="25"/>
      <c r="M1277" s="6"/>
      <c r="N1277" s="7"/>
    </row>
    <row r="1278" s="125" customFormat="true" ht="14.15" hidden="false" customHeight="false" outlineLevel="0" collapsed="false">
      <c r="A1278" s="160" t="s">
        <v>3565</v>
      </c>
      <c r="B1278" s="30" t="s">
        <v>4653</v>
      </c>
      <c r="C1278" s="28" t="s">
        <v>3819</v>
      </c>
      <c r="D1278" s="28" t="s">
        <v>4620</v>
      </c>
      <c r="E1278" s="28" t="s">
        <v>4654</v>
      </c>
      <c r="F1278" s="3" t="s">
        <v>4655</v>
      </c>
      <c r="G1278" s="3" t="s">
        <v>41</v>
      </c>
      <c r="H1278" s="3"/>
      <c r="I1278" s="32"/>
      <c r="J1278" s="3"/>
      <c r="K1278" s="24"/>
      <c r="L1278" s="25"/>
      <c r="M1278" s="6"/>
      <c r="N1278" s="7"/>
    </row>
    <row r="1279" s="125" customFormat="true" ht="14.15" hidden="false" customHeight="false" outlineLevel="0" collapsed="false">
      <c r="A1279" s="160" t="s">
        <v>3565</v>
      </c>
      <c r="B1279" s="30" t="s">
        <v>4656</v>
      </c>
      <c r="C1279" s="28" t="s">
        <v>3819</v>
      </c>
      <c r="D1279" s="28" t="s">
        <v>4620</v>
      </c>
      <c r="E1279" s="28" t="s">
        <v>4657</v>
      </c>
      <c r="F1279" s="3" t="s">
        <v>4658</v>
      </c>
      <c r="G1279" s="3" t="s">
        <v>94</v>
      </c>
      <c r="H1279" s="3" t="s">
        <v>4659</v>
      </c>
      <c r="I1279" s="32"/>
      <c r="J1279" s="3"/>
      <c r="K1279" s="24"/>
      <c r="L1279" s="25"/>
      <c r="M1279" s="6"/>
      <c r="N1279" s="7"/>
    </row>
    <row r="1280" s="125" customFormat="true" ht="14.15" hidden="false" customHeight="false" outlineLevel="0" collapsed="false">
      <c r="A1280" s="160" t="s">
        <v>3565</v>
      </c>
      <c r="B1280" s="30" t="s">
        <v>4660</v>
      </c>
      <c r="C1280" s="28" t="s">
        <v>3819</v>
      </c>
      <c r="D1280" s="28" t="s">
        <v>4620</v>
      </c>
      <c r="E1280" s="28" t="s">
        <v>4661</v>
      </c>
      <c r="F1280" s="3" t="s">
        <v>4662</v>
      </c>
      <c r="G1280" s="3" t="s">
        <v>4398</v>
      </c>
      <c r="H1280" s="3"/>
      <c r="I1280" s="43" t="s">
        <v>342</v>
      </c>
      <c r="J1280" s="3"/>
      <c r="K1280" s="24"/>
      <c r="L1280" s="25"/>
      <c r="M1280" s="6"/>
      <c r="N1280" s="37" t="s">
        <v>4520</v>
      </c>
    </row>
    <row r="1281" s="125" customFormat="true" ht="14.15" hidden="false" customHeight="false" outlineLevel="0" collapsed="false">
      <c r="A1281" s="160" t="s">
        <v>3565</v>
      </c>
      <c r="B1281" s="30" t="s">
        <v>4663</v>
      </c>
      <c r="C1281" s="28" t="s">
        <v>3819</v>
      </c>
      <c r="D1281" s="28" t="s">
        <v>4620</v>
      </c>
      <c r="E1281" s="6" t="s">
        <v>3197</v>
      </c>
      <c r="F1281" s="6" t="s">
        <v>4664</v>
      </c>
      <c r="G1281" s="6" t="s">
        <v>524</v>
      </c>
      <c r="H1281" s="6" t="s">
        <v>4665</v>
      </c>
      <c r="I1281" s="43" t="s">
        <v>342</v>
      </c>
      <c r="J1281" s="3"/>
      <c r="K1281" s="24"/>
      <c r="L1281" s="25"/>
      <c r="M1281" s="6"/>
      <c r="N1281" s="37" t="s">
        <v>4524</v>
      </c>
    </row>
    <row r="1282" s="125" customFormat="true" ht="23.85" hidden="false" customHeight="false" outlineLevel="0" collapsed="false">
      <c r="A1282" s="160" t="s">
        <v>3565</v>
      </c>
      <c r="B1282" s="30" t="s">
        <v>4666</v>
      </c>
      <c r="C1282" s="28" t="s">
        <v>3819</v>
      </c>
      <c r="D1282" s="28" t="s">
        <v>4620</v>
      </c>
      <c r="E1282" s="6" t="s">
        <v>3197</v>
      </c>
      <c r="F1282" s="6" t="s">
        <v>4133</v>
      </c>
      <c r="G1282" s="6" t="s">
        <v>524</v>
      </c>
      <c r="H1282" s="195" t="s">
        <v>4667</v>
      </c>
      <c r="I1282" s="43" t="s">
        <v>342</v>
      </c>
      <c r="J1282" s="3"/>
      <c r="K1282" s="24"/>
      <c r="L1282" s="25"/>
      <c r="M1282" s="6"/>
      <c r="N1282" s="37" t="s">
        <v>4668</v>
      </c>
    </row>
    <row r="1283" s="125" customFormat="true" ht="14.15" hidden="false" customHeight="false" outlineLevel="0" collapsed="false">
      <c r="A1283" s="160" t="s">
        <v>3565</v>
      </c>
      <c r="B1283" s="30" t="s">
        <v>4669</v>
      </c>
      <c r="C1283" s="28" t="s">
        <v>3819</v>
      </c>
      <c r="D1283" s="28" t="s">
        <v>4620</v>
      </c>
      <c r="E1283" s="6" t="s">
        <v>4670</v>
      </c>
      <c r="F1283" s="6" t="s">
        <v>4671</v>
      </c>
      <c r="G1283" s="6" t="s">
        <v>524</v>
      </c>
      <c r="H1283" s="3" t="s">
        <v>4672</v>
      </c>
      <c r="I1283" s="179"/>
      <c r="J1283" s="3"/>
      <c r="K1283" s="24"/>
      <c r="L1283" s="25"/>
      <c r="M1283" s="6"/>
      <c r="N1283" s="37" t="s">
        <v>4524</v>
      </c>
    </row>
    <row r="1284" s="125" customFormat="true" ht="14.15" hidden="false" customHeight="false" outlineLevel="0" collapsed="false">
      <c r="A1284" s="160" t="s">
        <v>3565</v>
      </c>
      <c r="B1284" s="30" t="s">
        <v>4673</v>
      </c>
      <c r="C1284" s="28" t="s">
        <v>3819</v>
      </c>
      <c r="D1284" s="28" t="s">
        <v>4620</v>
      </c>
      <c r="E1284" s="6" t="s">
        <v>92</v>
      </c>
      <c r="F1284" s="6" t="s">
        <v>4674</v>
      </c>
      <c r="G1284" s="6" t="s">
        <v>23</v>
      </c>
      <c r="H1284" s="3" t="s">
        <v>4675</v>
      </c>
      <c r="I1284" s="179"/>
      <c r="J1284" s="3"/>
      <c r="K1284" s="24"/>
      <c r="L1284" s="25"/>
      <c r="M1284" s="6" t="s">
        <v>64</v>
      </c>
      <c r="N1284" s="37" t="s">
        <v>4676</v>
      </c>
    </row>
    <row r="1285" s="125" customFormat="true" ht="14.15" hidden="false" customHeight="false" outlineLevel="0" collapsed="false">
      <c r="A1285" s="160" t="s">
        <v>3565</v>
      </c>
      <c r="B1285" s="30" t="s">
        <v>4677</v>
      </c>
      <c r="C1285" s="28" t="s">
        <v>225</v>
      </c>
      <c r="D1285" s="28"/>
      <c r="E1285" s="6"/>
      <c r="F1285" s="6"/>
      <c r="G1285" s="6"/>
      <c r="H1285" s="3"/>
      <c r="I1285" s="46"/>
      <c r="J1285" s="3"/>
      <c r="K1285" s="24"/>
      <c r="L1285" s="25"/>
      <c r="M1285" s="6"/>
      <c r="N1285" s="37"/>
    </row>
    <row r="1286" s="125" customFormat="true" ht="23.85" hidden="false" customHeight="false" outlineLevel="0" collapsed="false">
      <c r="A1286" s="160" t="s">
        <v>3565</v>
      </c>
      <c r="B1286" s="30" t="s">
        <v>4678</v>
      </c>
      <c r="C1286" s="28" t="s">
        <v>3819</v>
      </c>
      <c r="D1286" s="28" t="s">
        <v>4620</v>
      </c>
      <c r="E1286" s="3" t="s">
        <v>4679</v>
      </c>
      <c r="F1286" s="6" t="s">
        <v>4680</v>
      </c>
      <c r="G1286" s="6" t="s">
        <v>524</v>
      </c>
      <c r="H1286" s="3" t="s">
        <v>4681</v>
      </c>
      <c r="I1286" s="43" t="s">
        <v>342</v>
      </c>
      <c r="J1286" s="3"/>
      <c r="K1286" s="24"/>
      <c r="L1286" s="25"/>
      <c r="M1286" s="6"/>
      <c r="N1286" s="37" t="s">
        <v>4524</v>
      </c>
    </row>
    <row r="1287" s="125" customFormat="true" ht="14.15" hidden="false" customHeight="false" outlineLevel="0" collapsed="false">
      <c r="A1287" s="160" t="s">
        <v>3565</v>
      </c>
      <c r="B1287" s="30" t="s">
        <v>4682</v>
      </c>
      <c r="C1287" s="28" t="s">
        <v>3819</v>
      </c>
      <c r="D1287" s="28" t="s">
        <v>4620</v>
      </c>
      <c r="E1287" s="6" t="s">
        <v>4683</v>
      </c>
      <c r="F1287" s="6" t="s">
        <v>4684</v>
      </c>
      <c r="G1287" s="6" t="s">
        <v>524</v>
      </c>
      <c r="H1287" s="179"/>
      <c r="I1287" s="179"/>
      <c r="J1287" s="3"/>
      <c r="K1287" s="24"/>
      <c r="L1287" s="25"/>
      <c r="M1287" s="6"/>
      <c r="N1287" s="37" t="s">
        <v>4524</v>
      </c>
    </row>
    <row r="1288" s="125" customFormat="true" ht="14.15" hidden="false" customHeight="false" outlineLevel="0" collapsed="false">
      <c r="A1288" s="160" t="s">
        <v>3565</v>
      </c>
      <c r="B1288" s="30" t="s">
        <v>4685</v>
      </c>
      <c r="C1288" s="28" t="s">
        <v>3819</v>
      </c>
      <c r="D1288" s="28" t="s">
        <v>4620</v>
      </c>
      <c r="E1288" s="6" t="s">
        <v>4686</v>
      </c>
      <c r="F1288" s="6" t="s">
        <v>4687</v>
      </c>
      <c r="G1288" s="6" t="s">
        <v>524</v>
      </c>
      <c r="H1288" s="6" t="s">
        <v>4688</v>
      </c>
      <c r="I1288" s="43" t="s">
        <v>342</v>
      </c>
      <c r="J1288" s="3"/>
      <c r="K1288" s="24"/>
      <c r="L1288" s="25"/>
      <c r="M1288" s="6"/>
      <c r="N1288" s="37" t="s">
        <v>4524</v>
      </c>
    </row>
    <row r="1289" s="125" customFormat="true" ht="14.15" hidden="false" customHeight="false" outlineLevel="0" collapsed="false">
      <c r="A1289" s="160" t="s">
        <v>3565</v>
      </c>
      <c r="B1289" s="30" t="s">
        <v>4689</v>
      </c>
      <c r="C1289" s="28" t="s">
        <v>3819</v>
      </c>
      <c r="D1289" s="28" t="s">
        <v>4620</v>
      </c>
      <c r="E1289" s="6" t="s">
        <v>4690</v>
      </c>
      <c r="F1289" s="6" t="s">
        <v>4691</v>
      </c>
      <c r="G1289" s="6" t="s">
        <v>86</v>
      </c>
      <c r="H1289" s="6" t="s">
        <v>4692</v>
      </c>
      <c r="I1289" s="43" t="s">
        <v>342</v>
      </c>
      <c r="J1289" s="3"/>
      <c r="K1289" s="24"/>
      <c r="L1289" s="25"/>
      <c r="M1289" s="6"/>
      <c r="N1289" s="37" t="s">
        <v>4524</v>
      </c>
    </row>
    <row r="1290" s="125" customFormat="true" ht="14.15" hidden="false" customHeight="false" outlineLevel="0" collapsed="false">
      <c r="A1290" s="160" t="s">
        <v>3565</v>
      </c>
      <c r="B1290" s="30" t="s">
        <v>4693</v>
      </c>
      <c r="C1290" s="28" t="s">
        <v>3819</v>
      </c>
      <c r="D1290" s="28" t="s">
        <v>4620</v>
      </c>
      <c r="E1290" s="6" t="s">
        <v>4690</v>
      </c>
      <c r="F1290" s="6" t="s">
        <v>4554</v>
      </c>
      <c r="G1290" s="6" t="s">
        <v>86</v>
      </c>
      <c r="H1290" s="6" t="s">
        <v>4694</v>
      </c>
      <c r="I1290" s="179"/>
      <c r="J1290" s="3"/>
      <c r="K1290" s="24"/>
      <c r="L1290" s="25"/>
      <c r="M1290" s="6"/>
      <c r="N1290" s="37" t="s">
        <v>4524</v>
      </c>
    </row>
    <row r="1291" customFormat="false" ht="14.15" hidden="false" customHeight="false" outlineLevel="0" collapsed="false">
      <c r="A1291" s="160" t="s">
        <v>3565</v>
      </c>
      <c r="B1291" s="30" t="s">
        <v>4695</v>
      </c>
      <c r="C1291" s="28" t="s">
        <v>3819</v>
      </c>
      <c r="D1291" s="28" t="s">
        <v>4620</v>
      </c>
      <c r="E1291" s="3" t="s">
        <v>4696</v>
      </c>
      <c r="F1291" s="3" t="s">
        <v>4697</v>
      </c>
      <c r="G1291" s="3" t="s">
        <v>94</v>
      </c>
      <c r="K1291" s="4" t="s">
        <v>4698</v>
      </c>
      <c r="M1291" s="7"/>
    </row>
    <row r="1292" customFormat="false" ht="14.15" hidden="false" customHeight="false" outlineLevel="0" collapsed="false">
      <c r="A1292" s="160" t="s">
        <v>3565</v>
      </c>
      <c r="B1292" s="30" t="s">
        <v>4699</v>
      </c>
      <c r="C1292" s="28" t="s">
        <v>3819</v>
      </c>
      <c r="D1292" s="28" t="s">
        <v>4620</v>
      </c>
      <c r="E1292" s="3" t="s">
        <v>4700</v>
      </c>
      <c r="F1292" s="3" t="s">
        <v>4523</v>
      </c>
      <c r="I1292" s="3" t="s">
        <v>342</v>
      </c>
      <c r="K1292" s="4" t="s">
        <v>1800</v>
      </c>
      <c r="M1292" s="7"/>
    </row>
    <row r="1293" customFormat="false" ht="14.15" hidden="false" customHeight="false" outlineLevel="0" collapsed="false">
      <c r="A1293" s="160" t="s">
        <v>3565</v>
      </c>
      <c r="B1293" s="30" t="s">
        <v>4701</v>
      </c>
      <c r="C1293" s="28" t="s">
        <v>3819</v>
      </c>
      <c r="D1293" s="28" t="s">
        <v>4702</v>
      </c>
      <c r="E1293" s="3" t="s">
        <v>4703</v>
      </c>
      <c r="F1293" s="3" t="s">
        <v>4704</v>
      </c>
      <c r="G1293" s="3" t="s">
        <v>4398</v>
      </c>
      <c r="H1293" s="3" t="s">
        <v>4688</v>
      </c>
      <c r="I1293" s="3" t="s">
        <v>342</v>
      </c>
      <c r="K1293" s="4" t="s">
        <v>1800</v>
      </c>
      <c r="M1293" s="7"/>
    </row>
    <row r="1294" s="125" customFormat="true" ht="14.15" hidden="false" customHeight="false" outlineLevel="0" collapsed="false">
      <c r="A1294" s="160" t="s">
        <v>3565</v>
      </c>
      <c r="B1294" s="30" t="s">
        <v>4705</v>
      </c>
      <c r="C1294" s="28" t="s">
        <v>3819</v>
      </c>
      <c r="D1294" s="28" t="s">
        <v>4620</v>
      </c>
      <c r="E1294" s="7" t="s">
        <v>4706</v>
      </c>
      <c r="F1294" s="7" t="s">
        <v>4707</v>
      </c>
      <c r="G1294" s="7" t="s">
        <v>202</v>
      </c>
      <c r="H1294" s="7" t="s">
        <v>4708</v>
      </c>
      <c r="I1294" s="6" t="s">
        <v>342</v>
      </c>
      <c r="K1294" s="46"/>
      <c r="M1294" s="7"/>
    </row>
    <row r="1295" customFormat="false" ht="14.15" hidden="false" customHeight="false" outlineLevel="0" collapsed="false">
      <c r="A1295" s="160" t="s">
        <v>3565</v>
      </c>
      <c r="B1295" s="30" t="s">
        <v>4709</v>
      </c>
      <c r="C1295" s="28" t="s">
        <v>225</v>
      </c>
      <c r="D1295" s="28"/>
      <c r="J1295" s="46"/>
      <c r="M1295" s="7"/>
    </row>
    <row r="1296" s="125" customFormat="true" ht="14.15" hidden="false" customHeight="false" outlineLevel="0" collapsed="false">
      <c r="A1296" s="160" t="s">
        <v>3565</v>
      </c>
      <c r="B1296" s="30" t="s">
        <v>4710</v>
      </c>
      <c r="C1296" s="28" t="s">
        <v>3819</v>
      </c>
      <c r="D1296" s="28" t="s">
        <v>4620</v>
      </c>
      <c r="E1296" s="28" t="s">
        <v>4711</v>
      </c>
      <c r="F1296" s="7" t="s">
        <v>4712</v>
      </c>
      <c r="G1296" s="7" t="s">
        <v>202</v>
      </c>
      <c r="H1296" s="96" t="s">
        <v>4708</v>
      </c>
      <c r="I1296" s="6" t="s">
        <v>342</v>
      </c>
      <c r="K1296" s="46"/>
      <c r="M1296" s="7"/>
    </row>
    <row r="1297" customFormat="false" ht="14.15" hidden="false" customHeight="false" outlineLevel="0" collapsed="false">
      <c r="A1297" s="160" t="s">
        <v>3565</v>
      </c>
      <c r="B1297" s="30" t="s">
        <v>4710</v>
      </c>
      <c r="C1297" s="28" t="s">
        <v>225</v>
      </c>
      <c r="D1297" s="28"/>
      <c r="H1297" s="116"/>
      <c r="J1297" s="46"/>
      <c r="M1297" s="7"/>
    </row>
    <row r="1298" customFormat="false" ht="14.15" hidden="false" customHeight="false" outlineLevel="0" collapsed="false">
      <c r="A1298" s="160" t="s">
        <v>3565</v>
      </c>
      <c r="B1298" s="30" t="s">
        <v>4713</v>
      </c>
      <c r="C1298" s="28" t="s">
        <v>3819</v>
      </c>
      <c r="D1298" s="28" t="s">
        <v>4620</v>
      </c>
      <c r="E1298" s="7" t="s">
        <v>47</v>
      </c>
      <c r="F1298" s="7" t="s">
        <v>4714</v>
      </c>
      <c r="G1298" s="7" t="s">
        <v>86</v>
      </c>
      <c r="H1298" s="96" t="s">
        <v>4715</v>
      </c>
      <c r="M1298" s="7" t="s">
        <v>64</v>
      </c>
      <c r="N1298" s="7" t="s">
        <v>4716</v>
      </c>
    </row>
    <row r="1299" customFormat="false" ht="14.15" hidden="false" customHeight="false" outlineLevel="0" collapsed="false">
      <c r="A1299" s="160" t="s">
        <v>3565</v>
      </c>
      <c r="B1299" s="30" t="s">
        <v>4717</v>
      </c>
      <c r="C1299" s="28" t="s">
        <v>3819</v>
      </c>
      <c r="D1299" s="28" t="s">
        <v>4620</v>
      </c>
      <c r="E1299" s="7" t="s">
        <v>4621</v>
      </c>
      <c r="F1299" s="7" t="s">
        <v>4718</v>
      </c>
      <c r="G1299" s="7" t="s">
        <v>23</v>
      </c>
      <c r="H1299" s="96" t="s">
        <v>4719</v>
      </c>
      <c r="M1299" s="6" t="s">
        <v>64</v>
      </c>
      <c r="N1299" s="7" t="s">
        <v>4644</v>
      </c>
    </row>
    <row r="1300" customFormat="false" ht="14.15" hidden="false" customHeight="false" outlineLevel="0" collapsed="false">
      <c r="A1300" s="160" t="s">
        <v>3565</v>
      </c>
      <c r="B1300" s="30" t="s">
        <v>4720</v>
      </c>
      <c r="C1300" s="28" t="s">
        <v>3819</v>
      </c>
      <c r="D1300" s="28" t="s">
        <v>4620</v>
      </c>
      <c r="E1300" s="7" t="s">
        <v>4721</v>
      </c>
      <c r="F1300" s="7" t="s">
        <v>879</v>
      </c>
      <c r="G1300" s="7" t="s">
        <v>86</v>
      </c>
      <c r="H1300" s="96" t="s">
        <v>534</v>
      </c>
      <c r="I1300" s="3" t="s">
        <v>342</v>
      </c>
      <c r="M1300" s="6" t="s">
        <v>64</v>
      </c>
      <c r="N1300" s="7" t="s">
        <v>4722</v>
      </c>
    </row>
    <row r="1301" s="125" customFormat="true" ht="23.85" hidden="false" customHeight="false" outlineLevel="0" collapsed="false">
      <c r="A1301" s="171" t="s">
        <v>3565</v>
      </c>
      <c r="B1301" s="30" t="s">
        <v>4723</v>
      </c>
      <c r="C1301" s="28" t="s">
        <v>3819</v>
      </c>
      <c r="D1301" s="28" t="s">
        <v>4724</v>
      </c>
      <c r="E1301" s="28" t="s">
        <v>4725</v>
      </c>
      <c r="F1301" s="3" t="s">
        <v>4726</v>
      </c>
      <c r="G1301" s="3" t="s">
        <v>94</v>
      </c>
      <c r="H1301" s="3"/>
      <c r="I1301" s="32"/>
      <c r="J1301" s="3"/>
      <c r="K1301" s="24"/>
      <c r="L1301" s="25"/>
      <c r="M1301" s="6"/>
      <c r="N1301" s="7"/>
    </row>
    <row r="1302" s="125" customFormat="true" ht="14.15" hidden="false" customHeight="false" outlineLevel="0" collapsed="false">
      <c r="A1302" s="171" t="s">
        <v>3565</v>
      </c>
      <c r="B1302" s="30" t="s">
        <v>4727</v>
      </c>
      <c r="C1302" s="28" t="s">
        <v>3819</v>
      </c>
      <c r="D1302" s="28" t="s">
        <v>4728</v>
      </c>
      <c r="E1302" s="6" t="s">
        <v>4729</v>
      </c>
      <c r="F1302" s="6" t="s">
        <v>4730</v>
      </c>
      <c r="G1302" s="6" t="s">
        <v>4731</v>
      </c>
      <c r="H1302" s="3" t="s">
        <v>4732</v>
      </c>
      <c r="I1302" s="32"/>
      <c r="J1302" s="3"/>
      <c r="K1302" s="24" t="str">
        <f aca="false">LEFT(B1302,1)</f>
        <v>G</v>
      </c>
      <c r="L1302" s="25" t="n">
        <f aca="false">VALUE(MID(B1302,2,3))</f>
        <v>2</v>
      </c>
      <c r="M1302" s="3" t="s">
        <v>64</v>
      </c>
      <c r="N1302" s="37" t="s">
        <v>4188</v>
      </c>
    </row>
    <row r="1303" s="125" customFormat="true" ht="14.15" hidden="false" customHeight="false" outlineLevel="0" collapsed="false">
      <c r="A1303" s="171" t="s">
        <v>3565</v>
      </c>
      <c r="B1303" s="30" t="s">
        <v>4733</v>
      </c>
      <c r="C1303" s="28" t="s">
        <v>3819</v>
      </c>
      <c r="D1303" s="28" t="s">
        <v>4728</v>
      </c>
      <c r="E1303" s="6" t="s">
        <v>4729</v>
      </c>
      <c r="F1303" s="6" t="s">
        <v>4734</v>
      </c>
      <c r="G1303" s="6" t="s">
        <v>106</v>
      </c>
      <c r="H1303" s="3"/>
      <c r="I1303" s="32"/>
      <c r="J1303" s="3"/>
      <c r="K1303" s="24" t="str">
        <f aca="false">LEFT(B1303,1)</f>
        <v>G</v>
      </c>
      <c r="L1303" s="25" t="n">
        <f aca="false">VALUE(MID(B1303,2,3))</f>
        <v>3</v>
      </c>
      <c r="M1303" s="3" t="s">
        <v>64</v>
      </c>
      <c r="N1303" s="37" t="s">
        <v>4188</v>
      </c>
    </row>
    <row r="1304" s="125" customFormat="true" ht="14.15" hidden="false" customHeight="false" outlineLevel="0" collapsed="false">
      <c r="A1304" s="171" t="s">
        <v>3565</v>
      </c>
      <c r="B1304" s="30" t="s">
        <v>4735</v>
      </c>
      <c r="C1304" s="28" t="s">
        <v>3819</v>
      </c>
      <c r="D1304" s="28" t="s">
        <v>4728</v>
      </c>
      <c r="E1304" s="6" t="s">
        <v>4729</v>
      </c>
      <c r="F1304" s="6" t="s">
        <v>4736</v>
      </c>
      <c r="G1304" s="6" t="s">
        <v>106</v>
      </c>
      <c r="H1304" s="3"/>
      <c r="I1304" s="32"/>
      <c r="J1304" s="3"/>
      <c r="K1304" s="24" t="str">
        <f aca="false">LEFT(B1304,1)</f>
        <v>G</v>
      </c>
      <c r="L1304" s="25" t="n">
        <f aca="false">VALUE(MID(B1304,2,3))</f>
        <v>4</v>
      </c>
      <c r="M1304" s="3" t="s">
        <v>64</v>
      </c>
      <c r="N1304" s="37" t="s">
        <v>4188</v>
      </c>
    </row>
    <row r="1305" s="125" customFormat="true" ht="14.15" hidden="false" customHeight="false" outlineLevel="0" collapsed="false">
      <c r="A1305" s="172" t="s">
        <v>3565</v>
      </c>
      <c r="B1305" s="30" t="s">
        <v>4737</v>
      </c>
      <c r="C1305" s="28" t="s">
        <v>3819</v>
      </c>
      <c r="D1305" s="28" t="s">
        <v>4728</v>
      </c>
      <c r="E1305" s="6" t="s">
        <v>4738</v>
      </c>
      <c r="F1305" s="6" t="s">
        <v>4739</v>
      </c>
      <c r="G1305" s="6" t="s">
        <v>86</v>
      </c>
      <c r="H1305" s="3"/>
      <c r="I1305" s="32" t="s">
        <v>2920</v>
      </c>
      <c r="J1305" s="3"/>
      <c r="K1305" s="24" t="str">
        <f aca="false">LEFT(B1301,1)</f>
        <v>G</v>
      </c>
      <c r="L1305" s="25" t="n">
        <f aca="false">VALUE(MID(B1301,2,3))</f>
        <v>1</v>
      </c>
      <c r="M1305" s="6"/>
      <c r="N1305" s="7"/>
    </row>
    <row r="1306" s="125" customFormat="true" ht="14.15" hidden="false" customHeight="false" outlineLevel="0" collapsed="false">
      <c r="A1306" s="171" t="s">
        <v>3565</v>
      </c>
      <c r="B1306" s="30" t="s">
        <v>4740</v>
      </c>
      <c r="C1306" s="28" t="s">
        <v>3819</v>
      </c>
      <c r="D1306" s="28" t="s">
        <v>4728</v>
      </c>
      <c r="E1306" s="6" t="s">
        <v>4741</v>
      </c>
      <c r="F1306" s="6" t="s">
        <v>4742</v>
      </c>
      <c r="G1306" s="6" t="s">
        <v>86</v>
      </c>
      <c r="H1306" s="3"/>
      <c r="I1306" s="32" t="s">
        <v>342</v>
      </c>
      <c r="J1306" s="3"/>
      <c r="K1306" s="24"/>
      <c r="L1306" s="25"/>
      <c r="M1306" s="6"/>
      <c r="N1306" s="7"/>
    </row>
    <row r="1307" s="125" customFormat="true" ht="14.15" hidden="false" customHeight="false" outlineLevel="0" collapsed="false">
      <c r="A1307" s="160" t="s">
        <v>3565</v>
      </c>
      <c r="B1307" s="30" t="s">
        <v>4743</v>
      </c>
      <c r="C1307" s="28" t="s">
        <v>3819</v>
      </c>
      <c r="D1307" s="28" t="s">
        <v>4728</v>
      </c>
      <c r="E1307" s="6" t="s">
        <v>4744</v>
      </c>
      <c r="F1307" s="6" t="s">
        <v>4745</v>
      </c>
      <c r="G1307" s="6" t="s">
        <v>110</v>
      </c>
      <c r="H1307" s="3"/>
      <c r="I1307" s="32"/>
      <c r="J1307" s="3"/>
      <c r="K1307" s="24"/>
      <c r="L1307" s="25"/>
      <c r="M1307" s="6"/>
      <c r="N1307" s="7"/>
    </row>
    <row r="1308" s="125" customFormat="true" ht="14.15" hidden="false" customHeight="false" outlineLevel="0" collapsed="false">
      <c r="A1308" s="160" t="s">
        <v>3565</v>
      </c>
      <c r="B1308" s="30" t="s">
        <v>4746</v>
      </c>
      <c r="C1308" s="28" t="s">
        <v>225</v>
      </c>
      <c r="D1308" s="28"/>
      <c r="E1308" s="6"/>
      <c r="F1308" s="6"/>
      <c r="G1308" s="6"/>
      <c r="H1308" s="3"/>
      <c r="I1308" s="32"/>
      <c r="J1308" s="3"/>
      <c r="K1308" s="24"/>
      <c r="L1308" s="25"/>
      <c r="M1308" s="6"/>
      <c r="N1308" s="7"/>
    </row>
    <row r="1309" s="125" customFormat="true" ht="14.15" hidden="false" customHeight="false" outlineLevel="0" collapsed="false">
      <c r="A1309" s="160" t="s">
        <v>3565</v>
      </c>
      <c r="B1309" s="30" t="s">
        <v>4747</v>
      </c>
      <c r="C1309" s="28" t="s">
        <v>3819</v>
      </c>
      <c r="D1309" s="28" t="s">
        <v>4728</v>
      </c>
      <c r="E1309" s="6" t="s">
        <v>4748</v>
      </c>
      <c r="F1309" s="6" t="s">
        <v>4749</v>
      </c>
      <c r="G1309" s="6" t="s">
        <v>94</v>
      </c>
      <c r="H1309" s="3"/>
      <c r="I1309" s="32"/>
      <c r="J1309" s="3"/>
      <c r="K1309" s="24"/>
      <c r="L1309" s="25"/>
      <c r="M1309" s="6"/>
      <c r="N1309" s="7"/>
    </row>
    <row r="1310" s="125" customFormat="true" ht="14.15" hidden="false" customHeight="false" outlineLevel="0" collapsed="false">
      <c r="A1310" s="160" t="s">
        <v>3565</v>
      </c>
      <c r="B1310" s="30" t="s">
        <v>4750</v>
      </c>
      <c r="C1310" s="28" t="s">
        <v>3819</v>
      </c>
      <c r="D1310" s="28" t="s">
        <v>4728</v>
      </c>
      <c r="E1310" s="6" t="s">
        <v>4751</v>
      </c>
      <c r="F1310" s="6" t="s">
        <v>1094</v>
      </c>
      <c r="G1310" s="6" t="s">
        <v>86</v>
      </c>
      <c r="H1310" s="3" t="s">
        <v>4752</v>
      </c>
      <c r="I1310" s="32"/>
      <c r="J1310" s="3"/>
      <c r="K1310" s="24"/>
      <c r="L1310" s="25"/>
      <c r="M1310" s="6"/>
      <c r="N1310" s="7"/>
    </row>
    <row r="1311" s="125" customFormat="true" ht="14.15" hidden="false" customHeight="false" outlineLevel="0" collapsed="false">
      <c r="A1311" s="160" t="s">
        <v>3565</v>
      </c>
      <c r="B1311" s="30" t="s">
        <v>4753</v>
      </c>
      <c r="C1311" s="28" t="s">
        <v>3819</v>
      </c>
      <c r="D1311" s="28" t="s">
        <v>4728</v>
      </c>
      <c r="E1311" s="6" t="s">
        <v>4754</v>
      </c>
      <c r="F1311" s="6" t="s">
        <v>4755</v>
      </c>
      <c r="G1311" s="6" t="s">
        <v>23</v>
      </c>
      <c r="H1311" s="3"/>
      <c r="I1311" s="32"/>
      <c r="J1311" s="3"/>
      <c r="K1311" s="24"/>
      <c r="L1311" s="25"/>
      <c r="M1311" s="6"/>
      <c r="N1311" s="7"/>
    </row>
    <row r="1312" s="125" customFormat="true" ht="14.15" hidden="false" customHeight="false" outlineLevel="0" collapsed="false">
      <c r="A1312" s="171" t="s">
        <v>3565</v>
      </c>
      <c r="B1312" s="30" t="s">
        <v>4756</v>
      </c>
      <c r="C1312" s="28" t="s">
        <v>3819</v>
      </c>
      <c r="D1312" s="28" t="s">
        <v>4757</v>
      </c>
      <c r="E1312" s="6" t="s">
        <v>4758</v>
      </c>
      <c r="F1312" s="6" t="s">
        <v>4759</v>
      </c>
      <c r="G1312" s="6" t="s">
        <v>94</v>
      </c>
      <c r="H1312" s="3"/>
      <c r="I1312" s="32"/>
      <c r="J1312" s="3"/>
      <c r="K1312" s="24"/>
      <c r="L1312" s="25"/>
      <c r="M1312" s="6"/>
      <c r="N1312" s="7"/>
    </row>
    <row r="1313" s="94" customFormat="true" ht="14.15" hidden="false" customHeight="false" outlineLevel="0" collapsed="false">
      <c r="A1313" s="171" t="s">
        <v>3565</v>
      </c>
      <c r="B1313" s="30" t="s">
        <v>4760</v>
      </c>
      <c r="C1313" s="28" t="s">
        <v>3819</v>
      </c>
      <c r="D1313" s="28" t="s">
        <v>4757</v>
      </c>
      <c r="E1313" s="6" t="s">
        <v>4761</v>
      </c>
      <c r="F1313" s="6" t="s">
        <v>4697</v>
      </c>
      <c r="G1313" s="6" t="s">
        <v>110</v>
      </c>
      <c r="H1313" s="3"/>
      <c r="I1313" s="32"/>
      <c r="J1313" s="3"/>
      <c r="K1313" s="24" t="str">
        <f aca="false">LEFT(B1313,1)</f>
        <v>H</v>
      </c>
      <c r="L1313" s="25" t="n">
        <f aca="false">VALUE(MID(B1313,2,3))</f>
        <v>2</v>
      </c>
      <c r="M1313" s="6"/>
      <c r="N1313" s="7"/>
    </row>
    <row r="1314" s="94" customFormat="true" ht="14.15" hidden="false" customHeight="false" outlineLevel="0" collapsed="false">
      <c r="A1314" s="160" t="s">
        <v>3565</v>
      </c>
      <c r="B1314" s="30" t="s">
        <v>4762</v>
      </c>
      <c r="C1314" s="28" t="s">
        <v>3819</v>
      </c>
      <c r="D1314" s="28" t="s">
        <v>4757</v>
      </c>
      <c r="E1314" s="6" t="s">
        <v>4763</v>
      </c>
      <c r="F1314" s="6" t="s">
        <v>4764</v>
      </c>
      <c r="G1314" s="6" t="s">
        <v>41</v>
      </c>
      <c r="H1314" s="3"/>
      <c r="I1314" s="32"/>
      <c r="J1314" s="3"/>
      <c r="K1314" s="24" t="str">
        <f aca="false">LEFT(B1314,1)</f>
        <v>H</v>
      </c>
      <c r="L1314" s="25" t="n">
        <f aca="false">VALUE(MID(B1314,2,3))</f>
        <v>3</v>
      </c>
      <c r="M1314" s="6"/>
      <c r="N1314" s="7"/>
    </row>
    <row r="1315" s="94" customFormat="true" ht="14.15" hidden="false" customHeight="false" outlineLevel="0" collapsed="false">
      <c r="A1315" s="160" t="s">
        <v>3565</v>
      </c>
      <c r="B1315" s="30" t="s">
        <v>4765</v>
      </c>
      <c r="C1315" s="28" t="s">
        <v>3819</v>
      </c>
      <c r="D1315" s="28" t="s">
        <v>4757</v>
      </c>
      <c r="E1315" s="6" t="s">
        <v>4766</v>
      </c>
      <c r="F1315" s="6" t="s">
        <v>4767</v>
      </c>
      <c r="G1315" s="6" t="s">
        <v>41</v>
      </c>
      <c r="H1315" s="3"/>
      <c r="I1315" s="32"/>
      <c r="J1315" s="3"/>
      <c r="K1315" s="24" t="str">
        <f aca="false">LEFT(B1315,1)</f>
        <v>H</v>
      </c>
      <c r="L1315" s="25" t="n">
        <f aca="false">VALUE(MID(B1315,2,3))</f>
        <v>4</v>
      </c>
      <c r="M1315" s="6"/>
      <c r="N1315" s="7"/>
    </row>
    <row r="1316" s="94" customFormat="true" ht="14.15" hidden="false" customHeight="false" outlineLevel="0" collapsed="false">
      <c r="A1316" s="160" t="s">
        <v>3565</v>
      </c>
      <c r="B1316" s="30" t="s">
        <v>4768</v>
      </c>
      <c r="C1316" s="28" t="s">
        <v>3819</v>
      </c>
      <c r="D1316" s="28" t="s">
        <v>4757</v>
      </c>
      <c r="E1316" s="6" t="s">
        <v>4769</v>
      </c>
      <c r="F1316" s="6" t="s">
        <v>4770</v>
      </c>
      <c r="G1316" s="6" t="s">
        <v>110</v>
      </c>
      <c r="H1316" s="3" t="s">
        <v>387</v>
      </c>
      <c r="I1316" s="32"/>
      <c r="J1316" s="3"/>
      <c r="K1316" s="24"/>
      <c r="L1316" s="25"/>
      <c r="M1316" s="6"/>
      <c r="N1316" s="7"/>
    </row>
    <row r="1317" s="94" customFormat="true" ht="14.15" hidden="false" customHeight="false" outlineLevel="0" collapsed="false">
      <c r="A1317" s="160" t="s">
        <v>3565</v>
      </c>
      <c r="B1317" s="30" t="s">
        <v>4771</v>
      </c>
      <c r="C1317" s="28" t="s">
        <v>3819</v>
      </c>
      <c r="D1317" s="28" t="s">
        <v>4757</v>
      </c>
      <c r="E1317" s="6" t="s">
        <v>4772</v>
      </c>
      <c r="F1317" s="6" t="s">
        <v>4773</v>
      </c>
      <c r="G1317" s="6" t="s">
        <v>110</v>
      </c>
      <c r="H1317" s="3" t="n">
        <v>13</v>
      </c>
      <c r="I1317" s="32"/>
      <c r="J1317" s="3"/>
      <c r="K1317" s="24"/>
      <c r="L1317" s="25"/>
      <c r="M1317" s="6" t="s">
        <v>64</v>
      </c>
      <c r="N1317" s="7" t="s">
        <v>4774</v>
      </c>
    </row>
    <row r="1318" s="94" customFormat="true" ht="14.15" hidden="false" customHeight="false" outlineLevel="0" collapsed="false">
      <c r="A1318" s="160" t="s">
        <v>3565</v>
      </c>
      <c r="B1318" s="2"/>
      <c r="C1318" s="28" t="s">
        <v>4775</v>
      </c>
      <c r="D1318" s="3" t="s">
        <v>4776</v>
      </c>
      <c r="E1318" s="6"/>
      <c r="F1318" s="6"/>
      <c r="G1318" s="3"/>
      <c r="H1318" s="3"/>
      <c r="I1318" s="32"/>
      <c r="J1318" s="3"/>
      <c r="K1318" s="24" t="str">
        <f aca="false">LEFT(B1318,1)</f>
        <v/>
      </c>
      <c r="L1318" s="25" t="e">
        <f aca="false">VALUE(MID(B1318,2,3))</f>
        <v>#VALUE!</v>
      </c>
      <c r="M1318" s="6"/>
      <c r="N1318" s="7"/>
    </row>
    <row r="1319" s="94" customFormat="true" ht="14.15" hidden="false" customHeight="false" outlineLevel="0" collapsed="false">
      <c r="A1319" s="196" t="s">
        <v>4777</v>
      </c>
      <c r="B1319" s="30" t="s">
        <v>36</v>
      </c>
      <c r="C1319" s="28" t="s">
        <v>4778</v>
      </c>
      <c r="D1319" s="28" t="s">
        <v>4779</v>
      </c>
      <c r="E1319" s="28" t="s">
        <v>92</v>
      </c>
      <c r="F1319" s="3" t="s">
        <v>4780</v>
      </c>
      <c r="G1319" s="3" t="s">
        <v>23</v>
      </c>
      <c r="H1319" s="3" t="s">
        <v>4781</v>
      </c>
      <c r="I1319" s="32" t="s">
        <v>342</v>
      </c>
      <c r="J1319" s="3"/>
      <c r="K1319" s="7" t="s">
        <v>4782</v>
      </c>
      <c r="L1319" s="45"/>
      <c r="M1319" s="6"/>
      <c r="N1319" s="7"/>
    </row>
    <row r="1320" s="94" customFormat="true" ht="14.15" hidden="false" customHeight="false" outlineLevel="0" collapsed="false">
      <c r="A1320" s="196" t="s">
        <v>4777</v>
      </c>
      <c r="B1320" s="30" t="s">
        <v>42</v>
      </c>
      <c r="C1320" s="28" t="s">
        <v>4778</v>
      </c>
      <c r="D1320" s="28" t="s">
        <v>4779</v>
      </c>
      <c r="E1320" s="28" t="s">
        <v>4783</v>
      </c>
      <c r="F1320" s="3" t="s">
        <v>4784</v>
      </c>
      <c r="G1320" s="3" t="s">
        <v>41</v>
      </c>
      <c r="H1320" s="3"/>
      <c r="I1320" s="32" t="s">
        <v>342</v>
      </c>
      <c r="J1320" s="3"/>
      <c r="K1320" s="24" t="str">
        <f aca="false">LEFT(B1320,1)</f>
        <v>A</v>
      </c>
      <c r="L1320" s="25" t="n">
        <f aca="false">VALUE(MID(B1320,2,3))</f>
        <v>2</v>
      </c>
      <c r="M1320" s="6"/>
      <c r="N1320" s="7"/>
    </row>
    <row r="1321" s="94" customFormat="true" ht="14.15" hidden="false" customHeight="false" outlineLevel="0" collapsed="false">
      <c r="A1321" s="196" t="s">
        <v>4777</v>
      </c>
      <c r="B1321" s="30" t="s">
        <v>46</v>
      </c>
      <c r="C1321" s="28" t="s">
        <v>4778</v>
      </c>
      <c r="D1321" s="28" t="s">
        <v>4779</v>
      </c>
      <c r="E1321" s="131" t="s">
        <v>4785</v>
      </c>
      <c r="F1321" s="3" t="s">
        <v>4786</v>
      </c>
      <c r="G1321" s="3" t="s">
        <v>86</v>
      </c>
      <c r="H1321" s="3"/>
      <c r="I1321" s="32" t="s">
        <v>342</v>
      </c>
      <c r="J1321" s="3"/>
      <c r="K1321" s="24"/>
      <c r="L1321" s="25"/>
      <c r="M1321" s="6"/>
      <c r="N1321" s="7"/>
    </row>
    <row r="1322" s="94" customFormat="true" ht="14.15" hidden="false" customHeight="false" outlineLevel="0" collapsed="false">
      <c r="A1322" s="196" t="s">
        <v>4777</v>
      </c>
      <c r="B1322" s="30" t="s">
        <v>49</v>
      </c>
      <c r="C1322" s="28" t="s">
        <v>4778</v>
      </c>
      <c r="D1322" s="28" t="s">
        <v>4779</v>
      </c>
      <c r="E1322" s="28" t="s">
        <v>4787</v>
      </c>
      <c r="F1322" s="3" t="s">
        <v>4788</v>
      </c>
      <c r="G1322" s="3" t="s">
        <v>110</v>
      </c>
      <c r="H1322" s="3" t="s">
        <v>562</v>
      </c>
      <c r="I1322" s="32"/>
      <c r="J1322" s="3"/>
      <c r="K1322" s="24" t="str">
        <f aca="false">LEFT(B1322,1)</f>
        <v>A</v>
      </c>
      <c r="L1322" s="25" t="n">
        <f aca="false">VALUE(MID(B1322,2,3))</f>
        <v>4</v>
      </c>
      <c r="M1322" s="6"/>
      <c r="N1322" s="7"/>
    </row>
    <row r="1323" s="94" customFormat="true" ht="14.15" hidden="false" customHeight="false" outlineLevel="0" collapsed="false">
      <c r="A1323" s="196" t="s">
        <v>4777</v>
      </c>
      <c r="B1323" s="30" t="s">
        <v>53</v>
      </c>
      <c r="C1323" s="28" t="s">
        <v>4778</v>
      </c>
      <c r="D1323" s="28" t="s">
        <v>4779</v>
      </c>
      <c r="E1323" s="28" t="s">
        <v>47</v>
      </c>
      <c r="F1323" s="3" t="s">
        <v>3357</v>
      </c>
      <c r="G1323" s="3" t="s">
        <v>110</v>
      </c>
      <c r="H1323" s="3"/>
      <c r="I1323" s="32" t="s">
        <v>342</v>
      </c>
      <c r="J1323" s="3"/>
      <c r="K1323" s="24" t="str">
        <f aca="false">LEFT(B1323,1)</f>
        <v>A</v>
      </c>
      <c r="L1323" s="25" t="n">
        <f aca="false">VALUE(MID(B1323,2,3))</f>
        <v>5</v>
      </c>
      <c r="M1323" s="6"/>
      <c r="N1323" s="7"/>
    </row>
    <row r="1324" s="94" customFormat="true" ht="14.15" hidden="false" customHeight="false" outlineLevel="0" collapsed="false">
      <c r="A1324" s="197" t="s">
        <v>4777</v>
      </c>
      <c r="B1324" s="30" t="s">
        <v>56</v>
      </c>
      <c r="C1324" s="28" t="s">
        <v>4778</v>
      </c>
      <c r="D1324" s="28" t="s">
        <v>4779</v>
      </c>
      <c r="E1324" s="28" t="s">
        <v>47</v>
      </c>
      <c r="F1324" s="3" t="s">
        <v>4789</v>
      </c>
      <c r="G1324" s="3" t="s">
        <v>86</v>
      </c>
      <c r="H1324" s="3"/>
      <c r="I1324" s="32" t="s">
        <v>342</v>
      </c>
      <c r="J1324" s="3"/>
      <c r="K1324" s="24" t="str">
        <f aca="false">LEFT(B1324,1)</f>
        <v>A</v>
      </c>
      <c r="L1324" s="25" t="n">
        <f aca="false">VALUE(MID(B1324,2,3))</f>
        <v>6</v>
      </c>
      <c r="M1324" s="6"/>
      <c r="N1324" s="7"/>
    </row>
    <row r="1325" s="94" customFormat="true" ht="14.15" hidden="false" customHeight="false" outlineLevel="0" collapsed="false">
      <c r="A1325" s="196" t="s">
        <v>4777</v>
      </c>
      <c r="B1325" s="30" t="s">
        <v>58</v>
      </c>
      <c r="C1325" s="28" t="s">
        <v>4778</v>
      </c>
      <c r="D1325" s="28" t="s">
        <v>4779</v>
      </c>
      <c r="E1325" s="28" t="s">
        <v>2707</v>
      </c>
      <c r="F1325" s="3" t="s">
        <v>4790</v>
      </c>
      <c r="G1325" s="3" t="s">
        <v>86</v>
      </c>
      <c r="H1325" s="3" t="s">
        <v>562</v>
      </c>
      <c r="I1325" s="32"/>
      <c r="J1325" s="3"/>
      <c r="K1325" s="24" t="str">
        <f aca="false">LEFT(B1325,1)</f>
        <v>A</v>
      </c>
      <c r="L1325" s="25" t="n">
        <f aca="false">VALUE(MID(B1325,2,3))</f>
        <v>7</v>
      </c>
      <c r="M1325" s="6"/>
      <c r="N1325" s="7"/>
    </row>
    <row r="1326" s="94" customFormat="true" ht="14.15" hidden="false" customHeight="false" outlineLevel="0" collapsed="false">
      <c r="A1326" s="196" t="s">
        <v>4777</v>
      </c>
      <c r="B1326" s="30" t="s">
        <v>60</v>
      </c>
      <c r="C1326" s="28" t="s">
        <v>4778</v>
      </c>
      <c r="D1326" s="28" t="s">
        <v>4779</v>
      </c>
      <c r="E1326" s="28" t="s">
        <v>4791</v>
      </c>
      <c r="F1326" s="3" t="s">
        <v>4792</v>
      </c>
      <c r="G1326" s="3" t="s">
        <v>106</v>
      </c>
      <c r="H1326" s="3"/>
      <c r="I1326" s="165" t="s">
        <v>342</v>
      </c>
      <c r="J1326" s="3"/>
      <c r="K1326" s="24" t="str">
        <f aca="false">LEFT(B1326,1)</f>
        <v>A</v>
      </c>
      <c r="L1326" s="25" t="n">
        <f aca="false">VALUE(MID(B1326,2,3))</f>
        <v>8</v>
      </c>
      <c r="M1326" s="6"/>
      <c r="N1326" s="7"/>
    </row>
    <row r="1327" customFormat="false" ht="14.15" hidden="false" customHeight="false" outlineLevel="0" collapsed="false">
      <c r="A1327" s="196" t="s">
        <v>4777</v>
      </c>
      <c r="B1327" s="198" t="s">
        <v>66</v>
      </c>
      <c r="C1327" s="199" t="s">
        <v>4778</v>
      </c>
      <c r="D1327" s="3" t="s">
        <v>4793</v>
      </c>
      <c r="E1327" s="6" t="s">
        <v>4794</v>
      </c>
      <c r="F1327" s="106" t="s">
        <v>4795</v>
      </c>
      <c r="G1327" s="3" t="s">
        <v>202</v>
      </c>
      <c r="I1327" s="117"/>
      <c r="K1327" s="24" t="str">
        <f aca="false">LEFT(B1327,1)</f>
        <v>A</v>
      </c>
      <c r="L1327" s="25" t="n">
        <f aca="false">VALUE(MID(B1327,2,3))</f>
        <v>9</v>
      </c>
    </row>
    <row r="1328" s="94" customFormat="true" ht="22.35" hidden="false" customHeight="false" outlineLevel="0" collapsed="false">
      <c r="A1328" s="196" t="s">
        <v>4777</v>
      </c>
      <c r="B1328" s="30" t="s">
        <v>69</v>
      </c>
      <c r="C1328" s="28" t="s">
        <v>4796</v>
      </c>
      <c r="D1328" s="3" t="s">
        <v>4797</v>
      </c>
      <c r="E1328" s="6" t="s">
        <v>4798</v>
      </c>
      <c r="F1328" s="106" t="s">
        <v>4799</v>
      </c>
      <c r="G1328" s="3" t="s">
        <v>94</v>
      </c>
      <c r="H1328" s="29" t="s">
        <v>4800</v>
      </c>
      <c r="I1328" s="32"/>
      <c r="J1328" s="3"/>
      <c r="K1328" s="7" t="s">
        <v>4782</v>
      </c>
      <c r="L1328" s="45"/>
      <c r="M1328" s="6"/>
      <c r="N1328" s="7"/>
    </row>
    <row r="1329" s="94" customFormat="true" ht="14.15" hidden="false" customHeight="false" outlineLevel="0" collapsed="false">
      <c r="A1329" s="196" t="s">
        <v>4777</v>
      </c>
      <c r="B1329" s="30" t="s">
        <v>72</v>
      </c>
      <c r="C1329" s="28" t="s">
        <v>4801</v>
      </c>
      <c r="D1329" s="3" t="s">
        <v>4802</v>
      </c>
      <c r="E1329" s="6" t="s">
        <v>4803</v>
      </c>
      <c r="F1329" s="106" t="s">
        <v>4804</v>
      </c>
      <c r="G1329" s="3" t="s">
        <v>110</v>
      </c>
      <c r="H1329" s="3" t="s">
        <v>3805</v>
      </c>
      <c r="I1329" s="32"/>
      <c r="J1329" s="3"/>
      <c r="K1329" s="24" t="str">
        <f aca="false">LEFT(B1329,1)</f>
        <v>A</v>
      </c>
      <c r="L1329" s="25" t="n">
        <f aca="false">VALUE(MID(B1329,2,3))</f>
        <v>11</v>
      </c>
      <c r="M1329" s="6"/>
      <c r="N1329" s="7"/>
    </row>
    <row r="1330" s="94" customFormat="true" ht="22.35" hidden="false" customHeight="false" outlineLevel="0" collapsed="false">
      <c r="A1330" s="196" t="s">
        <v>4777</v>
      </c>
      <c r="B1330" s="30" t="s">
        <v>76</v>
      </c>
      <c r="C1330" s="28" t="s">
        <v>4805</v>
      </c>
      <c r="D1330" s="3" t="s">
        <v>4806</v>
      </c>
      <c r="E1330" s="6" t="s">
        <v>4803</v>
      </c>
      <c r="F1330" s="106" t="s">
        <v>4807</v>
      </c>
      <c r="G1330" s="29" t="s">
        <v>4808</v>
      </c>
      <c r="H1330" s="3"/>
      <c r="I1330" s="32"/>
      <c r="J1330" s="128"/>
      <c r="K1330" s="24" t="str">
        <f aca="false">LEFT(B1330,1)</f>
        <v>A</v>
      </c>
      <c r="L1330" s="25" t="n">
        <f aca="false">VALUE(MID(B1330,2,3))</f>
        <v>12</v>
      </c>
      <c r="M1330" s="6"/>
      <c r="N1330" s="7"/>
    </row>
    <row r="1331" s="94" customFormat="true" ht="23.85" hidden="false" customHeight="false" outlineLevel="0" collapsed="false">
      <c r="A1331" s="196" t="s">
        <v>4777</v>
      </c>
      <c r="B1331" s="30" t="s">
        <v>79</v>
      </c>
      <c r="C1331" s="28" t="s">
        <v>4809</v>
      </c>
      <c r="D1331" s="3" t="s">
        <v>4810</v>
      </c>
      <c r="E1331" s="6" t="s">
        <v>4811</v>
      </c>
      <c r="F1331" s="106" t="s">
        <v>4812</v>
      </c>
      <c r="G1331" s="3" t="s">
        <v>86</v>
      </c>
      <c r="H1331" s="3"/>
      <c r="I1331" s="32" t="s">
        <v>342</v>
      </c>
      <c r="J1331" s="3"/>
      <c r="K1331" s="24" t="str">
        <f aca="false">LEFT(B1331,1)</f>
        <v>A</v>
      </c>
      <c r="L1331" s="25" t="n">
        <f aca="false">VALUE(MID(B1331,2,3))</f>
        <v>13</v>
      </c>
      <c r="M1331" s="6"/>
      <c r="N1331" s="7"/>
    </row>
    <row r="1332" s="94" customFormat="true" ht="23.85" hidden="false" customHeight="false" outlineLevel="0" collapsed="false">
      <c r="A1332" s="196" t="s">
        <v>4777</v>
      </c>
      <c r="B1332" s="30" t="s">
        <v>82</v>
      </c>
      <c r="C1332" s="3" t="s">
        <v>4813</v>
      </c>
      <c r="D1332" s="3" t="s">
        <v>4813</v>
      </c>
      <c r="E1332" s="6" t="s">
        <v>4814</v>
      </c>
      <c r="F1332" s="106" t="s">
        <v>4815</v>
      </c>
      <c r="G1332" s="3" t="s">
        <v>86</v>
      </c>
      <c r="H1332" s="3" t="s">
        <v>4816</v>
      </c>
      <c r="I1332" s="32" t="s">
        <v>342</v>
      </c>
      <c r="J1332" s="3"/>
      <c r="K1332" s="24" t="str">
        <f aca="false">LEFT(B1332,1)</f>
        <v>A</v>
      </c>
      <c r="L1332" s="25" t="n">
        <f aca="false">VALUE(MID(B1332,2,3))</f>
        <v>14</v>
      </c>
      <c r="M1332" s="6"/>
      <c r="N1332" s="7"/>
    </row>
    <row r="1333" s="94" customFormat="true" ht="14.15" hidden="false" customHeight="false" outlineLevel="0" collapsed="false">
      <c r="A1333" s="196" t="s">
        <v>4777</v>
      </c>
      <c r="B1333" s="30" t="s">
        <v>87</v>
      </c>
      <c r="C1333" s="28" t="s">
        <v>4817</v>
      </c>
      <c r="D1333" s="3" t="s">
        <v>4779</v>
      </c>
      <c r="E1333" s="6" t="s">
        <v>4818</v>
      </c>
      <c r="F1333" s="106" t="s">
        <v>4819</v>
      </c>
      <c r="G1333" s="3" t="s">
        <v>41</v>
      </c>
      <c r="H1333" s="3"/>
      <c r="I1333" s="32" t="s">
        <v>342</v>
      </c>
      <c r="J1333" s="3"/>
      <c r="K1333" s="24" t="str">
        <f aca="false">LEFT(B1333,1)</f>
        <v>A</v>
      </c>
      <c r="L1333" s="25" t="n">
        <f aca="false">VALUE(MID(B1333,2,3))</f>
        <v>15</v>
      </c>
      <c r="M1333" s="6"/>
      <c r="N1333" s="7"/>
    </row>
    <row r="1334" s="94" customFormat="true" ht="14.15" hidden="false" customHeight="false" outlineLevel="0" collapsed="false">
      <c r="A1334" s="196" t="s">
        <v>4777</v>
      </c>
      <c r="B1334" s="30" t="s">
        <v>90</v>
      </c>
      <c r="C1334" s="28" t="s">
        <v>4817</v>
      </c>
      <c r="D1334" s="3" t="s">
        <v>4820</v>
      </c>
      <c r="E1334" s="6" t="s">
        <v>4821</v>
      </c>
      <c r="F1334" s="106" t="s">
        <v>4822</v>
      </c>
      <c r="G1334" s="3" t="s">
        <v>110</v>
      </c>
      <c r="H1334" s="3" t="s">
        <v>3805</v>
      </c>
      <c r="I1334" s="32" t="s">
        <v>342</v>
      </c>
      <c r="J1334" s="3"/>
      <c r="K1334" s="24" t="str">
        <f aca="false">LEFT(B1334,1)</f>
        <v>A</v>
      </c>
      <c r="L1334" s="25" t="n">
        <f aca="false">VALUE(MID(B1334,2,3))</f>
        <v>16</v>
      </c>
      <c r="M1334" s="6"/>
      <c r="N1334" s="7"/>
    </row>
    <row r="1335" s="94" customFormat="true" ht="14.15" hidden="false" customHeight="false" outlineLevel="0" collapsed="false">
      <c r="A1335" s="196" t="s">
        <v>4777</v>
      </c>
      <c r="B1335" s="30" t="s">
        <v>97</v>
      </c>
      <c r="C1335" s="28" t="s">
        <v>4817</v>
      </c>
      <c r="D1335" s="3" t="s">
        <v>4823</v>
      </c>
      <c r="E1335" s="6" t="s">
        <v>4824</v>
      </c>
      <c r="F1335" s="106" t="s">
        <v>4825</v>
      </c>
      <c r="G1335" s="3" t="s">
        <v>86</v>
      </c>
      <c r="H1335" s="3"/>
      <c r="I1335" s="32" t="s">
        <v>342</v>
      </c>
      <c r="J1335" s="3"/>
      <c r="K1335" s="24" t="str">
        <f aca="false">LEFT(B1335,1)</f>
        <v>A</v>
      </c>
      <c r="L1335" s="25" t="n">
        <f aca="false">VALUE(MID(B1335,2,3))</f>
        <v>17</v>
      </c>
      <c r="M1335" s="6"/>
      <c r="N1335" s="7"/>
    </row>
    <row r="1336" s="94" customFormat="true" ht="14.15" hidden="false" customHeight="false" outlineLevel="0" collapsed="false">
      <c r="A1336" s="196" t="s">
        <v>4777</v>
      </c>
      <c r="B1336" s="30" t="s">
        <v>100</v>
      </c>
      <c r="C1336" s="28" t="s">
        <v>4817</v>
      </c>
      <c r="D1336" s="3" t="s">
        <v>4779</v>
      </c>
      <c r="E1336" s="6" t="s">
        <v>4826</v>
      </c>
      <c r="F1336" s="106" t="s">
        <v>4827</v>
      </c>
      <c r="G1336" s="3" t="s">
        <v>94</v>
      </c>
      <c r="H1336" s="3" t="s">
        <v>3805</v>
      </c>
      <c r="I1336" s="32" t="s">
        <v>342</v>
      </c>
      <c r="J1336" s="3"/>
      <c r="K1336" s="24" t="str">
        <f aca="false">LEFT(B1336,1)</f>
        <v>A</v>
      </c>
      <c r="L1336" s="25" t="n">
        <f aca="false">VALUE(MID(B1336,2,3))</f>
        <v>18</v>
      </c>
      <c r="M1336" s="6"/>
      <c r="N1336" s="7"/>
    </row>
    <row r="1337" s="94" customFormat="true" ht="14.15" hidden="false" customHeight="false" outlineLevel="0" collapsed="false">
      <c r="A1337" s="196" t="s">
        <v>4777</v>
      </c>
      <c r="B1337" s="30" t="s">
        <v>103</v>
      </c>
      <c r="C1337" s="28" t="s">
        <v>4817</v>
      </c>
      <c r="D1337" s="3" t="s">
        <v>4828</v>
      </c>
      <c r="E1337" s="60" t="s">
        <v>4829</v>
      </c>
      <c r="F1337" s="106" t="s">
        <v>4830</v>
      </c>
      <c r="G1337" s="3" t="s">
        <v>86</v>
      </c>
      <c r="H1337" s="3"/>
      <c r="I1337" s="200" t="s">
        <v>928</v>
      </c>
      <c r="J1337" s="3"/>
      <c r="K1337" s="24" t="str">
        <f aca="false">LEFT(B1337,1)</f>
        <v>A</v>
      </c>
      <c r="L1337" s="25" t="n">
        <f aca="false">VALUE(MID(B1337,2,3))</f>
        <v>19</v>
      </c>
      <c r="M1337" s="6"/>
      <c r="N1337" s="7"/>
    </row>
    <row r="1338" s="94" customFormat="true" ht="14.15" hidden="false" customHeight="false" outlineLevel="0" collapsed="false">
      <c r="A1338" s="196" t="s">
        <v>4777</v>
      </c>
      <c r="B1338" s="30" t="s">
        <v>107</v>
      </c>
      <c r="C1338" s="28" t="s">
        <v>4817</v>
      </c>
      <c r="D1338" s="96" t="s">
        <v>4779</v>
      </c>
      <c r="E1338" s="6" t="s">
        <v>98</v>
      </c>
      <c r="F1338" s="201" t="s">
        <v>4831</v>
      </c>
      <c r="G1338" s="3" t="s">
        <v>94</v>
      </c>
      <c r="H1338" s="3" t="s">
        <v>4832</v>
      </c>
      <c r="I1338" s="32" t="s">
        <v>342</v>
      </c>
      <c r="J1338" s="3"/>
      <c r="K1338" s="24" t="str">
        <f aca="false">LEFT(B1338,1)</f>
        <v>A</v>
      </c>
      <c r="L1338" s="25" t="n">
        <f aca="false">VALUE(MID(B1338,2,3))</f>
        <v>20</v>
      </c>
      <c r="M1338" s="6"/>
      <c r="N1338" s="7"/>
    </row>
    <row r="1339" s="94" customFormat="true" ht="14.15" hidden="false" customHeight="false" outlineLevel="0" collapsed="false">
      <c r="A1339" s="196" t="s">
        <v>4777</v>
      </c>
      <c r="B1339" s="30" t="s">
        <v>112</v>
      </c>
      <c r="C1339" s="28" t="s">
        <v>4817</v>
      </c>
      <c r="D1339" s="3" t="s">
        <v>4833</v>
      </c>
      <c r="E1339" s="60" t="s">
        <v>4834</v>
      </c>
      <c r="F1339" s="106" t="s">
        <v>4835</v>
      </c>
      <c r="G1339" s="3" t="s">
        <v>23</v>
      </c>
      <c r="H1339" s="3" t="s">
        <v>3805</v>
      </c>
      <c r="I1339" s="32" t="s">
        <v>342</v>
      </c>
      <c r="J1339" s="3"/>
      <c r="K1339" s="24" t="str">
        <f aca="false">LEFT(B1339,1)</f>
        <v>A</v>
      </c>
      <c r="L1339" s="25" t="n">
        <f aca="false">VALUE(MID(B1339,2,3))</f>
        <v>21</v>
      </c>
      <c r="M1339" s="6"/>
      <c r="N1339" s="7"/>
    </row>
    <row r="1340" s="94" customFormat="true" ht="23.85" hidden="false" customHeight="false" outlineLevel="0" collapsed="false">
      <c r="A1340" s="196" t="s">
        <v>4777</v>
      </c>
      <c r="B1340" s="30" t="s">
        <v>115</v>
      </c>
      <c r="C1340" s="28" t="s">
        <v>4809</v>
      </c>
      <c r="D1340" s="3" t="s">
        <v>4836</v>
      </c>
      <c r="E1340" s="6" t="s">
        <v>4837</v>
      </c>
      <c r="F1340" s="106" t="s">
        <v>4838</v>
      </c>
      <c r="G1340" s="3" t="s">
        <v>86</v>
      </c>
      <c r="H1340" s="3" t="s">
        <v>3805</v>
      </c>
      <c r="I1340" s="32"/>
      <c r="J1340" s="3"/>
      <c r="K1340" s="24" t="str">
        <f aca="false">LEFT(B1340,1)</f>
        <v>A</v>
      </c>
      <c r="L1340" s="25" t="n">
        <f aca="false">VALUE(MID(B1340,2,3))</f>
        <v>22</v>
      </c>
      <c r="M1340" s="6"/>
      <c r="N1340" s="7"/>
    </row>
    <row r="1341" s="94" customFormat="true" ht="15.75" hidden="false" customHeight="true" outlineLevel="0" collapsed="false">
      <c r="A1341" s="196" t="s">
        <v>4777</v>
      </c>
      <c r="B1341" s="30" t="s">
        <v>118</v>
      </c>
      <c r="C1341" s="28" t="s">
        <v>4839</v>
      </c>
      <c r="D1341" s="3" t="s">
        <v>4840</v>
      </c>
      <c r="E1341" s="6" t="s">
        <v>214</v>
      </c>
      <c r="F1341" s="106" t="s">
        <v>4841</v>
      </c>
      <c r="G1341" s="3" t="s">
        <v>86</v>
      </c>
      <c r="H1341" s="3" t="s">
        <v>3805</v>
      </c>
      <c r="I1341" s="32"/>
      <c r="J1341" s="3"/>
      <c r="K1341" s="24"/>
      <c r="L1341" s="25"/>
      <c r="M1341" s="6"/>
      <c r="N1341" s="7"/>
    </row>
    <row r="1342" s="94" customFormat="true" ht="14.15" hidden="false" customHeight="false" outlineLevel="0" collapsed="false">
      <c r="A1342" s="196" t="s">
        <v>4777</v>
      </c>
      <c r="B1342" s="30" t="s">
        <v>121</v>
      </c>
      <c r="C1342" s="28" t="s">
        <v>4817</v>
      </c>
      <c r="D1342" s="3" t="s">
        <v>4779</v>
      </c>
      <c r="E1342" s="6" t="s">
        <v>4842</v>
      </c>
      <c r="F1342" s="106" t="s">
        <v>4843</v>
      </c>
      <c r="G1342" s="3" t="s">
        <v>86</v>
      </c>
      <c r="H1342" s="3"/>
      <c r="I1342" s="32" t="s">
        <v>342</v>
      </c>
      <c r="J1342" s="3"/>
      <c r="K1342" s="24"/>
      <c r="L1342" s="25"/>
      <c r="M1342" s="6" t="s">
        <v>1351</v>
      </c>
      <c r="N1342" s="7"/>
    </row>
    <row r="1343" s="94" customFormat="true" ht="14.15" hidden="false" customHeight="false" outlineLevel="0" collapsed="false">
      <c r="A1343" s="196" t="s">
        <v>4777</v>
      </c>
      <c r="B1343" s="30" t="s">
        <v>127</v>
      </c>
      <c r="C1343" s="28" t="s">
        <v>4817</v>
      </c>
      <c r="D1343" s="3" t="s">
        <v>4779</v>
      </c>
      <c r="E1343" s="6" t="s">
        <v>4842</v>
      </c>
      <c r="F1343" s="106" t="s">
        <v>4844</v>
      </c>
      <c r="G1343" s="3" t="s">
        <v>86</v>
      </c>
      <c r="H1343" s="3"/>
      <c r="I1343" s="32" t="s">
        <v>342</v>
      </c>
      <c r="J1343" s="3"/>
      <c r="K1343" s="24"/>
      <c r="L1343" s="25"/>
      <c r="M1343" s="6" t="s">
        <v>1351</v>
      </c>
      <c r="N1343" s="7"/>
    </row>
    <row r="1344" s="94" customFormat="true" ht="14.15" hidden="false" customHeight="false" outlineLevel="0" collapsed="false">
      <c r="A1344" s="196" t="s">
        <v>4777</v>
      </c>
      <c r="B1344" s="30" t="s">
        <v>133</v>
      </c>
      <c r="C1344" s="28" t="s">
        <v>4817</v>
      </c>
      <c r="D1344" s="3" t="s">
        <v>4779</v>
      </c>
      <c r="E1344" s="6" t="s">
        <v>4845</v>
      </c>
      <c r="F1344" s="106" t="s">
        <v>4846</v>
      </c>
      <c r="G1344" s="3" t="s">
        <v>202</v>
      </c>
      <c r="H1344" s="3"/>
      <c r="I1344" s="32"/>
      <c r="J1344" s="3"/>
      <c r="K1344" s="24"/>
      <c r="L1344" s="25"/>
      <c r="M1344" s="6"/>
      <c r="N1344" s="7"/>
    </row>
    <row r="1345" s="94" customFormat="true" ht="14.15" hidden="false" customHeight="false" outlineLevel="0" collapsed="false">
      <c r="A1345" s="196" t="s">
        <v>4777</v>
      </c>
      <c r="B1345" s="30" t="s">
        <v>136</v>
      </c>
      <c r="C1345" s="28" t="s">
        <v>4817</v>
      </c>
      <c r="D1345" s="3" t="s">
        <v>4779</v>
      </c>
      <c r="E1345" s="6" t="s">
        <v>2907</v>
      </c>
      <c r="F1345" s="106" t="s">
        <v>4847</v>
      </c>
      <c r="G1345" s="3" t="s">
        <v>202</v>
      </c>
      <c r="H1345" s="3"/>
      <c r="I1345" s="32" t="s">
        <v>342</v>
      </c>
      <c r="J1345" s="3"/>
      <c r="K1345" s="24"/>
      <c r="L1345" s="25"/>
      <c r="M1345" s="6" t="s">
        <v>1351</v>
      </c>
      <c r="N1345" s="7"/>
    </row>
    <row r="1346" s="94" customFormat="true" ht="14.15" hidden="false" customHeight="false" outlineLevel="0" collapsed="false">
      <c r="A1346" s="196" t="s">
        <v>4777</v>
      </c>
      <c r="B1346" s="30" t="s">
        <v>139</v>
      </c>
      <c r="C1346" s="28" t="s">
        <v>4817</v>
      </c>
      <c r="D1346" s="3" t="s">
        <v>4779</v>
      </c>
      <c r="E1346" s="6" t="s">
        <v>2907</v>
      </c>
      <c r="F1346" s="106" t="s">
        <v>4848</v>
      </c>
      <c r="G1346" s="3" t="s">
        <v>202</v>
      </c>
      <c r="H1346" s="3"/>
      <c r="I1346" s="32" t="s">
        <v>342</v>
      </c>
      <c r="J1346" s="3"/>
      <c r="K1346" s="24" t="str">
        <f aca="false">LEFT(B1346,1)</f>
        <v>A</v>
      </c>
      <c r="L1346" s="25" t="n">
        <f aca="false">VALUE(MID(B1346,2,3))</f>
        <v>28</v>
      </c>
      <c r="M1346" s="6" t="s">
        <v>1351</v>
      </c>
      <c r="N1346" s="7"/>
    </row>
    <row r="1347" s="94" customFormat="true" ht="14.15" hidden="false" customHeight="false" outlineLevel="0" collapsed="false">
      <c r="A1347" s="196" t="s">
        <v>4777</v>
      </c>
      <c r="B1347" s="30" t="s">
        <v>141</v>
      </c>
      <c r="C1347" s="28" t="s">
        <v>4817</v>
      </c>
      <c r="D1347" s="3" t="s">
        <v>4779</v>
      </c>
      <c r="E1347" s="6" t="s">
        <v>2907</v>
      </c>
      <c r="F1347" s="106" t="s">
        <v>4849</v>
      </c>
      <c r="G1347" s="3" t="s">
        <v>202</v>
      </c>
      <c r="H1347" s="3"/>
      <c r="I1347" s="32" t="s">
        <v>342</v>
      </c>
      <c r="J1347" s="3"/>
      <c r="K1347" s="24"/>
      <c r="L1347" s="25"/>
      <c r="M1347" s="6" t="s">
        <v>1351</v>
      </c>
      <c r="N1347" s="7"/>
    </row>
    <row r="1348" s="94" customFormat="true" ht="14.15" hidden="false" customHeight="false" outlineLevel="0" collapsed="false">
      <c r="A1348" s="196" t="s">
        <v>4777</v>
      </c>
      <c r="B1348" s="30" t="s">
        <v>144</v>
      </c>
      <c r="C1348" s="28" t="s">
        <v>4817</v>
      </c>
      <c r="D1348" s="3" t="s">
        <v>4779</v>
      </c>
      <c r="E1348" s="60" t="s">
        <v>3623</v>
      </c>
      <c r="F1348" s="106" t="s">
        <v>4850</v>
      </c>
      <c r="G1348" s="3" t="s">
        <v>86</v>
      </c>
      <c r="H1348" s="3"/>
      <c r="I1348" s="32" t="s">
        <v>342</v>
      </c>
      <c r="J1348" s="3"/>
      <c r="K1348" s="24"/>
      <c r="L1348" s="25"/>
      <c r="M1348" s="6"/>
      <c r="N1348" s="7"/>
    </row>
    <row r="1349" s="94" customFormat="true" ht="23.85" hidden="false" customHeight="false" outlineLevel="0" collapsed="false">
      <c r="A1349" s="196" t="s">
        <v>4777</v>
      </c>
      <c r="B1349" s="30" t="s">
        <v>146</v>
      </c>
      <c r="C1349" s="28" t="s">
        <v>4851</v>
      </c>
      <c r="D1349" s="28" t="s">
        <v>4851</v>
      </c>
      <c r="E1349" s="60" t="s">
        <v>629</v>
      </c>
      <c r="F1349" s="106" t="s">
        <v>4852</v>
      </c>
      <c r="G1349" s="3" t="s">
        <v>86</v>
      </c>
      <c r="H1349" s="3" t="s">
        <v>4853</v>
      </c>
      <c r="I1349" s="165" t="s">
        <v>342</v>
      </c>
      <c r="J1349" s="3"/>
      <c r="K1349" s="24"/>
      <c r="L1349" s="25"/>
      <c r="M1349" s="6"/>
      <c r="N1349" s="7"/>
    </row>
    <row r="1350" s="94" customFormat="true" ht="14.15" hidden="false" customHeight="false" outlineLevel="0" collapsed="false">
      <c r="A1350" s="196" t="s">
        <v>4777</v>
      </c>
      <c r="B1350" s="30" t="s">
        <v>4854</v>
      </c>
      <c r="C1350" s="28" t="s">
        <v>4855</v>
      </c>
      <c r="D1350" s="28" t="s">
        <v>4855</v>
      </c>
      <c r="E1350" s="60" t="s">
        <v>4856</v>
      </c>
      <c r="F1350" s="106" t="s">
        <v>4857</v>
      </c>
      <c r="G1350" s="3" t="s">
        <v>94</v>
      </c>
      <c r="H1350" s="3" t="s">
        <v>4858</v>
      </c>
      <c r="I1350" s="165"/>
      <c r="J1350" s="3"/>
      <c r="K1350" s="4"/>
      <c r="L1350" s="5"/>
      <c r="M1350" s="6"/>
      <c r="N1350" s="7"/>
    </row>
    <row r="1351" s="94" customFormat="true" ht="14.15" hidden="false" customHeight="false" outlineLevel="0" collapsed="false">
      <c r="A1351" s="196" t="s">
        <v>4777</v>
      </c>
      <c r="B1351" s="30" t="s">
        <v>4859</v>
      </c>
      <c r="C1351" s="28" t="s">
        <v>4817</v>
      </c>
      <c r="D1351" s="28" t="s">
        <v>4860</v>
      </c>
      <c r="E1351" s="60" t="s">
        <v>152</v>
      </c>
      <c r="F1351" s="106" t="s">
        <v>3949</v>
      </c>
      <c r="G1351" s="3" t="s">
        <v>86</v>
      </c>
      <c r="H1351" s="3" t="s">
        <v>4861</v>
      </c>
      <c r="I1351" s="165" t="s">
        <v>342</v>
      </c>
      <c r="J1351" s="3"/>
      <c r="K1351" s="4"/>
      <c r="L1351" s="5"/>
      <c r="M1351" s="6" t="s">
        <v>64</v>
      </c>
      <c r="N1351" s="7" t="s">
        <v>4862</v>
      </c>
    </row>
    <row r="1352" s="94" customFormat="true" ht="14.15" hidden="false" customHeight="false" outlineLevel="0" collapsed="false">
      <c r="A1352" s="196" t="s">
        <v>4777</v>
      </c>
      <c r="B1352" s="30" t="s">
        <v>4863</v>
      </c>
      <c r="C1352" s="28" t="s">
        <v>4817</v>
      </c>
      <c r="D1352" s="28" t="s">
        <v>4779</v>
      </c>
      <c r="E1352" s="60" t="s">
        <v>4864</v>
      </c>
      <c r="F1352" s="106" t="s">
        <v>4865</v>
      </c>
      <c r="G1352" s="3" t="s">
        <v>86</v>
      </c>
      <c r="H1352" s="3" t="s">
        <v>4866</v>
      </c>
      <c r="I1352" s="165"/>
      <c r="J1352" s="3"/>
      <c r="K1352" s="4"/>
      <c r="L1352" s="5"/>
      <c r="M1352" s="6"/>
      <c r="N1352" s="7"/>
    </row>
    <row r="1353" s="94" customFormat="true" ht="14.15" hidden="false" customHeight="false" outlineLevel="0" collapsed="false">
      <c r="A1353" s="196" t="s">
        <v>4777</v>
      </c>
      <c r="B1353" s="30" t="s">
        <v>4867</v>
      </c>
      <c r="C1353" s="28" t="s">
        <v>4868</v>
      </c>
      <c r="D1353" s="28" t="s">
        <v>4869</v>
      </c>
      <c r="E1353" s="60" t="s">
        <v>4870</v>
      </c>
      <c r="F1353" s="106" t="s">
        <v>4871</v>
      </c>
      <c r="G1353" s="3" t="s">
        <v>86</v>
      </c>
      <c r="H1353" s="3" t="s">
        <v>4872</v>
      </c>
      <c r="I1353" s="165"/>
      <c r="J1353" s="3"/>
      <c r="K1353" s="4"/>
      <c r="L1353" s="5"/>
      <c r="M1353" s="6" t="s">
        <v>4873</v>
      </c>
      <c r="N1353" s="7"/>
    </row>
    <row r="1354" customFormat="false" ht="14.15" hidden="false" customHeight="false" outlineLevel="0" collapsed="false">
      <c r="A1354" s="196" t="s">
        <v>4777</v>
      </c>
      <c r="B1354" s="30" t="s">
        <v>4874</v>
      </c>
      <c r="C1354" s="28" t="s">
        <v>4817</v>
      </c>
      <c r="D1354" s="3" t="s">
        <v>4875</v>
      </c>
      <c r="E1354" s="3" t="s">
        <v>3224</v>
      </c>
      <c r="F1354" s="7" t="s">
        <v>4876</v>
      </c>
      <c r="G1354" s="7" t="s">
        <v>86</v>
      </c>
      <c r="H1354" s="102" t="s">
        <v>4877</v>
      </c>
      <c r="I1354" s="32" t="s">
        <v>342</v>
      </c>
      <c r="M1354" s="6" t="s">
        <v>4873</v>
      </c>
      <c r="N1354" s="37" t="s">
        <v>4878</v>
      </c>
    </row>
    <row r="1355" customFormat="false" ht="14.15" hidden="false" customHeight="false" outlineLevel="0" collapsed="false">
      <c r="A1355" s="196" t="s">
        <v>4777</v>
      </c>
      <c r="B1355" s="30" t="s">
        <v>4879</v>
      </c>
      <c r="C1355" s="28" t="s">
        <v>4817</v>
      </c>
      <c r="D1355" s="7" t="s">
        <v>4880</v>
      </c>
      <c r="E1355" s="3" t="s">
        <v>3224</v>
      </c>
      <c r="F1355" s="7" t="s">
        <v>4881</v>
      </c>
      <c r="G1355" s="7" t="s">
        <v>86</v>
      </c>
      <c r="H1355" s="102" t="s">
        <v>4877</v>
      </c>
      <c r="I1355" s="32" t="s">
        <v>342</v>
      </c>
      <c r="J1355" s="7" t="s">
        <v>562</v>
      </c>
      <c r="M1355" s="7" t="s">
        <v>3227</v>
      </c>
      <c r="N1355" s="37" t="s">
        <v>4882</v>
      </c>
    </row>
    <row r="1356" customFormat="false" ht="14.15" hidden="false" customHeight="false" outlineLevel="0" collapsed="false">
      <c r="A1356" s="196" t="s">
        <v>4777</v>
      </c>
      <c r="B1356" s="30" t="s">
        <v>4883</v>
      </c>
      <c r="C1356" s="28" t="s">
        <v>4817</v>
      </c>
      <c r="D1356" s="7" t="s">
        <v>4884</v>
      </c>
      <c r="E1356" s="7" t="s">
        <v>3594</v>
      </c>
      <c r="F1356" s="7" t="s">
        <v>4885</v>
      </c>
      <c r="G1356" s="7" t="s">
        <v>110</v>
      </c>
      <c r="H1356" s="102" t="s">
        <v>1424</v>
      </c>
      <c r="I1356" s="165" t="s">
        <v>342</v>
      </c>
      <c r="J1356" s="7"/>
      <c r="M1356" s="37" t="s">
        <v>4886</v>
      </c>
      <c r="N1356" s="37"/>
    </row>
    <row r="1357" customFormat="false" ht="14.15" hidden="false" customHeight="false" outlineLevel="0" collapsed="false">
      <c r="A1357" s="196" t="s">
        <v>4777</v>
      </c>
      <c r="B1357" s="30" t="s">
        <v>4887</v>
      </c>
      <c r="C1357" s="28" t="s">
        <v>4817</v>
      </c>
      <c r="D1357" s="7" t="s">
        <v>4884</v>
      </c>
      <c r="E1357" s="7" t="s">
        <v>4888</v>
      </c>
      <c r="F1357" s="7" t="s">
        <v>4889</v>
      </c>
      <c r="G1357" s="7" t="s">
        <v>86</v>
      </c>
      <c r="H1357" s="102" t="s">
        <v>299</v>
      </c>
      <c r="I1357" s="165"/>
      <c r="J1357" s="7"/>
      <c r="M1357" s="37"/>
      <c r="N1357" s="37"/>
    </row>
    <row r="1358" customFormat="false" ht="14.15" hidden="false" customHeight="false" outlineLevel="0" collapsed="false">
      <c r="A1358" s="196" t="s">
        <v>4777</v>
      </c>
      <c r="B1358" s="30" t="s">
        <v>4890</v>
      </c>
      <c r="C1358" s="28" t="s">
        <v>4817</v>
      </c>
      <c r="D1358" s="7" t="s">
        <v>4884</v>
      </c>
      <c r="E1358" s="3" t="s">
        <v>2443</v>
      </c>
      <c r="F1358" s="7" t="s">
        <v>4891</v>
      </c>
      <c r="G1358" s="7" t="s">
        <v>110</v>
      </c>
      <c r="H1358" s="102" t="s">
        <v>444</v>
      </c>
      <c r="I1358" s="165" t="s">
        <v>342</v>
      </c>
      <c r="J1358" s="7"/>
      <c r="M1358" s="37"/>
      <c r="N1358" s="37"/>
    </row>
    <row r="1359" customFormat="false" ht="14.15" hidden="false" customHeight="false" outlineLevel="0" collapsed="false">
      <c r="A1359" s="196" t="s">
        <v>4777</v>
      </c>
      <c r="B1359" s="30" t="s">
        <v>4892</v>
      </c>
      <c r="C1359" s="28" t="s">
        <v>4817</v>
      </c>
      <c r="D1359" s="7" t="s">
        <v>4884</v>
      </c>
      <c r="E1359" s="7" t="s">
        <v>4893</v>
      </c>
      <c r="F1359" s="7" t="s">
        <v>4894</v>
      </c>
      <c r="G1359" s="7" t="s">
        <v>94</v>
      </c>
      <c r="H1359" s="102" t="s">
        <v>970</v>
      </c>
      <c r="I1359" s="165" t="s">
        <v>342</v>
      </c>
      <c r="J1359" s="7"/>
      <c r="M1359" s="37"/>
      <c r="N1359" s="37"/>
    </row>
    <row r="1360" customFormat="false" ht="14.15" hidden="false" customHeight="false" outlineLevel="0" collapsed="false">
      <c r="A1360" s="196" t="s">
        <v>4777</v>
      </c>
      <c r="B1360" s="30" t="s">
        <v>4895</v>
      </c>
      <c r="C1360" s="28" t="s">
        <v>4817</v>
      </c>
      <c r="D1360" s="7" t="s">
        <v>4884</v>
      </c>
      <c r="E1360" s="7" t="s">
        <v>4896</v>
      </c>
      <c r="F1360" s="7" t="s">
        <v>4846</v>
      </c>
      <c r="G1360" s="7" t="s">
        <v>110</v>
      </c>
      <c r="H1360" s="102" t="s">
        <v>534</v>
      </c>
      <c r="I1360" s="165"/>
      <c r="J1360" s="7"/>
      <c r="M1360" s="37"/>
      <c r="N1360" s="37"/>
    </row>
    <row r="1361" customFormat="false" ht="14.15" hidden="false" customHeight="false" outlineLevel="0" collapsed="false">
      <c r="A1361" s="196" t="s">
        <v>4777</v>
      </c>
      <c r="B1361" s="30" t="s">
        <v>192</v>
      </c>
      <c r="C1361" s="28" t="s">
        <v>4817</v>
      </c>
      <c r="D1361" s="7" t="s">
        <v>4884</v>
      </c>
      <c r="E1361" s="7" t="s">
        <v>4897</v>
      </c>
      <c r="F1361" s="7" t="s">
        <v>2901</v>
      </c>
      <c r="G1361" s="7" t="s">
        <v>110</v>
      </c>
      <c r="H1361" s="102" t="s">
        <v>1377</v>
      </c>
      <c r="I1361" s="165"/>
      <c r="J1361" s="7"/>
      <c r="M1361" s="37"/>
      <c r="N1361" s="37"/>
    </row>
    <row r="1362" customFormat="false" ht="14.15" hidden="false" customHeight="false" outlineLevel="0" collapsed="false">
      <c r="A1362" s="196" t="s">
        <v>4777</v>
      </c>
      <c r="B1362" s="30" t="s">
        <v>197</v>
      </c>
      <c r="C1362" s="28" t="s">
        <v>4817</v>
      </c>
      <c r="D1362" s="7" t="s">
        <v>4884</v>
      </c>
      <c r="E1362" s="7" t="s">
        <v>4834</v>
      </c>
      <c r="F1362" s="7" t="s">
        <v>4898</v>
      </c>
      <c r="G1362" s="7" t="s">
        <v>86</v>
      </c>
      <c r="H1362" s="102" t="s">
        <v>970</v>
      </c>
      <c r="I1362" s="165"/>
      <c r="J1362" s="7"/>
      <c r="M1362" s="37"/>
      <c r="N1362" s="37"/>
    </row>
    <row r="1363" customFormat="false" ht="14.15" hidden="false" customHeight="false" outlineLevel="0" collapsed="false">
      <c r="A1363" s="196" t="s">
        <v>4777</v>
      </c>
      <c r="B1363" s="30" t="s">
        <v>4899</v>
      </c>
      <c r="C1363" s="28" t="s">
        <v>4817</v>
      </c>
      <c r="D1363" s="7" t="s">
        <v>4884</v>
      </c>
      <c r="E1363" s="7" t="s">
        <v>4900</v>
      </c>
      <c r="F1363" s="7" t="s">
        <v>4901</v>
      </c>
      <c r="G1363" s="7" t="s">
        <v>86</v>
      </c>
      <c r="H1363" s="102" t="s">
        <v>387</v>
      </c>
      <c r="I1363" s="165"/>
      <c r="J1363" s="7"/>
      <c r="M1363" s="6" t="s">
        <v>1351</v>
      </c>
      <c r="N1363" s="37"/>
    </row>
    <row r="1364" customFormat="false" ht="14.15" hidden="false" customHeight="false" outlineLevel="0" collapsed="false">
      <c r="A1364" s="196" t="s">
        <v>4777</v>
      </c>
      <c r="B1364" s="30" t="s">
        <v>4902</v>
      </c>
      <c r="C1364" s="28" t="s">
        <v>4817</v>
      </c>
      <c r="D1364" s="7" t="s">
        <v>4884</v>
      </c>
      <c r="E1364" s="7" t="s">
        <v>47</v>
      </c>
      <c r="F1364" s="7" t="s">
        <v>4903</v>
      </c>
      <c r="G1364" s="7" t="s">
        <v>86</v>
      </c>
      <c r="H1364" s="102" t="s">
        <v>444</v>
      </c>
      <c r="I1364" s="32" t="s">
        <v>342</v>
      </c>
      <c r="M1364" s="6" t="s">
        <v>1351</v>
      </c>
      <c r="N1364" s="37"/>
    </row>
    <row r="1365" customFormat="false" ht="14.15" hidden="false" customHeight="false" outlineLevel="0" collapsed="false">
      <c r="A1365" s="196" t="s">
        <v>4777</v>
      </c>
      <c r="B1365" s="30" t="s">
        <v>4904</v>
      </c>
      <c r="C1365" s="28" t="s">
        <v>4817</v>
      </c>
      <c r="D1365" s="7" t="s">
        <v>4884</v>
      </c>
      <c r="E1365" s="7" t="s">
        <v>4905</v>
      </c>
      <c r="F1365" s="7" t="s">
        <v>4906</v>
      </c>
      <c r="G1365" s="7" t="s">
        <v>86</v>
      </c>
      <c r="H1365" s="102" t="s">
        <v>387</v>
      </c>
      <c r="I1365" s="32" t="s">
        <v>342</v>
      </c>
      <c r="J1365" s="7"/>
      <c r="M1365" s="6" t="s">
        <v>1351</v>
      </c>
      <c r="N1365" s="37"/>
    </row>
    <row r="1366" customFormat="false" ht="14.15" hidden="false" customHeight="false" outlineLevel="0" collapsed="false">
      <c r="A1366" s="196" t="s">
        <v>4777</v>
      </c>
      <c r="B1366" s="30" t="s">
        <v>4907</v>
      </c>
      <c r="C1366" s="28" t="s">
        <v>4817</v>
      </c>
      <c r="D1366" s="7" t="s">
        <v>4884</v>
      </c>
      <c r="E1366" s="7" t="s">
        <v>4908</v>
      </c>
      <c r="F1366" s="7" t="s">
        <v>4909</v>
      </c>
      <c r="G1366" s="7" t="s">
        <v>86</v>
      </c>
      <c r="H1366" s="102" t="s">
        <v>539</v>
      </c>
      <c r="I1366" s="32"/>
      <c r="J1366" s="7"/>
      <c r="M1366" s="6" t="s">
        <v>1351</v>
      </c>
      <c r="N1366" s="37"/>
    </row>
    <row r="1367" customFormat="false" ht="14.15" hidden="false" customHeight="false" outlineLevel="0" collapsed="false">
      <c r="A1367" s="196" t="s">
        <v>4777</v>
      </c>
      <c r="B1367" s="30" t="s">
        <v>4910</v>
      </c>
      <c r="C1367" s="28" t="s">
        <v>4817</v>
      </c>
      <c r="D1367" s="7" t="s">
        <v>4911</v>
      </c>
      <c r="E1367" s="7" t="s">
        <v>4912</v>
      </c>
      <c r="F1367" s="7" t="s">
        <v>4913</v>
      </c>
      <c r="G1367" s="7" t="s">
        <v>86</v>
      </c>
      <c r="H1367" s="102" t="s">
        <v>387</v>
      </c>
      <c r="I1367" s="165" t="s">
        <v>342</v>
      </c>
      <c r="J1367" s="7"/>
      <c r="M1367" s="6" t="s">
        <v>1351</v>
      </c>
      <c r="N1367" s="37"/>
    </row>
    <row r="1368" customFormat="false" ht="14.15" hidden="false" customHeight="false" outlineLevel="0" collapsed="false">
      <c r="A1368" s="196" t="s">
        <v>4777</v>
      </c>
      <c r="B1368" s="30" t="s">
        <v>4914</v>
      </c>
      <c r="C1368" s="28" t="s">
        <v>4817</v>
      </c>
      <c r="D1368" s="7" t="s">
        <v>4884</v>
      </c>
      <c r="E1368" s="7" t="s">
        <v>4915</v>
      </c>
      <c r="F1368" s="7" t="s">
        <v>4916</v>
      </c>
      <c r="G1368" s="7" t="s">
        <v>86</v>
      </c>
      <c r="H1368" s="102" t="s">
        <v>4917</v>
      </c>
      <c r="I1368" s="165" t="s">
        <v>342</v>
      </c>
      <c r="J1368" s="7"/>
      <c r="M1368" s="6" t="s">
        <v>1351</v>
      </c>
      <c r="N1368" s="37"/>
    </row>
    <row r="1369" customFormat="false" ht="14.15" hidden="false" customHeight="false" outlineLevel="0" collapsed="false">
      <c r="A1369" s="196" t="s">
        <v>4777</v>
      </c>
      <c r="B1369" s="30" t="s">
        <v>4918</v>
      </c>
      <c r="C1369" s="28" t="s">
        <v>4817</v>
      </c>
      <c r="D1369" s="7" t="s">
        <v>4884</v>
      </c>
      <c r="E1369" s="7" t="s">
        <v>4785</v>
      </c>
      <c r="F1369" s="7" t="s">
        <v>4919</v>
      </c>
      <c r="G1369" s="7" t="s">
        <v>86</v>
      </c>
      <c r="H1369" s="102" t="s">
        <v>1908</v>
      </c>
      <c r="I1369" s="165" t="s">
        <v>342</v>
      </c>
      <c r="J1369" s="7"/>
      <c r="M1369" s="6" t="s">
        <v>1351</v>
      </c>
      <c r="N1369" s="37"/>
    </row>
    <row r="1370" customFormat="false" ht="14.15" hidden="false" customHeight="false" outlineLevel="0" collapsed="false">
      <c r="A1370" s="196" t="s">
        <v>4777</v>
      </c>
      <c r="B1370" s="30" t="s">
        <v>4920</v>
      </c>
      <c r="C1370" s="28" t="s">
        <v>4817</v>
      </c>
      <c r="D1370" s="7" t="s">
        <v>4911</v>
      </c>
      <c r="E1370" s="7" t="s">
        <v>4921</v>
      </c>
      <c r="F1370" s="7" t="s">
        <v>4922</v>
      </c>
      <c r="G1370" s="7" t="s">
        <v>41</v>
      </c>
      <c r="H1370" s="102" t="s">
        <v>1377</v>
      </c>
      <c r="I1370" s="165" t="s">
        <v>342</v>
      </c>
      <c r="J1370" s="7"/>
      <c r="M1370" s="6" t="s">
        <v>1351</v>
      </c>
      <c r="N1370" s="37"/>
    </row>
    <row r="1371" customFormat="false" ht="14.15" hidden="false" customHeight="false" outlineLevel="0" collapsed="false">
      <c r="A1371" s="196" t="s">
        <v>4777</v>
      </c>
      <c r="B1371" s="30" t="s">
        <v>4923</v>
      </c>
      <c r="C1371" s="28" t="s">
        <v>4817</v>
      </c>
      <c r="D1371" s="7" t="s">
        <v>4924</v>
      </c>
      <c r="E1371" s="7" t="s">
        <v>4925</v>
      </c>
      <c r="F1371" s="7" t="s">
        <v>4926</v>
      </c>
      <c r="G1371" s="7" t="s">
        <v>86</v>
      </c>
      <c r="H1371" s="102" t="s">
        <v>437</v>
      </c>
      <c r="I1371" s="165" t="s">
        <v>342</v>
      </c>
      <c r="J1371" s="7"/>
      <c r="M1371" s="6" t="s">
        <v>1351</v>
      </c>
      <c r="N1371" s="37"/>
    </row>
    <row r="1372" customFormat="false" ht="14.15" hidden="false" customHeight="false" outlineLevel="0" collapsed="false">
      <c r="A1372" s="196" t="s">
        <v>4777</v>
      </c>
      <c r="B1372" s="30" t="s">
        <v>3709</v>
      </c>
      <c r="C1372" s="28" t="s">
        <v>4817</v>
      </c>
      <c r="D1372" s="7" t="s">
        <v>4924</v>
      </c>
      <c r="E1372" s="7" t="s">
        <v>4927</v>
      </c>
      <c r="F1372" s="7" t="s">
        <v>4928</v>
      </c>
      <c r="G1372" s="7" t="s">
        <v>86</v>
      </c>
      <c r="H1372" s="102" t="s">
        <v>444</v>
      </c>
      <c r="I1372" s="165" t="s">
        <v>342</v>
      </c>
      <c r="J1372" s="7"/>
      <c r="M1372" s="6" t="s">
        <v>1351</v>
      </c>
      <c r="N1372" s="37"/>
    </row>
    <row r="1373" customFormat="false" ht="14.15" hidden="false" customHeight="false" outlineLevel="0" collapsed="false">
      <c r="A1373" s="196" t="s">
        <v>4777</v>
      </c>
      <c r="B1373" s="30" t="s">
        <v>3713</v>
      </c>
      <c r="C1373" s="28" t="s">
        <v>4817</v>
      </c>
      <c r="D1373" s="7" t="s">
        <v>4924</v>
      </c>
      <c r="E1373" s="7" t="s">
        <v>4929</v>
      </c>
      <c r="F1373" s="7" t="s">
        <v>4930</v>
      </c>
      <c r="G1373" s="7" t="s">
        <v>110</v>
      </c>
      <c r="H1373" s="102" t="s">
        <v>539</v>
      </c>
      <c r="I1373" s="165" t="s">
        <v>342</v>
      </c>
      <c r="J1373" s="7"/>
      <c r="M1373" s="6" t="s">
        <v>1351</v>
      </c>
      <c r="N1373" s="37"/>
    </row>
    <row r="1374" customFormat="false" ht="14.15" hidden="false" customHeight="false" outlineLevel="0" collapsed="false">
      <c r="A1374" s="196" t="s">
        <v>4777</v>
      </c>
      <c r="B1374" s="30" t="s">
        <v>2318</v>
      </c>
      <c r="C1374" s="28" t="s">
        <v>4817</v>
      </c>
      <c r="D1374" s="7" t="s">
        <v>4924</v>
      </c>
      <c r="E1374" s="7" t="s">
        <v>4931</v>
      </c>
      <c r="F1374" s="7" t="s">
        <v>4932</v>
      </c>
      <c r="G1374" s="7" t="s">
        <v>86</v>
      </c>
      <c r="H1374" s="102" t="s">
        <v>970</v>
      </c>
      <c r="I1374" s="165" t="s">
        <v>342</v>
      </c>
      <c r="J1374" s="7"/>
      <c r="M1374" s="6" t="s">
        <v>1351</v>
      </c>
      <c r="N1374" s="37"/>
    </row>
    <row r="1375" customFormat="false" ht="14.15" hidden="false" customHeight="false" outlineLevel="0" collapsed="false">
      <c r="A1375" s="196" t="s">
        <v>4777</v>
      </c>
      <c r="B1375" s="30" t="s">
        <v>2324</v>
      </c>
      <c r="C1375" s="28" t="s">
        <v>4817</v>
      </c>
      <c r="D1375" s="7" t="s">
        <v>4924</v>
      </c>
      <c r="E1375" s="7" t="s">
        <v>4933</v>
      </c>
      <c r="F1375" s="7" t="s">
        <v>4934</v>
      </c>
      <c r="G1375" s="7" t="s">
        <v>86</v>
      </c>
      <c r="H1375" s="102" t="s">
        <v>387</v>
      </c>
      <c r="I1375" s="165" t="s">
        <v>342</v>
      </c>
      <c r="J1375" s="7"/>
      <c r="M1375" s="6" t="s">
        <v>1351</v>
      </c>
      <c r="N1375" s="37"/>
    </row>
    <row r="1376" customFormat="false" ht="14.15" hidden="false" customHeight="false" outlineLevel="0" collapsed="false">
      <c r="A1376" s="196" t="s">
        <v>4777</v>
      </c>
      <c r="B1376" s="30" t="s">
        <v>2329</v>
      </c>
      <c r="C1376" s="28" t="s">
        <v>4817</v>
      </c>
      <c r="D1376" s="7" t="s">
        <v>4924</v>
      </c>
      <c r="E1376" s="7" t="s">
        <v>4935</v>
      </c>
      <c r="F1376" s="7" t="s">
        <v>4936</v>
      </c>
      <c r="G1376" s="7" t="s">
        <v>86</v>
      </c>
      <c r="H1376" s="102" t="s">
        <v>970</v>
      </c>
      <c r="I1376" s="165" t="s">
        <v>342</v>
      </c>
      <c r="J1376" s="7"/>
      <c r="M1376" s="6" t="s">
        <v>1351</v>
      </c>
      <c r="N1376" s="37"/>
    </row>
    <row r="1377" customFormat="false" ht="14.15" hidden="false" customHeight="false" outlineLevel="0" collapsed="false">
      <c r="A1377" s="196" t="s">
        <v>4777</v>
      </c>
      <c r="B1377" s="30" t="s">
        <v>2335</v>
      </c>
      <c r="C1377" s="28" t="s">
        <v>4817</v>
      </c>
      <c r="D1377" s="7" t="s">
        <v>4924</v>
      </c>
      <c r="E1377" s="7" t="s">
        <v>4937</v>
      </c>
      <c r="F1377" s="7" t="s">
        <v>4938</v>
      </c>
      <c r="G1377" s="7" t="s">
        <v>86</v>
      </c>
      <c r="H1377" s="102" t="s">
        <v>444</v>
      </c>
      <c r="I1377" s="165" t="s">
        <v>342</v>
      </c>
      <c r="J1377" s="7"/>
      <c r="M1377" s="6" t="s">
        <v>1351</v>
      </c>
      <c r="N1377" s="37"/>
    </row>
    <row r="1378" customFormat="false" ht="14.15" hidden="false" customHeight="false" outlineLevel="0" collapsed="false">
      <c r="A1378" s="196" t="s">
        <v>4777</v>
      </c>
      <c r="B1378" s="30" t="s">
        <v>2337</v>
      </c>
      <c r="C1378" s="28" t="s">
        <v>4817</v>
      </c>
      <c r="D1378" s="7" t="s">
        <v>4924</v>
      </c>
      <c r="E1378" s="7" t="s">
        <v>4939</v>
      </c>
      <c r="F1378" s="7" t="s">
        <v>4940</v>
      </c>
      <c r="G1378" s="7" t="s">
        <v>41</v>
      </c>
      <c r="H1378" s="102" t="s">
        <v>387</v>
      </c>
      <c r="I1378" s="165"/>
      <c r="J1378" s="7"/>
      <c r="N1378" s="37"/>
    </row>
    <row r="1379" customFormat="false" ht="14.15" hidden="false" customHeight="false" outlineLevel="0" collapsed="false">
      <c r="A1379" s="196" t="s">
        <v>4777</v>
      </c>
      <c r="B1379" s="30" t="s">
        <v>2342</v>
      </c>
      <c r="C1379" s="28" t="s">
        <v>4817</v>
      </c>
      <c r="D1379" s="7" t="s">
        <v>4924</v>
      </c>
      <c r="E1379" s="7" t="s">
        <v>4941</v>
      </c>
      <c r="F1379" s="7" t="s">
        <v>4942</v>
      </c>
      <c r="G1379" s="7" t="s">
        <v>94</v>
      </c>
      <c r="H1379" s="102" t="s">
        <v>4943</v>
      </c>
      <c r="I1379" s="165" t="s">
        <v>342</v>
      </c>
      <c r="J1379" s="7"/>
      <c r="M1379" s="6" t="s">
        <v>1351</v>
      </c>
      <c r="N1379" s="37"/>
    </row>
    <row r="1380" customFormat="false" ht="14.15" hidden="false" customHeight="false" outlineLevel="0" collapsed="false">
      <c r="A1380" s="196" t="s">
        <v>4777</v>
      </c>
      <c r="B1380" s="30" t="s">
        <v>2345</v>
      </c>
      <c r="C1380" s="28" t="s">
        <v>4817</v>
      </c>
      <c r="D1380" s="7" t="s">
        <v>4924</v>
      </c>
      <c r="E1380" s="7" t="s">
        <v>4944</v>
      </c>
      <c r="F1380" s="7" t="s">
        <v>4945</v>
      </c>
      <c r="G1380" s="7" t="s">
        <v>86</v>
      </c>
      <c r="H1380" s="102" t="s">
        <v>534</v>
      </c>
      <c r="I1380" s="165" t="s">
        <v>342</v>
      </c>
      <c r="J1380" s="7"/>
      <c r="M1380" s="6" t="s">
        <v>1351</v>
      </c>
      <c r="N1380" s="37"/>
    </row>
    <row r="1381" customFormat="false" ht="14.15" hidden="false" customHeight="false" outlineLevel="0" collapsed="false">
      <c r="A1381" s="196" t="s">
        <v>4777</v>
      </c>
      <c r="B1381" s="30" t="s">
        <v>2346</v>
      </c>
      <c r="C1381" s="28" t="s">
        <v>4817</v>
      </c>
      <c r="D1381" s="7" t="s">
        <v>4924</v>
      </c>
      <c r="E1381" s="7" t="s">
        <v>4946</v>
      </c>
      <c r="F1381" s="7" t="s">
        <v>4947</v>
      </c>
      <c r="G1381" s="7" t="s">
        <v>202</v>
      </c>
      <c r="H1381" s="102" t="s">
        <v>970</v>
      </c>
      <c r="I1381" s="165"/>
      <c r="J1381" s="7"/>
      <c r="M1381" s="6" t="s">
        <v>1351</v>
      </c>
      <c r="N1381" s="37"/>
    </row>
    <row r="1382" customFormat="false" ht="14.15" hidden="false" customHeight="false" outlineLevel="0" collapsed="false">
      <c r="A1382" s="196" t="s">
        <v>4777</v>
      </c>
      <c r="B1382" s="30" t="s">
        <v>2349</v>
      </c>
      <c r="C1382" s="28" t="s">
        <v>4817</v>
      </c>
      <c r="D1382" s="7" t="s">
        <v>4924</v>
      </c>
      <c r="E1382" s="7" t="s">
        <v>4837</v>
      </c>
      <c r="F1382" s="7" t="s">
        <v>4948</v>
      </c>
      <c r="G1382" s="7" t="s">
        <v>202</v>
      </c>
      <c r="H1382" s="102" t="s">
        <v>970</v>
      </c>
      <c r="I1382" s="165"/>
      <c r="J1382" s="7"/>
      <c r="M1382" s="6" t="s">
        <v>1351</v>
      </c>
      <c r="N1382" s="37"/>
    </row>
    <row r="1383" customFormat="false" ht="14.15" hidden="false" customHeight="false" outlineLevel="0" collapsed="false">
      <c r="A1383" s="196" t="s">
        <v>4777</v>
      </c>
      <c r="B1383" s="30" t="s">
        <v>2353</v>
      </c>
      <c r="C1383" s="28" t="s">
        <v>4817</v>
      </c>
      <c r="D1383" s="7" t="s">
        <v>4924</v>
      </c>
      <c r="E1383" s="7" t="s">
        <v>4949</v>
      </c>
      <c r="F1383" s="7" t="s">
        <v>4950</v>
      </c>
      <c r="G1383" s="7" t="s">
        <v>86</v>
      </c>
      <c r="H1383" s="102" t="s">
        <v>970</v>
      </c>
      <c r="I1383" s="165"/>
      <c r="J1383" s="7"/>
      <c r="M1383" s="6" t="s">
        <v>1351</v>
      </c>
      <c r="N1383" s="37"/>
    </row>
    <row r="1384" customFormat="false" ht="14.15" hidden="false" customHeight="false" outlineLevel="0" collapsed="false">
      <c r="A1384" s="196" t="s">
        <v>4777</v>
      </c>
      <c r="B1384" s="30" t="s">
        <v>2356</v>
      </c>
      <c r="C1384" s="28" t="s">
        <v>4817</v>
      </c>
      <c r="D1384" s="7" t="s">
        <v>4924</v>
      </c>
      <c r="E1384" s="7" t="s">
        <v>4951</v>
      </c>
      <c r="F1384" s="7" t="s">
        <v>4952</v>
      </c>
      <c r="G1384" s="7" t="s">
        <v>202</v>
      </c>
      <c r="H1384" s="102" t="s">
        <v>387</v>
      </c>
      <c r="I1384" s="165"/>
      <c r="J1384" s="7"/>
      <c r="M1384" s="6" t="s">
        <v>1351</v>
      </c>
      <c r="N1384" s="37"/>
    </row>
    <row r="1385" customFormat="false" ht="14.15" hidden="false" customHeight="false" outlineLevel="0" collapsed="false">
      <c r="A1385" s="196" t="s">
        <v>4777</v>
      </c>
      <c r="B1385" s="30" t="s">
        <v>2358</v>
      </c>
      <c r="C1385" s="28" t="s">
        <v>4817</v>
      </c>
      <c r="D1385" s="7" t="s">
        <v>4924</v>
      </c>
      <c r="E1385" s="7" t="s">
        <v>4953</v>
      </c>
      <c r="F1385" s="7" t="s">
        <v>4954</v>
      </c>
      <c r="G1385" s="7" t="s">
        <v>86</v>
      </c>
      <c r="H1385" s="102" t="s">
        <v>387</v>
      </c>
      <c r="I1385" s="165"/>
      <c r="J1385" s="7"/>
      <c r="M1385" s="6" t="s">
        <v>1351</v>
      </c>
      <c r="N1385" s="37"/>
    </row>
    <row r="1386" customFormat="false" ht="14.15" hidden="false" customHeight="false" outlineLevel="0" collapsed="false">
      <c r="A1386" s="196" t="s">
        <v>4777</v>
      </c>
      <c r="B1386" s="30" t="s">
        <v>2360</v>
      </c>
      <c r="C1386" s="28" t="s">
        <v>4817</v>
      </c>
      <c r="D1386" s="7" t="s">
        <v>4924</v>
      </c>
      <c r="E1386" s="7" t="s">
        <v>4955</v>
      </c>
      <c r="F1386" s="7" t="s">
        <v>4956</v>
      </c>
      <c r="G1386" s="7" t="s">
        <v>202</v>
      </c>
      <c r="H1386" s="102" t="s">
        <v>4957</v>
      </c>
      <c r="I1386" s="165" t="s">
        <v>342</v>
      </c>
      <c r="J1386" s="7"/>
      <c r="M1386" s="6" t="s">
        <v>1351</v>
      </c>
      <c r="N1386" s="37"/>
    </row>
    <row r="1387" s="94" customFormat="true" ht="14.15" hidden="false" customHeight="false" outlineLevel="0" collapsed="false">
      <c r="A1387" s="196" t="s">
        <v>4777</v>
      </c>
      <c r="B1387" s="30" t="s">
        <v>551</v>
      </c>
      <c r="C1387" s="28" t="s">
        <v>4868</v>
      </c>
      <c r="D1387" s="28" t="s">
        <v>4958</v>
      </c>
      <c r="E1387" s="28" t="s">
        <v>129</v>
      </c>
      <c r="F1387" s="3" t="s">
        <v>4629</v>
      </c>
      <c r="G1387" s="3" t="s">
        <v>94</v>
      </c>
      <c r="H1387" s="3"/>
      <c r="I1387" s="165"/>
      <c r="J1387" s="3"/>
      <c r="K1387" s="24" t="str">
        <f aca="false">LEFT(B1387,1)</f>
        <v>B</v>
      </c>
      <c r="L1387" s="25" t="n">
        <f aca="false">VALUE(MID(B1387,2,3))</f>
        <v>1</v>
      </c>
      <c r="M1387" s="6" t="s">
        <v>1693</v>
      </c>
      <c r="N1387" s="7"/>
    </row>
    <row r="1388" s="94" customFormat="true" ht="14.15" hidden="false" customHeight="false" outlineLevel="0" collapsed="false">
      <c r="A1388" s="196" t="s">
        <v>4777</v>
      </c>
      <c r="B1388" s="30" t="s">
        <v>557</v>
      </c>
      <c r="C1388" s="28" t="s">
        <v>4868</v>
      </c>
      <c r="D1388" s="28" t="s">
        <v>4958</v>
      </c>
      <c r="E1388" s="28" t="s">
        <v>3659</v>
      </c>
      <c r="F1388" s="3" t="s">
        <v>4959</v>
      </c>
      <c r="G1388" s="3" t="s">
        <v>110</v>
      </c>
      <c r="H1388" s="3" t="s">
        <v>4960</v>
      </c>
      <c r="I1388" s="32"/>
      <c r="J1388" s="3"/>
      <c r="K1388" s="24"/>
      <c r="L1388" s="25"/>
      <c r="M1388" s="6" t="s">
        <v>1693</v>
      </c>
      <c r="N1388" s="7"/>
    </row>
    <row r="1389" s="94" customFormat="true" ht="14.15" hidden="false" customHeight="false" outlineLevel="0" collapsed="false">
      <c r="A1389" s="196" t="s">
        <v>4777</v>
      </c>
      <c r="B1389" s="30" t="s">
        <v>563</v>
      </c>
      <c r="C1389" s="28" t="s">
        <v>4868</v>
      </c>
      <c r="D1389" s="28" t="s">
        <v>4958</v>
      </c>
      <c r="E1389" s="28" t="s">
        <v>4961</v>
      </c>
      <c r="F1389" s="3" t="s">
        <v>4962</v>
      </c>
      <c r="G1389" s="3" t="s">
        <v>18</v>
      </c>
      <c r="H1389" s="3"/>
      <c r="I1389" s="165" t="s">
        <v>342</v>
      </c>
      <c r="J1389" s="3"/>
      <c r="K1389" s="24"/>
      <c r="L1389" s="25"/>
      <c r="M1389" s="6"/>
      <c r="N1389" s="7"/>
    </row>
    <row r="1390" s="94" customFormat="true" ht="23.85" hidden="false" customHeight="false" outlineLevel="0" collapsed="false">
      <c r="A1390" s="196" t="s">
        <v>4777</v>
      </c>
      <c r="B1390" s="30" t="s">
        <v>567</v>
      </c>
      <c r="C1390" s="28" t="s">
        <v>4963</v>
      </c>
      <c r="D1390" s="28" t="s">
        <v>4964</v>
      </c>
      <c r="E1390" s="28" t="s">
        <v>4965</v>
      </c>
      <c r="F1390" s="3" t="s">
        <v>4966</v>
      </c>
      <c r="G1390" s="3" t="s">
        <v>41</v>
      </c>
      <c r="H1390" s="3" t="s">
        <v>4967</v>
      </c>
      <c r="I1390" s="165" t="s">
        <v>342</v>
      </c>
      <c r="J1390" s="3"/>
      <c r="K1390" s="24"/>
      <c r="L1390" s="25"/>
      <c r="M1390" s="6"/>
      <c r="N1390" s="7"/>
    </row>
    <row r="1391" s="94" customFormat="true" ht="14.15" hidden="false" customHeight="false" outlineLevel="0" collapsed="false">
      <c r="A1391" s="196" t="s">
        <v>4777</v>
      </c>
      <c r="B1391" s="30" t="s">
        <v>569</v>
      </c>
      <c r="C1391" s="28" t="s">
        <v>4868</v>
      </c>
      <c r="D1391" s="28" t="s">
        <v>4968</v>
      </c>
      <c r="E1391" s="28" t="s">
        <v>4969</v>
      </c>
      <c r="F1391" s="3" t="s">
        <v>4970</v>
      </c>
      <c r="G1391" s="3" t="s">
        <v>106</v>
      </c>
      <c r="H1391" s="3"/>
      <c r="I1391" s="165" t="s">
        <v>342</v>
      </c>
      <c r="J1391" s="3"/>
      <c r="K1391" s="24"/>
      <c r="L1391" s="25"/>
      <c r="M1391" s="6"/>
      <c r="N1391" s="7"/>
    </row>
    <row r="1392" s="94" customFormat="true" ht="23.85" hidden="false" customHeight="false" outlineLevel="0" collapsed="false">
      <c r="A1392" s="196" t="s">
        <v>4777</v>
      </c>
      <c r="B1392" s="30" t="s">
        <v>571</v>
      </c>
      <c r="C1392" s="28" t="s">
        <v>4868</v>
      </c>
      <c r="D1392" s="28" t="s">
        <v>4971</v>
      </c>
      <c r="E1392" s="28" t="s">
        <v>2373</v>
      </c>
      <c r="F1392" s="3" t="s">
        <v>4972</v>
      </c>
      <c r="G1392" s="3" t="s">
        <v>23</v>
      </c>
      <c r="H1392" s="3"/>
      <c r="I1392" s="165"/>
      <c r="J1392" s="3"/>
      <c r="K1392" s="24"/>
      <c r="L1392" s="25"/>
      <c r="M1392" s="6" t="s">
        <v>1351</v>
      </c>
      <c r="N1392" s="7"/>
    </row>
    <row r="1393" s="94" customFormat="true" ht="23.85" hidden="false" customHeight="false" outlineLevel="0" collapsed="false">
      <c r="A1393" s="196" t="s">
        <v>4777</v>
      </c>
      <c r="B1393" s="30" t="s">
        <v>574</v>
      </c>
      <c r="C1393" s="28" t="s">
        <v>4868</v>
      </c>
      <c r="D1393" s="28" t="s">
        <v>4958</v>
      </c>
      <c r="E1393" s="28" t="s">
        <v>4012</v>
      </c>
      <c r="F1393" s="3" t="s">
        <v>4973</v>
      </c>
      <c r="G1393" s="3" t="s">
        <v>86</v>
      </c>
      <c r="H1393" s="3"/>
      <c r="I1393" s="165" t="s">
        <v>342</v>
      </c>
      <c r="J1393" s="3"/>
      <c r="K1393" s="24"/>
      <c r="L1393" s="25"/>
      <c r="M1393" s="6"/>
      <c r="N1393" s="7"/>
    </row>
    <row r="1394" s="94" customFormat="true" ht="14.15" hidden="false" customHeight="false" outlineLevel="0" collapsed="false">
      <c r="A1394" s="196" t="s">
        <v>4777</v>
      </c>
      <c r="B1394" s="30" t="s">
        <v>580</v>
      </c>
      <c r="C1394" s="28" t="s">
        <v>4868</v>
      </c>
      <c r="D1394" s="28" t="s">
        <v>4958</v>
      </c>
      <c r="E1394" s="28" t="s">
        <v>4012</v>
      </c>
      <c r="F1394" s="3" t="s">
        <v>4974</v>
      </c>
      <c r="G1394" s="3" t="s">
        <v>86</v>
      </c>
      <c r="H1394" s="3"/>
      <c r="I1394" s="165" t="s">
        <v>342</v>
      </c>
      <c r="J1394" s="3"/>
      <c r="K1394" s="24" t="str">
        <f aca="false">LEFT(B1394,1)</f>
        <v>B</v>
      </c>
      <c r="L1394" s="25" t="n">
        <f aca="false">VALUE(MID(B1394,2,3))</f>
        <v>8</v>
      </c>
      <c r="M1394" s="6"/>
      <c r="N1394" s="7"/>
    </row>
    <row r="1395" s="94" customFormat="true" ht="14.15" hidden="false" customHeight="false" outlineLevel="0" collapsed="false">
      <c r="A1395" s="196" t="s">
        <v>4777</v>
      </c>
      <c r="B1395" s="30" t="s">
        <v>2494</v>
      </c>
      <c r="C1395" s="28" t="s">
        <v>4868</v>
      </c>
      <c r="D1395" s="28" t="s">
        <v>4958</v>
      </c>
      <c r="E1395" s="28" t="s">
        <v>4012</v>
      </c>
      <c r="F1395" s="3" t="s">
        <v>4975</v>
      </c>
      <c r="G1395" s="3" t="s">
        <v>86</v>
      </c>
      <c r="H1395" s="3"/>
      <c r="I1395" s="165" t="s">
        <v>342</v>
      </c>
      <c r="J1395" s="3"/>
      <c r="K1395" s="24" t="str">
        <f aca="false">LEFT(B1395,1)</f>
        <v>B</v>
      </c>
      <c r="L1395" s="25" t="n">
        <f aca="false">VALUE(MID(B1395,2,3))</f>
        <v>9</v>
      </c>
      <c r="M1395" s="6"/>
      <c r="N1395" s="7"/>
    </row>
    <row r="1396" s="94" customFormat="true" ht="14.15" hidden="false" customHeight="false" outlineLevel="0" collapsed="false">
      <c r="A1396" s="196" t="s">
        <v>4777</v>
      </c>
      <c r="B1396" s="30" t="s">
        <v>586</v>
      </c>
      <c r="C1396" s="28" t="s">
        <v>4868</v>
      </c>
      <c r="D1396" s="28" t="s">
        <v>4958</v>
      </c>
      <c r="E1396" s="28" t="s">
        <v>4012</v>
      </c>
      <c r="F1396" s="3" t="s">
        <v>4976</v>
      </c>
      <c r="G1396" s="3" t="s">
        <v>202</v>
      </c>
      <c r="H1396" s="3"/>
      <c r="I1396" s="165" t="s">
        <v>342</v>
      </c>
      <c r="J1396" s="3"/>
      <c r="K1396" s="24" t="str">
        <f aca="false">LEFT(B1396,1)</f>
        <v>B</v>
      </c>
      <c r="L1396" s="25" t="n">
        <f aca="false">VALUE(MID(B1396,2,3))</f>
        <v>10</v>
      </c>
      <c r="M1396" s="6"/>
      <c r="N1396" s="7"/>
    </row>
    <row r="1397" s="94" customFormat="true" ht="14.15" hidden="false" customHeight="false" outlineLevel="0" collapsed="false">
      <c r="A1397" s="196" t="s">
        <v>4777</v>
      </c>
      <c r="B1397" s="30" t="s">
        <v>590</v>
      </c>
      <c r="C1397" s="28" t="s">
        <v>4868</v>
      </c>
      <c r="D1397" s="28" t="s">
        <v>4958</v>
      </c>
      <c r="E1397" s="28" t="s">
        <v>4977</v>
      </c>
      <c r="F1397" s="3" t="s">
        <v>4978</v>
      </c>
      <c r="G1397" s="3" t="s">
        <v>106</v>
      </c>
      <c r="H1397" s="29" t="s">
        <v>1692</v>
      </c>
      <c r="I1397" s="165"/>
      <c r="J1397" s="3"/>
      <c r="K1397" s="24" t="str">
        <f aca="false">LEFT(B1397,1)</f>
        <v>B</v>
      </c>
      <c r="L1397" s="25" t="n">
        <f aca="false">VALUE(MID(B1397,2,3))</f>
        <v>11</v>
      </c>
      <c r="M1397" s="6"/>
      <c r="N1397" s="7"/>
    </row>
    <row r="1398" s="94" customFormat="true" ht="14.15" hidden="false" customHeight="false" outlineLevel="0" collapsed="false">
      <c r="A1398" s="196" t="s">
        <v>4777</v>
      </c>
      <c r="B1398" s="30" t="s">
        <v>596</v>
      </c>
      <c r="C1398" s="28" t="s">
        <v>4868</v>
      </c>
      <c r="D1398" s="28" t="s">
        <v>4958</v>
      </c>
      <c r="E1398" s="28" t="s">
        <v>80</v>
      </c>
      <c r="F1398" s="3" t="s">
        <v>4979</v>
      </c>
      <c r="G1398" s="3" t="s">
        <v>94</v>
      </c>
      <c r="H1398" s="29" t="s">
        <v>4980</v>
      </c>
      <c r="I1398" s="165"/>
      <c r="J1398" s="3"/>
      <c r="K1398" s="24"/>
      <c r="L1398" s="25"/>
      <c r="M1398" s="6"/>
      <c r="N1398" s="7"/>
    </row>
    <row r="1399" s="94" customFormat="true" ht="14.15" hidden="false" customHeight="false" outlineLevel="0" collapsed="false">
      <c r="A1399" s="196" t="s">
        <v>4777</v>
      </c>
      <c r="B1399" s="30" t="s">
        <v>598</v>
      </c>
      <c r="C1399" s="28" t="s">
        <v>4868</v>
      </c>
      <c r="D1399" s="28" t="s">
        <v>4981</v>
      </c>
      <c r="E1399" s="28" t="s">
        <v>4982</v>
      </c>
      <c r="F1399" s="3" t="s">
        <v>4983</v>
      </c>
      <c r="G1399" s="3" t="s">
        <v>86</v>
      </c>
      <c r="H1399" s="29" t="s">
        <v>4984</v>
      </c>
      <c r="I1399" s="165" t="s">
        <v>342</v>
      </c>
      <c r="J1399" s="3"/>
      <c r="K1399" s="24"/>
      <c r="L1399" s="25"/>
      <c r="M1399" s="6" t="s">
        <v>64</v>
      </c>
      <c r="N1399" s="7" t="s">
        <v>4985</v>
      </c>
    </row>
    <row r="1400" s="94" customFormat="true" ht="23.85" hidden="false" customHeight="false" outlineLevel="0" collapsed="false">
      <c r="A1400" s="196" t="s">
        <v>4777</v>
      </c>
      <c r="B1400" s="30" t="s">
        <v>1429</v>
      </c>
      <c r="C1400" s="28" t="s">
        <v>4868</v>
      </c>
      <c r="D1400" s="28" t="s">
        <v>4986</v>
      </c>
      <c r="E1400" s="28" t="s">
        <v>4987</v>
      </c>
      <c r="F1400" s="3" t="s">
        <v>4988</v>
      </c>
      <c r="G1400" s="3" t="s">
        <v>94</v>
      </c>
      <c r="H1400" s="3" t="s">
        <v>4989</v>
      </c>
      <c r="I1400" s="165" t="s">
        <v>342</v>
      </c>
      <c r="J1400" s="3"/>
      <c r="K1400" s="24" t="str">
        <f aca="false">LEFT(B1400,1)</f>
        <v>C</v>
      </c>
      <c r="L1400" s="25" t="n">
        <f aca="false">VALUE(MID(B1400,2,3))</f>
        <v>1</v>
      </c>
      <c r="M1400" s="6"/>
      <c r="N1400" s="7"/>
    </row>
    <row r="1401" s="94" customFormat="true" ht="14.15" hidden="false" customHeight="false" outlineLevel="0" collapsed="false">
      <c r="A1401" s="196" t="s">
        <v>4777</v>
      </c>
      <c r="B1401" s="30" t="s">
        <v>1434</v>
      </c>
      <c r="C1401" s="28" t="s">
        <v>4868</v>
      </c>
      <c r="D1401" s="28" t="s">
        <v>4986</v>
      </c>
      <c r="E1401" s="119" t="s">
        <v>548</v>
      </c>
      <c r="F1401" s="134" t="s">
        <v>4990</v>
      </c>
      <c r="G1401" s="96" t="s">
        <v>86</v>
      </c>
      <c r="H1401" s="3"/>
      <c r="I1401" s="32" t="s">
        <v>342</v>
      </c>
      <c r="J1401" s="3"/>
      <c r="K1401" s="24"/>
      <c r="L1401" s="25"/>
      <c r="M1401" s="6"/>
      <c r="N1401" s="7"/>
    </row>
    <row r="1402" s="94" customFormat="true" ht="14.15" hidden="false" customHeight="false" outlineLevel="0" collapsed="false">
      <c r="A1402" s="196" t="s">
        <v>4777</v>
      </c>
      <c r="B1402" s="30" t="s">
        <v>1440</v>
      </c>
      <c r="C1402" s="28" t="s">
        <v>4868</v>
      </c>
      <c r="D1402" s="28" t="s">
        <v>4991</v>
      </c>
      <c r="E1402" s="28" t="s">
        <v>47</v>
      </c>
      <c r="F1402" s="3" t="s">
        <v>879</v>
      </c>
      <c r="G1402" s="3" t="s">
        <v>1464</v>
      </c>
      <c r="H1402" s="29" t="s">
        <v>4992</v>
      </c>
      <c r="I1402" s="32" t="s">
        <v>342</v>
      </c>
      <c r="J1402" s="3"/>
      <c r="K1402" s="24"/>
      <c r="L1402" s="25"/>
      <c r="M1402" s="6"/>
      <c r="N1402" s="7"/>
    </row>
    <row r="1403" s="94" customFormat="true" ht="14.15" hidden="false" customHeight="false" outlineLevel="0" collapsed="false">
      <c r="A1403" s="196" t="s">
        <v>4777</v>
      </c>
      <c r="B1403" s="30" t="s">
        <v>1444</v>
      </c>
      <c r="C1403" s="28" t="s">
        <v>4868</v>
      </c>
      <c r="D1403" s="28" t="s">
        <v>4971</v>
      </c>
      <c r="E1403" s="28" t="s">
        <v>4993</v>
      </c>
      <c r="F1403" s="3" t="s">
        <v>4994</v>
      </c>
      <c r="G1403" s="3" t="s">
        <v>94</v>
      </c>
      <c r="H1403" s="3" t="s">
        <v>578</v>
      </c>
      <c r="I1403" s="32" t="s">
        <v>342</v>
      </c>
      <c r="J1403" s="3"/>
      <c r="K1403" s="24"/>
      <c r="L1403" s="25"/>
      <c r="M1403" s="6"/>
      <c r="N1403" s="7"/>
    </row>
    <row r="1404" s="94" customFormat="true" ht="23.85" hidden="false" customHeight="false" outlineLevel="0" collapsed="false">
      <c r="A1404" s="196" t="s">
        <v>4777</v>
      </c>
      <c r="B1404" s="30" t="s">
        <v>1448</v>
      </c>
      <c r="C1404" s="28" t="s">
        <v>4868</v>
      </c>
      <c r="D1404" s="28" t="s">
        <v>4995</v>
      </c>
      <c r="E1404" s="28" t="s">
        <v>4996</v>
      </c>
      <c r="F1404" s="3" t="s">
        <v>4997</v>
      </c>
      <c r="G1404" s="3" t="s">
        <v>202</v>
      </c>
      <c r="H1404" s="3"/>
      <c r="I1404" s="32" t="s">
        <v>342</v>
      </c>
      <c r="J1404" s="3"/>
      <c r="K1404" s="24"/>
      <c r="L1404" s="25"/>
      <c r="M1404" s="6"/>
      <c r="N1404" s="7"/>
    </row>
    <row r="1405" s="94" customFormat="true" ht="23.85" hidden="false" customHeight="false" outlineLevel="0" collapsed="false">
      <c r="A1405" s="196" t="s">
        <v>4777</v>
      </c>
      <c r="B1405" s="30" t="s">
        <v>1452</v>
      </c>
      <c r="C1405" s="28" t="s">
        <v>4868</v>
      </c>
      <c r="D1405" s="28" t="s">
        <v>4995</v>
      </c>
      <c r="E1405" s="28" t="s">
        <v>4998</v>
      </c>
      <c r="F1405" s="3" t="s">
        <v>4999</v>
      </c>
      <c r="G1405" s="3"/>
      <c r="H1405" s="3"/>
      <c r="I1405" s="32" t="s">
        <v>342</v>
      </c>
      <c r="J1405" s="3"/>
      <c r="K1405" s="24"/>
      <c r="L1405" s="25"/>
      <c r="M1405" s="6"/>
      <c r="N1405" s="7"/>
    </row>
    <row r="1406" s="94" customFormat="true" ht="14.15" hidden="false" customHeight="false" outlineLevel="0" collapsed="false">
      <c r="A1406" s="196" t="s">
        <v>4777</v>
      </c>
      <c r="B1406" s="30" t="s">
        <v>1457</v>
      </c>
      <c r="C1406" s="28" t="s">
        <v>4868</v>
      </c>
      <c r="D1406" s="28" t="s">
        <v>4958</v>
      </c>
      <c r="E1406" s="28" t="s">
        <v>5000</v>
      </c>
      <c r="F1406" s="3" t="s">
        <v>5001</v>
      </c>
      <c r="G1406" s="3" t="s">
        <v>86</v>
      </c>
      <c r="H1406" s="3" t="s">
        <v>29</v>
      </c>
      <c r="I1406" s="32" t="s">
        <v>342</v>
      </c>
      <c r="J1406" s="3"/>
      <c r="K1406" s="24"/>
      <c r="L1406" s="25"/>
      <c r="M1406" s="6"/>
      <c r="N1406" s="7"/>
    </row>
    <row r="1407" s="94" customFormat="true" ht="23.85" hidden="false" customHeight="false" outlineLevel="0" collapsed="false">
      <c r="A1407" s="196" t="s">
        <v>4777</v>
      </c>
      <c r="B1407" s="30" t="s">
        <v>1460</v>
      </c>
      <c r="C1407" s="28" t="s">
        <v>4868</v>
      </c>
      <c r="D1407" s="28" t="s">
        <v>4995</v>
      </c>
      <c r="E1407" s="28" t="s">
        <v>5002</v>
      </c>
      <c r="F1407" s="3" t="s">
        <v>5003</v>
      </c>
      <c r="G1407" s="3" t="s">
        <v>202</v>
      </c>
      <c r="H1407" s="3"/>
      <c r="I1407" s="32" t="s">
        <v>342</v>
      </c>
      <c r="J1407" s="3"/>
      <c r="K1407" s="24"/>
      <c r="L1407" s="25"/>
      <c r="M1407" s="6"/>
      <c r="N1407" s="7"/>
    </row>
    <row r="1408" s="94" customFormat="true" ht="14.15" hidden="false" customHeight="false" outlineLevel="0" collapsed="false">
      <c r="A1408" s="196" t="s">
        <v>4777</v>
      </c>
      <c r="B1408" s="30" t="s">
        <v>1466</v>
      </c>
      <c r="C1408" s="28" t="s">
        <v>4868</v>
      </c>
      <c r="D1408" s="28" t="s">
        <v>5004</v>
      </c>
      <c r="E1408" s="6" t="s">
        <v>5005</v>
      </c>
      <c r="F1408" s="106" t="s">
        <v>5006</v>
      </c>
      <c r="G1408" s="3" t="s">
        <v>86</v>
      </c>
      <c r="H1408" s="3"/>
      <c r="I1408" s="32" t="s">
        <v>342</v>
      </c>
      <c r="J1408" s="3"/>
      <c r="K1408" s="24"/>
      <c r="L1408" s="25"/>
      <c r="M1408" s="6"/>
      <c r="N1408" s="7"/>
    </row>
    <row r="1409" s="94" customFormat="true" ht="14.15" hidden="false" customHeight="false" outlineLevel="0" collapsed="false">
      <c r="A1409" s="196" t="s">
        <v>4777</v>
      </c>
      <c r="B1409" s="30" t="s">
        <v>1470</v>
      </c>
      <c r="C1409" s="28" t="s">
        <v>4868</v>
      </c>
      <c r="D1409" s="3" t="s">
        <v>5007</v>
      </c>
      <c r="E1409" s="6" t="s">
        <v>985</v>
      </c>
      <c r="F1409" s="106" t="s">
        <v>5008</v>
      </c>
      <c r="G1409" s="3" t="s">
        <v>94</v>
      </c>
      <c r="H1409" s="3" t="s">
        <v>3805</v>
      </c>
      <c r="I1409" s="165"/>
      <c r="J1409" s="3"/>
      <c r="K1409" s="24" t="str">
        <f aca="false">LEFT(B1409,1)</f>
        <v>C</v>
      </c>
      <c r="L1409" s="25" t="n">
        <f aca="false">VALUE(MID(B1409,2,3))</f>
        <v>10</v>
      </c>
      <c r="M1409" s="6"/>
      <c r="N1409" s="7"/>
    </row>
    <row r="1410" s="94" customFormat="true" ht="14.15" hidden="false" customHeight="false" outlineLevel="0" collapsed="false">
      <c r="A1410" s="196" t="s">
        <v>4777</v>
      </c>
      <c r="B1410" s="30" t="s">
        <v>1475</v>
      </c>
      <c r="C1410" s="28" t="s">
        <v>4868</v>
      </c>
      <c r="D1410" s="3" t="s">
        <v>5007</v>
      </c>
      <c r="E1410" s="6" t="s">
        <v>5009</v>
      </c>
      <c r="F1410" s="6" t="s">
        <v>5010</v>
      </c>
      <c r="G1410" s="3" t="s">
        <v>106</v>
      </c>
      <c r="H1410" s="3"/>
      <c r="I1410" s="165" t="s">
        <v>342</v>
      </c>
      <c r="J1410" s="3"/>
      <c r="K1410" s="24" t="str">
        <f aca="false">LEFT(B1410,1)</f>
        <v>C</v>
      </c>
      <c r="L1410" s="25" t="n">
        <f aca="false">VALUE(MID(B1410,2,3))</f>
        <v>11</v>
      </c>
      <c r="M1410" s="6"/>
      <c r="N1410" s="7"/>
    </row>
    <row r="1411" s="94" customFormat="true" ht="23.85" hidden="false" customHeight="false" outlineLevel="0" collapsed="false">
      <c r="A1411" s="196" t="s">
        <v>4777</v>
      </c>
      <c r="B1411" s="30" t="s">
        <v>1480</v>
      </c>
      <c r="C1411" s="28" t="s">
        <v>4868</v>
      </c>
      <c r="D1411" s="3" t="s">
        <v>5011</v>
      </c>
      <c r="E1411" s="6" t="s">
        <v>92</v>
      </c>
      <c r="F1411" s="106" t="s">
        <v>5012</v>
      </c>
      <c r="G1411" s="3" t="s">
        <v>94</v>
      </c>
      <c r="H1411" s="3" t="s">
        <v>5013</v>
      </c>
      <c r="I1411" s="165" t="s">
        <v>342</v>
      </c>
      <c r="J1411" s="3"/>
      <c r="K1411" s="24"/>
      <c r="L1411" s="25"/>
      <c r="M1411" s="6"/>
      <c r="N1411" s="7"/>
    </row>
    <row r="1412" s="94" customFormat="true" ht="18.75" hidden="false" customHeight="true" outlineLevel="0" collapsed="false">
      <c r="A1412" s="196" t="s">
        <v>4777</v>
      </c>
      <c r="B1412" s="30" t="s">
        <v>1485</v>
      </c>
      <c r="C1412" s="28" t="s">
        <v>4868</v>
      </c>
      <c r="D1412" s="3" t="s">
        <v>4958</v>
      </c>
      <c r="E1412" s="7" t="s">
        <v>5014</v>
      </c>
      <c r="F1412" s="6" t="s">
        <v>5015</v>
      </c>
      <c r="G1412" s="3" t="s">
        <v>41</v>
      </c>
      <c r="H1412" s="3" t="s">
        <v>29</v>
      </c>
      <c r="I1412" s="117"/>
      <c r="J1412" s="3" t="s">
        <v>5016</v>
      </c>
      <c r="K1412" s="24" t="str">
        <f aca="false">LEFT(B1414,1)</f>
        <v>C</v>
      </c>
      <c r="L1412" s="25" t="n">
        <f aca="false">VALUE(MID(B1414,2,3))</f>
        <v>15</v>
      </c>
      <c r="M1412" s="6"/>
      <c r="N1412" s="7"/>
    </row>
    <row r="1413" s="94" customFormat="true" ht="14.15" hidden="false" customHeight="false" outlineLevel="0" collapsed="false">
      <c r="A1413" s="196" t="s">
        <v>4777</v>
      </c>
      <c r="B1413" s="30" t="s">
        <v>1491</v>
      </c>
      <c r="C1413" s="28" t="s">
        <v>4868</v>
      </c>
      <c r="D1413" s="3" t="s">
        <v>4958</v>
      </c>
      <c r="E1413" s="6" t="s">
        <v>5017</v>
      </c>
      <c r="F1413" s="6" t="s">
        <v>5018</v>
      </c>
      <c r="G1413" s="3" t="s">
        <v>110</v>
      </c>
      <c r="H1413" s="3"/>
      <c r="I1413" s="32" t="s">
        <v>342</v>
      </c>
      <c r="J1413" s="3"/>
      <c r="K1413" s="24" t="str">
        <f aca="false">LEFT(B1413,1)</f>
        <v>C</v>
      </c>
      <c r="L1413" s="25" t="n">
        <f aca="false">VALUE(MID(B1413,2,3))</f>
        <v>14</v>
      </c>
      <c r="M1413" s="6"/>
      <c r="N1413" s="7"/>
    </row>
    <row r="1414" s="94" customFormat="true" ht="14.25" hidden="false" customHeight="true" outlineLevel="0" collapsed="false">
      <c r="A1414" s="196" t="s">
        <v>4777</v>
      </c>
      <c r="B1414" s="30" t="s">
        <v>1495</v>
      </c>
      <c r="C1414" s="28" t="s">
        <v>4868</v>
      </c>
      <c r="D1414" s="3" t="s">
        <v>4958</v>
      </c>
      <c r="E1414" s="6" t="s">
        <v>5019</v>
      </c>
      <c r="F1414" s="6" t="s">
        <v>5020</v>
      </c>
      <c r="G1414" s="3"/>
      <c r="H1414" s="3"/>
      <c r="I1414" s="165" t="s">
        <v>342</v>
      </c>
      <c r="J1414" s="3"/>
      <c r="K1414" s="24"/>
      <c r="L1414" s="25"/>
      <c r="M1414" s="6" t="s">
        <v>1351</v>
      </c>
      <c r="N1414" s="7"/>
    </row>
    <row r="1415" s="94" customFormat="true" ht="15.75" hidden="false" customHeight="true" outlineLevel="0" collapsed="false">
      <c r="A1415" s="196" t="s">
        <v>4777</v>
      </c>
      <c r="B1415" s="30" t="s">
        <v>1499</v>
      </c>
      <c r="C1415" s="28" t="s">
        <v>4868</v>
      </c>
      <c r="D1415" s="3" t="s">
        <v>4958</v>
      </c>
      <c r="E1415" s="6" t="s">
        <v>3319</v>
      </c>
      <c r="F1415" s="6" t="s">
        <v>5021</v>
      </c>
      <c r="G1415" s="29" t="s">
        <v>4077</v>
      </c>
      <c r="H1415" s="3"/>
      <c r="I1415" s="32" t="s">
        <v>342</v>
      </c>
      <c r="J1415" s="3"/>
      <c r="K1415" s="24"/>
      <c r="L1415" s="25"/>
      <c r="M1415" s="6" t="s">
        <v>1351</v>
      </c>
      <c r="N1415" s="7"/>
    </row>
    <row r="1416" s="94" customFormat="true" ht="14.15" hidden="false" customHeight="false" outlineLevel="0" collapsed="false">
      <c r="A1416" s="196" t="s">
        <v>4777</v>
      </c>
      <c r="B1416" s="30" t="s">
        <v>1502</v>
      </c>
      <c r="C1416" s="28" t="s">
        <v>4868</v>
      </c>
      <c r="D1416" s="3" t="s">
        <v>4958</v>
      </c>
      <c r="E1416" s="6" t="s">
        <v>3319</v>
      </c>
      <c r="F1416" s="6" t="s">
        <v>5022</v>
      </c>
      <c r="G1416" s="3" t="s">
        <v>110</v>
      </c>
      <c r="H1416" s="3"/>
      <c r="I1416" s="32" t="s">
        <v>342</v>
      </c>
      <c r="J1416" s="3"/>
      <c r="K1416" s="24"/>
      <c r="L1416" s="25"/>
      <c r="M1416" s="6" t="s">
        <v>1351</v>
      </c>
      <c r="N1416" s="7"/>
    </row>
    <row r="1417" s="94" customFormat="true" ht="14.15" hidden="false" customHeight="false" outlineLevel="0" collapsed="false">
      <c r="A1417" s="196" t="s">
        <v>4777</v>
      </c>
      <c r="B1417" s="30" t="s">
        <v>1506</v>
      </c>
      <c r="C1417" s="28" t="s">
        <v>4868</v>
      </c>
      <c r="D1417" s="3" t="s">
        <v>4958</v>
      </c>
      <c r="E1417" s="6" t="s">
        <v>5023</v>
      </c>
      <c r="F1417" s="6" t="s">
        <v>5024</v>
      </c>
      <c r="G1417" s="3" t="s">
        <v>41</v>
      </c>
      <c r="H1417" s="3"/>
      <c r="I1417" s="32" t="s">
        <v>342</v>
      </c>
      <c r="J1417" s="3"/>
      <c r="K1417" s="24"/>
      <c r="L1417" s="25"/>
      <c r="M1417" s="6" t="s">
        <v>1351</v>
      </c>
      <c r="N1417" s="7"/>
    </row>
    <row r="1418" s="94" customFormat="true" ht="14.15" hidden="false" customHeight="false" outlineLevel="0" collapsed="false">
      <c r="A1418" s="196" t="s">
        <v>4777</v>
      </c>
      <c r="B1418" s="30" t="s">
        <v>1510</v>
      </c>
      <c r="C1418" s="28" t="s">
        <v>4868</v>
      </c>
      <c r="D1418" s="3" t="s">
        <v>4958</v>
      </c>
      <c r="E1418" s="74" t="s">
        <v>5025</v>
      </c>
      <c r="F1418" s="6" t="s">
        <v>4919</v>
      </c>
      <c r="G1418" s="3" t="s">
        <v>18</v>
      </c>
      <c r="H1418" s="3"/>
      <c r="I1418" s="32" t="s">
        <v>2920</v>
      </c>
      <c r="J1418" s="3"/>
      <c r="K1418" s="24"/>
      <c r="L1418" s="25"/>
      <c r="M1418" s="6"/>
      <c r="N1418" s="7"/>
    </row>
    <row r="1419" s="94" customFormat="true" ht="14.15" hidden="false" customHeight="false" outlineLevel="0" collapsed="false">
      <c r="A1419" s="196" t="s">
        <v>4777</v>
      </c>
      <c r="B1419" s="30" t="s">
        <v>1513</v>
      </c>
      <c r="C1419" s="28" t="s">
        <v>4868</v>
      </c>
      <c r="D1419" s="3" t="s">
        <v>4958</v>
      </c>
      <c r="E1419" s="74" t="s">
        <v>5026</v>
      </c>
      <c r="F1419" s="6" t="s">
        <v>5027</v>
      </c>
      <c r="G1419" s="3" t="s">
        <v>41</v>
      </c>
      <c r="H1419" s="3"/>
      <c r="I1419" s="32" t="s">
        <v>342</v>
      </c>
      <c r="J1419" s="3"/>
      <c r="K1419" s="24"/>
      <c r="L1419" s="25"/>
      <c r="M1419" s="6"/>
      <c r="N1419" s="7"/>
    </row>
    <row r="1420" s="94" customFormat="true" ht="14.15" hidden="false" customHeight="false" outlineLevel="0" collapsed="false">
      <c r="A1420" s="196" t="s">
        <v>4777</v>
      </c>
      <c r="B1420" s="30" t="s">
        <v>1517</v>
      </c>
      <c r="C1420" s="28" t="s">
        <v>4868</v>
      </c>
      <c r="D1420" s="3" t="s">
        <v>4958</v>
      </c>
      <c r="E1420" s="74" t="s">
        <v>5028</v>
      </c>
      <c r="F1420" s="6" t="s">
        <v>5029</v>
      </c>
      <c r="G1420" s="3" t="s">
        <v>86</v>
      </c>
      <c r="H1420" s="3" t="s">
        <v>5030</v>
      </c>
      <c r="I1420" s="32" t="s">
        <v>342</v>
      </c>
      <c r="J1420" s="3"/>
      <c r="K1420" s="24"/>
      <c r="L1420" s="25"/>
      <c r="M1420" s="6"/>
      <c r="N1420" s="7"/>
    </row>
    <row r="1421" s="94" customFormat="true" ht="18" hidden="false" customHeight="true" outlineLevel="0" collapsed="false">
      <c r="A1421" s="196" t="s">
        <v>4777</v>
      </c>
      <c r="B1421" s="30" t="s">
        <v>1524</v>
      </c>
      <c r="C1421" s="28" t="s">
        <v>4868</v>
      </c>
      <c r="D1421" s="3" t="s">
        <v>4958</v>
      </c>
      <c r="E1421" s="74" t="s">
        <v>5031</v>
      </c>
      <c r="F1421" s="6" t="s">
        <v>5032</v>
      </c>
      <c r="G1421" s="3" t="s">
        <v>896</v>
      </c>
      <c r="H1421" s="3" t="s">
        <v>578</v>
      </c>
      <c r="I1421" s="32" t="s">
        <v>342</v>
      </c>
      <c r="J1421" s="3"/>
      <c r="K1421" s="24"/>
      <c r="L1421" s="25"/>
      <c r="M1421" s="6"/>
      <c r="N1421" s="7"/>
    </row>
    <row r="1422" s="94" customFormat="true" ht="18" hidden="false" customHeight="true" outlineLevel="0" collapsed="false">
      <c r="A1422" s="196" t="s">
        <v>4777</v>
      </c>
      <c r="B1422" s="30" t="s">
        <v>1529</v>
      </c>
      <c r="C1422" s="28" t="s">
        <v>4868</v>
      </c>
      <c r="D1422" s="3" t="s">
        <v>4958</v>
      </c>
      <c r="E1422" s="74" t="s">
        <v>5033</v>
      </c>
      <c r="F1422" s="6" t="s">
        <v>5034</v>
      </c>
      <c r="G1422" s="3" t="s">
        <v>896</v>
      </c>
      <c r="H1422" s="3" t="s">
        <v>5035</v>
      </c>
      <c r="I1422" s="32" t="s">
        <v>342</v>
      </c>
      <c r="J1422" s="3"/>
      <c r="K1422" s="24"/>
      <c r="L1422" s="25"/>
      <c r="M1422" s="6" t="s">
        <v>1693</v>
      </c>
      <c r="N1422" s="7"/>
    </row>
    <row r="1423" s="94" customFormat="true" ht="18" hidden="false" customHeight="true" outlineLevel="0" collapsed="false">
      <c r="A1423" s="196" t="s">
        <v>4777</v>
      </c>
      <c r="B1423" s="30" t="s">
        <v>4004</v>
      </c>
      <c r="C1423" s="28" t="s">
        <v>4868</v>
      </c>
      <c r="D1423" s="3" t="s">
        <v>4958</v>
      </c>
      <c r="E1423" s="74" t="s">
        <v>5036</v>
      </c>
      <c r="F1423" s="6" t="s">
        <v>5037</v>
      </c>
      <c r="G1423" s="3" t="s">
        <v>865</v>
      </c>
      <c r="H1423" s="3" t="s">
        <v>5038</v>
      </c>
      <c r="I1423" s="32" t="s">
        <v>2920</v>
      </c>
      <c r="J1423" s="3"/>
      <c r="K1423" s="24"/>
      <c r="L1423" s="25"/>
      <c r="M1423" s="6"/>
      <c r="N1423" s="7"/>
    </row>
    <row r="1424" s="94" customFormat="true" ht="14.15" hidden="false" customHeight="false" outlineLevel="0" collapsed="false">
      <c r="A1424" s="196" t="s">
        <v>4777</v>
      </c>
      <c r="B1424" s="30" t="s">
        <v>4008</v>
      </c>
      <c r="C1424" s="28" t="s">
        <v>4868</v>
      </c>
      <c r="D1424" s="29" t="s">
        <v>5039</v>
      </c>
      <c r="E1424" s="74" t="s">
        <v>2707</v>
      </c>
      <c r="F1424" s="6" t="s">
        <v>5040</v>
      </c>
      <c r="G1424" s="3" t="s">
        <v>94</v>
      </c>
      <c r="H1424" s="3" t="s">
        <v>5041</v>
      </c>
      <c r="I1424" s="32" t="s">
        <v>342</v>
      </c>
      <c r="J1424" s="3"/>
      <c r="K1424" s="24"/>
      <c r="L1424" s="25"/>
      <c r="M1424" s="6"/>
      <c r="N1424" s="7"/>
    </row>
    <row r="1425" s="94" customFormat="true" ht="14.15" hidden="false" customHeight="false" outlineLevel="0" collapsed="false">
      <c r="A1425" s="196" t="s">
        <v>4777</v>
      </c>
      <c r="B1425" s="30" t="s">
        <v>4011</v>
      </c>
      <c r="C1425" s="28" t="s">
        <v>4868</v>
      </c>
      <c r="D1425" s="3" t="s">
        <v>4958</v>
      </c>
      <c r="E1425" s="74" t="s">
        <v>5042</v>
      </c>
      <c r="F1425" s="6" t="s">
        <v>5043</v>
      </c>
      <c r="G1425" s="3" t="s">
        <v>86</v>
      </c>
      <c r="H1425" s="3" t="s">
        <v>5044</v>
      </c>
      <c r="I1425" s="32"/>
      <c r="J1425" s="3"/>
      <c r="K1425" s="24"/>
      <c r="L1425" s="25"/>
      <c r="M1425" s="6"/>
      <c r="N1425" s="7"/>
    </row>
    <row r="1426" s="94" customFormat="true" ht="14.15" hidden="false" customHeight="false" outlineLevel="0" collapsed="false">
      <c r="A1426" s="196" t="s">
        <v>4777</v>
      </c>
      <c r="B1426" s="30" t="s">
        <v>4014</v>
      </c>
      <c r="C1426" s="28" t="s">
        <v>4868</v>
      </c>
      <c r="D1426" s="3" t="s">
        <v>4958</v>
      </c>
      <c r="E1426" s="74" t="s">
        <v>3890</v>
      </c>
      <c r="F1426" s="6" t="s">
        <v>5045</v>
      </c>
      <c r="G1426" s="3" t="s">
        <v>18</v>
      </c>
      <c r="H1426" s="3" t="s">
        <v>29</v>
      </c>
      <c r="I1426" s="32"/>
      <c r="J1426" s="3"/>
      <c r="K1426" s="24"/>
      <c r="L1426" s="25"/>
      <c r="M1426" s="6"/>
      <c r="N1426" s="7"/>
    </row>
    <row r="1427" s="94" customFormat="true" ht="14.15" hidden="false" customHeight="false" outlineLevel="0" collapsed="false">
      <c r="A1427" s="196" t="s">
        <v>4777</v>
      </c>
      <c r="B1427" s="30" t="s">
        <v>4016</v>
      </c>
      <c r="C1427" s="28" t="s">
        <v>4868</v>
      </c>
      <c r="D1427" s="3" t="s">
        <v>5046</v>
      </c>
      <c r="E1427" s="74" t="s">
        <v>5047</v>
      </c>
      <c r="F1427" s="6" t="s">
        <v>5048</v>
      </c>
      <c r="G1427" s="3" t="s">
        <v>86</v>
      </c>
      <c r="H1427" s="3" t="s">
        <v>5049</v>
      </c>
      <c r="I1427" s="32"/>
      <c r="J1427" s="3"/>
      <c r="K1427" s="24"/>
      <c r="L1427" s="25"/>
      <c r="M1427" s="6"/>
      <c r="N1427" s="7"/>
    </row>
    <row r="1428" s="94" customFormat="true" ht="23.85" hidden="false" customHeight="false" outlineLevel="0" collapsed="false">
      <c r="A1428" s="196" t="s">
        <v>4777</v>
      </c>
      <c r="B1428" s="30" t="s">
        <v>4018</v>
      </c>
      <c r="C1428" s="28" t="s">
        <v>4868</v>
      </c>
      <c r="D1428" s="3" t="s">
        <v>5050</v>
      </c>
      <c r="E1428" s="74" t="s">
        <v>5051</v>
      </c>
      <c r="F1428" s="6" t="s">
        <v>5052</v>
      </c>
      <c r="G1428" s="3" t="s">
        <v>41</v>
      </c>
      <c r="H1428" s="3" t="s">
        <v>5053</v>
      </c>
      <c r="I1428" s="32"/>
      <c r="J1428" s="3" t="s">
        <v>1252</v>
      </c>
      <c r="K1428" s="24"/>
      <c r="L1428" s="25"/>
      <c r="M1428" s="3" t="s">
        <v>64</v>
      </c>
      <c r="N1428" s="7" t="s">
        <v>5054</v>
      </c>
    </row>
    <row r="1429" s="94" customFormat="true" ht="14.15" hidden="false" customHeight="false" outlineLevel="0" collapsed="false">
      <c r="A1429" s="196" t="s">
        <v>4777</v>
      </c>
      <c r="B1429" s="30" t="s">
        <v>4022</v>
      </c>
      <c r="C1429" s="28" t="s">
        <v>4868</v>
      </c>
      <c r="D1429" s="3" t="s">
        <v>4958</v>
      </c>
      <c r="E1429" s="202" t="s">
        <v>5055</v>
      </c>
      <c r="F1429" s="6" t="s">
        <v>5056</v>
      </c>
      <c r="G1429" s="3" t="s">
        <v>41</v>
      </c>
      <c r="H1429" s="3" t="s">
        <v>5057</v>
      </c>
      <c r="I1429" s="32" t="s">
        <v>342</v>
      </c>
      <c r="J1429" s="3"/>
      <c r="K1429" s="24"/>
      <c r="L1429" s="25"/>
      <c r="M1429" s="6"/>
      <c r="N1429" s="7"/>
    </row>
    <row r="1430" s="94" customFormat="true" ht="14.15" hidden="false" customHeight="false" outlineLevel="0" collapsed="false">
      <c r="A1430" s="196" t="s">
        <v>4777</v>
      </c>
      <c r="B1430" s="30" t="s">
        <v>1567</v>
      </c>
      <c r="C1430" s="28" t="s">
        <v>4868</v>
      </c>
      <c r="D1430" s="3" t="s">
        <v>4958</v>
      </c>
      <c r="E1430" s="202" t="s">
        <v>4163</v>
      </c>
      <c r="F1430" s="6" t="s">
        <v>5058</v>
      </c>
      <c r="G1430" s="3" t="s">
        <v>23</v>
      </c>
      <c r="H1430" s="3" t="s">
        <v>5059</v>
      </c>
      <c r="I1430" s="32" t="s">
        <v>342</v>
      </c>
      <c r="J1430" s="3"/>
      <c r="K1430" s="4"/>
      <c r="L1430" s="5"/>
      <c r="M1430" s="6" t="s">
        <v>64</v>
      </c>
      <c r="N1430" s="7" t="s">
        <v>5060</v>
      </c>
    </row>
    <row r="1431" s="94" customFormat="true" ht="14.15" hidden="false" customHeight="false" outlineLevel="0" collapsed="false">
      <c r="A1431" s="196" t="s">
        <v>4777</v>
      </c>
      <c r="B1431" s="30" t="s">
        <v>4029</v>
      </c>
      <c r="C1431" s="28" t="s">
        <v>4868</v>
      </c>
      <c r="D1431" s="3" t="s">
        <v>5061</v>
      </c>
      <c r="E1431" s="71" t="s">
        <v>5062</v>
      </c>
      <c r="F1431" s="6" t="s">
        <v>5063</v>
      </c>
      <c r="G1431" s="3" t="s">
        <v>110</v>
      </c>
      <c r="H1431" s="3" t="s">
        <v>5064</v>
      </c>
      <c r="I1431" s="32" t="s">
        <v>342</v>
      </c>
      <c r="J1431" s="3"/>
      <c r="K1431" s="4"/>
      <c r="L1431" s="5"/>
      <c r="M1431" s="6" t="s">
        <v>1351</v>
      </c>
      <c r="N1431" s="7"/>
    </row>
    <row r="1432" s="94" customFormat="true" ht="26.85" hidden="false" customHeight="false" outlineLevel="0" collapsed="false">
      <c r="A1432" s="196" t="s">
        <v>4777</v>
      </c>
      <c r="B1432" s="30" t="s">
        <v>1575</v>
      </c>
      <c r="C1432" s="28" t="s">
        <v>4868</v>
      </c>
      <c r="D1432" s="3" t="s">
        <v>4958</v>
      </c>
      <c r="E1432" s="71" t="s">
        <v>5065</v>
      </c>
      <c r="F1432" s="6" t="s">
        <v>5066</v>
      </c>
      <c r="G1432" s="3" t="s">
        <v>94</v>
      </c>
      <c r="H1432" s="71" t="s">
        <v>5067</v>
      </c>
      <c r="I1432" s="32" t="s">
        <v>342</v>
      </c>
      <c r="J1432" s="3"/>
      <c r="K1432" s="4"/>
      <c r="L1432" s="5"/>
      <c r="M1432" s="6" t="s">
        <v>1351</v>
      </c>
      <c r="N1432" s="7"/>
    </row>
    <row r="1433" s="94" customFormat="true" ht="14.15" hidden="false" customHeight="false" outlineLevel="0" collapsed="false">
      <c r="A1433" s="196" t="s">
        <v>4777</v>
      </c>
      <c r="B1433" s="30" t="s">
        <v>5068</v>
      </c>
      <c r="C1433" s="28" t="s">
        <v>4868</v>
      </c>
      <c r="D1433" s="3" t="s">
        <v>4958</v>
      </c>
      <c r="E1433" s="23" t="s">
        <v>5069</v>
      </c>
      <c r="F1433" s="6" t="s">
        <v>5070</v>
      </c>
      <c r="G1433" s="3" t="s">
        <v>86</v>
      </c>
      <c r="H1433" s="71" t="s">
        <v>3805</v>
      </c>
      <c r="I1433" s="32"/>
      <c r="J1433" s="3"/>
      <c r="K1433" s="4"/>
      <c r="L1433" s="5"/>
      <c r="M1433" s="6"/>
      <c r="N1433" s="7"/>
    </row>
    <row r="1434" s="94" customFormat="true" ht="14.15" hidden="false" customHeight="false" outlineLevel="0" collapsed="false">
      <c r="A1434" s="196" t="s">
        <v>4777</v>
      </c>
      <c r="B1434" s="30" t="s">
        <v>1583</v>
      </c>
      <c r="C1434" s="28" t="s">
        <v>4868</v>
      </c>
      <c r="D1434" s="3" t="s">
        <v>4958</v>
      </c>
      <c r="E1434" s="23" t="s">
        <v>5071</v>
      </c>
      <c r="F1434" s="6" t="s">
        <v>5072</v>
      </c>
      <c r="G1434" s="3" t="s">
        <v>202</v>
      </c>
      <c r="H1434" s="71" t="s">
        <v>5073</v>
      </c>
      <c r="I1434" s="32" t="s">
        <v>342</v>
      </c>
      <c r="J1434" s="3"/>
      <c r="K1434" s="4"/>
      <c r="L1434" s="5"/>
      <c r="M1434" s="6" t="s">
        <v>64</v>
      </c>
      <c r="N1434" s="7" t="s">
        <v>5074</v>
      </c>
    </row>
    <row r="1435" s="94" customFormat="true" ht="14.15" hidden="false" customHeight="false" outlineLevel="0" collapsed="false">
      <c r="A1435" s="196" t="s">
        <v>4777</v>
      </c>
      <c r="B1435" s="30" t="s">
        <v>1588</v>
      </c>
      <c r="C1435" s="28" t="s">
        <v>4868</v>
      </c>
      <c r="D1435" s="3" t="s">
        <v>4958</v>
      </c>
      <c r="E1435" s="23" t="s">
        <v>5075</v>
      </c>
      <c r="F1435" s="6" t="s">
        <v>4569</v>
      </c>
      <c r="G1435" s="3" t="s">
        <v>202</v>
      </c>
      <c r="H1435" s="71" t="s">
        <v>5076</v>
      </c>
      <c r="I1435" s="32" t="s">
        <v>342</v>
      </c>
      <c r="J1435" s="3"/>
      <c r="K1435" s="4"/>
      <c r="L1435" s="5"/>
      <c r="M1435" s="6" t="s">
        <v>64</v>
      </c>
      <c r="N1435" s="7" t="s">
        <v>5077</v>
      </c>
    </row>
    <row r="1436" s="94" customFormat="true" ht="14.15" hidden="false" customHeight="false" outlineLevel="0" collapsed="false">
      <c r="A1436" s="196" t="s">
        <v>4777</v>
      </c>
      <c r="B1436" s="30" t="s">
        <v>1593</v>
      </c>
      <c r="C1436" s="28" t="s">
        <v>4868</v>
      </c>
      <c r="D1436" s="3" t="s">
        <v>4958</v>
      </c>
      <c r="E1436" s="94" t="s">
        <v>5078</v>
      </c>
      <c r="F1436" s="94" t="s">
        <v>5079</v>
      </c>
      <c r="G1436" s="94" t="s">
        <v>86</v>
      </c>
      <c r="H1436" s="94" t="s">
        <v>5080</v>
      </c>
      <c r="I1436" s="32" t="s">
        <v>342</v>
      </c>
      <c r="J1436" s="3"/>
      <c r="K1436" s="4"/>
      <c r="L1436" s="5"/>
      <c r="M1436" s="6" t="s">
        <v>64</v>
      </c>
      <c r="N1436" s="7" t="s">
        <v>5081</v>
      </c>
    </row>
    <row r="1437" s="94" customFormat="true" ht="14.15" hidden="false" customHeight="false" outlineLevel="0" collapsed="false">
      <c r="A1437" s="196" t="s">
        <v>4777</v>
      </c>
      <c r="B1437" s="30" t="s">
        <v>1599</v>
      </c>
      <c r="C1437" s="28" t="s">
        <v>4868</v>
      </c>
      <c r="D1437" s="3" t="s">
        <v>4958</v>
      </c>
      <c r="E1437" s="7" t="s">
        <v>2439</v>
      </c>
      <c r="F1437" s="7" t="s">
        <v>5082</v>
      </c>
      <c r="G1437" s="7" t="s">
        <v>86</v>
      </c>
      <c r="I1437" s="32"/>
      <c r="J1437" s="3"/>
      <c r="K1437" s="4"/>
      <c r="L1437" s="5"/>
      <c r="M1437" s="7" t="s">
        <v>64</v>
      </c>
      <c r="N1437" s="7" t="s">
        <v>5083</v>
      </c>
    </row>
    <row r="1438" s="94" customFormat="true" ht="14.15" hidden="false" customHeight="false" outlineLevel="0" collapsed="false">
      <c r="A1438" s="196" t="s">
        <v>4777</v>
      </c>
      <c r="B1438" s="30" t="s">
        <v>1603</v>
      </c>
      <c r="C1438" s="28" t="s">
        <v>4868</v>
      </c>
      <c r="D1438" s="3" t="s">
        <v>4958</v>
      </c>
      <c r="E1438" s="7" t="s">
        <v>5084</v>
      </c>
      <c r="F1438" s="7" t="s">
        <v>5085</v>
      </c>
      <c r="G1438" s="7" t="s">
        <v>86</v>
      </c>
      <c r="H1438" s="7" t="s">
        <v>5086</v>
      </c>
      <c r="I1438" s="32"/>
      <c r="J1438" s="3"/>
      <c r="K1438" s="4"/>
      <c r="L1438" s="5"/>
      <c r="M1438" s="7" t="s">
        <v>64</v>
      </c>
      <c r="N1438" s="94" t="s">
        <v>5087</v>
      </c>
    </row>
    <row r="1439" s="94" customFormat="true" ht="23.85" hidden="false" customHeight="false" outlineLevel="0" collapsed="false">
      <c r="A1439" s="196" t="s">
        <v>4777</v>
      </c>
      <c r="B1439" s="30" t="s">
        <v>1607</v>
      </c>
      <c r="C1439" s="28" t="s">
        <v>4868</v>
      </c>
      <c r="D1439" s="28" t="s">
        <v>4958</v>
      </c>
      <c r="E1439" s="7" t="s">
        <v>5088</v>
      </c>
      <c r="F1439" s="7" t="s">
        <v>5089</v>
      </c>
      <c r="G1439" s="7" t="s">
        <v>86</v>
      </c>
      <c r="H1439" s="96" t="s">
        <v>5090</v>
      </c>
      <c r="I1439" s="117" t="s">
        <v>342</v>
      </c>
      <c r="K1439" s="7"/>
      <c r="L1439" s="37"/>
      <c r="M1439" s="7" t="s">
        <v>64</v>
      </c>
      <c r="N1439" s="37" t="s">
        <v>5091</v>
      </c>
    </row>
    <row r="1440" customFormat="false" ht="23.85" hidden="false" customHeight="false" outlineLevel="0" collapsed="false">
      <c r="A1440" s="196" t="s">
        <v>4777</v>
      </c>
      <c r="B1440" s="30" t="s">
        <v>1611</v>
      </c>
      <c r="C1440" s="28" t="s">
        <v>4868</v>
      </c>
      <c r="D1440" s="28" t="s">
        <v>4958</v>
      </c>
      <c r="E1440" s="96" t="s">
        <v>5092</v>
      </c>
      <c r="F1440" s="96" t="s">
        <v>5093</v>
      </c>
      <c r="G1440" s="7" t="s">
        <v>23</v>
      </c>
      <c r="H1440" s="96" t="s">
        <v>5094</v>
      </c>
      <c r="I1440" s="117" t="s">
        <v>342</v>
      </c>
      <c r="J1440" s="7" t="s">
        <v>5095</v>
      </c>
      <c r="M1440" s="7"/>
    </row>
    <row r="1441" customFormat="false" ht="14.15" hidden="false" customHeight="false" outlineLevel="0" collapsed="false">
      <c r="A1441" s="196" t="s">
        <v>4777</v>
      </c>
      <c r="B1441" s="30" t="s">
        <v>1616</v>
      </c>
      <c r="C1441" s="28" t="s">
        <v>4868</v>
      </c>
      <c r="D1441" s="3" t="s">
        <v>4958</v>
      </c>
      <c r="E1441" s="3" t="s">
        <v>3224</v>
      </c>
      <c r="F1441" s="7" t="s">
        <v>5096</v>
      </c>
      <c r="G1441" s="7" t="s">
        <v>86</v>
      </c>
      <c r="H1441" s="102" t="s">
        <v>4877</v>
      </c>
      <c r="I1441" s="32" t="s">
        <v>342</v>
      </c>
      <c r="M1441" s="7" t="s">
        <v>3227</v>
      </c>
      <c r="N1441" s="37" t="s">
        <v>5097</v>
      </c>
    </row>
    <row r="1442" customFormat="false" ht="14.15" hidden="false" customHeight="false" outlineLevel="0" collapsed="false">
      <c r="A1442" s="196" t="s">
        <v>4777</v>
      </c>
      <c r="B1442" s="30" t="s">
        <v>1618</v>
      </c>
      <c r="C1442" s="28" t="s">
        <v>4868</v>
      </c>
      <c r="D1442" s="3" t="s">
        <v>4958</v>
      </c>
      <c r="E1442" s="3" t="s">
        <v>3224</v>
      </c>
      <c r="F1442" s="3" t="s">
        <v>5098</v>
      </c>
      <c r="G1442" s="3" t="s">
        <v>86</v>
      </c>
      <c r="H1442" s="112" t="s">
        <v>3226</v>
      </c>
      <c r="I1442" s="32" t="s">
        <v>342</v>
      </c>
      <c r="M1442" s="7" t="s">
        <v>3227</v>
      </c>
      <c r="N1442" s="37" t="s">
        <v>5099</v>
      </c>
    </row>
    <row r="1443" customFormat="false" ht="14.15" hidden="false" customHeight="false" outlineLevel="0" collapsed="false">
      <c r="A1443" s="196" t="s">
        <v>4777</v>
      </c>
      <c r="B1443" s="30" t="s">
        <v>5100</v>
      </c>
      <c r="C1443" s="28" t="s">
        <v>4868</v>
      </c>
      <c r="D1443" s="3" t="s">
        <v>4958</v>
      </c>
      <c r="E1443" s="49" t="s">
        <v>5101</v>
      </c>
      <c r="F1443" s="49" t="s">
        <v>5102</v>
      </c>
      <c r="G1443" s="7" t="s">
        <v>86</v>
      </c>
      <c r="H1443" s="49" t="s">
        <v>5103</v>
      </c>
      <c r="I1443" s="32"/>
      <c r="M1443" s="7"/>
      <c r="N1443" s="37"/>
    </row>
    <row r="1444" customFormat="false" ht="23.85" hidden="false" customHeight="false" outlineLevel="0" collapsed="false">
      <c r="A1444" s="196" t="s">
        <v>4777</v>
      </c>
      <c r="B1444" s="30" t="s">
        <v>5104</v>
      </c>
      <c r="C1444" s="28" t="s">
        <v>4868</v>
      </c>
      <c r="D1444" s="3" t="s">
        <v>4958</v>
      </c>
      <c r="E1444" s="49" t="s">
        <v>5105</v>
      </c>
      <c r="F1444" s="50" t="s">
        <v>5106</v>
      </c>
      <c r="G1444" s="7" t="s">
        <v>23</v>
      </c>
      <c r="H1444" s="49" t="s">
        <v>387</v>
      </c>
      <c r="I1444" s="32"/>
      <c r="M1444" s="7"/>
      <c r="N1444" s="37"/>
    </row>
    <row r="1445" customFormat="false" ht="14.15" hidden="false" customHeight="false" outlineLevel="0" collapsed="false">
      <c r="A1445" s="196" t="s">
        <v>4777</v>
      </c>
      <c r="B1445" s="30" t="s">
        <v>5107</v>
      </c>
      <c r="C1445" s="28" t="s">
        <v>4868</v>
      </c>
      <c r="D1445" s="3" t="s">
        <v>4958</v>
      </c>
      <c r="E1445" s="49" t="s">
        <v>5108</v>
      </c>
      <c r="F1445" s="50" t="s">
        <v>255</v>
      </c>
      <c r="G1445" s="7" t="s">
        <v>202</v>
      </c>
      <c r="H1445" s="49" t="s">
        <v>5109</v>
      </c>
      <c r="I1445" s="32" t="s">
        <v>342</v>
      </c>
      <c r="M1445" s="7" t="s">
        <v>64</v>
      </c>
      <c r="N1445" s="37" t="s">
        <v>5110</v>
      </c>
    </row>
    <row r="1446" customFormat="false" ht="14.15" hidden="false" customHeight="false" outlineLevel="0" collapsed="false">
      <c r="A1446" s="196" t="s">
        <v>4777</v>
      </c>
      <c r="B1446" s="30" t="s">
        <v>5111</v>
      </c>
      <c r="C1446" s="28" t="s">
        <v>4868</v>
      </c>
      <c r="D1446" s="3" t="s">
        <v>4958</v>
      </c>
      <c r="E1446" s="49" t="s">
        <v>3224</v>
      </c>
      <c r="F1446" s="50" t="s">
        <v>5112</v>
      </c>
      <c r="G1446" s="7" t="s">
        <v>202</v>
      </c>
      <c r="H1446" s="49" t="s">
        <v>970</v>
      </c>
      <c r="I1446" s="32" t="s">
        <v>342</v>
      </c>
      <c r="M1446" s="7" t="s">
        <v>1894</v>
      </c>
      <c r="N1446" s="37"/>
    </row>
    <row r="1447" s="94" customFormat="true" ht="14.15" hidden="false" customHeight="false" outlineLevel="0" collapsed="false">
      <c r="A1447" s="196" t="s">
        <v>4777</v>
      </c>
      <c r="B1447" s="30" t="s">
        <v>1622</v>
      </c>
      <c r="C1447" s="28" t="s">
        <v>4868</v>
      </c>
      <c r="D1447" s="28" t="s">
        <v>5113</v>
      </c>
      <c r="E1447" s="65" t="s">
        <v>2373</v>
      </c>
      <c r="F1447" s="3" t="s">
        <v>3522</v>
      </c>
      <c r="G1447" s="29"/>
      <c r="H1447" s="3"/>
      <c r="I1447" s="32"/>
      <c r="J1447" s="3"/>
      <c r="K1447" s="24"/>
      <c r="L1447" s="25"/>
      <c r="M1447" s="6"/>
      <c r="N1447" s="7"/>
    </row>
    <row r="1448" s="94" customFormat="true" ht="14.15" hidden="false" customHeight="false" outlineLevel="0" collapsed="false">
      <c r="A1448" s="196" t="s">
        <v>4777</v>
      </c>
      <c r="B1448" s="30" t="s">
        <v>1628</v>
      </c>
      <c r="C1448" s="28" t="s">
        <v>4868</v>
      </c>
      <c r="D1448" s="28" t="s">
        <v>5114</v>
      </c>
      <c r="E1448" s="65" t="s">
        <v>3795</v>
      </c>
      <c r="F1448" s="3" t="s">
        <v>5115</v>
      </c>
      <c r="G1448" s="29" t="s">
        <v>5116</v>
      </c>
      <c r="H1448" s="3" t="s">
        <v>5117</v>
      </c>
      <c r="I1448" s="32" t="s">
        <v>342</v>
      </c>
      <c r="J1448" s="3"/>
      <c r="K1448" s="24"/>
      <c r="L1448" s="25"/>
      <c r="M1448" s="6"/>
      <c r="N1448" s="7"/>
    </row>
    <row r="1449" s="94" customFormat="true" ht="23.85" hidden="false" customHeight="false" outlineLevel="0" collapsed="false">
      <c r="A1449" s="196" t="s">
        <v>4777</v>
      </c>
      <c r="B1449" s="30" t="s">
        <v>5118</v>
      </c>
      <c r="C1449" s="28" t="s">
        <v>4868</v>
      </c>
      <c r="D1449" s="28" t="s">
        <v>5119</v>
      </c>
      <c r="E1449" s="65" t="s">
        <v>3233</v>
      </c>
      <c r="F1449" s="3" t="s">
        <v>5120</v>
      </c>
      <c r="G1449" s="29" t="s">
        <v>110</v>
      </c>
      <c r="H1449" s="3" t="s">
        <v>5121</v>
      </c>
      <c r="I1449" s="32"/>
      <c r="J1449" s="3"/>
      <c r="K1449" s="24"/>
      <c r="L1449" s="25"/>
      <c r="M1449" s="6"/>
      <c r="N1449" s="7"/>
    </row>
    <row r="1450" s="94" customFormat="true" ht="14.15" hidden="false" customHeight="false" outlineLevel="0" collapsed="false">
      <c r="A1450" s="203" t="s">
        <v>4777</v>
      </c>
      <c r="B1450" s="30" t="s">
        <v>1816</v>
      </c>
      <c r="C1450" s="28" t="s">
        <v>225</v>
      </c>
      <c r="D1450" s="28"/>
      <c r="E1450" s="28"/>
      <c r="F1450" s="3"/>
      <c r="G1450" s="3"/>
      <c r="H1450" s="3"/>
      <c r="I1450" s="32"/>
      <c r="J1450" s="3"/>
      <c r="K1450" s="35"/>
      <c r="L1450" s="36"/>
      <c r="M1450" s="3"/>
      <c r="N1450" s="37"/>
    </row>
    <row r="1451" s="94" customFormat="true" ht="23.85" hidden="false" customHeight="false" outlineLevel="0" collapsed="false">
      <c r="A1451" s="203" t="s">
        <v>4777</v>
      </c>
      <c r="B1451" s="30" t="s">
        <v>1821</v>
      </c>
      <c r="C1451" s="28" t="s">
        <v>4868</v>
      </c>
      <c r="D1451" s="28" t="s">
        <v>5122</v>
      </c>
      <c r="E1451" s="28" t="s">
        <v>5123</v>
      </c>
      <c r="F1451" s="3" t="s">
        <v>5124</v>
      </c>
      <c r="G1451" s="3"/>
      <c r="H1451" s="3"/>
      <c r="I1451" s="32" t="s">
        <v>342</v>
      </c>
      <c r="J1451" s="3"/>
      <c r="K1451" s="35"/>
      <c r="L1451" s="36"/>
      <c r="M1451" s="3" t="s">
        <v>64</v>
      </c>
      <c r="N1451" s="37" t="s">
        <v>5125</v>
      </c>
    </row>
    <row r="1452" s="94" customFormat="true" ht="14.15" hidden="false" customHeight="false" outlineLevel="0" collapsed="false">
      <c r="A1452" s="203" t="s">
        <v>4777</v>
      </c>
      <c r="B1452" s="30" t="s">
        <v>1826</v>
      </c>
      <c r="C1452" s="28" t="s">
        <v>4868</v>
      </c>
      <c r="D1452" s="28" t="s">
        <v>5122</v>
      </c>
      <c r="E1452" s="28" t="s">
        <v>5123</v>
      </c>
      <c r="F1452" s="3" t="s">
        <v>5126</v>
      </c>
      <c r="G1452" s="3"/>
      <c r="H1452" s="3" t="s">
        <v>29</v>
      </c>
      <c r="I1452" s="32"/>
      <c r="J1452" s="3"/>
      <c r="K1452" s="35"/>
      <c r="L1452" s="36"/>
      <c r="M1452" s="3" t="s">
        <v>64</v>
      </c>
      <c r="N1452" s="37" t="s">
        <v>5125</v>
      </c>
    </row>
    <row r="1453" s="94" customFormat="true" ht="14.15" hidden="false" customHeight="false" outlineLevel="0" collapsed="false">
      <c r="A1453" s="196" t="s">
        <v>4777</v>
      </c>
      <c r="B1453" s="30" t="s">
        <v>1831</v>
      </c>
      <c r="C1453" s="28" t="s">
        <v>4868</v>
      </c>
      <c r="D1453" s="28" t="s">
        <v>5122</v>
      </c>
      <c r="E1453" s="28" t="s">
        <v>3714</v>
      </c>
      <c r="F1453" s="3" t="s">
        <v>5127</v>
      </c>
      <c r="G1453" s="3" t="s">
        <v>110</v>
      </c>
      <c r="H1453" s="3"/>
      <c r="I1453" s="32"/>
      <c r="J1453" s="3"/>
      <c r="K1453" s="35"/>
      <c r="L1453" s="36"/>
      <c r="M1453" s="3"/>
      <c r="N1453" s="7"/>
    </row>
    <row r="1454" s="94" customFormat="true" ht="14.15" hidden="false" customHeight="false" outlineLevel="0" collapsed="false">
      <c r="A1454" s="196" t="s">
        <v>4777</v>
      </c>
      <c r="B1454" s="30" t="s">
        <v>1836</v>
      </c>
      <c r="C1454" s="28" t="s">
        <v>4868</v>
      </c>
      <c r="D1454" s="28" t="s">
        <v>5128</v>
      </c>
      <c r="E1454" s="28" t="s">
        <v>2286</v>
      </c>
      <c r="F1454" s="3" t="s">
        <v>5129</v>
      </c>
      <c r="G1454" s="3"/>
      <c r="H1454" s="3"/>
      <c r="I1454" s="32" t="s">
        <v>342</v>
      </c>
      <c r="J1454" s="3"/>
      <c r="K1454" s="35"/>
      <c r="L1454" s="36"/>
      <c r="M1454" s="3"/>
      <c r="N1454" s="7"/>
    </row>
    <row r="1455" s="94" customFormat="true" ht="14.15" hidden="false" customHeight="false" outlineLevel="0" collapsed="false">
      <c r="A1455" s="196" t="s">
        <v>4777</v>
      </c>
      <c r="B1455" s="30" t="s">
        <v>1839</v>
      </c>
      <c r="C1455" s="28" t="s">
        <v>4868</v>
      </c>
      <c r="D1455" s="28" t="s">
        <v>5122</v>
      </c>
      <c r="E1455" s="28" t="s">
        <v>3714</v>
      </c>
      <c r="F1455" s="3" t="s">
        <v>5130</v>
      </c>
      <c r="G1455" s="28" t="s">
        <v>110</v>
      </c>
      <c r="H1455" s="3"/>
      <c r="I1455" s="32"/>
      <c r="J1455" s="3"/>
      <c r="K1455" s="35"/>
      <c r="L1455" s="36"/>
      <c r="M1455" s="6" t="s">
        <v>64</v>
      </c>
      <c r="N1455" s="7" t="s">
        <v>5131</v>
      </c>
    </row>
    <row r="1456" s="94" customFormat="true" ht="14.15" hidden="false" customHeight="false" outlineLevel="0" collapsed="false">
      <c r="A1456" s="196" t="s">
        <v>4777</v>
      </c>
      <c r="B1456" s="30" t="s">
        <v>1844</v>
      </c>
      <c r="C1456" s="28" t="s">
        <v>4868</v>
      </c>
      <c r="D1456" s="28" t="s">
        <v>5122</v>
      </c>
      <c r="E1456" s="6" t="s">
        <v>5132</v>
      </c>
      <c r="F1456" s="3" t="s">
        <v>5133</v>
      </c>
      <c r="G1456" s="3" t="s">
        <v>86</v>
      </c>
      <c r="H1456" s="3" t="s">
        <v>5134</v>
      </c>
      <c r="I1456" s="32" t="s">
        <v>342</v>
      </c>
      <c r="J1456" s="3"/>
      <c r="K1456" s="35"/>
      <c r="L1456" s="36"/>
      <c r="M1456" s="3"/>
      <c r="N1456" s="7"/>
    </row>
    <row r="1457" s="94" customFormat="true" ht="14.15" hidden="false" customHeight="false" outlineLevel="0" collapsed="false">
      <c r="A1457" s="196" t="s">
        <v>4777</v>
      </c>
      <c r="B1457" s="30" t="s">
        <v>1849</v>
      </c>
      <c r="C1457" s="28" t="s">
        <v>4868</v>
      </c>
      <c r="D1457" s="28" t="s">
        <v>5135</v>
      </c>
      <c r="E1457" s="28" t="s">
        <v>5123</v>
      </c>
      <c r="F1457" s="3" t="s">
        <v>5136</v>
      </c>
      <c r="G1457" s="3" t="s">
        <v>86</v>
      </c>
      <c r="H1457" s="3"/>
      <c r="I1457" s="32"/>
      <c r="J1457" s="3"/>
      <c r="K1457" s="35"/>
      <c r="L1457" s="36"/>
      <c r="M1457" s="3" t="s">
        <v>64</v>
      </c>
      <c r="N1457" s="37" t="s">
        <v>5125</v>
      </c>
    </row>
    <row r="1458" s="94" customFormat="true" ht="14.15" hidden="false" customHeight="false" outlineLevel="0" collapsed="false">
      <c r="A1458" s="196" t="s">
        <v>4777</v>
      </c>
      <c r="B1458" s="30" t="s">
        <v>1854</v>
      </c>
      <c r="C1458" s="28" t="s">
        <v>4868</v>
      </c>
      <c r="D1458" s="28" t="s">
        <v>5135</v>
      </c>
      <c r="E1458" s="65" t="s">
        <v>5123</v>
      </c>
      <c r="F1458" s="3" t="s">
        <v>5137</v>
      </c>
      <c r="G1458" s="3" t="s">
        <v>86</v>
      </c>
      <c r="H1458" s="3"/>
      <c r="I1458" s="32"/>
      <c r="J1458" s="3"/>
      <c r="K1458" s="35"/>
      <c r="L1458" s="36"/>
      <c r="M1458" s="3" t="s">
        <v>64</v>
      </c>
      <c r="N1458" s="37" t="s">
        <v>5125</v>
      </c>
    </row>
    <row r="1459" s="94" customFormat="true" ht="14.15" hidden="false" customHeight="false" outlineLevel="0" collapsed="false">
      <c r="A1459" s="203" t="s">
        <v>4777</v>
      </c>
      <c r="B1459" s="30" t="s">
        <v>1857</v>
      </c>
      <c r="C1459" s="28" t="s">
        <v>4868</v>
      </c>
      <c r="D1459" s="3" t="s">
        <v>5138</v>
      </c>
      <c r="E1459" s="6" t="s">
        <v>5132</v>
      </c>
      <c r="F1459" s="6" t="s">
        <v>5139</v>
      </c>
      <c r="G1459" s="3" t="s">
        <v>86</v>
      </c>
      <c r="H1459" s="3"/>
      <c r="I1459" s="32" t="s">
        <v>342</v>
      </c>
      <c r="J1459" s="3"/>
      <c r="K1459" s="24"/>
      <c r="L1459" s="25"/>
      <c r="M1459" s="6"/>
      <c r="N1459" s="7"/>
    </row>
    <row r="1460" s="94" customFormat="true" ht="16.5" hidden="false" customHeight="true" outlineLevel="0" collapsed="false">
      <c r="A1460" s="204" t="s">
        <v>4777</v>
      </c>
      <c r="B1460" s="30" t="s">
        <v>1863</v>
      </c>
      <c r="C1460" s="28" t="s">
        <v>4868</v>
      </c>
      <c r="D1460" s="28" t="s">
        <v>5140</v>
      </c>
      <c r="E1460" s="28" t="s">
        <v>47</v>
      </c>
      <c r="F1460" s="3" t="s">
        <v>5141</v>
      </c>
      <c r="G1460" s="3" t="s">
        <v>216</v>
      </c>
      <c r="H1460" s="3"/>
      <c r="I1460" s="32" t="s">
        <v>342</v>
      </c>
      <c r="J1460" s="3"/>
      <c r="K1460" s="24"/>
      <c r="L1460" s="25"/>
      <c r="M1460" s="6" t="s">
        <v>1351</v>
      </c>
      <c r="N1460" s="7"/>
    </row>
    <row r="1461" s="94" customFormat="true" ht="14.15" hidden="false" customHeight="false" outlineLevel="0" collapsed="false">
      <c r="A1461" s="203" t="s">
        <v>4777</v>
      </c>
      <c r="B1461" s="30" t="s">
        <v>1867</v>
      </c>
      <c r="C1461" s="28" t="s">
        <v>4868</v>
      </c>
      <c r="D1461" s="28" t="s">
        <v>5142</v>
      </c>
      <c r="E1461" s="28" t="s">
        <v>44</v>
      </c>
      <c r="F1461" s="3" t="s">
        <v>5143</v>
      </c>
      <c r="G1461" s="3" t="s">
        <v>86</v>
      </c>
      <c r="H1461" s="3"/>
      <c r="I1461" s="32"/>
      <c r="J1461" s="3"/>
      <c r="K1461" s="24"/>
      <c r="L1461" s="25"/>
      <c r="M1461" s="3" t="s">
        <v>64</v>
      </c>
      <c r="N1461" s="7" t="s">
        <v>5144</v>
      </c>
    </row>
    <row r="1462" s="94" customFormat="true" ht="14.15" hidden="false" customHeight="false" outlineLevel="0" collapsed="false">
      <c r="A1462" s="203" t="s">
        <v>4777</v>
      </c>
      <c r="B1462" s="30" t="s">
        <v>1873</v>
      </c>
      <c r="C1462" s="28" t="s">
        <v>225</v>
      </c>
      <c r="D1462" s="28"/>
      <c r="E1462" s="28"/>
      <c r="F1462" s="3"/>
      <c r="G1462" s="3"/>
      <c r="H1462" s="29"/>
      <c r="I1462" s="40"/>
      <c r="J1462" s="3"/>
      <c r="K1462" s="24"/>
      <c r="L1462" s="25"/>
      <c r="M1462" s="3"/>
      <c r="N1462" s="7"/>
    </row>
    <row r="1463" s="94" customFormat="true" ht="14.15" hidden="false" customHeight="false" outlineLevel="0" collapsed="false">
      <c r="A1463" s="203" t="s">
        <v>4777</v>
      </c>
      <c r="B1463" s="30" t="s">
        <v>1877</v>
      </c>
      <c r="C1463" s="28" t="s">
        <v>4868</v>
      </c>
      <c r="D1463" s="28" t="s">
        <v>5140</v>
      </c>
      <c r="E1463" s="28" t="s">
        <v>5145</v>
      </c>
      <c r="F1463" s="3" t="s">
        <v>5146</v>
      </c>
      <c r="G1463" s="3" t="s">
        <v>41</v>
      </c>
      <c r="H1463" s="29" t="s">
        <v>5147</v>
      </c>
      <c r="I1463" s="32" t="s">
        <v>342</v>
      </c>
      <c r="J1463" s="3"/>
      <c r="K1463" s="24"/>
      <c r="L1463" s="25"/>
      <c r="M1463" s="6" t="s">
        <v>1351</v>
      </c>
      <c r="N1463" s="7"/>
    </row>
    <row r="1464" s="94" customFormat="true" ht="14.15" hidden="false" customHeight="false" outlineLevel="0" collapsed="false">
      <c r="A1464" s="203" t="s">
        <v>4777</v>
      </c>
      <c r="B1464" s="30" t="s">
        <v>1883</v>
      </c>
      <c r="C1464" s="28" t="s">
        <v>4868</v>
      </c>
      <c r="D1464" s="3" t="s">
        <v>5138</v>
      </c>
      <c r="E1464" s="28" t="s">
        <v>5148</v>
      </c>
      <c r="F1464" s="3" t="s">
        <v>5149</v>
      </c>
      <c r="G1464" s="3" t="s">
        <v>23</v>
      </c>
      <c r="H1464" s="29" t="s">
        <v>5150</v>
      </c>
      <c r="I1464" s="32" t="s">
        <v>342</v>
      </c>
      <c r="J1464" s="3"/>
      <c r="K1464" s="24"/>
      <c r="L1464" s="25"/>
      <c r="M1464" s="6" t="s">
        <v>659</v>
      </c>
      <c r="N1464" s="7" t="s">
        <v>5151</v>
      </c>
    </row>
    <row r="1465" s="94" customFormat="true" ht="14.15" hidden="false" customHeight="false" outlineLevel="0" collapsed="false">
      <c r="A1465" s="196" t="s">
        <v>4777</v>
      </c>
      <c r="B1465" s="30" t="s">
        <v>2885</v>
      </c>
      <c r="C1465" s="28" t="s">
        <v>4868</v>
      </c>
      <c r="D1465" s="28" t="s">
        <v>5152</v>
      </c>
      <c r="E1465" s="28" t="s">
        <v>129</v>
      </c>
      <c r="F1465" s="3" t="s">
        <v>5153</v>
      </c>
      <c r="G1465" s="3" t="s">
        <v>86</v>
      </c>
      <c r="H1465" s="3" t="s">
        <v>578</v>
      </c>
      <c r="I1465" s="32" t="s">
        <v>342</v>
      </c>
      <c r="J1465" s="3"/>
      <c r="K1465" s="24"/>
      <c r="L1465" s="25"/>
      <c r="M1465" s="6"/>
      <c r="N1465" s="7"/>
    </row>
    <row r="1466" s="94" customFormat="true" ht="14.15" hidden="false" customHeight="false" outlineLevel="0" collapsed="false">
      <c r="A1466" s="196" t="s">
        <v>4777</v>
      </c>
      <c r="B1466" s="30" t="s">
        <v>4615</v>
      </c>
      <c r="C1466" s="28" t="s">
        <v>4868</v>
      </c>
      <c r="D1466" s="28" t="s">
        <v>5152</v>
      </c>
      <c r="E1466" s="28" t="s">
        <v>98</v>
      </c>
      <c r="F1466" s="3" t="s">
        <v>5154</v>
      </c>
      <c r="G1466" s="3" t="s">
        <v>94</v>
      </c>
      <c r="H1466" s="3"/>
      <c r="I1466" s="165" t="s">
        <v>342</v>
      </c>
      <c r="J1466" s="3"/>
      <c r="K1466" s="24"/>
      <c r="L1466" s="25"/>
      <c r="M1466" s="6"/>
      <c r="N1466" s="7"/>
    </row>
    <row r="1467" s="94" customFormat="true" ht="14.15" hidden="false" customHeight="false" outlineLevel="0" collapsed="false">
      <c r="A1467" s="196" t="s">
        <v>4777</v>
      </c>
      <c r="B1467" s="30" t="s">
        <v>4619</v>
      </c>
      <c r="C1467" s="28" t="s">
        <v>4868</v>
      </c>
      <c r="D1467" s="28" t="s">
        <v>5155</v>
      </c>
      <c r="E1467" s="28" t="s">
        <v>3795</v>
      </c>
      <c r="F1467" s="3" t="s">
        <v>5156</v>
      </c>
      <c r="G1467" s="3" t="s">
        <v>41</v>
      </c>
      <c r="H1467" s="3"/>
      <c r="I1467" s="32"/>
      <c r="J1467" s="3"/>
      <c r="K1467" s="24"/>
      <c r="L1467" s="25"/>
      <c r="M1467" s="6"/>
      <c r="N1467" s="7"/>
    </row>
    <row r="1468" s="94" customFormat="true" ht="14.15" hidden="false" customHeight="false" outlineLevel="0" collapsed="false">
      <c r="A1468" s="196" t="s">
        <v>4777</v>
      </c>
      <c r="B1468" s="30" t="s">
        <v>4623</v>
      </c>
      <c r="C1468" s="28" t="s">
        <v>4868</v>
      </c>
      <c r="D1468" s="44" t="s">
        <v>5157</v>
      </c>
      <c r="E1468" s="28" t="s">
        <v>5158</v>
      </c>
      <c r="F1468" s="3" t="s">
        <v>5159</v>
      </c>
      <c r="G1468" s="3" t="s">
        <v>110</v>
      </c>
      <c r="H1468" s="3" t="s">
        <v>5160</v>
      </c>
      <c r="I1468" s="32"/>
      <c r="J1468" s="3"/>
      <c r="K1468" s="35"/>
      <c r="L1468" s="36"/>
      <c r="M1468" s="3" t="s">
        <v>64</v>
      </c>
      <c r="N1468" s="101" t="s">
        <v>5161</v>
      </c>
    </row>
    <row r="1469" s="94" customFormat="true" ht="14.15" hidden="false" customHeight="false" outlineLevel="0" collapsed="false">
      <c r="A1469" s="196" t="s">
        <v>4777</v>
      </c>
      <c r="B1469" s="30" t="s">
        <v>4628</v>
      </c>
      <c r="C1469" s="28" t="s">
        <v>4868</v>
      </c>
      <c r="D1469" s="28" t="s">
        <v>5162</v>
      </c>
      <c r="E1469" s="28" t="s">
        <v>2373</v>
      </c>
      <c r="F1469" s="3" t="s">
        <v>5163</v>
      </c>
      <c r="G1469" s="3" t="s">
        <v>86</v>
      </c>
      <c r="H1469" s="3"/>
      <c r="I1469" s="32"/>
      <c r="J1469" s="3"/>
      <c r="K1469" s="24"/>
      <c r="L1469" s="25"/>
      <c r="M1469" s="6"/>
      <c r="N1469" s="7"/>
    </row>
    <row r="1470" s="94" customFormat="true" ht="14.15" hidden="false" customHeight="false" outlineLevel="0" collapsed="false">
      <c r="A1470" s="196" t="s">
        <v>4777</v>
      </c>
      <c r="B1470" s="30" t="s">
        <v>4630</v>
      </c>
      <c r="C1470" s="28" t="s">
        <v>4868</v>
      </c>
      <c r="D1470" s="28" t="s">
        <v>5164</v>
      </c>
      <c r="E1470" s="28" t="s">
        <v>5165</v>
      </c>
      <c r="F1470" s="3" t="s">
        <v>5166</v>
      </c>
      <c r="G1470" s="3" t="s">
        <v>86</v>
      </c>
      <c r="H1470" s="3" t="s">
        <v>534</v>
      </c>
      <c r="I1470" s="32" t="s">
        <v>342</v>
      </c>
      <c r="J1470" s="3"/>
      <c r="K1470" s="24"/>
      <c r="L1470" s="25"/>
      <c r="M1470" s="6" t="s">
        <v>1351</v>
      </c>
      <c r="N1470" s="7"/>
    </row>
    <row r="1471" s="94" customFormat="true" ht="14.15" hidden="false" customHeight="false" outlineLevel="0" collapsed="false">
      <c r="A1471" s="196" t="s">
        <v>4777</v>
      </c>
      <c r="B1471" s="30" t="s">
        <v>4631</v>
      </c>
      <c r="C1471" s="28" t="s">
        <v>4868</v>
      </c>
      <c r="D1471" s="28" t="s">
        <v>5152</v>
      </c>
      <c r="E1471" s="28" t="s">
        <v>5167</v>
      </c>
      <c r="F1471" s="3" t="s">
        <v>5168</v>
      </c>
      <c r="G1471" s="3" t="s">
        <v>86</v>
      </c>
      <c r="H1471" s="3" t="s">
        <v>5169</v>
      </c>
      <c r="I1471" s="32" t="s">
        <v>342</v>
      </c>
      <c r="J1471" s="3"/>
      <c r="K1471" s="24"/>
      <c r="L1471" s="25"/>
      <c r="M1471" s="6"/>
      <c r="N1471" s="7"/>
    </row>
    <row r="1472" s="94" customFormat="true" ht="14.15" hidden="false" customHeight="false" outlineLevel="0" collapsed="false">
      <c r="A1472" s="196" t="s">
        <v>4777</v>
      </c>
      <c r="B1472" s="30" t="s">
        <v>4636</v>
      </c>
      <c r="C1472" s="28" t="s">
        <v>4868</v>
      </c>
      <c r="D1472" s="28" t="s">
        <v>5170</v>
      </c>
      <c r="E1472" s="28" t="s">
        <v>5171</v>
      </c>
      <c r="F1472" s="3" t="s">
        <v>5172</v>
      </c>
      <c r="G1472" s="3" t="s">
        <v>23</v>
      </c>
      <c r="H1472" s="3" t="s">
        <v>5173</v>
      </c>
      <c r="I1472" s="32" t="s">
        <v>342</v>
      </c>
      <c r="J1472" s="3"/>
      <c r="K1472" s="24"/>
      <c r="L1472" s="25"/>
      <c r="M1472" s="6"/>
      <c r="N1472" s="7"/>
    </row>
    <row r="1473" s="94" customFormat="true" ht="23.85" hidden="false" customHeight="false" outlineLevel="0" collapsed="false">
      <c r="A1473" s="196" t="s">
        <v>4777</v>
      </c>
      <c r="B1473" s="30" t="s">
        <v>4639</v>
      </c>
      <c r="C1473" s="28" t="s">
        <v>4868</v>
      </c>
      <c r="D1473" s="28" t="s">
        <v>5174</v>
      </c>
      <c r="E1473" s="28" t="s">
        <v>214</v>
      </c>
      <c r="F1473" s="3" t="s">
        <v>5175</v>
      </c>
      <c r="G1473" s="3" t="s">
        <v>23</v>
      </c>
      <c r="H1473" s="3" t="s">
        <v>5176</v>
      </c>
      <c r="I1473" s="32" t="s">
        <v>342</v>
      </c>
      <c r="J1473" s="3"/>
      <c r="K1473" s="24"/>
      <c r="L1473" s="25"/>
      <c r="M1473" s="6"/>
      <c r="N1473" s="7"/>
    </row>
    <row r="1474" s="94" customFormat="true" ht="14.15" hidden="false" customHeight="false" outlineLevel="0" collapsed="false">
      <c r="A1474" s="196" t="s">
        <v>4777</v>
      </c>
      <c r="B1474" s="30" t="s">
        <v>4642</v>
      </c>
      <c r="C1474" s="28" t="s">
        <v>4868</v>
      </c>
      <c r="D1474" s="49" t="s">
        <v>5177</v>
      </c>
      <c r="E1474" s="49" t="s">
        <v>5178</v>
      </c>
      <c r="F1474" s="49" t="s">
        <v>5179</v>
      </c>
      <c r="G1474" s="3" t="s">
        <v>86</v>
      </c>
      <c r="H1474" s="49" t="s">
        <v>5180</v>
      </c>
      <c r="I1474" s="32"/>
      <c r="J1474" s="3"/>
      <c r="K1474" s="35"/>
      <c r="L1474" s="36"/>
      <c r="M1474" s="3" t="s">
        <v>64</v>
      </c>
      <c r="N1474" s="101" t="s">
        <v>5144</v>
      </c>
    </row>
    <row r="1475" s="94" customFormat="true" ht="14.15" hidden="false" customHeight="false" outlineLevel="0" collapsed="false">
      <c r="A1475" s="196" t="s">
        <v>4777</v>
      </c>
      <c r="B1475" s="30" t="s">
        <v>4645</v>
      </c>
      <c r="C1475" s="28" t="s">
        <v>4868</v>
      </c>
      <c r="D1475" s="28" t="s">
        <v>5181</v>
      </c>
      <c r="E1475" s="28" t="s">
        <v>5182</v>
      </c>
      <c r="F1475" s="3" t="s">
        <v>5183</v>
      </c>
      <c r="G1475" s="3" t="s">
        <v>94</v>
      </c>
      <c r="H1475" s="3" t="s">
        <v>5184</v>
      </c>
      <c r="I1475" s="32"/>
      <c r="J1475" s="3"/>
      <c r="K1475" s="35"/>
      <c r="L1475" s="36"/>
      <c r="M1475" s="3"/>
      <c r="N1475" s="37"/>
    </row>
    <row r="1476" s="94" customFormat="true" ht="14.15" hidden="false" customHeight="false" outlineLevel="0" collapsed="false">
      <c r="A1476" s="196" t="s">
        <v>4777</v>
      </c>
      <c r="B1476" s="30" t="s">
        <v>4648</v>
      </c>
      <c r="C1476" s="28" t="s">
        <v>4868</v>
      </c>
      <c r="D1476" s="28" t="s">
        <v>5185</v>
      </c>
      <c r="E1476" s="28" t="s">
        <v>5158</v>
      </c>
      <c r="F1476" s="3" t="s">
        <v>5159</v>
      </c>
      <c r="G1476" s="3" t="s">
        <v>110</v>
      </c>
      <c r="H1476" s="3" t="s">
        <v>5186</v>
      </c>
      <c r="I1476" s="32"/>
      <c r="J1476" s="3"/>
      <c r="K1476" s="35"/>
      <c r="L1476" s="36"/>
      <c r="M1476" s="3" t="s">
        <v>64</v>
      </c>
      <c r="N1476" s="101" t="s">
        <v>5161</v>
      </c>
    </row>
    <row r="1477" s="94" customFormat="true" ht="16.5" hidden="false" customHeight="true" outlineLevel="0" collapsed="false">
      <c r="A1477" s="196" t="s">
        <v>4777</v>
      </c>
      <c r="B1477" s="30" t="s">
        <v>4723</v>
      </c>
      <c r="C1477" s="28" t="s">
        <v>4868</v>
      </c>
      <c r="D1477" s="28" t="s">
        <v>5187</v>
      </c>
      <c r="E1477" s="28" t="s">
        <v>5188</v>
      </c>
      <c r="F1477" s="3" t="s">
        <v>5189</v>
      </c>
      <c r="G1477" s="3" t="s">
        <v>5190</v>
      </c>
      <c r="H1477" s="3" t="s">
        <v>5191</v>
      </c>
      <c r="I1477" s="32" t="s">
        <v>342</v>
      </c>
      <c r="J1477" s="3"/>
      <c r="K1477" s="24" t="str">
        <f aca="false">LEFT(B1455,1)</f>
        <v>E</v>
      </c>
      <c r="L1477" s="25" t="n">
        <f aca="false">VALUE(MID(B1455,2,3))</f>
        <v>6</v>
      </c>
      <c r="M1477" s="6"/>
      <c r="N1477" s="7"/>
    </row>
    <row r="1478" s="94" customFormat="true" ht="14.15" hidden="false" customHeight="false" outlineLevel="0" collapsed="false">
      <c r="A1478" s="196" t="s">
        <v>4777</v>
      </c>
      <c r="B1478" s="30" t="s">
        <v>4727</v>
      </c>
      <c r="C1478" s="28" t="s">
        <v>4868</v>
      </c>
      <c r="D1478" s="28" t="s">
        <v>5192</v>
      </c>
      <c r="E1478" s="28" t="s">
        <v>5193</v>
      </c>
      <c r="F1478" s="3" t="s">
        <v>5194</v>
      </c>
      <c r="G1478" s="3" t="s">
        <v>86</v>
      </c>
      <c r="H1478" s="3" t="s">
        <v>5191</v>
      </c>
      <c r="I1478" s="32" t="s">
        <v>342</v>
      </c>
      <c r="J1478" s="3"/>
      <c r="K1478" s="24" t="str">
        <f aca="false">LEFT(B1459,1)</f>
        <v>E</v>
      </c>
      <c r="L1478" s="25" t="n">
        <f aca="false">VALUE(MID(B1459,2,3))</f>
        <v>10</v>
      </c>
      <c r="M1478" s="6"/>
      <c r="N1478" s="7"/>
    </row>
    <row r="1479" s="94" customFormat="true" ht="14.15" hidden="false" customHeight="false" outlineLevel="0" collapsed="false">
      <c r="A1479" s="196" t="s">
        <v>4777</v>
      </c>
      <c r="B1479" s="30" t="s">
        <v>4733</v>
      </c>
      <c r="C1479" s="28" t="s">
        <v>5195</v>
      </c>
      <c r="D1479" s="28" t="s">
        <v>5196</v>
      </c>
      <c r="E1479" s="47" t="s">
        <v>5197</v>
      </c>
      <c r="F1479" s="28" t="s">
        <v>5198</v>
      </c>
      <c r="G1479" s="3" t="s">
        <v>202</v>
      </c>
      <c r="H1479" s="3"/>
      <c r="I1479" s="32" t="s">
        <v>342</v>
      </c>
      <c r="J1479" s="3"/>
      <c r="K1479" s="24" t="str">
        <f aca="false">LEFT(B1467,1)</f>
        <v>F</v>
      </c>
      <c r="L1479" s="25" t="n">
        <f aca="false">VALUE(MID(B1467,2,3))</f>
        <v>3</v>
      </c>
      <c r="M1479" s="6"/>
      <c r="N1479" s="7"/>
    </row>
    <row r="1480" s="94" customFormat="true" ht="14.15" hidden="false" customHeight="false" outlineLevel="0" collapsed="false">
      <c r="A1480" s="196" t="s">
        <v>4777</v>
      </c>
      <c r="B1480" s="30" t="s">
        <v>4735</v>
      </c>
      <c r="C1480" s="28" t="s">
        <v>5195</v>
      </c>
      <c r="D1480" s="28" t="s">
        <v>5196</v>
      </c>
      <c r="E1480" s="28" t="s">
        <v>5199</v>
      </c>
      <c r="F1480" s="3" t="s">
        <v>5200</v>
      </c>
      <c r="G1480" s="3"/>
      <c r="H1480" s="3"/>
      <c r="I1480" s="32" t="s">
        <v>342</v>
      </c>
      <c r="J1480" s="3"/>
      <c r="K1480" s="24" t="str">
        <f aca="false">LEFT(B1454,1)</f>
        <v>E</v>
      </c>
      <c r="L1480" s="25" t="n">
        <f aca="false">VALUE(MID(B1454,2,3))</f>
        <v>5</v>
      </c>
      <c r="M1480" s="6"/>
      <c r="N1480" s="7"/>
    </row>
    <row r="1481" s="94" customFormat="true" ht="28.5" hidden="false" customHeight="true" outlineLevel="0" collapsed="false">
      <c r="A1481" s="196" t="s">
        <v>4777</v>
      </c>
      <c r="B1481" s="30" t="s">
        <v>4737</v>
      </c>
      <c r="C1481" s="28" t="s">
        <v>5195</v>
      </c>
      <c r="D1481" s="28" t="s">
        <v>5201</v>
      </c>
      <c r="E1481" s="28" t="s">
        <v>5202</v>
      </c>
      <c r="F1481" s="3" t="s">
        <v>5203</v>
      </c>
      <c r="G1481" s="3"/>
      <c r="H1481" s="3"/>
      <c r="I1481" s="32"/>
      <c r="J1481" s="3"/>
      <c r="K1481" s="24" t="str">
        <f aca="false">LEFT(B1407,1)</f>
        <v>C</v>
      </c>
      <c r="L1481" s="25" t="n">
        <f aca="false">VALUE(MID(B1407,2,3))</f>
        <v>8</v>
      </c>
      <c r="M1481" s="6"/>
      <c r="N1481" s="7"/>
    </row>
    <row r="1482" s="94" customFormat="true" ht="30.75" hidden="false" customHeight="true" outlineLevel="0" collapsed="false">
      <c r="A1482" s="196" t="s">
        <v>4777</v>
      </c>
      <c r="B1482" s="30" t="s">
        <v>4740</v>
      </c>
      <c r="C1482" s="28" t="s">
        <v>5195</v>
      </c>
      <c r="D1482" s="28" t="s">
        <v>5196</v>
      </c>
      <c r="E1482" s="28" t="s">
        <v>5199</v>
      </c>
      <c r="F1482" s="3" t="s">
        <v>5204</v>
      </c>
      <c r="G1482" s="3"/>
      <c r="H1482" s="3"/>
      <c r="I1482" s="32" t="s">
        <v>342</v>
      </c>
      <c r="J1482" s="3"/>
      <c r="K1482" s="24" t="str">
        <f aca="false">LEFT(B1452,1)</f>
        <v>E</v>
      </c>
      <c r="L1482" s="25" t="n">
        <f aca="false">VALUE(MID(B1452,2,3))</f>
        <v>3</v>
      </c>
      <c r="M1482" s="6"/>
      <c r="N1482" s="7"/>
    </row>
    <row r="1483" s="94" customFormat="true" ht="27.75" hidden="false" customHeight="true" outlineLevel="0" collapsed="false">
      <c r="A1483" s="196" t="s">
        <v>4777</v>
      </c>
      <c r="B1483" s="30" t="s">
        <v>4743</v>
      </c>
      <c r="C1483" s="28" t="s">
        <v>5195</v>
      </c>
      <c r="D1483" s="28" t="s">
        <v>5201</v>
      </c>
      <c r="E1483" s="28" t="s">
        <v>5205</v>
      </c>
      <c r="F1483" s="3" t="s">
        <v>255</v>
      </c>
      <c r="G1483" s="6"/>
      <c r="H1483" s="3"/>
      <c r="I1483" s="32" t="s">
        <v>342</v>
      </c>
      <c r="J1483" s="3"/>
      <c r="K1483" s="24"/>
      <c r="L1483" s="25"/>
      <c r="M1483" s="6"/>
      <c r="N1483" s="7"/>
    </row>
    <row r="1484" s="94" customFormat="true" ht="26.25" hidden="false" customHeight="true" outlineLevel="0" collapsed="false">
      <c r="A1484" s="196" t="s">
        <v>4777</v>
      </c>
      <c r="B1484" s="30" t="s">
        <v>4746</v>
      </c>
      <c r="C1484" s="28" t="s">
        <v>5195</v>
      </c>
      <c r="D1484" s="28" t="s">
        <v>5196</v>
      </c>
      <c r="E1484" s="28" t="s">
        <v>5206</v>
      </c>
      <c r="F1484" s="3" t="s">
        <v>5207</v>
      </c>
      <c r="G1484" s="3" t="s">
        <v>94</v>
      </c>
      <c r="H1484" s="3"/>
      <c r="I1484" s="32" t="s">
        <v>342</v>
      </c>
      <c r="J1484" s="3"/>
      <c r="K1484" s="24" t="str">
        <f aca="false">LEFT(B1484,1)</f>
        <v>G</v>
      </c>
      <c r="L1484" s="25" t="n">
        <f aca="false">VALUE(MID(B1484,2,3))</f>
        <v>8</v>
      </c>
      <c r="M1484" s="6"/>
      <c r="N1484" s="7"/>
      <c r="O1484" s="205"/>
      <c r="P1484" s="205"/>
      <c r="Q1484" s="205"/>
      <c r="R1484" s="205"/>
      <c r="S1484" s="205"/>
      <c r="T1484" s="205"/>
      <c r="U1484" s="205"/>
      <c r="V1484" s="205"/>
      <c r="W1484" s="205"/>
      <c r="X1484" s="205"/>
    </row>
    <row r="1485" s="94" customFormat="true" ht="14.15" hidden="false" customHeight="false" outlineLevel="0" collapsed="false">
      <c r="A1485" s="196" t="s">
        <v>4777</v>
      </c>
      <c r="B1485" s="30" t="s">
        <v>5208</v>
      </c>
      <c r="C1485" s="28" t="s">
        <v>5195</v>
      </c>
      <c r="D1485" s="28" t="s">
        <v>5196</v>
      </c>
      <c r="E1485" s="28" t="s">
        <v>5209</v>
      </c>
      <c r="F1485" s="3" t="s">
        <v>5210</v>
      </c>
      <c r="G1485" s="3"/>
      <c r="H1485" s="3"/>
      <c r="I1485" s="32" t="s">
        <v>342</v>
      </c>
      <c r="J1485" s="3"/>
      <c r="K1485" s="158" t="str">
        <f aca="false">LEFT(B1485,1)</f>
        <v>G</v>
      </c>
      <c r="L1485" s="159" t="n">
        <f aca="false">VALUE(MID(B1485,2,3))</f>
        <v>9</v>
      </c>
      <c r="M1485" s="110"/>
      <c r="N1485" s="157"/>
    </row>
    <row r="1486" s="94" customFormat="true" ht="14.15" hidden="false" customHeight="false" outlineLevel="0" collapsed="false">
      <c r="A1486" s="196" t="s">
        <v>4777</v>
      </c>
      <c r="B1486" s="30" t="s">
        <v>5211</v>
      </c>
      <c r="C1486" s="28" t="s">
        <v>5195</v>
      </c>
      <c r="D1486" s="28" t="s">
        <v>5201</v>
      </c>
      <c r="E1486" s="28" t="s">
        <v>5212</v>
      </c>
      <c r="F1486" s="3" t="s">
        <v>5213</v>
      </c>
      <c r="G1486" s="3"/>
      <c r="H1486" s="3"/>
      <c r="I1486" s="32" t="s">
        <v>342</v>
      </c>
      <c r="J1486" s="3"/>
      <c r="K1486" s="24"/>
      <c r="L1486" s="25"/>
      <c r="M1486" s="6"/>
      <c r="N1486" s="7"/>
    </row>
    <row r="1487" s="94" customFormat="true" ht="14.15" hidden="false" customHeight="false" outlineLevel="0" collapsed="false">
      <c r="A1487" s="196" t="s">
        <v>4777</v>
      </c>
      <c r="B1487" s="30" t="s">
        <v>5214</v>
      </c>
      <c r="C1487" s="28" t="s">
        <v>5195</v>
      </c>
      <c r="D1487" s="28" t="s">
        <v>5201</v>
      </c>
      <c r="E1487" s="28" t="s">
        <v>47</v>
      </c>
      <c r="F1487" s="3" t="s">
        <v>5215</v>
      </c>
      <c r="G1487" s="3"/>
      <c r="H1487" s="3" t="s">
        <v>5216</v>
      </c>
      <c r="I1487" s="32" t="s">
        <v>342</v>
      </c>
      <c r="J1487" s="3"/>
      <c r="K1487" s="24"/>
      <c r="L1487" s="25"/>
      <c r="M1487" s="6"/>
      <c r="N1487" s="7"/>
    </row>
    <row r="1488" s="94" customFormat="true" ht="14.15" hidden="false" customHeight="false" outlineLevel="0" collapsed="false">
      <c r="A1488" s="196" t="s">
        <v>4777</v>
      </c>
      <c r="B1488" s="30" t="s">
        <v>5217</v>
      </c>
      <c r="C1488" s="28" t="s">
        <v>5195</v>
      </c>
      <c r="D1488" s="28" t="s">
        <v>5196</v>
      </c>
      <c r="E1488" s="28" t="s">
        <v>5218</v>
      </c>
      <c r="F1488" s="3" t="s">
        <v>5024</v>
      </c>
      <c r="G1488" s="3"/>
      <c r="H1488" s="3"/>
      <c r="I1488" s="32" t="s">
        <v>342</v>
      </c>
      <c r="J1488" s="3"/>
      <c r="K1488" s="24"/>
      <c r="L1488" s="25"/>
      <c r="M1488" s="6"/>
      <c r="N1488" s="7"/>
    </row>
    <row r="1489" s="94" customFormat="true" ht="23.85" hidden="false" customHeight="false" outlineLevel="0" collapsed="false">
      <c r="A1489" s="196" t="s">
        <v>4777</v>
      </c>
      <c r="B1489" s="30" t="s">
        <v>5219</v>
      </c>
      <c r="C1489" s="28" t="s">
        <v>5195</v>
      </c>
      <c r="D1489" s="44" t="s">
        <v>5220</v>
      </c>
      <c r="E1489" s="44" t="s">
        <v>1162</v>
      </c>
      <c r="F1489" s="3" t="s">
        <v>5221</v>
      </c>
      <c r="G1489" s="3" t="s">
        <v>86</v>
      </c>
      <c r="H1489" s="3" t="s">
        <v>5222</v>
      </c>
      <c r="I1489" s="32" t="s">
        <v>342</v>
      </c>
      <c r="J1489" s="3"/>
      <c r="K1489" s="24" t="str">
        <f aca="false">LEFT(B1489,1)</f>
        <v>G</v>
      </c>
      <c r="L1489" s="25" t="n">
        <f aca="false">VALUE(MID(B1489,2,3))</f>
        <v>13</v>
      </c>
      <c r="M1489" s="6"/>
      <c r="N1489" s="7"/>
    </row>
    <row r="1490" s="94" customFormat="true" ht="14.15" hidden="false" customHeight="false" outlineLevel="0" collapsed="false">
      <c r="A1490" s="196" t="s">
        <v>4777</v>
      </c>
      <c r="B1490" s="90" t="s">
        <v>5223</v>
      </c>
      <c r="C1490" s="28" t="s">
        <v>5195</v>
      </c>
      <c r="D1490" s="28" t="s">
        <v>5196</v>
      </c>
      <c r="E1490" s="28" t="s">
        <v>5224</v>
      </c>
      <c r="F1490" s="3" t="s">
        <v>5225</v>
      </c>
      <c r="G1490" s="3" t="s">
        <v>86</v>
      </c>
      <c r="H1490" s="3"/>
      <c r="I1490" s="32"/>
      <c r="J1490" s="3"/>
      <c r="K1490" s="24" t="str">
        <f aca="false">LEFT(B1490,1)</f>
        <v>G</v>
      </c>
      <c r="L1490" s="25" t="n">
        <f aca="false">VALUE(MID(B1490,2,3))</f>
        <v>14</v>
      </c>
      <c r="M1490" s="6" t="s">
        <v>1693</v>
      </c>
      <c r="N1490" s="7"/>
    </row>
    <row r="1491" s="94" customFormat="true" ht="14.15" hidden="false" customHeight="false" outlineLevel="0" collapsed="false">
      <c r="A1491" s="196" t="s">
        <v>4777</v>
      </c>
      <c r="B1491" s="30" t="s">
        <v>5226</v>
      </c>
      <c r="C1491" s="28" t="s">
        <v>5195</v>
      </c>
      <c r="D1491" s="28" t="s">
        <v>5201</v>
      </c>
      <c r="E1491" s="28" t="s">
        <v>5227</v>
      </c>
      <c r="F1491" s="3" t="s">
        <v>5228</v>
      </c>
      <c r="G1491" s="3" t="s">
        <v>202</v>
      </c>
      <c r="H1491" s="3" t="s">
        <v>1669</v>
      </c>
      <c r="I1491" s="32"/>
      <c r="J1491" s="3"/>
      <c r="K1491" s="24" t="str">
        <f aca="false">LEFT(B1491,1)</f>
        <v>G</v>
      </c>
      <c r="L1491" s="25" t="n">
        <f aca="false">VALUE(MID(B1491,2,3))</f>
        <v>15</v>
      </c>
      <c r="M1491" s="6"/>
      <c r="N1491" s="7"/>
    </row>
    <row r="1492" s="94" customFormat="true" ht="14.15" hidden="false" customHeight="false" outlineLevel="0" collapsed="false">
      <c r="A1492" s="196" t="s">
        <v>4777</v>
      </c>
      <c r="B1492" s="30" t="s">
        <v>5229</v>
      </c>
      <c r="C1492" s="28" t="s">
        <v>5195</v>
      </c>
      <c r="D1492" s="28" t="s">
        <v>5201</v>
      </c>
      <c r="E1492" s="28" t="s">
        <v>5230</v>
      </c>
      <c r="F1492" s="3" t="s">
        <v>5231</v>
      </c>
      <c r="G1492" s="3" t="s">
        <v>202</v>
      </c>
      <c r="H1492" s="3" t="s">
        <v>1669</v>
      </c>
      <c r="I1492" s="32"/>
      <c r="J1492" s="3"/>
      <c r="K1492" s="24" t="str">
        <f aca="false">LEFT(B1492,1)</f>
        <v>G</v>
      </c>
      <c r="L1492" s="25" t="n">
        <f aca="false">VALUE(MID(B1492,2,3))</f>
        <v>16</v>
      </c>
      <c r="M1492" s="6"/>
      <c r="N1492" s="7"/>
    </row>
    <row r="1493" s="94" customFormat="true" ht="14.15" hidden="false" customHeight="false" outlineLevel="0" collapsed="false">
      <c r="A1493" s="196" t="s">
        <v>4777</v>
      </c>
      <c r="B1493" s="30" t="s">
        <v>5232</v>
      </c>
      <c r="C1493" s="28" t="s">
        <v>5195</v>
      </c>
      <c r="D1493" s="28" t="s">
        <v>5233</v>
      </c>
      <c r="E1493" s="28" t="s">
        <v>5234</v>
      </c>
      <c r="F1493" s="3" t="s">
        <v>5235</v>
      </c>
      <c r="G1493" s="3" t="s">
        <v>110</v>
      </c>
      <c r="H1493" s="3"/>
      <c r="I1493" s="43"/>
      <c r="J1493" s="3"/>
      <c r="K1493" s="24" t="str">
        <f aca="false">LEFT(B1493,1)</f>
        <v>G</v>
      </c>
      <c r="L1493" s="25" t="n">
        <f aca="false">VALUE(MID(B1493,2,3))</f>
        <v>17</v>
      </c>
      <c r="M1493" s="6"/>
      <c r="N1493" s="7"/>
    </row>
    <row r="1494" s="94" customFormat="true" ht="22.35" hidden="false" customHeight="false" outlineLevel="0" collapsed="false">
      <c r="A1494" s="196" t="s">
        <v>4777</v>
      </c>
      <c r="B1494" s="30" t="s">
        <v>5236</v>
      </c>
      <c r="C1494" s="28" t="s">
        <v>5195</v>
      </c>
      <c r="D1494" s="44" t="s">
        <v>5237</v>
      </c>
      <c r="E1494" s="28" t="s">
        <v>5238</v>
      </c>
      <c r="F1494" s="3" t="s">
        <v>5239</v>
      </c>
      <c r="G1494" s="3" t="s">
        <v>86</v>
      </c>
      <c r="H1494" s="3" t="s">
        <v>3644</v>
      </c>
      <c r="I1494" s="32" t="s">
        <v>342</v>
      </c>
      <c r="J1494" s="3"/>
      <c r="K1494" s="24" t="str">
        <f aca="false">LEFT(B1494,1)</f>
        <v>G</v>
      </c>
      <c r="L1494" s="25" t="n">
        <f aca="false">VALUE(MID(B1494,2,3))</f>
        <v>18</v>
      </c>
      <c r="M1494" s="6"/>
      <c r="N1494" s="7"/>
    </row>
    <row r="1495" s="94" customFormat="true" ht="26.25" hidden="false" customHeight="true" outlineLevel="0" collapsed="false">
      <c r="A1495" s="196" t="s">
        <v>4777</v>
      </c>
      <c r="B1495" s="206" t="s">
        <v>5240</v>
      </c>
      <c r="C1495" s="109" t="s">
        <v>5195</v>
      </c>
      <c r="D1495" s="109" t="s">
        <v>5241</v>
      </c>
      <c r="E1495" s="109" t="s">
        <v>5242</v>
      </c>
      <c r="F1495" s="111" t="s">
        <v>5243</v>
      </c>
      <c r="G1495" s="111" t="s">
        <v>86</v>
      </c>
      <c r="H1495" s="111" t="s">
        <v>5244</v>
      </c>
      <c r="I1495" s="114"/>
      <c r="J1495" s="111"/>
      <c r="K1495" s="24" t="str">
        <f aca="false">LEFT(B1495,1)</f>
        <v>G</v>
      </c>
      <c r="L1495" s="25" t="n">
        <f aca="false">VALUE(MID(B1495,2,3))</f>
        <v>19</v>
      </c>
      <c r="M1495" s="6"/>
      <c r="N1495" s="7"/>
    </row>
    <row r="1496" s="94" customFormat="true" ht="14.15" hidden="false" customHeight="false" outlineLevel="0" collapsed="false">
      <c r="A1496" s="196" t="s">
        <v>4777</v>
      </c>
      <c r="B1496" s="90" t="s">
        <v>5245</v>
      </c>
      <c r="C1496" s="28" t="s">
        <v>5195</v>
      </c>
      <c r="D1496" s="28" t="s">
        <v>5201</v>
      </c>
      <c r="E1496" s="6" t="s">
        <v>5246</v>
      </c>
      <c r="F1496" s="6" t="s">
        <v>5247</v>
      </c>
      <c r="G1496" s="6" t="s">
        <v>41</v>
      </c>
      <c r="H1496" s="3"/>
      <c r="I1496" s="32"/>
      <c r="J1496" s="96"/>
      <c r="K1496" s="7"/>
      <c r="L1496" s="45"/>
      <c r="M1496" s="6"/>
      <c r="N1496" s="7"/>
    </row>
    <row r="1497" s="94" customFormat="true" ht="14.15" hidden="false" customHeight="false" outlineLevel="0" collapsed="false">
      <c r="A1497" s="196" t="s">
        <v>4777</v>
      </c>
      <c r="B1497" s="90" t="s">
        <v>5248</v>
      </c>
      <c r="C1497" s="28" t="s">
        <v>5195</v>
      </c>
      <c r="D1497" s="28" t="s">
        <v>5201</v>
      </c>
      <c r="E1497" s="6" t="s">
        <v>5249</v>
      </c>
      <c r="F1497" s="3" t="s">
        <v>5250</v>
      </c>
      <c r="G1497" s="6" t="s">
        <v>110</v>
      </c>
      <c r="H1497" s="3"/>
      <c r="I1497" s="32"/>
      <c r="J1497" s="3"/>
      <c r="K1497" s="24" t="str">
        <f aca="false">LEFT(B1496,1)</f>
        <v>G</v>
      </c>
      <c r="L1497" s="25" t="n">
        <f aca="false">VALUE(MID(B1496,2,3))</f>
        <v>20</v>
      </c>
      <c r="M1497" s="6"/>
      <c r="N1497" s="7"/>
    </row>
    <row r="1498" s="94" customFormat="true" ht="14.15" hidden="false" customHeight="false" outlineLevel="0" collapsed="false">
      <c r="A1498" s="196" t="s">
        <v>4777</v>
      </c>
      <c r="B1498" s="90" t="s">
        <v>5251</v>
      </c>
      <c r="C1498" s="28" t="s">
        <v>5195</v>
      </c>
      <c r="D1498" s="28" t="s">
        <v>5201</v>
      </c>
      <c r="E1498" s="28" t="s">
        <v>5252</v>
      </c>
      <c r="F1498" s="3" t="s">
        <v>5253</v>
      </c>
      <c r="G1498" s="3" t="s">
        <v>41</v>
      </c>
      <c r="H1498" s="3"/>
      <c r="I1498" s="32"/>
      <c r="J1498" s="3"/>
      <c r="K1498" s="24"/>
      <c r="L1498" s="25"/>
      <c r="M1498" s="6"/>
      <c r="N1498" s="7"/>
    </row>
    <row r="1499" s="94" customFormat="true" ht="14.15" hidden="false" customHeight="false" outlineLevel="0" collapsed="false">
      <c r="A1499" s="196" t="s">
        <v>4777</v>
      </c>
      <c r="B1499" s="90" t="s">
        <v>5254</v>
      </c>
      <c r="C1499" s="28" t="s">
        <v>5195</v>
      </c>
      <c r="D1499" s="28" t="s">
        <v>5201</v>
      </c>
      <c r="E1499" s="28" t="s">
        <v>5255</v>
      </c>
      <c r="F1499" s="3" t="s">
        <v>5256</v>
      </c>
      <c r="G1499" s="3" t="s">
        <v>86</v>
      </c>
      <c r="H1499" s="3"/>
      <c r="I1499" s="32"/>
      <c r="J1499" s="3"/>
      <c r="K1499" s="24"/>
      <c r="L1499" s="25"/>
      <c r="M1499" s="6"/>
      <c r="N1499" s="7"/>
    </row>
    <row r="1500" s="94" customFormat="true" ht="14.15" hidden="false" customHeight="false" outlineLevel="0" collapsed="false">
      <c r="A1500" s="196" t="s">
        <v>4777</v>
      </c>
      <c r="B1500" s="90" t="s">
        <v>5257</v>
      </c>
      <c r="C1500" s="28" t="s">
        <v>5195</v>
      </c>
      <c r="D1500" s="28" t="s">
        <v>5201</v>
      </c>
      <c r="E1500" s="28" t="s">
        <v>5258</v>
      </c>
      <c r="F1500" s="3" t="s">
        <v>5259</v>
      </c>
      <c r="G1500" s="3" t="s">
        <v>86</v>
      </c>
      <c r="H1500" s="3"/>
      <c r="I1500" s="32"/>
      <c r="J1500" s="3"/>
      <c r="K1500" s="24"/>
      <c r="L1500" s="25"/>
      <c r="M1500" s="6"/>
      <c r="N1500" s="7"/>
    </row>
    <row r="1501" s="94" customFormat="true" ht="14.15" hidden="false" customHeight="false" outlineLevel="0" collapsed="false">
      <c r="A1501" s="196" t="s">
        <v>4777</v>
      </c>
      <c r="B1501" s="90" t="s">
        <v>5260</v>
      </c>
      <c r="C1501" s="28" t="s">
        <v>5195</v>
      </c>
      <c r="D1501" s="28" t="s">
        <v>5201</v>
      </c>
      <c r="E1501" s="6" t="s">
        <v>5261</v>
      </c>
      <c r="F1501" s="6" t="s">
        <v>5262</v>
      </c>
      <c r="G1501" s="3" t="s">
        <v>86</v>
      </c>
      <c r="H1501" s="3"/>
      <c r="I1501" s="32"/>
      <c r="J1501" s="3" t="s">
        <v>5263</v>
      </c>
      <c r="K1501" s="24" t="str">
        <f aca="false">LEFT(B1501,1)</f>
        <v>G</v>
      </c>
      <c r="L1501" s="25" t="n">
        <f aca="false">VALUE(MID(B1501,2,3))</f>
        <v>25</v>
      </c>
      <c r="M1501" s="6"/>
      <c r="N1501" s="7"/>
    </row>
    <row r="1502" s="94" customFormat="true" ht="14.15" hidden="false" customHeight="false" outlineLevel="0" collapsed="false">
      <c r="A1502" s="196" t="s">
        <v>4777</v>
      </c>
      <c r="B1502" s="90" t="s">
        <v>5264</v>
      </c>
      <c r="C1502" s="28" t="s">
        <v>5195</v>
      </c>
      <c r="D1502" s="28" t="s">
        <v>5265</v>
      </c>
      <c r="E1502" s="6" t="s">
        <v>5202</v>
      </c>
      <c r="F1502" s="6" t="s">
        <v>5266</v>
      </c>
      <c r="G1502" s="3" t="s">
        <v>86</v>
      </c>
      <c r="H1502" s="6" t="s">
        <v>387</v>
      </c>
      <c r="I1502" s="43"/>
      <c r="J1502" s="3"/>
      <c r="K1502" s="24"/>
      <c r="L1502" s="25"/>
      <c r="M1502" s="6"/>
      <c r="N1502" s="7"/>
    </row>
    <row r="1503" s="185" customFormat="true" ht="14.15" hidden="false" customHeight="false" outlineLevel="0" collapsed="false">
      <c r="A1503" s="196" t="s">
        <v>4777</v>
      </c>
      <c r="B1503" s="90" t="s">
        <v>5267</v>
      </c>
      <c r="C1503" s="28" t="s">
        <v>5195</v>
      </c>
      <c r="D1503" s="28" t="s">
        <v>5268</v>
      </c>
      <c r="E1503" s="7" t="s">
        <v>5269</v>
      </c>
      <c r="F1503" s="6" t="s">
        <v>241</v>
      </c>
      <c r="G1503" s="3" t="s">
        <v>23</v>
      </c>
      <c r="H1503" s="6" t="s">
        <v>387</v>
      </c>
      <c r="I1503" s="32"/>
      <c r="J1503" s="3"/>
      <c r="K1503" s="24" t="str">
        <f aca="false">LEFT(B1503,1)</f>
        <v>G</v>
      </c>
      <c r="L1503" s="25" t="n">
        <f aca="false">VALUE(MID(B1503,2,3))</f>
        <v>27</v>
      </c>
      <c r="M1503" s="6"/>
      <c r="N1503" s="7"/>
    </row>
    <row r="1504" s="185" customFormat="true" ht="23.85" hidden="false" customHeight="false" outlineLevel="0" collapsed="false">
      <c r="A1504" s="196" t="s">
        <v>4777</v>
      </c>
      <c r="B1504" s="90" t="s">
        <v>5270</v>
      </c>
      <c r="C1504" s="28" t="s">
        <v>5271</v>
      </c>
      <c r="D1504" s="28" t="s">
        <v>5272</v>
      </c>
      <c r="E1504" s="6" t="s">
        <v>5273</v>
      </c>
      <c r="F1504" s="6" t="s">
        <v>5274</v>
      </c>
      <c r="G1504" s="3" t="s">
        <v>86</v>
      </c>
      <c r="H1504" s="6" t="s">
        <v>970</v>
      </c>
      <c r="I1504" s="43"/>
      <c r="J1504" s="3"/>
      <c r="K1504" s="24" t="str">
        <f aca="false">LEFT(B1504,1)</f>
        <v>G</v>
      </c>
      <c r="L1504" s="25" t="n">
        <f aca="false">VALUE(MID(B1504,2,3))</f>
        <v>28</v>
      </c>
      <c r="M1504" s="6"/>
      <c r="N1504" s="7"/>
    </row>
    <row r="1505" s="185" customFormat="true" ht="14.15" hidden="false" customHeight="false" outlineLevel="0" collapsed="false">
      <c r="A1505" s="196" t="s">
        <v>4777</v>
      </c>
      <c r="B1505" s="90" t="s">
        <v>5275</v>
      </c>
      <c r="C1505" s="28" t="s">
        <v>5195</v>
      </c>
      <c r="D1505" s="28" t="s">
        <v>5196</v>
      </c>
      <c r="E1505" s="6" t="s">
        <v>5276</v>
      </c>
      <c r="F1505" s="6" t="s">
        <v>2901</v>
      </c>
      <c r="G1505" s="3" t="s">
        <v>110</v>
      </c>
      <c r="H1505" s="3"/>
      <c r="I1505" s="32"/>
      <c r="J1505" s="3"/>
      <c r="K1505" s="24" t="str">
        <f aca="false">LEFT(B1505,1)</f>
        <v>G</v>
      </c>
      <c r="L1505" s="25" t="n">
        <f aca="false">VALUE(MID(B1505,2,3))</f>
        <v>29</v>
      </c>
      <c r="M1505" s="6"/>
      <c r="N1505" s="7"/>
    </row>
    <row r="1506" s="185" customFormat="true" ht="14.15" hidden="false" customHeight="false" outlineLevel="0" collapsed="false">
      <c r="A1506" s="196" t="s">
        <v>4777</v>
      </c>
      <c r="B1506" s="90" t="s">
        <v>5277</v>
      </c>
      <c r="C1506" s="28" t="s">
        <v>5195</v>
      </c>
      <c r="D1506" s="28" t="s">
        <v>5196</v>
      </c>
      <c r="E1506" s="6" t="s">
        <v>5278</v>
      </c>
      <c r="F1506" s="6" t="s">
        <v>5279</v>
      </c>
      <c r="G1506" s="3" t="s">
        <v>94</v>
      </c>
      <c r="H1506" s="3"/>
      <c r="I1506" s="32"/>
      <c r="J1506" s="3"/>
      <c r="K1506" s="24" t="str">
        <f aca="false">LEFT(B1506,1)</f>
        <v>G</v>
      </c>
      <c r="L1506" s="25" t="n">
        <f aca="false">VALUE(MID(B1506,2,3))</f>
        <v>30</v>
      </c>
      <c r="M1506" s="6"/>
      <c r="N1506" s="7"/>
    </row>
    <row r="1507" s="185" customFormat="true" ht="14.15" hidden="false" customHeight="false" outlineLevel="0" collapsed="false">
      <c r="A1507" s="196" t="s">
        <v>4777</v>
      </c>
      <c r="B1507" s="90" t="s">
        <v>5280</v>
      </c>
      <c r="C1507" s="28" t="s">
        <v>5195</v>
      </c>
      <c r="D1507" s="28" t="s">
        <v>5196</v>
      </c>
      <c r="E1507" s="6" t="s">
        <v>5281</v>
      </c>
      <c r="F1507" s="6" t="s">
        <v>5282</v>
      </c>
      <c r="G1507" s="3" t="s">
        <v>23</v>
      </c>
      <c r="H1507" s="3"/>
      <c r="I1507" s="32"/>
      <c r="J1507" s="3"/>
      <c r="K1507" s="24" t="str">
        <f aca="false">LEFT(B1507,1)</f>
        <v>G</v>
      </c>
      <c r="L1507" s="25" t="n">
        <f aca="false">VALUE(MID(B1507,2,3))</f>
        <v>31</v>
      </c>
      <c r="M1507" s="6"/>
      <c r="N1507" s="7"/>
    </row>
    <row r="1508" s="185" customFormat="true" ht="14.15" hidden="false" customHeight="false" outlineLevel="0" collapsed="false">
      <c r="A1508" s="196" t="s">
        <v>4777</v>
      </c>
      <c r="B1508" s="90" t="s">
        <v>5283</v>
      </c>
      <c r="C1508" s="28" t="s">
        <v>5195</v>
      </c>
      <c r="D1508" s="28" t="s">
        <v>5233</v>
      </c>
      <c r="E1508" s="6" t="s">
        <v>5284</v>
      </c>
      <c r="F1508" s="6" t="s">
        <v>5285</v>
      </c>
      <c r="G1508" s="3" t="s">
        <v>86</v>
      </c>
      <c r="H1508" s="6"/>
      <c r="I1508" s="43"/>
      <c r="J1508" s="3"/>
      <c r="K1508" s="24" t="str">
        <f aca="false">LEFT(B1508,1)</f>
        <v>G</v>
      </c>
      <c r="L1508" s="25" t="n">
        <f aca="false">VALUE(MID(B1508,2,3))</f>
        <v>32</v>
      </c>
      <c r="M1508" s="6"/>
      <c r="N1508" s="7"/>
    </row>
    <row r="1509" s="185" customFormat="true" ht="14.15" hidden="false" customHeight="false" outlineLevel="0" collapsed="false">
      <c r="A1509" s="196" t="s">
        <v>4777</v>
      </c>
      <c r="B1509" s="90" t="s">
        <v>5286</v>
      </c>
      <c r="C1509" s="28" t="s">
        <v>5195</v>
      </c>
      <c r="D1509" s="28" t="s">
        <v>5233</v>
      </c>
      <c r="E1509" s="6" t="s">
        <v>5287</v>
      </c>
      <c r="F1509" s="6" t="s">
        <v>5288</v>
      </c>
      <c r="G1509" s="3" t="s">
        <v>110</v>
      </c>
      <c r="H1509" s="3" t="s">
        <v>5289</v>
      </c>
      <c r="I1509" s="43"/>
      <c r="J1509" s="3"/>
      <c r="K1509" s="24" t="str">
        <f aca="false">LEFT(B1509,1)</f>
        <v>G</v>
      </c>
      <c r="L1509" s="25" t="n">
        <f aca="false">VALUE(MID(B1509,2,3))</f>
        <v>33</v>
      </c>
      <c r="M1509" s="6"/>
      <c r="N1509" s="7"/>
    </row>
    <row r="1510" s="185" customFormat="true" ht="14.15" hidden="false" customHeight="false" outlineLevel="0" collapsed="false">
      <c r="A1510" s="196" t="s">
        <v>4777</v>
      </c>
      <c r="B1510" s="90" t="s">
        <v>5290</v>
      </c>
      <c r="C1510" s="28" t="s">
        <v>5195</v>
      </c>
      <c r="D1510" s="28" t="s">
        <v>5196</v>
      </c>
      <c r="E1510" s="6" t="s">
        <v>3594</v>
      </c>
      <c r="F1510" s="6" t="s">
        <v>5291</v>
      </c>
      <c r="G1510" s="3" t="s">
        <v>41</v>
      </c>
      <c r="H1510" s="3" t="s">
        <v>5292</v>
      </c>
      <c r="I1510" s="32" t="s">
        <v>342</v>
      </c>
      <c r="J1510" s="3"/>
      <c r="K1510" s="24" t="str">
        <f aca="false">LEFT(B1510,1)</f>
        <v>G</v>
      </c>
      <c r="L1510" s="25" t="n">
        <f aca="false">VALUE(MID(B1510,2,3))</f>
        <v>34</v>
      </c>
      <c r="M1510" s="6"/>
      <c r="N1510" s="7"/>
    </row>
    <row r="1511" s="185" customFormat="true" ht="14.15" hidden="false" customHeight="false" outlineLevel="0" collapsed="false">
      <c r="A1511" s="196" t="s">
        <v>4777</v>
      </c>
      <c r="B1511" s="90" t="s">
        <v>5293</v>
      </c>
      <c r="C1511" s="28" t="s">
        <v>5195</v>
      </c>
      <c r="D1511" s="28" t="s">
        <v>5201</v>
      </c>
      <c r="E1511" s="6" t="s">
        <v>5294</v>
      </c>
      <c r="F1511" s="6" t="s">
        <v>5295</v>
      </c>
      <c r="G1511" s="3" t="s">
        <v>94</v>
      </c>
      <c r="H1511" s="3" t="s">
        <v>5296</v>
      </c>
      <c r="I1511" s="32" t="s">
        <v>342</v>
      </c>
      <c r="J1511" s="3"/>
      <c r="K1511" s="24" t="str">
        <f aca="false">LEFT(B1511,1)</f>
        <v>G</v>
      </c>
      <c r="L1511" s="25" t="n">
        <f aca="false">VALUE(MID(B1511,2,3))</f>
        <v>35</v>
      </c>
      <c r="M1511" s="6"/>
      <c r="N1511" s="7"/>
    </row>
    <row r="1512" s="185" customFormat="true" ht="14.15" hidden="false" customHeight="false" outlineLevel="0" collapsed="false">
      <c r="A1512" s="196" t="s">
        <v>4777</v>
      </c>
      <c r="B1512" s="90" t="s">
        <v>5297</v>
      </c>
      <c r="C1512" s="28" t="s">
        <v>5195</v>
      </c>
      <c r="D1512" s="28" t="s">
        <v>5201</v>
      </c>
      <c r="E1512" s="6" t="s">
        <v>5298</v>
      </c>
      <c r="F1512" s="6" t="s">
        <v>5299</v>
      </c>
      <c r="G1512" s="3" t="s">
        <v>23</v>
      </c>
      <c r="H1512" s="3"/>
      <c r="I1512" s="32"/>
      <c r="J1512" s="3"/>
      <c r="K1512" s="24"/>
      <c r="L1512" s="25"/>
      <c r="M1512" s="6"/>
      <c r="N1512" s="7"/>
    </row>
    <row r="1513" s="185" customFormat="true" ht="14.15" hidden="false" customHeight="false" outlineLevel="0" collapsed="false">
      <c r="A1513" s="196" t="s">
        <v>4777</v>
      </c>
      <c r="B1513" s="90" t="s">
        <v>5300</v>
      </c>
      <c r="C1513" s="28" t="s">
        <v>5195</v>
      </c>
      <c r="D1513" s="28" t="s">
        <v>5201</v>
      </c>
      <c r="E1513" s="6" t="s">
        <v>5298</v>
      </c>
      <c r="F1513" s="6" t="s">
        <v>5301</v>
      </c>
      <c r="G1513" s="3" t="s">
        <v>23</v>
      </c>
      <c r="H1513" s="3"/>
      <c r="I1513" s="32" t="s">
        <v>342</v>
      </c>
      <c r="J1513" s="3"/>
      <c r="K1513" s="24"/>
      <c r="L1513" s="25"/>
      <c r="M1513" s="6"/>
      <c r="N1513" s="7"/>
    </row>
    <row r="1514" s="185" customFormat="true" ht="14.15" hidden="false" customHeight="false" outlineLevel="0" collapsed="false">
      <c r="A1514" s="196" t="s">
        <v>4777</v>
      </c>
      <c r="B1514" s="90" t="s">
        <v>5302</v>
      </c>
      <c r="C1514" s="28" t="s">
        <v>5195</v>
      </c>
      <c r="D1514" s="28" t="s">
        <v>5201</v>
      </c>
      <c r="E1514" s="6" t="s">
        <v>5303</v>
      </c>
      <c r="F1514" s="6" t="s">
        <v>5304</v>
      </c>
      <c r="G1514" s="3" t="s">
        <v>86</v>
      </c>
      <c r="H1514" s="3" t="s">
        <v>4688</v>
      </c>
      <c r="I1514" s="32"/>
      <c r="J1514" s="3"/>
      <c r="K1514" s="24"/>
      <c r="L1514" s="25"/>
      <c r="M1514" s="6" t="s">
        <v>64</v>
      </c>
      <c r="N1514" s="7" t="s">
        <v>5305</v>
      </c>
    </row>
    <row r="1515" s="185" customFormat="true" ht="14.15" hidden="false" customHeight="false" outlineLevel="0" collapsed="false">
      <c r="A1515" s="196" t="s">
        <v>4777</v>
      </c>
      <c r="B1515" s="90" t="s">
        <v>5306</v>
      </c>
      <c r="C1515" s="28" t="s">
        <v>5195</v>
      </c>
      <c r="D1515" s="28" t="s">
        <v>5196</v>
      </c>
      <c r="E1515" s="6" t="s">
        <v>5307</v>
      </c>
      <c r="F1515" s="6" t="s">
        <v>5308</v>
      </c>
      <c r="G1515" s="3" t="s">
        <v>202</v>
      </c>
      <c r="H1515" s="3" t="s">
        <v>4688</v>
      </c>
      <c r="I1515" s="32"/>
      <c r="J1515" s="3"/>
      <c r="K1515" s="24"/>
      <c r="L1515" s="25"/>
      <c r="M1515" s="6" t="s">
        <v>5309</v>
      </c>
      <c r="N1515" s="7"/>
    </row>
    <row r="1516" s="185" customFormat="true" ht="14.15" hidden="false" customHeight="false" outlineLevel="0" collapsed="false">
      <c r="A1516" s="196" t="s">
        <v>4777</v>
      </c>
      <c r="B1516" s="90" t="s">
        <v>5310</v>
      </c>
      <c r="C1516" s="28" t="s">
        <v>5195</v>
      </c>
      <c r="D1516" s="28" t="s">
        <v>5196</v>
      </c>
      <c r="E1516" s="6" t="s">
        <v>5311</v>
      </c>
      <c r="F1516" s="6" t="s">
        <v>5312</v>
      </c>
      <c r="G1516" s="3" t="s">
        <v>94</v>
      </c>
      <c r="H1516" s="3" t="s">
        <v>5313</v>
      </c>
      <c r="I1516" s="32"/>
      <c r="J1516" s="3"/>
      <c r="K1516" s="24"/>
      <c r="L1516" s="25"/>
      <c r="M1516" s="6" t="s">
        <v>5309</v>
      </c>
      <c r="N1516" s="7"/>
    </row>
    <row r="1517" s="185" customFormat="true" ht="14.15" hidden="false" customHeight="false" outlineLevel="0" collapsed="false">
      <c r="A1517" s="196" t="s">
        <v>4777</v>
      </c>
      <c r="B1517" s="90" t="s">
        <v>5314</v>
      </c>
      <c r="C1517" s="28" t="s">
        <v>5195</v>
      </c>
      <c r="D1517" s="28" t="s">
        <v>5196</v>
      </c>
      <c r="E1517" s="6" t="s">
        <v>5315</v>
      </c>
      <c r="F1517" s="6" t="s">
        <v>5316</v>
      </c>
      <c r="G1517" s="3" t="s">
        <v>94</v>
      </c>
      <c r="H1517" s="3" t="s">
        <v>4675</v>
      </c>
      <c r="I1517" s="32"/>
      <c r="J1517" s="3"/>
      <c r="K1517" s="24"/>
      <c r="L1517" s="25"/>
      <c r="M1517" s="6" t="s">
        <v>5309</v>
      </c>
      <c r="N1517" s="7"/>
    </row>
    <row r="1518" s="185" customFormat="true" ht="14.15" hidden="false" customHeight="false" outlineLevel="0" collapsed="false">
      <c r="A1518" s="196" t="s">
        <v>4777</v>
      </c>
      <c r="B1518" s="90" t="s">
        <v>5317</v>
      </c>
      <c r="C1518" s="28" t="s">
        <v>5195</v>
      </c>
      <c r="D1518" s="28" t="s">
        <v>5196</v>
      </c>
      <c r="E1518" s="6" t="s">
        <v>62</v>
      </c>
      <c r="F1518" s="6" t="s">
        <v>5318</v>
      </c>
      <c r="G1518" s="3" t="s">
        <v>94</v>
      </c>
      <c r="H1518" s="3" t="s">
        <v>4688</v>
      </c>
      <c r="I1518" s="32"/>
      <c r="J1518" s="3"/>
      <c r="K1518" s="24"/>
      <c r="L1518" s="25"/>
      <c r="M1518" s="6" t="s">
        <v>5309</v>
      </c>
      <c r="N1518" s="7"/>
    </row>
    <row r="1519" s="185" customFormat="true" ht="14.15" hidden="false" customHeight="false" outlineLevel="0" collapsed="false">
      <c r="A1519" s="196" t="s">
        <v>4777</v>
      </c>
      <c r="B1519" s="90" t="s">
        <v>5319</v>
      </c>
      <c r="C1519" s="28" t="s">
        <v>5195</v>
      </c>
      <c r="D1519" s="28" t="s">
        <v>5196</v>
      </c>
      <c r="E1519" s="6" t="s">
        <v>5320</v>
      </c>
      <c r="F1519" s="6" t="s">
        <v>5321</v>
      </c>
      <c r="G1519" s="3" t="s">
        <v>94</v>
      </c>
      <c r="H1519" s="3" t="s">
        <v>5313</v>
      </c>
      <c r="I1519" s="32" t="s">
        <v>342</v>
      </c>
      <c r="J1519" s="3"/>
      <c r="K1519" s="24"/>
      <c r="L1519" s="25"/>
      <c r="M1519" s="6" t="s">
        <v>5322</v>
      </c>
      <c r="N1519" s="7"/>
    </row>
    <row r="1520" s="185" customFormat="true" ht="14.15" hidden="false" customHeight="false" outlineLevel="0" collapsed="false">
      <c r="A1520" s="196" t="s">
        <v>4777</v>
      </c>
      <c r="B1520" s="90" t="s">
        <v>5323</v>
      </c>
      <c r="C1520" s="28" t="s">
        <v>5195</v>
      </c>
      <c r="D1520" s="28" t="s">
        <v>5196</v>
      </c>
      <c r="E1520" s="6" t="s">
        <v>5324</v>
      </c>
      <c r="F1520" s="6" t="s">
        <v>5325</v>
      </c>
      <c r="G1520" s="3" t="s">
        <v>94</v>
      </c>
      <c r="H1520" s="3" t="s">
        <v>4347</v>
      </c>
      <c r="I1520" s="32"/>
      <c r="J1520" s="3"/>
      <c r="K1520" s="24"/>
      <c r="L1520" s="25"/>
      <c r="M1520" s="6" t="s">
        <v>5309</v>
      </c>
      <c r="N1520" s="7"/>
    </row>
    <row r="1521" s="185" customFormat="true" ht="23.85" hidden="false" customHeight="false" outlineLevel="0" collapsed="false">
      <c r="A1521" s="196" t="s">
        <v>4777</v>
      </c>
      <c r="B1521" s="90" t="s">
        <v>5326</v>
      </c>
      <c r="C1521" s="28" t="s">
        <v>5195</v>
      </c>
      <c r="D1521" s="28" t="s">
        <v>5196</v>
      </c>
      <c r="E1521" s="6" t="s">
        <v>5324</v>
      </c>
      <c r="F1521" s="3" t="s">
        <v>5327</v>
      </c>
      <c r="G1521" s="3" t="s">
        <v>94</v>
      </c>
      <c r="H1521" s="3" t="s">
        <v>1561</v>
      </c>
      <c r="I1521" s="32"/>
      <c r="J1521" s="3"/>
      <c r="K1521" s="24"/>
      <c r="L1521" s="25"/>
      <c r="M1521" s="6" t="s">
        <v>5309</v>
      </c>
      <c r="N1521" s="7"/>
    </row>
    <row r="1522" s="185" customFormat="true" ht="23.85" hidden="false" customHeight="false" outlineLevel="0" collapsed="false">
      <c r="A1522" s="196" t="s">
        <v>4777</v>
      </c>
      <c r="B1522" s="90" t="s">
        <v>5328</v>
      </c>
      <c r="C1522" s="28" t="s">
        <v>5195</v>
      </c>
      <c r="D1522" s="28" t="s">
        <v>5196</v>
      </c>
      <c r="E1522" s="3" t="s">
        <v>5329</v>
      </c>
      <c r="F1522" s="6" t="s">
        <v>5330</v>
      </c>
      <c r="G1522" s="3" t="s">
        <v>94</v>
      </c>
      <c r="H1522" s="3" t="s">
        <v>4688</v>
      </c>
      <c r="I1522" s="32"/>
      <c r="J1522" s="3"/>
      <c r="K1522" s="24"/>
      <c r="L1522" s="25"/>
      <c r="M1522" s="6" t="s">
        <v>5309</v>
      </c>
      <c r="N1522" s="7"/>
    </row>
    <row r="1523" s="185" customFormat="true" ht="14.15" hidden="false" customHeight="false" outlineLevel="0" collapsed="false">
      <c r="A1523" s="196" t="s">
        <v>4777</v>
      </c>
      <c r="B1523" s="90" t="s">
        <v>5331</v>
      </c>
      <c r="C1523" s="28" t="s">
        <v>5195</v>
      </c>
      <c r="D1523" s="28" t="s">
        <v>5196</v>
      </c>
      <c r="E1523" s="6" t="s">
        <v>5332</v>
      </c>
      <c r="F1523" s="6" t="s">
        <v>5333</v>
      </c>
      <c r="G1523" s="3" t="s">
        <v>86</v>
      </c>
      <c r="H1523" s="3" t="s">
        <v>5334</v>
      </c>
      <c r="I1523" s="32"/>
      <c r="J1523" s="3"/>
      <c r="K1523" s="24"/>
      <c r="L1523" s="25"/>
      <c r="M1523" s="6" t="s">
        <v>5309</v>
      </c>
      <c r="N1523" s="7"/>
    </row>
    <row r="1524" s="185" customFormat="true" ht="14.15" hidden="false" customHeight="false" outlineLevel="0" collapsed="false">
      <c r="A1524" s="196" t="s">
        <v>4777</v>
      </c>
      <c r="B1524" s="90" t="s">
        <v>5335</v>
      </c>
      <c r="C1524" s="28" t="s">
        <v>5195</v>
      </c>
      <c r="D1524" s="28" t="s">
        <v>5196</v>
      </c>
      <c r="E1524" s="6" t="s">
        <v>5336</v>
      </c>
      <c r="F1524" s="6" t="s">
        <v>5337</v>
      </c>
      <c r="G1524" s="3" t="s">
        <v>202</v>
      </c>
      <c r="H1524" s="3" t="s">
        <v>1794</v>
      </c>
      <c r="I1524" s="32" t="s">
        <v>342</v>
      </c>
      <c r="J1524" s="3"/>
      <c r="K1524" s="24"/>
      <c r="L1524" s="25"/>
      <c r="M1524" s="6" t="s">
        <v>5309</v>
      </c>
      <c r="N1524" s="7"/>
    </row>
    <row r="1525" s="207" customFormat="true" ht="27" hidden="false" customHeight="true" outlineLevel="0" collapsed="false">
      <c r="A1525" s="196" t="s">
        <v>4777</v>
      </c>
      <c r="B1525" s="90" t="s">
        <v>5338</v>
      </c>
      <c r="C1525" s="28" t="s">
        <v>5195</v>
      </c>
      <c r="D1525" s="28" t="s">
        <v>5196</v>
      </c>
      <c r="E1525" s="6" t="s">
        <v>5339</v>
      </c>
      <c r="F1525" s="6" t="s">
        <v>5340</v>
      </c>
      <c r="G1525" s="3" t="s">
        <v>94</v>
      </c>
      <c r="H1525" s="3" t="s">
        <v>5334</v>
      </c>
      <c r="I1525" s="32"/>
      <c r="J1525" s="3"/>
      <c r="K1525" s="24"/>
      <c r="L1525" s="25"/>
      <c r="M1525" s="6" t="s">
        <v>5309</v>
      </c>
      <c r="N1525" s="7"/>
    </row>
    <row r="1526" s="7" customFormat="true" ht="14.15" hidden="false" customHeight="false" outlineLevel="0" collapsed="false">
      <c r="A1526" s="196" t="s">
        <v>4777</v>
      </c>
      <c r="B1526" s="90" t="s">
        <v>5341</v>
      </c>
      <c r="C1526" s="28" t="s">
        <v>5195</v>
      </c>
      <c r="D1526" s="28" t="s">
        <v>5342</v>
      </c>
      <c r="E1526" s="6" t="s">
        <v>5343</v>
      </c>
      <c r="F1526" s="6" t="s">
        <v>5344</v>
      </c>
      <c r="G1526" s="3" t="s">
        <v>86</v>
      </c>
      <c r="H1526" s="3"/>
      <c r="I1526" s="32" t="s">
        <v>342</v>
      </c>
      <c r="J1526" s="3"/>
      <c r="K1526" s="24"/>
      <c r="L1526" s="25"/>
      <c r="M1526" s="6"/>
    </row>
    <row r="1527" s="7" customFormat="true" ht="14.15" hidden="false" customHeight="false" outlineLevel="0" collapsed="false">
      <c r="A1527" s="196" t="s">
        <v>4777</v>
      </c>
      <c r="B1527" s="30" t="s">
        <v>5345</v>
      </c>
      <c r="C1527" s="28" t="s">
        <v>5195</v>
      </c>
      <c r="D1527" s="28" t="s">
        <v>5346</v>
      </c>
      <c r="E1527" s="68" t="s">
        <v>5347</v>
      </c>
      <c r="F1527" s="3" t="s">
        <v>5348</v>
      </c>
      <c r="G1527" s="3" t="s">
        <v>524</v>
      </c>
      <c r="H1527" s="3"/>
      <c r="I1527" s="32" t="s">
        <v>342</v>
      </c>
      <c r="J1527" s="3"/>
      <c r="K1527" s="24"/>
      <c r="L1527" s="25"/>
      <c r="M1527" s="6" t="s">
        <v>5349</v>
      </c>
    </row>
    <row r="1528" s="7" customFormat="true" ht="23.85" hidden="false" customHeight="false" outlineLevel="0" collapsed="false">
      <c r="A1528" s="196" t="s">
        <v>4777</v>
      </c>
      <c r="B1528" s="30" t="s">
        <v>5350</v>
      </c>
      <c r="C1528" s="28" t="s">
        <v>5195</v>
      </c>
      <c r="D1528" s="28" t="s">
        <v>5351</v>
      </c>
      <c r="E1528" s="68" t="s">
        <v>5352</v>
      </c>
      <c r="F1528" s="3" t="s">
        <v>5353</v>
      </c>
      <c r="G1528" s="3" t="s">
        <v>41</v>
      </c>
      <c r="H1528" s="3" t="s">
        <v>5354</v>
      </c>
      <c r="I1528" s="32" t="s">
        <v>342</v>
      </c>
      <c r="J1528" s="3"/>
      <c r="K1528" s="24"/>
      <c r="L1528" s="25"/>
      <c r="M1528" s="6" t="s">
        <v>5355</v>
      </c>
    </row>
    <row r="1529" s="7" customFormat="true" ht="23.85" hidden="false" customHeight="false" outlineLevel="0" collapsed="false">
      <c r="A1529" s="196" t="s">
        <v>4777</v>
      </c>
      <c r="B1529" s="30" t="s">
        <v>5356</v>
      </c>
      <c r="C1529" s="28" t="s">
        <v>5195</v>
      </c>
      <c r="D1529" s="28" t="s">
        <v>5351</v>
      </c>
      <c r="E1529" s="68" t="s">
        <v>5357</v>
      </c>
      <c r="F1529" s="3" t="s">
        <v>5358</v>
      </c>
      <c r="G1529" s="3" t="s">
        <v>94</v>
      </c>
      <c r="H1529" s="3"/>
      <c r="I1529" s="32"/>
      <c r="J1529" s="3"/>
      <c r="K1529" s="24"/>
      <c r="L1529" s="25"/>
      <c r="M1529" s="6" t="s">
        <v>5309</v>
      </c>
    </row>
    <row r="1530" s="7" customFormat="true" ht="14.15" hidden="false" customHeight="false" outlineLevel="0" collapsed="false">
      <c r="A1530" s="196" t="s">
        <v>4777</v>
      </c>
      <c r="B1530" s="30" t="s">
        <v>5359</v>
      </c>
      <c r="C1530" s="28" t="s">
        <v>5195</v>
      </c>
      <c r="D1530" s="28" t="s">
        <v>5351</v>
      </c>
      <c r="E1530" s="68" t="s">
        <v>5360</v>
      </c>
      <c r="F1530" s="3" t="s">
        <v>5361</v>
      </c>
      <c r="G1530" s="3"/>
      <c r="H1530" s="3" t="s">
        <v>5362</v>
      </c>
      <c r="I1530" s="32"/>
      <c r="J1530" s="3"/>
      <c r="K1530" s="24"/>
      <c r="L1530" s="25"/>
      <c r="M1530" s="6" t="s">
        <v>5355</v>
      </c>
    </row>
    <row r="1531" s="7" customFormat="true" ht="23.85" hidden="false" customHeight="false" outlineLevel="0" collapsed="false">
      <c r="A1531" s="196" t="s">
        <v>4777</v>
      </c>
      <c r="B1531" s="30" t="s">
        <v>5363</v>
      </c>
      <c r="C1531" s="28" t="s">
        <v>5195</v>
      </c>
      <c r="D1531" s="28" t="s">
        <v>5201</v>
      </c>
      <c r="E1531" s="68" t="s">
        <v>5364</v>
      </c>
      <c r="F1531" s="3" t="s">
        <v>5365</v>
      </c>
      <c r="G1531" s="3" t="s">
        <v>5366</v>
      </c>
      <c r="H1531" s="3" t="s">
        <v>5367</v>
      </c>
      <c r="I1531" s="32" t="s">
        <v>342</v>
      </c>
      <c r="J1531" s="3"/>
      <c r="K1531" s="24"/>
      <c r="L1531" s="25"/>
      <c r="M1531" s="6" t="s">
        <v>5368</v>
      </c>
    </row>
    <row r="1532" s="7" customFormat="true" ht="14.15" hidden="false" customHeight="false" outlineLevel="0" collapsed="false">
      <c r="A1532" s="196" t="s">
        <v>4777</v>
      </c>
      <c r="B1532" s="30" t="s">
        <v>5369</v>
      </c>
      <c r="C1532" s="28" t="s">
        <v>5195</v>
      </c>
      <c r="D1532" s="28" t="s">
        <v>5201</v>
      </c>
      <c r="E1532" s="68" t="s">
        <v>5370</v>
      </c>
      <c r="F1532" s="3" t="s">
        <v>5371</v>
      </c>
      <c r="G1532" s="3" t="s">
        <v>86</v>
      </c>
      <c r="H1532" s="3" t="s">
        <v>5372</v>
      </c>
      <c r="I1532" s="32" t="s">
        <v>342</v>
      </c>
      <c r="J1532" s="3"/>
      <c r="K1532" s="24"/>
      <c r="L1532" s="25"/>
      <c r="M1532" s="3" t="s">
        <v>64</v>
      </c>
      <c r="N1532" s="7" t="s">
        <v>5373</v>
      </c>
    </row>
    <row r="1533" customFormat="false" ht="14.15" hidden="false" customHeight="false" outlineLevel="0" collapsed="false">
      <c r="A1533" s="196" t="s">
        <v>4777</v>
      </c>
      <c r="B1533" s="30" t="s">
        <v>5374</v>
      </c>
      <c r="C1533" s="28" t="s">
        <v>5195</v>
      </c>
      <c r="D1533" s="28" t="s">
        <v>5375</v>
      </c>
      <c r="E1533" s="6" t="s">
        <v>5376</v>
      </c>
      <c r="F1533" s="6" t="s">
        <v>5377</v>
      </c>
      <c r="G1533" s="6" t="s">
        <v>86</v>
      </c>
      <c r="H1533" s="6" t="s">
        <v>5378</v>
      </c>
      <c r="I1533" s="32" t="s">
        <v>342</v>
      </c>
      <c r="K1533" s="24"/>
      <c r="L1533" s="25"/>
      <c r="M1533" s="3"/>
      <c r="N1533" s="37" t="s">
        <v>4668</v>
      </c>
    </row>
    <row r="1534" customFormat="false" ht="14.15" hidden="false" customHeight="false" outlineLevel="0" collapsed="false">
      <c r="A1534" s="196" t="s">
        <v>4777</v>
      </c>
      <c r="B1534" s="30" t="s">
        <v>5379</v>
      </c>
      <c r="C1534" s="28" t="s">
        <v>5195</v>
      </c>
      <c r="D1534" s="28" t="s">
        <v>5351</v>
      </c>
      <c r="E1534" s="3" t="s">
        <v>5380</v>
      </c>
      <c r="F1534" s="3" t="s">
        <v>5381</v>
      </c>
      <c r="G1534" s="3" t="s">
        <v>110</v>
      </c>
      <c r="H1534" s="3" t="s">
        <v>5382</v>
      </c>
      <c r="I1534" s="3" t="s">
        <v>342</v>
      </c>
      <c r="J1534" s="3" t="s">
        <v>5383</v>
      </c>
      <c r="K1534" s="4" t="s">
        <v>5384</v>
      </c>
      <c r="M1534" s="7"/>
    </row>
    <row r="1535" customFormat="false" ht="23.85" hidden="false" customHeight="false" outlineLevel="0" collapsed="false">
      <c r="A1535" s="196" t="s">
        <v>4777</v>
      </c>
      <c r="B1535" s="30" t="s">
        <v>5385</v>
      </c>
      <c r="C1535" s="28" t="s">
        <v>5195</v>
      </c>
      <c r="D1535" s="28" t="s">
        <v>5351</v>
      </c>
      <c r="E1535" s="3" t="s">
        <v>5380</v>
      </c>
      <c r="F1535" s="3" t="s">
        <v>5386</v>
      </c>
      <c r="G1535" s="3" t="s">
        <v>110</v>
      </c>
      <c r="H1535" s="3" t="s">
        <v>5387</v>
      </c>
      <c r="I1535" s="3" t="s">
        <v>342</v>
      </c>
      <c r="J1535" s="116"/>
      <c r="K1535" s="4" t="s">
        <v>5384</v>
      </c>
      <c r="M1535" s="7"/>
    </row>
    <row r="1536" customFormat="false" ht="14.15" hidden="false" customHeight="false" outlineLevel="0" collapsed="false">
      <c r="A1536" s="196" t="s">
        <v>4777</v>
      </c>
      <c r="B1536" s="30" t="s">
        <v>5388</v>
      </c>
      <c r="C1536" s="28" t="s">
        <v>5195</v>
      </c>
      <c r="D1536" s="28" t="s">
        <v>5351</v>
      </c>
      <c r="E1536" s="3" t="s">
        <v>5380</v>
      </c>
      <c r="F1536" s="3" t="s">
        <v>5389</v>
      </c>
      <c r="G1536" s="3" t="s">
        <v>110</v>
      </c>
      <c r="H1536" s="3" t="s">
        <v>5382</v>
      </c>
      <c r="I1536" s="3" t="s">
        <v>342</v>
      </c>
      <c r="J1536" s="3" t="s">
        <v>5383</v>
      </c>
      <c r="K1536" s="4" t="s">
        <v>5384</v>
      </c>
      <c r="M1536" s="7"/>
    </row>
    <row r="1537" customFormat="false" ht="14.15" hidden="false" customHeight="false" outlineLevel="0" collapsed="false">
      <c r="A1537" s="196" t="s">
        <v>4777</v>
      </c>
      <c r="B1537" s="30" t="s">
        <v>5390</v>
      </c>
      <c r="C1537" s="28" t="s">
        <v>5195</v>
      </c>
      <c r="D1537" s="28" t="s">
        <v>5351</v>
      </c>
      <c r="E1537" s="3" t="s">
        <v>5380</v>
      </c>
      <c r="F1537" s="3" t="s">
        <v>5391</v>
      </c>
      <c r="G1537" s="3" t="s">
        <v>110</v>
      </c>
      <c r="H1537" s="3" t="s">
        <v>5382</v>
      </c>
      <c r="I1537" s="3" t="s">
        <v>342</v>
      </c>
      <c r="J1537" s="3" t="s">
        <v>5383</v>
      </c>
      <c r="K1537" s="4" t="s">
        <v>5384</v>
      </c>
      <c r="M1537" s="7"/>
    </row>
    <row r="1538" customFormat="false" ht="23.85" hidden="false" customHeight="false" outlineLevel="0" collapsed="false">
      <c r="A1538" s="196" t="s">
        <v>4777</v>
      </c>
      <c r="B1538" s="30" t="s">
        <v>5392</v>
      </c>
      <c r="C1538" s="28" t="s">
        <v>5195</v>
      </c>
      <c r="D1538" s="119" t="s">
        <v>5393</v>
      </c>
      <c r="E1538" s="3" t="s">
        <v>5394</v>
      </c>
      <c r="F1538" s="3" t="s">
        <v>5395</v>
      </c>
      <c r="G1538" s="3" t="s">
        <v>86</v>
      </c>
      <c r="H1538" s="116" t="s">
        <v>5396</v>
      </c>
      <c r="I1538" s="3" t="s">
        <v>342</v>
      </c>
      <c r="K1538" s="4" t="s">
        <v>5355</v>
      </c>
      <c r="M1538" s="7"/>
    </row>
    <row r="1539" customFormat="false" ht="23.85" hidden="false" customHeight="false" outlineLevel="0" collapsed="false">
      <c r="A1539" s="196" t="s">
        <v>4777</v>
      </c>
      <c r="B1539" s="30" t="s">
        <v>5397</v>
      </c>
      <c r="C1539" s="28" t="s">
        <v>5195</v>
      </c>
      <c r="D1539" s="119" t="s">
        <v>5398</v>
      </c>
      <c r="E1539" s="3" t="s">
        <v>5399</v>
      </c>
      <c r="F1539" s="3" t="s">
        <v>5400</v>
      </c>
      <c r="G1539" s="3" t="s">
        <v>4398</v>
      </c>
      <c r="H1539" s="116" t="s">
        <v>5401</v>
      </c>
      <c r="K1539" s="4" t="s">
        <v>1800</v>
      </c>
      <c r="M1539" s="7"/>
    </row>
    <row r="1540" customFormat="false" ht="14.15" hidden="false" customHeight="false" outlineLevel="0" collapsed="false">
      <c r="A1540" s="196" t="s">
        <v>4777</v>
      </c>
      <c r="B1540" s="30" t="s">
        <v>5402</v>
      </c>
      <c r="C1540" s="28" t="s">
        <v>5195</v>
      </c>
      <c r="D1540" s="28" t="s">
        <v>5351</v>
      </c>
      <c r="E1540" s="3" t="s">
        <v>5403</v>
      </c>
      <c r="F1540" s="3" t="s">
        <v>5404</v>
      </c>
      <c r="G1540" s="3" t="s">
        <v>4398</v>
      </c>
      <c r="H1540" s="116" t="s">
        <v>4688</v>
      </c>
      <c r="K1540" s="4" t="s">
        <v>1800</v>
      </c>
      <c r="M1540" s="7"/>
    </row>
    <row r="1541" customFormat="false" ht="14.15" hidden="false" customHeight="false" outlineLevel="0" collapsed="false">
      <c r="A1541" s="196" t="s">
        <v>4777</v>
      </c>
      <c r="B1541" s="30" t="s">
        <v>5405</v>
      </c>
      <c r="C1541" s="28" t="s">
        <v>5195</v>
      </c>
      <c r="D1541" s="28" t="s">
        <v>5351</v>
      </c>
      <c r="E1541" s="3" t="s">
        <v>5406</v>
      </c>
      <c r="F1541" s="3" t="s">
        <v>5407</v>
      </c>
      <c r="G1541" s="3" t="s">
        <v>524</v>
      </c>
      <c r="H1541" s="116" t="s">
        <v>5382</v>
      </c>
      <c r="I1541" s="3" t="s">
        <v>342</v>
      </c>
      <c r="K1541" s="4" t="s">
        <v>1800</v>
      </c>
      <c r="M1541" s="7"/>
    </row>
    <row r="1542" customFormat="false" ht="23.85" hidden="false" customHeight="false" outlineLevel="0" collapsed="false">
      <c r="A1542" s="196" t="s">
        <v>4777</v>
      </c>
      <c r="B1542" s="30" t="s">
        <v>5408</v>
      </c>
      <c r="C1542" s="28" t="s">
        <v>5195</v>
      </c>
      <c r="D1542" s="28" t="s">
        <v>5409</v>
      </c>
      <c r="E1542" s="3" t="s">
        <v>5410</v>
      </c>
      <c r="F1542" s="3" t="s">
        <v>5411</v>
      </c>
      <c r="G1542" s="3" t="s">
        <v>524</v>
      </c>
      <c r="H1542" s="116" t="s">
        <v>5412</v>
      </c>
      <c r="I1542" s="3" t="s">
        <v>342</v>
      </c>
      <c r="K1542" s="4" t="s">
        <v>1800</v>
      </c>
      <c r="M1542" s="7"/>
    </row>
    <row r="1543" customFormat="false" ht="23.85" hidden="false" customHeight="false" outlineLevel="0" collapsed="false">
      <c r="A1543" s="196" t="s">
        <v>4777</v>
      </c>
      <c r="B1543" s="30" t="s">
        <v>5413</v>
      </c>
      <c r="C1543" s="28" t="s">
        <v>5195</v>
      </c>
      <c r="D1543" s="28" t="s">
        <v>5414</v>
      </c>
      <c r="E1543" s="3" t="s">
        <v>5415</v>
      </c>
      <c r="F1543" s="3" t="s">
        <v>5416</v>
      </c>
      <c r="G1543" s="3" t="s">
        <v>524</v>
      </c>
      <c r="H1543" s="3" t="s">
        <v>5417</v>
      </c>
      <c r="K1543" s="4" t="s">
        <v>1800</v>
      </c>
      <c r="M1543" s="7"/>
    </row>
    <row r="1544" customFormat="false" ht="23.85" hidden="false" customHeight="false" outlineLevel="0" collapsed="false">
      <c r="A1544" s="196" t="s">
        <v>4777</v>
      </c>
      <c r="B1544" s="30" t="s">
        <v>5418</v>
      </c>
      <c r="C1544" s="28" t="s">
        <v>5195</v>
      </c>
      <c r="D1544" s="28" t="s">
        <v>5419</v>
      </c>
      <c r="E1544" s="3" t="s">
        <v>5420</v>
      </c>
      <c r="F1544" s="3" t="s">
        <v>5421</v>
      </c>
      <c r="G1544" s="3" t="s">
        <v>94</v>
      </c>
      <c r="H1544" s="116" t="s">
        <v>5422</v>
      </c>
      <c r="I1544" s="3" t="s">
        <v>342</v>
      </c>
      <c r="K1544" s="4" t="s">
        <v>1800</v>
      </c>
      <c r="M1544" s="7"/>
    </row>
    <row r="1545" customFormat="false" ht="23.85" hidden="false" customHeight="false" outlineLevel="0" collapsed="false">
      <c r="A1545" s="196" t="s">
        <v>4777</v>
      </c>
      <c r="B1545" s="30" t="s">
        <v>5423</v>
      </c>
      <c r="C1545" s="28" t="s">
        <v>5195</v>
      </c>
      <c r="D1545" s="28" t="s">
        <v>5424</v>
      </c>
      <c r="E1545" s="3" t="s">
        <v>5425</v>
      </c>
      <c r="F1545" s="3" t="s">
        <v>4207</v>
      </c>
      <c r="G1545" s="3" t="s">
        <v>524</v>
      </c>
      <c r="H1545" s="116" t="s">
        <v>5426</v>
      </c>
      <c r="I1545" s="3" t="s">
        <v>342</v>
      </c>
      <c r="K1545" s="4" t="s">
        <v>1800</v>
      </c>
      <c r="M1545" s="7"/>
    </row>
    <row r="1546" s="185" customFormat="true" ht="14.15" hidden="false" customHeight="false" outlineLevel="0" collapsed="false">
      <c r="A1546" s="204" t="s">
        <v>4777</v>
      </c>
      <c r="B1546" s="30" t="s">
        <v>5427</v>
      </c>
      <c r="C1546" s="119" t="s">
        <v>5195</v>
      </c>
      <c r="D1546" s="119" t="s">
        <v>5201</v>
      </c>
      <c r="E1546" s="185" t="s">
        <v>5428</v>
      </c>
      <c r="F1546" s="185" t="s">
        <v>5429</v>
      </c>
      <c r="G1546" s="185" t="s">
        <v>86</v>
      </c>
      <c r="H1546" s="185" t="s">
        <v>5430</v>
      </c>
      <c r="I1546" s="117" t="s">
        <v>342</v>
      </c>
      <c r="L1546" s="37"/>
      <c r="M1546" s="7" t="s">
        <v>1252</v>
      </c>
      <c r="N1546" s="37" t="s">
        <v>5431</v>
      </c>
    </row>
    <row r="1547" customFormat="false" ht="23.85" hidden="false" customHeight="false" outlineLevel="0" collapsed="false">
      <c r="A1547" s="196" t="s">
        <v>4777</v>
      </c>
      <c r="B1547" s="30" t="s">
        <v>5432</v>
      </c>
      <c r="C1547" s="28" t="s">
        <v>5433</v>
      </c>
      <c r="D1547" s="28" t="s">
        <v>5434</v>
      </c>
      <c r="E1547" s="3" t="s">
        <v>5435</v>
      </c>
      <c r="F1547" s="3" t="s">
        <v>5436</v>
      </c>
      <c r="G1547" s="7" t="s">
        <v>86</v>
      </c>
      <c r="H1547" s="3" t="s">
        <v>5437</v>
      </c>
      <c r="I1547" s="117" t="s">
        <v>342</v>
      </c>
    </row>
    <row r="1548" customFormat="false" ht="14.15" hidden="false" customHeight="false" outlineLevel="0" collapsed="false">
      <c r="A1548" s="204" t="s">
        <v>4777</v>
      </c>
      <c r="B1548" s="30" t="s">
        <v>5438</v>
      </c>
      <c r="C1548" s="119" t="s">
        <v>5195</v>
      </c>
      <c r="D1548" s="119" t="s">
        <v>5201</v>
      </c>
      <c r="E1548" s="3" t="s">
        <v>5439</v>
      </c>
      <c r="F1548" s="3" t="s">
        <v>5440</v>
      </c>
      <c r="G1548" s="7" t="s">
        <v>202</v>
      </c>
      <c r="H1548" s="3" t="s">
        <v>5441</v>
      </c>
      <c r="I1548" s="117" t="s">
        <v>342</v>
      </c>
      <c r="M1548" s="7"/>
    </row>
    <row r="1549" customFormat="false" ht="14.15" hidden="false" customHeight="false" outlineLevel="0" collapsed="false">
      <c r="A1549" s="204" t="s">
        <v>4777</v>
      </c>
      <c r="B1549" s="30" t="s">
        <v>5442</v>
      </c>
      <c r="C1549" s="119" t="s">
        <v>5195</v>
      </c>
      <c r="D1549" s="28" t="s">
        <v>5351</v>
      </c>
      <c r="E1549" s="3" t="s">
        <v>3224</v>
      </c>
      <c r="F1549" s="3" t="s">
        <v>5443</v>
      </c>
      <c r="G1549" s="3" t="s">
        <v>23</v>
      </c>
      <c r="H1549" s="112" t="s">
        <v>5444</v>
      </c>
      <c r="I1549" s="32" t="s">
        <v>342</v>
      </c>
      <c r="M1549" s="7" t="s">
        <v>3227</v>
      </c>
      <c r="N1549" s="37" t="s">
        <v>5445</v>
      </c>
    </row>
    <row r="1550" customFormat="false" ht="14.15" hidden="false" customHeight="false" outlineLevel="0" collapsed="false">
      <c r="A1550" s="196" t="s">
        <v>4777</v>
      </c>
      <c r="B1550" s="90" t="s">
        <v>5446</v>
      </c>
      <c r="C1550" s="28" t="s">
        <v>5195</v>
      </c>
      <c r="D1550" s="28" t="s">
        <v>5196</v>
      </c>
      <c r="E1550" s="3" t="s">
        <v>3224</v>
      </c>
      <c r="F1550" s="3" t="s">
        <v>5447</v>
      </c>
      <c r="G1550" s="3" t="s">
        <v>23</v>
      </c>
      <c r="H1550" s="112" t="s">
        <v>5444</v>
      </c>
      <c r="I1550" s="32" t="s">
        <v>342</v>
      </c>
      <c r="M1550" s="7" t="s">
        <v>3227</v>
      </c>
      <c r="N1550" s="37" t="s">
        <v>5448</v>
      </c>
    </row>
    <row r="1551" customFormat="false" ht="23.85" hidden="false" customHeight="false" outlineLevel="0" collapsed="false">
      <c r="A1551" s="196" t="s">
        <v>4777</v>
      </c>
      <c r="B1551" s="30" t="s">
        <v>5449</v>
      </c>
      <c r="C1551" s="28" t="s">
        <v>5195</v>
      </c>
      <c r="D1551" s="199" t="s">
        <v>5450</v>
      </c>
      <c r="E1551" s="3" t="s">
        <v>3224</v>
      </c>
      <c r="F1551" s="3" t="s">
        <v>3225</v>
      </c>
      <c r="G1551" s="3" t="s">
        <v>86</v>
      </c>
      <c r="H1551" s="112" t="s">
        <v>3226</v>
      </c>
      <c r="I1551" s="32" t="s">
        <v>342</v>
      </c>
      <c r="M1551" s="7" t="s">
        <v>3227</v>
      </c>
      <c r="N1551" s="37" t="s">
        <v>5451</v>
      </c>
    </row>
    <row r="1552" customFormat="false" ht="23.85" hidden="false" customHeight="false" outlineLevel="0" collapsed="false">
      <c r="A1552" s="196" t="s">
        <v>4777</v>
      </c>
      <c r="B1552" s="30" t="s">
        <v>5452</v>
      </c>
      <c r="C1552" s="28" t="s">
        <v>5195</v>
      </c>
      <c r="D1552" s="28" t="s">
        <v>5453</v>
      </c>
      <c r="E1552" s="3" t="s">
        <v>3224</v>
      </c>
      <c r="F1552" s="3" t="s">
        <v>5098</v>
      </c>
      <c r="G1552" s="3" t="s">
        <v>86</v>
      </c>
      <c r="H1552" s="112" t="s">
        <v>3226</v>
      </c>
      <c r="I1552" s="32" t="s">
        <v>342</v>
      </c>
      <c r="M1552" s="7" t="s">
        <v>3227</v>
      </c>
      <c r="N1552" s="37" t="s">
        <v>5454</v>
      </c>
    </row>
    <row r="1553" customFormat="false" ht="14.15" hidden="false" customHeight="false" outlineLevel="0" collapsed="false">
      <c r="A1553" s="196" t="s">
        <v>4777</v>
      </c>
      <c r="B1553" s="30" t="s">
        <v>5455</v>
      </c>
      <c r="C1553" s="28" t="s">
        <v>5195</v>
      </c>
      <c r="D1553" s="28" t="s">
        <v>5351</v>
      </c>
      <c r="E1553" s="3" t="s">
        <v>5456</v>
      </c>
      <c r="F1553" s="3" t="s">
        <v>5457</v>
      </c>
      <c r="G1553" s="3" t="s">
        <v>202</v>
      </c>
      <c r="H1553" s="112" t="s">
        <v>534</v>
      </c>
      <c r="I1553" s="32" t="s">
        <v>342</v>
      </c>
      <c r="M1553" s="7" t="s">
        <v>64</v>
      </c>
      <c r="N1553" s="37" t="s">
        <v>5458</v>
      </c>
    </row>
    <row r="1554" customFormat="false" ht="14.15" hidden="false" customHeight="false" outlineLevel="0" collapsed="false">
      <c r="A1554" s="196" t="s">
        <v>4777</v>
      </c>
      <c r="B1554" s="30" t="s">
        <v>5459</v>
      </c>
      <c r="C1554" s="28" t="s">
        <v>5195</v>
      </c>
      <c r="D1554" s="28" t="s">
        <v>5351</v>
      </c>
      <c r="E1554" s="3" t="s">
        <v>5460</v>
      </c>
      <c r="F1554" s="3" t="s">
        <v>99</v>
      </c>
      <c r="G1554" s="3" t="s">
        <v>202</v>
      </c>
      <c r="H1554" s="112" t="s">
        <v>387</v>
      </c>
      <c r="I1554" s="32" t="s">
        <v>342</v>
      </c>
      <c r="M1554" s="7" t="s">
        <v>64</v>
      </c>
      <c r="N1554" s="37" t="s">
        <v>5461</v>
      </c>
    </row>
    <row r="1555" customFormat="false" ht="14.15" hidden="false" customHeight="false" outlineLevel="0" collapsed="false">
      <c r="A1555" s="196" t="s">
        <v>4777</v>
      </c>
      <c r="B1555" s="30" t="s">
        <v>5462</v>
      </c>
      <c r="C1555" s="28" t="s">
        <v>5195</v>
      </c>
      <c r="D1555" s="28" t="s">
        <v>5351</v>
      </c>
      <c r="E1555" s="3" t="s">
        <v>5463</v>
      </c>
      <c r="F1555" s="3" t="s">
        <v>5464</v>
      </c>
      <c r="G1555" s="3" t="s">
        <v>86</v>
      </c>
      <c r="H1555" s="112" t="s">
        <v>534</v>
      </c>
      <c r="I1555" s="32" t="s">
        <v>342</v>
      </c>
      <c r="M1555" s="7" t="s">
        <v>64</v>
      </c>
      <c r="N1555" s="37" t="s">
        <v>5465</v>
      </c>
    </row>
    <row r="1556" customFormat="false" ht="14.15" hidden="false" customHeight="false" outlineLevel="0" collapsed="false">
      <c r="A1556" s="196" t="s">
        <v>4777</v>
      </c>
      <c r="B1556" s="30" t="s">
        <v>5466</v>
      </c>
      <c r="C1556" s="28" t="s">
        <v>5195</v>
      </c>
      <c r="D1556" s="28" t="s">
        <v>5351</v>
      </c>
      <c r="E1556" s="3" t="s">
        <v>5467</v>
      </c>
      <c r="F1556" s="3" t="s">
        <v>5468</v>
      </c>
      <c r="G1556" s="3" t="s">
        <v>202</v>
      </c>
      <c r="H1556" s="112" t="s">
        <v>970</v>
      </c>
      <c r="I1556" s="32" t="s">
        <v>342</v>
      </c>
      <c r="M1556" s="7" t="s">
        <v>64</v>
      </c>
      <c r="N1556" s="37" t="s">
        <v>5469</v>
      </c>
    </row>
    <row r="1557" customFormat="false" ht="14.15" hidden="false" customHeight="false" outlineLevel="0" collapsed="false">
      <c r="A1557" s="196" t="s">
        <v>4777</v>
      </c>
      <c r="B1557" s="30" t="s">
        <v>5470</v>
      </c>
      <c r="C1557" s="28" t="s">
        <v>5195</v>
      </c>
      <c r="D1557" s="28" t="s">
        <v>5351</v>
      </c>
      <c r="E1557" s="3" t="s">
        <v>5471</v>
      </c>
      <c r="F1557" s="3" t="s">
        <v>5472</v>
      </c>
      <c r="G1557" s="3" t="s">
        <v>86</v>
      </c>
      <c r="H1557" s="112" t="s">
        <v>387</v>
      </c>
      <c r="I1557" s="32" t="s">
        <v>342</v>
      </c>
      <c r="M1557" s="7" t="s">
        <v>64</v>
      </c>
      <c r="N1557" s="37" t="s">
        <v>5473</v>
      </c>
    </row>
    <row r="1558" customFormat="false" ht="14.15" hidden="false" customHeight="false" outlineLevel="0" collapsed="false">
      <c r="A1558" s="196" t="s">
        <v>4777</v>
      </c>
      <c r="B1558" s="30" t="s">
        <v>5474</v>
      </c>
      <c r="C1558" s="28" t="s">
        <v>5195</v>
      </c>
      <c r="D1558" s="28" t="s">
        <v>5475</v>
      </c>
      <c r="E1558" s="7" t="s">
        <v>5476</v>
      </c>
      <c r="F1558" s="7" t="s">
        <v>5477</v>
      </c>
      <c r="G1558" s="7" t="s">
        <v>86</v>
      </c>
      <c r="H1558" s="112" t="s">
        <v>387</v>
      </c>
      <c r="I1558" s="32" t="s">
        <v>342</v>
      </c>
      <c r="M1558" s="7"/>
      <c r="N1558" s="37"/>
    </row>
    <row r="1559" s="185" customFormat="true" ht="14.15" hidden="false" customHeight="false" outlineLevel="0" collapsed="false">
      <c r="A1559" s="196" t="s">
        <v>4777</v>
      </c>
      <c r="B1559" s="30" t="s">
        <v>4756</v>
      </c>
      <c r="C1559" s="28" t="s">
        <v>4868</v>
      </c>
      <c r="D1559" s="28" t="s">
        <v>5478</v>
      </c>
      <c r="E1559" s="28" t="s">
        <v>5479</v>
      </c>
      <c r="F1559" s="3" t="s">
        <v>5480</v>
      </c>
      <c r="G1559" s="3"/>
      <c r="H1559" s="3"/>
      <c r="I1559" s="32"/>
      <c r="J1559" s="3"/>
      <c r="K1559" s="24" t="str">
        <f aca="false">LEFT(B1559,1)</f>
        <v>H</v>
      </c>
      <c r="L1559" s="25" t="n">
        <f aca="false">VALUE(MID(B1559,2,3))</f>
        <v>1</v>
      </c>
      <c r="M1559" s="7"/>
    </row>
    <row r="1560" s="185" customFormat="true" ht="14.15" hidden="false" customHeight="false" outlineLevel="0" collapsed="false">
      <c r="A1560" s="196" t="s">
        <v>4777</v>
      </c>
      <c r="B1560" s="30" t="s">
        <v>4760</v>
      </c>
      <c r="C1560" s="28" t="s">
        <v>4868</v>
      </c>
      <c r="D1560" s="28" t="s">
        <v>5478</v>
      </c>
      <c r="E1560" s="28" t="s">
        <v>5481</v>
      </c>
      <c r="F1560" s="3" t="s">
        <v>5482</v>
      </c>
      <c r="G1560" s="3" t="s">
        <v>202</v>
      </c>
      <c r="H1560" s="3" t="s">
        <v>29</v>
      </c>
      <c r="I1560" s="208"/>
      <c r="J1560" s="3"/>
      <c r="K1560" s="24" t="str">
        <f aca="false">LEFT(B1560,1)</f>
        <v>H</v>
      </c>
      <c r="L1560" s="25" t="n">
        <f aca="false">VALUE(MID(B1560,2,3))</f>
        <v>2</v>
      </c>
      <c r="M1560" s="6"/>
      <c r="N1560" s="7"/>
    </row>
    <row r="1561" s="185" customFormat="true" ht="14.15" hidden="false" customHeight="false" outlineLevel="0" collapsed="false">
      <c r="A1561" s="196" t="s">
        <v>4777</v>
      </c>
      <c r="B1561" s="30" t="s">
        <v>4762</v>
      </c>
      <c r="C1561" s="28" t="s">
        <v>4868</v>
      </c>
      <c r="D1561" s="28" t="s">
        <v>5478</v>
      </c>
      <c r="E1561" s="28" t="s">
        <v>5483</v>
      </c>
      <c r="F1561" s="3" t="s">
        <v>5484</v>
      </c>
      <c r="G1561" s="3" t="s">
        <v>110</v>
      </c>
      <c r="H1561" s="3"/>
      <c r="I1561" s="208"/>
      <c r="J1561" s="3"/>
      <c r="K1561" s="24" t="str">
        <f aca="false">LEFT(B1561,1)</f>
        <v>H</v>
      </c>
      <c r="L1561" s="25" t="n">
        <f aca="false">VALUE(MID(B1561,2,3))</f>
        <v>3</v>
      </c>
      <c r="M1561" s="6"/>
      <c r="N1561" s="7"/>
    </row>
    <row r="1562" s="185" customFormat="true" ht="14.15" hidden="false" customHeight="false" outlineLevel="0" collapsed="false">
      <c r="A1562" s="196" t="s">
        <v>4777</v>
      </c>
      <c r="B1562" s="30" t="s">
        <v>4765</v>
      </c>
      <c r="C1562" s="28" t="s">
        <v>4868</v>
      </c>
      <c r="D1562" s="28" t="s">
        <v>5478</v>
      </c>
      <c r="E1562" s="28" t="s">
        <v>5485</v>
      </c>
      <c r="F1562" s="3" t="s">
        <v>5486</v>
      </c>
      <c r="G1562" s="3" t="s">
        <v>41</v>
      </c>
      <c r="H1562" s="3"/>
      <c r="I1562" s="208"/>
      <c r="J1562" s="3"/>
      <c r="K1562" s="24" t="str">
        <f aca="false">LEFT(B1562,1)</f>
        <v>H</v>
      </c>
      <c r="L1562" s="25" t="n">
        <f aca="false">VALUE(MID(B1562,2,3))</f>
        <v>4</v>
      </c>
      <c r="M1562" s="6"/>
      <c r="N1562" s="7"/>
    </row>
    <row r="1563" s="185" customFormat="true" ht="14.15" hidden="false" customHeight="false" outlineLevel="0" collapsed="false">
      <c r="A1563" s="196" t="s">
        <v>4777</v>
      </c>
      <c r="B1563" s="30" t="s">
        <v>5487</v>
      </c>
      <c r="C1563" s="28" t="s">
        <v>4868</v>
      </c>
      <c r="D1563" s="28" t="s">
        <v>5478</v>
      </c>
      <c r="E1563" s="28" t="s">
        <v>5488</v>
      </c>
      <c r="F1563" s="3" t="s">
        <v>5489</v>
      </c>
      <c r="G1563" s="3" t="s">
        <v>41</v>
      </c>
      <c r="H1563" s="3"/>
      <c r="I1563" s="208"/>
      <c r="J1563" s="3"/>
      <c r="K1563" s="24" t="str">
        <f aca="false">LEFT(B1563,1)</f>
        <v>H</v>
      </c>
      <c r="L1563" s="25" t="n">
        <f aca="false">VALUE(MID(B1563,2,3))</f>
        <v>5</v>
      </c>
      <c r="M1563" s="6"/>
      <c r="N1563" s="7"/>
    </row>
    <row r="1564" s="185" customFormat="true" ht="14.15" hidden="false" customHeight="false" outlineLevel="0" collapsed="false">
      <c r="A1564" s="196" t="s">
        <v>4777</v>
      </c>
      <c r="B1564" s="30" t="s">
        <v>5490</v>
      </c>
      <c r="C1564" s="28" t="s">
        <v>4868</v>
      </c>
      <c r="D1564" s="28" t="s">
        <v>5478</v>
      </c>
      <c r="E1564" s="28" t="s">
        <v>5491</v>
      </c>
      <c r="F1564" s="3" t="s">
        <v>5492</v>
      </c>
      <c r="G1564" s="3" t="s">
        <v>41</v>
      </c>
      <c r="H1564" s="3"/>
      <c r="I1564" s="208"/>
      <c r="J1564" s="3"/>
      <c r="K1564" s="24" t="str">
        <f aca="false">LEFT(B1564,1)</f>
        <v>H</v>
      </c>
      <c r="L1564" s="25" t="n">
        <f aca="false">VALUE(MID(B1564,2,3))</f>
        <v>6</v>
      </c>
      <c r="M1564" s="6"/>
      <c r="N1564" s="7"/>
    </row>
    <row r="1565" s="185" customFormat="true" ht="14.15" hidden="false" customHeight="false" outlineLevel="0" collapsed="false">
      <c r="A1565" s="196" t="s">
        <v>4777</v>
      </c>
      <c r="B1565" s="30" t="s">
        <v>5493</v>
      </c>
      <c r="C1565" s="28" t="s">
        <v>4868</v>
      </c>
      <c r="D1565" s="28" t="s">
        <v>5478</v>
      </c>
      <c r="E1565" s="28" t="s">
        <v>5491</v>
      </c>
      <c r="F1565" s="3" t="s">
        <v>5494</v>
      </c>
      <c r="G1565" s="3"/>
      <c r="H1565" s="3"/>
      <c r="I1565" s="208"/>
      <c r="J1565" s="3"/>
      <c r="K1565" s="24" t="str">
        <f aca="false">LEFT(B1565,1)</f>
        <v>H</v>
      </c>
      <c r="L1565" s="25" t="n">
        <f aca="false">VALUE(MID(B1565,2,3))</f>
        <v>7</v>
      </c>
      <c r="M1565" s="6"/>
      <c r="N1565" s="7"/>
    </row>
    <row r="1566" s="185" customFormat="true" ht="14.15" hidden="false" customHeight="false" outlineLevel="0" collapsed="false">
      <c r="A1566" s="196" t="s">
        <v>4777</v>
      </c>
      <c r="B1566" s="30" t="s">
        <v>5495</v>
      </c>
      <c r="C1566" s="28" t="s">
        <v>4868</v>
      </c>
      <c r="D1566" s="28" t="s">
        <v>5478</v>
      </c>
      <c r="E1566" s="28" t="s">
        <v>5496</v>
      </c>
      <c r="F1566" s="3" t="s">
        <v>5497</v>
      </c>
      <c r="G1566" s="3"/>
      <c r="H1566" s="3"/>
      <c r="I1566" s="208"/>
      <c r="J1566" s="3"/>
      <c r="K1566" s="24" t="str">
        <f aca="false">LEFT(B1566,1)</f>
        <v>H</v>
      </c>
      <c r="L1566" s="25" t="n">
        <f aca="false">VALUE(MID(B1566,2,3))</f>
        <v>8</v>
      </c>
      <c r="M1566" s="6"/>
      <c r="N1566" s="7"/>
    </row>
    <row r="1567" s="185" customFormat="true" ht="23.85" hidden="false" customHeight="false" outlineLevel="0" collapsed="false">
      <c r="A1567" s="196" t="s">
        <v>4777</v>
      </c>
      <c r="B1567" s="30" t="s">
        <v>5498</v>
      </c>
      <c r="C1567" s="28" t="s">
        <v>4868</v>
      </c>
      <c r="D1567" s="28" t="s">
        <v>5499</v>
      </c>
      <c r="E1567" s="6" t="s">
        <v>5500</v>
      </c>
      <c r="F1567" s="6" t="s">
        <v>5501</v>
      </c>
      <c r="G1567" s="6" t="s">
        <v>86</v>
      </c>
      <c r="H1567" s="6"/>
      <c r="I1567" s="43" t="s">
        <v>342</v>
      </c>
      <c r="J1567" s="6"/>
      <c r="K1567" s="24" t="str">
        <f aca="false">LEFT(B1567,1)</f>
        <v>H</v>
      </c>
      <c r="L1567" s="25" t="n">
        <f aca="false">VALUE(MID(B1567,2,3))</f>
        <v>9</v>
      </c>
      <c r="M1567" s="6"/>
      <c r="N1567" s="7"/>
    </row>
    <row r="1568" s="185" customFormat="true" ht="14.15" hidden="false" customHeight="false" outlineLevel="0" collapsed="false">
      <c r="A1568" s="196" t="s">
        <v>4777</v>
      </c>
      <c r="B1568" s="30" t="s">
        <v>5502</v>
      </c>
      <c r="C1568" s="28" t="s">
        <v>4868</v>
      </c>
      <c r="D1568" s="28" t="s">
        <v>5478</v>
      </c>
      <c r="E1568" s="28" t="s">
        <v>5503</v>
      </c>
      <c r="F1568" s="3" t="s">
        <v>5504</v>
      </c>
      <c r="G1568" s="3" t="s">
        <v>110</v>
      </c>
      <c r="H1568" s="3"/>
      <c r="I1568" s="208"/>
      <c r="J1568" s="3"/>
      <c r="K1568" s="24"/>
      <c r="L1568" s="25"/>
      <c r="M1568" s="6"/>
      <c r="N1568" s="7"/>
    </row>
    <row r="1569" s="185" customFormat="true" ht="35.05" hidden="false" customHeight="false" outlineLevel="0" collapsed="false">
      <c r="A1569" s="196" t="s">
        <v>4777</v>
      </c>
      <c r="B1569" s="30" t="s">
        <v>5505</v>
      </c>
      <c r="C1569" s="28" t="s">
        <v>4868</v>
      </c>
      <c r="D1569" s="28" t="s">
        <v>5506</v>
      </c>
      <c r="E1569" s="28" t="s">
        <v>5507</v>
      </c>
      <c r="F1569" s="3" t="s">
        <v>5508</v>
      </c>
      <c r="G1569" s="3" t="s">
        <v>94</v>
      </c>
      <c r="H1569" s="3"/>
      <c r="I1569" s="208" t="s">
        <v>342</v>
      </c>
      <c r="J1569" s="3"/>
      <c r="K1569" s="24" t="str">
        <f aca="false">LEFT(B1569,1)</f>
        <v>H</v>
      </c>
      <c r="L1569" s="25" t="n">
        <f aca="false">VALUE(MID(B1569,2,3))</f>
        <v>11</v>
      </c>
      <c r="M1569" s="6"/>
      <c r="N1569" s="7"/>
    </row>
    <row r="1570" s="185" customFormat="true" ht="14.15" hidden="false" customHeight="false" outlineLevel="0" collapsed="false">
      <c r="A1570" s="196" t="s">
        <v>4777</v>
      </c>
      <c r="B1570" s="30" t="s">
        <v>5509</v>
      </c>
      <c r="C1570" s="28" t="s">
        <v>4868</v>
      </c>
      <c r="D1570" s="28" t="s">
        <v>5510</v>
      </c>
      <c r="E1570" s="28" t="s">
        <v>3013</v>
      </c>
      <c r="F1570" s="3" t="s">
        <v>5511</v>
      </c>
      <c r="G1570" s="3" t="s">
        <v>41</v>
      </c>
      <c r="H1570" s="3"/>
      <c r="I1570" s="208"/>
      <c r="J1570" s="3"/>
      <c r="K1570" s="24" t="str">
        <f aca="false">LEFT(B1570,1)</f>
        <v>H</v>
      </c>
      <c r="L1570" s="25" t="n">
        <f aca="false">VALUE(MID(B1570,2,3))</f>
        <v>12</v>
      </c>
      <c r="M1570" s="6"/>
      <c r="N1570" s="7"/>
    </row>
    <row r="1571" s="185" customFormat="true" ht="14.15" hidden="false" customHeight="false" outlineLevel="0" collapsed="false">
      <c r="A1571" s="196" t="s">
        <v>4777</v>
      </c>
      <c r="B1571" s="30" t="s">
        <v>5512</v>
      </c>
      <c r="C1571" s="28" t="s">
        <v>4868</v>
      </c>
      <c r="D1571" s="28" t="s">
        <v>5513</v>
      </c>
      <c r="E1571" s="28" t="s">
        <v>2373</v>
      </c>
      <c r="F1571" s="3" t="s">
        <v>5514</v>
      </c>
      <c r="G1571" s="3" t="s">
        <v>86</v>
      </c>
      <c r="H1571" s="3"/>
      <c r="I1571" s="208" t="s">
        <v>2920</v>
      </c>
      <c r="J1571" s="3"/>
      <c r="K1571" s="24" t="str">
        <f aca="false">LEFT(B1571,1)</f>
        <v>H</v>
      </c>
      <c r="L1571" s="25" t="n">
        <f aca="false">VALUE(MID(B1571,2,3))</f>
        <v>13</v>
      </c>
      <c r="M1571" s="6"/>
      <c r="N1571" s="7"/>
    </row>
    <row r="1572" s="185" customFormat="true" ht="14.15" hidden="false" customHeight="false" outlineLevel="0" collapsed="false">
      <c r="A1572" s="196" t="s">
        <v>4777</v>
      </c>
      <c r="B1572" s="30" t="s">
        <v>5515</v>
      </c>
      <c r="C1572" s="28" t="s">
        <v>4868</v>
      </c>
      <c r="D1572" s="28" t="s">
        <v>5516</v>
      </c>
      <c r="E1572" s="28" t="s">
        <v>2907</v>
      </c>
      <c r="F1572" s="3" t="s">
        <v>5517</v>
      </c>
      <c r="G1572" s="3" t="s">
        <v>41</v>
      </c>
      <c r="H1572" s="3" t="s">
        <v>534</v>
      </c>
      <c r="I1572" s="208" t="s">
        <v>342</v>
      </c>
      <c r="J1572" s="3"/>
      <c r="K1572" s="24"/>
      <c r="L1572" s="25"/>
      <c r="M1572" s="6" t="s">
        <v>1351</v>
      </c>
      <c r="N1572" s="7"/>
    </row>
    <row r="1573" s="185" customFormat="true" ht="14.15" hidden="false" customHeight="false" outlineLevel="0" collapsed="false">
      <c r="A1573" s="196" t="s">
        <v>4777</v>
      </c>
      <c r="B1573" s="30" t="s">
        <v>5518</v>
      </c>
      <c r="C1573" s="28" t="s">
        <v>4868</v>
      </c>
      <c r="D1573" s="28" t="s">
        <v>5519</v>
      </c>
      <c r="E1573" s="28" t="s">
        <v>5520</v>
      </c>
      <c r="F1573" s="3" t="s">
        <v>5521</v>
      </c>
      <c r="G1573" s="23" t="s">
        <v>86</v>
      </c>
      <c r="H1573" s="3" t="s">
        <v>3445</v>
      </c>
      <c r="I1573" s="32" t="s">
        <v>342</v>
      </c>
      <c r="J1573" s="3"/>
      <c r="K1573" s="35"/>
      <c r="L1573" s="36"/>
      <c r="M1573" s="3" t="s">
        <v>64</v>
      </c>
      <c r="N1573" s="37" t="s">
        <v>5522</v>
      </c>
    </row>
    <row r="1574" s="185" customFormat="true" ht="14.15" hidden="false" customHeight="false" outlineLevel="0" collapsed="false">
      <c r="A1574" s="196" t="s">
        <v>4777</v>
      </c>
      <c r="B1574" s="30" t="s">
        <v>5523</v>
      </c>
      <c r="C1574" s="28" t="s">
        <v>4868</v>
      </c>
      <c r="D1574" s="3" t="s">
        <v>5524</v>
      </c>
      <c r="E1574" s="209" t="s">
        <v>5525</v>
      </c>
      <c r="F1574" s="209" t="s">
        <v>5526</v>
      </c>
      <c r="G1574" s="67" t="s">
        <v>110</v>
      </c>
      <c r="H1574" s="3" t="s">
        <v>5527</v>
      </c>
      <c r="I1574" s="32"/>
      <c r="J1574" s="3"/>
      <c r="K1574" s="35"/>
      <c r="L1574" s="36"/>
      <c r="M1574" s="3"/>
      <c r="N1574" s="209" t="s">
        <v>5528</v>
      </c>
    </row>
    <row r="1575" s="185" customFormat="true" ht="23.85" hidden="false" customHeight="false" outlineLevel="0" collapsed="false">
      <c r="A1575" s="196" t="s">
        <v>4777</v>
      </c>
      <c r="B1575" s="30" t="s">
        <v>5529</v>
      </c>
      <c r="C1575" s="28" t="s">
        <v>4868</v>
      </c>
      <c r="D1575" s="3" t="s">
        <v>5530</v>
      </c>
      <c r="E1575" s="28" t="s">
        <v>5531</v>
      </c>
      <c r="F1575" s="3" t="s">
        <v>5532</v>
      </c>
      <c r="G1575" s="23" t="s">
        <v>86</v>
      </c>
      <c r="H1575" s="3" t="s">
        <v>5533</v>
      </c>
      <c r="I1575" s="32" t="s">
        <v>342</v>
      </c>
      <c r="J1575" s="3"/>
      <c r="K1575" s="35"/>
      <c r="L1575" s="36"/>
      <c r="M1575" s="3"/>
      <c r="N1575" s="210"/>
    </row>
    <row r="1576" s="185" customFormat="true" ht="14.15" hidden="false" customHeight="false" outlineLevel="0" collapsed="false">
      <c r="A1576" s="196" t="s">
        <v>4777</v>
      </c>
      <c r="B1576" s="30" t="s">
        <v>5534</v>
      </c>
      <c r="C1576" s="28" t="s">
        <v>4868</v>
      </c>
      <c r="D1576" s="3" t="s">
        <v>5535</v>
      </c>
      <c r="E1576" s="28" t="s">
        <v>4460</v>
      </c>
      <c r="F1576" s="3" t="s">
        <v>5536</v>
      </c>
      <c r="G1576" s="23" t="s">
        <v>149</v>
      </c>
      <c r="H1576" s="3" t="s">
        <v>5537</v>
      </c>
      <c r="I1576" s="32"/>
      <c r="J1576" s="3"/>
      <c r="K1576" s="35"/>
      <c r="L1576" s="36"/>
      <c r="M1576" s="3" t="s">
        <v>64</v>
      </c>
      <c r="N1576" s="37" t="s">
        <v>5538</v>
      </c>
    </row>
    <row r="1577" s="94" customFormat="true" ht="14.15" hidden="false" customHeight="false" outlineLevel="0" collapsed="false">
      <c r="A1577" s="196" t="s">
        <v>4777</v>
      </c>
      <c r="B1577" s="30" t="s">
        <v>5539</v>
      </c>
      <c r="C1577" s="28" t="s">
        <v>4868</v>
      </c>
      <c r="D1577" s="3" t="s">
        <v>5540</v>
      </c>
      <c r="E1577" s="28" t="s">
        <v>5541</v>
      </c>
      <c r="F1577" s="3" t="s">
        <v>5542</v>
      </c>
      <c r="G1577" s="23" t="s">
        <v>86</v>
      </c>
      <c r="H1577" s="3" t="s">
        <v>5543</v>
      </c>
      <c r="I1577" s="32"/>
      <c r="J1577" s="3"/>
      <c r="K1577" s="35"/>
      <c r="L1577" s="36"/>
      <c r="M1577" s="3"/>
      <c r="N1577" s="37"/>
    </row>
    <row r="1578" s="94" customFormat="true" ht="14.15" hidden="false" customHeight="false" outlineLevel="0" collapsed="false">
      <c r="A1578" s="196" t="s">
        <v>4777</v>
      </c>
      <c r="B1578" s="30" t="s">
        <v>5544</v>
      </c>
      <c r="C1578" s="28" t="s">
        <v>4868</v>
      </c>
      <c r="D1578" s="28" t="s">
        <v>5545</v>
      </c>
      <c r="E1578" s="28" t="s">
        <v>623</v>
      </c>
      <c r="F1578" s="3" t="s">
        <v>5546</v>
      </c>
      <c r="G1578" s="3" t="s">
        <v>94</v>
      </c>
      <c r="H1578" s="3" t="s">
        <v>5547</v>
      </c>
      <c r="I1578" s="32" t="s">
        <v>342</v>
      </c>
      <c r="J1578" s="3"/>
      <c r="K1578" s="35"/>
      <c r="L1578" s="36"/>
      <c r="M1578" s="3"/>
      <c r="N1578" s="37"/>
    </row>
    <row r="1579" s="185" customFormat="true" ht="14.15" hidden="false" customHeight="false" outlineLevel="0" collapsed="false">
      <c r="A1579" s="196" t="s">
        <v>4777</v>
      </c>
      <c r="B1579" s="30" t="s">
        <v>5548</v>
      </c>
      <c r="C1579" s="28" t="s">
        <v>4868</v>
      </c>
      <c r="D1579" s="28" t="s">
        <v>5549</v>
      </c>
      <c r="E1579" s="7" t="s">
        <v>5550</v>
      </c>
      <c r="F1579" s="7" t="s">
        <v>5551</v>
      </c>
      <c r="G1579" s="7" t="s">
        <v>202</v>
      </c>
      <c r="H1579" s="7" t="s">
        <v>5552</v>
      </c>
      <c r="I1579" s="32" t="s">
        <v>342</v>
      </c>
      <c r="J1579" s="3"/>
      <c r="K1579" s="35"/>
      <c r="L1579" s="36"/>
      <c r="M1579" s="7" t="s">
        <v>64</v>
      </c>
      <c r="N1579" s="185" t="s">
        <v>5553</v>
      </c>
    </row>
    <row r="1580" s="185" customFormat="true" ht="14.15" hidden="false" customHeight="false" outlineLevel="0" collapsed="false">
      <c r="A1580" s="196" t="s">
        <v>4777</v>
      </c>
      <c r="B1580" s="30" t="s">
        <v>5554</v>
      </c>
      <c r="C1580" s="28" t="s">
        <v>4868</v>
      </c>
      <c r="D1580" s="28" t="s">
        <v>225</v>
      </c>
      <c r="E1580" s="28"/>
      <c r="F1580" s="3"/>
      <c r="G1580" s="3"/>
      <c r="H1580" s="3"/>
      <c r="I1580" s="208"/>
      <c r="J1580" s="3"/>
      <c r="K1580" s="24"/>
      <c r="L1580" s="25"/>
      <c r="M1580" s="6"/>
      <c r="N1580" s="7"/>
    </row>
    <row r="1581" s="185" customFormat="true" ht="14.15" hidden="false" customHeight="false" outlineLevel="0" collapsed="false">
      <c r="A1581" s="196" t="s">
        <v>4777</v>
      </c>
      <c r="B1581" s="30" t="s">
        <v>5555</v>
      </c>
      <c r="C1581" s="28" t="s">
        <v>4868</v>
      </c>
      <c r="D1581" s="28" t="s">
        <v>5556</v>
      </c>
      <c r="E1581" s="6" t="s">
        <v>2570</v>
      </c>
      <c r="F1581" s="6" t="s">
        <v>5557</v>
      </c>
      <c r="G1581" s="67" t="s">
        <v>86</v>
      </c>
      <c r="H1581" s="3"/>
      <c r="I1581" s="208" t="s">
        <v>342</v>
      </c>
      <c r="J1581" s="3"/>
      <c r="K1581" s="24"/>
      <c r="L1581" s="25"/>
      <c r="M1581" s="6"/>
      <c r="N1581" s="7"/>
    </row>
    <row r="1582" s="185" customFormat="true" ht="14.15" hidden="false" customHeight="false" outlineLevel="0" collapsed="false">
      <c r="A1582" s="196" t="s">
        <v>4777</v>
      </c>
      <c r="B1582" s="30" t="s">
        <v>5558</v>
      </c>
      <c r="C1582" s="28" t="s">
        <v>4868</v>
      </c>
      <c r="D1582" s="28" t="s">
        <v>5556</v>
      </c>
      <c r="E1582" s="28" t="s">
        <v>5559</v>
      </c>
      <c r="F1582" s="3" t="s">
        <v>5560</v>
      </c>
      <c r="G1582" s="3"/>
      <c r="H1582" s="3"/>
      <c r="I1582" s="208"/>
      <c r="J1582" s="3"/>
      <c r="K1582" s="24" t="str">
        <f aca="false">LEFT(B1582,1)</f>
        <v>I</v>
      </c>
      <c r="L1582" s="25" t="n">
        <f aca="false">VALUE(MID(B1582,2,3))</f>
        <v>3</v>
      </c>
      <c r="M1582" s="6"/>
      <c r="N1582" s="7"/>
    </row>
    <row r="1583" s="185" customFormat="true" ht="14.15" hidden="false" customHeight="false" outlineLevel="0" collapsed="false">
      <c r="A1583" s="196" t="s">
        <v>4777</v>
      </c>
      <c r="B1583" s="30" t="s">
        <v>5561</v>
      </c>
      <c r="C1583" s="28" t="s">
        <v>4868</v>
      </c>
      <c r="D1583" s="28" t="s">
        <v>5556</v>
      </c>
      <c r="E1583" s="28" t="s">
        <v>5562</v>
      </c>
      <c r="F1583" s="3" t="s">
        <v>5563</v>
      </c>
      <c r="G1583" s="3"/>
      <c r="H1583" s="3"/>
      <c r="I1583" s="208"/>
      <c r="J1583" s="3"/>
      <c r="K1583" s="24" t="str">
        <f aca="false">LEFT(B1583,1)</f>
        <v>I</v>
      </c>
      <c r="L1583" s="25" t="n">
        <f aca="false">VALUE(MID(B1583,2,3))</f>
        <v>4</v>
      </c>
      <c r="M1583" s="6"/>
      <c r="N1583" s="7"/>
    </row>
    <row r="1584" s="185" customFormat="true" ht="14.15" hidden="false" customHeight="false" outlineLevel="0" collapsed="false">
      <c r="A1584" s="196" t="s">
        <v>4777</v>
      </c>
      <c r="B1584" s="30" t="s">
        <v>5564</v>
      </c>
      <c r="C1584" s="28" t="s">
        <v>4868</v>
      </c>
      <c r="D1584" s="28" t="s">
        <v>5556</v>
      </c>
      <c r="E1584" s="28" t="s">
        <v>5565</v>
      </c>
      <c r="F1584" s="3" t="s">
        <v>5565</v>
      </c>
      <c r="G1584" s="3"/>
      <c r="H1584" s="3"/>
      <c r="I1584" s="208"/>
      <c r="J1584" s="3"/>
      <c r="K1584" s="24" t="str">
        <f aca="false">LEFT(B1584,1)</f>
        <v>I</v>
      </c>
      <c r="L1584" s="25" t="n">
        <f aca="false">VALUE(MID(B1584,2,3))</f>
        <v>5</v>
      </c>
      <c r="M1584" s="6"/>
      <c r="N1584" s="7"/>
    </row>
    <row r="1585" s="185" customFormat="true" ht="14.15" hidden="false" customHeight="false" outlineLevel="0" collapsed="false">
      <c r="A1585" s="196" t="s">
        <v>4777</v>
      </c>
      <c r="B1585" s="30" t="s">
        <v>5566</v>
      </c>
      <c r="C1585" s="28" t="s">
        <v>4868</v>
      </c>
      <c r="D1585" s="28" t="s">
        <v>5556</v>
      </c>
      <c r="E1585" s="44" t="s">
        <v>5567</v>
      </c>
      <c r="F1585" s="3" t="s">
        <v>5568</v>
      </c>
      <c r="G1585" s="3"/>
      <c r="H1585" s="3"/>
      <c r="I1585" s="208"/>
      <c r="J1585" s="3"/>
      <c r="K1585" s="24" t="str">
        <f aca="false">LEFT(B1585,1)</f>
        <v>I</v>
      </c>
      <c r="L1585" s="25" t="n">
        <f aca="false">VALUE(MID(B1585,2,3))</f>
        <v>6</v>
      </c>
      <c r="M1585" s="6"/>
      <c r="N1585" s="7"/>
    </row>
    <row r="1586" s="185" customFormat="true" ht="14.15" hidden="false" customHeight="false" outlineLevel="0" collapsed="false">
      <c r="A1586" s="196" t="s">
        <v>4777</v>
      </c>
      <c r="B1586" s="30" t="s">
        <v>5569</v>
      </c>
      <c r="C1586" s="28" t="s">
        <v>4868</v>
      </c>
      <c r="D1586" s="28" t="s">
        <v>5556</v>
      </c>
      <c r="E1586" s="28" t="s">
        <v>5570</v>
      </c>
      <c r="F1586" s="3" t="s">
        <v>5571</v>
      </c>
      <c r="G1586" s="3"/>
      <c r="H1586" s="3"/>
      <c r="I1586" s="208"/>
      <c r="J1586" s="3"/>
      <c r="K1586" s="24" t="str">
        <f aca="false">LEFT(B1586,1)</f>
        <v>I</v>
      </c>
      <c r="L1586" s="25" t="n">
        <f aca="false">VALUE(MID(B1586,2,3))</f>
        <v>7</v>
      </c>
      <c r="M1586" s="6"/>
      <c r="N1586" s="7"/>
    </row>
    <row r="1587" s="185" customFormat="true" ht="14.15" hidden="false" customHeight="false" outlineLevel="0" collapsed="false">
      <c r="A1587" s="196" t="s">
        <v>4777</v>
      </c>
      <c r="B1587" s="30" t="s">
        <v>5572</v>
      </c>
      <c r="C1587" s="28" t="s">
        <v>4868</v>
      </c>
      <c r="D1587" s="28" t="s">
        <v>5556</v>
      </c>
      <c r="E1587" s="28" t="s">
        <v>5573</v>
      </c>
      <c r="F1587" s="3" t="s">
        <v>2901</v>
      </c>
      <c r="G1587" s="3"/>
      <c r="H1587" s="3"/>
      <c r="I1587" s="208"/>
      <c r="J1587" s="3"/>
      <c r="K1587" s="24" t="str">
        <f aca="false">LEFT(B1587,1)</f>
        <v>I</v>
      </c>
      <c r="L1587" s="25" t="n">
        <f aca="false">VALUE(MID(B1587,2,3))</f>
        <v>8</v>
      </c>
      <c r="M1587" s="6"/>
      <c r="N1587" s="7"/>
    </row>
    <row r="1588" s="185" customFormat="true" ht="14.15" hidden="false" customHeight="false" outlineLevel="0" collapsed="false">
      <c r="A1588" s="196" t="s">
        <v>4777</v>
      </c>
      <c r="B1588" s="30" t="s">
        <v>5574</v>
      </c>
      <c r="C1588" s="28" t="s">
        <v>4868</v>
      </c>
      <c r="D1588" s="28" t="s">
        <v>5556</v>
      </c>
      <c r="E1588" s="28" t="s">
        <v>5575</v>
      </c>
      <c r="F1588" s="3" t="s">
        <v>5576</v>
      </c>
      <c r="G1588" s="3"/>
      <c r="H1588" s="3"/>
      <c r="I1588" s="208"/>
      <c r="J1588" s="3"/>
      <c r="K1588" s="24" t="str">
        <f aca="false">LEFT(B1588,1)</f>
        <v>I</v>
      </c>
      <c r="L1588" s="25" t="n">
        <f aca="false">VALUE(MID(B1588,2,3))</f>
        <v>9</v>
      </c>
      <c r="M1588" s="6"/>
      <c r="N1588" s="7"/>
    </row>
    <row r="1589" s="185" customFormat="true" ht="14.15" hidden="false" customHeight="false" outlineLevel="0" collapsed="false">
      <c r="A1589" s="196" t="s">
        <v>4777</v>
      </c>
      <c r="B1589" s="30" t="s">
        <v>5577</v>
      </c>
      <c r="C1589" s="28" t="s">
        <v>4868</v>
      </c>
      <c r="D1589" s="28" t="s">
        <v>5556</v>
      </c>
      <c r="E1589" s="28" t="s">
        <v>5578</v>
      </c>
      <c r="F1589" s="3" t="s">
        <v>5579</v>
      </c>
      <c r="G1589" s="3"/>
      <c r="H1589" s="3"/>
      <c r="I1589" s="208"/>
      <c r="J1589" s="3"/>
      <c r="K1589" s="24" t="str">
        <f aca="false">LEFT(B1589,1)</f>
        <v>I</v>
      </c>
      <c r="L1589" s="25" t="n">
        <f aca="false">VALUE(MID(B1589,2,3))</f>
        <v>10</v>
      </c>
      <c r="M1589" s="6"/>
      <c r="N1589" s="7"/>
    </row>
    <row r="1590" s="185" customFormat="true" ht="14.15" hidden="false" customHeight="false" outlineLevel="0" collapsed="false">
      <c r="A1590" s="196" t="s">
        <v>4777</v>
      </c>
      <c r="B1590" s="30" t="s">
        <v>5580</v>
      </c>
      <c r="C1590" s="28" t="s">
        <v>4868</v>
      </c>
      <c r="D1590" s="28" t="s">
        <v>5556</v>
      </c>
      <c r="E1590" s="44" t="s">
        <v>5581</v>
      </c>
      <c r="F1590" s="3" t="s">
        <v>5582</v>
      </c>
      <c r="G1590" s="3"/>
      <c r="H1590" s="3"/>
      <c r="I1590" s="208"/>
      <c r="J1590" s="3"/>
      <c r="K1590" s="24" t="str">
        <f aca="false">LEFT(B1590,1)</f>
        <v>I</v>
      </c>
      <c r="L1590" s="25" t="n">
        <f aca="false">VALUE(MID(B1590,2,3))</f>
        <v>11</v>
      </c>
      <c r="M1590" s="6"/>
      <c r="N1590" s="7"/>
    </row>
    <row r="1591" s="185" customFormat="true" ht="15" hidden="false" customHeight="false" outlineLevel="0" collapsed="false">
      <c r="A1591" s="196" t="s">
        <v>4777</v>
      </c>
      <c r="B1591" s="30" t="s">
        <v>5583</v>
      </c>
      <c r="C1591" s="28" t="s">
        <v>4868</v>
      </c>
      <c r="D1591" s="28" t="s">
        <v>5584</v>
      </c>
      <c r="E1591" s="6" t="s">
        <v>5585</v>
      </c>
      <c r="F1591" s="6" t="s">
        <v>5586</v>
      </c>
      <c r="G1591" s="211" t="s">
        <v>86</v>
      </c>
      <c r="H1591" s="3" t="s">
        <v>3957</v>
      </c>
      <c r="I1591" s="195" t="s">
        <v>342</v>
      </c>
      <c r="J1591" s="3"/>
      <c r="K1591" s="24" t="str">
        <f aca="false">LEFT(B1591,1)</f>
        <v>I</v>
      </c>
      <c r="L1591" s="25" t="n">
        <f aca="false">VALUE(MID(B1591,2,3))</f>
        <v>12</v>
      </c>
      <c r="M1591" s="6"/>
      <c r="N1591" s="7"/>
    </row>
    <row r="1592" s="185" customFormat="true" ht="15" hidden="false" customHeight="false" outlineLevel="0" collapsed="false">
      <c r="A1592" s="196" t="s">
        <v>4777</v>
      </c>
      <c r="B1592" s="30" t="s">
        <v>5587</v>
      </c>
      <c r="C1592" s="28" t="s">
        <v>4868</v>
      </c>
      <c r="D1592" s="28" t="s">
        <v>5588</v>
      </c>
      <c r="E1592" s="6" t="s">
        <v>5589</v>
      </c>
      <c r="F1592" s="6" t="s">
        <v>5590</v>
      </c>
      <c r="G1592" s="211"/>
      <c r="H1592" s="3"/>
      <c r="I1592" s="212"/>
      <c r="J1592" s="3"/>
      <c r="K1592" s="24" t="str">
        <f aca="false">LEFT(B1592,1)</f>
        <v>I</v>
      </c>
      <c r="L1592" s="25" t="n">
        <f aca="false">VALUE(MID(B1592,2,3))</f>
        <v>13</v>
      </c>
      <c r="M1592" s="6"/>
      <c r="N1592" s="7"/>
    </row>
    <row r="1593" s="185" customFormat="true" ht="15" hidden="false" customHeight="false" outlineLevel="0" collapsed="false">
      <c r="A1593" s="196" t="s">
        <v>4777</v>
      </c>
      <c r="B1593" s="30" t="s">
        <v>5591</v>
      </c>
      <c r="C1593" s="28" t="s">
        <v>4868</v>
      </c>
      <c r="D1593" s="28" t="s">
        <v>5588</v>
      </c>
      <c r="E1593" s="6" t="s">
        <v>47</v>
      </c>
      <c r="F1593" s="6" t="s">
        <v>5592</v>
      </c>
      <c r="G1593" s="211"/>
      <c r="H1593" s="3"/>
      <c r="I1593" s="212"/>
      <c r="J1593" s="3"/>
      <c r="K1593" s="24"/>
      <c r="L1593" s="25"/>
      <c r="M1593" s="6"/>
      <c r="N1593" s="7"/>
    </row>
    <row r="1594" s="185" customFormat="true" ht="15" hidden="false" customHeight="false" outlineLevel="0" collapsed="false">
      <c r="A1594" s="196" t="s">
        <v>4777</v>
      </c>
      <c r="B1594" s="30" t="s">
        <v>5593</v>
      </c>
      <c r="C1594" s="28" t="s">
        <v>4868</v>
      </c>
      <c r="D1594" s="28" t="s">
        <v>5588</v>
      </c>
      <c r="E1594" s="6" t="s">
        <v>62</v>
      </c>
      <c r="F1594" s="6" t="s">
        <v>5594</v>
      </c>
      <c r="G1594" s="211"/>
      <c r="H1594" s="3"/>
      <c r="I1594" s="212"/>
      <c r="J1594" s="3"/>
      <c r="K1594" s="24"/>
      <c r="L1594" s="25"/>
      <c r="M1594" s="6"/>
      <c r="N1594" s="7"/>
    </row>
    <row r="1595" s="185" customFormat="true" ht="14.15" hidden="false" customHeight="false" outlineLevel="0" collapsed="false">
      <c r="A1595" s="196" t="s">
        <v>4777</v>
      </c>
      <c r="B1595" s="30" t="s">
        <v>5595</v>
      </c>
      <c r="C1595" s="28" t="s">
        <v>4868</v>
      </c>
      <c r="D1595" s="28" t="s">
        <v>5596</v>
      </c>
      <c r="E1595" s="6" t="s">
        <v>3714</v>
      </c>
      <c r="F1595" s="6" t="s">
        <v>5597</v>
      </c>
      <c r="G1595" s="67" t="s">
        <v>94</v>
      </c>
      <c r="H1595" s="3"/>
      <c r="I1595" s="212" t="s">
        <v>342</v>
      </c>
      <c r="J1595" s="3"/>
      <c r="K1595" s="24" t="str">
        <f aca="false">LEFT(B2311,1)</f>
        <v>H</v>
      </c>
      <c r="L1595" s="25" t="n">
        <f aca="false">VALUE(MID(B2311,2,3))</f>
        <v>11</v>
      </c>
      <c r="M1595" s="6"/>
      <c r="N1595" s="7"/>
    </row>
    <row r="1596" s="185" customFormat="true" ht="14.15" hidden="false" customHeight="false" outlineLevel="0" collapsed="false">
      <c r="A1596" s="196" t="s">
        <v>4777</v>
      </c>
      <c r="B1596" s="30" t="s">
        <v>5598</v>
      </c>
      <c r="C1596" s="28" t="s">
        <v>4868</v>
      </c>
      <c r="D1596" s="28" t="s">
        <v>5588</v>
      </c>
      <c r="E1596" s="6" t="s">
        <v>5599</v>
      </c>
      <c r="F1596" s="6" t="s">
        <v>5600</v>
      </c>
      <c r="G1596" s="67" t="s">
        <v>86</v>
      </c>
      <c r="H1596" s="3"/>
      <c r="I1596" s="212" t="s">
        <v>342</v>
      </c>
      <c r="J1596" s="3"/>
      <c r="K1596" s="24" t="str">
        <f aca="false">LEFT(B2312,1)</f>
        <v>H</v>
      </c>
      <c r="L1596" s="25" t="n">
        <f aca="false">VALUE(MID(B2312,2,3))</f>
        <v>12</v>
      </c>
      <c r="M1596" s="6"/>
      <c r="N1596" s="7"/>
    </row>
    <row r="1597" s="185" customFormat="true" ht="14.15" hidden="false" customHeight="false" outlineLevel="0" collapsed="false">
      <c r="A1597" s="196" t="s">
        <v>4777</v>
      </c>
      <c r="B1597" s="30" t="s">
        <v>5601</v>
      </c>
      <c r="C1597" s="28" t="s">
        <v>4868</v>
      </c>
      <c r="D1597" s="28" t="s">
        <v>5588</v>
      </c>
      <c r="E1597" s="6" t="s">
        <v>618</v>
      </c>
      <c r="F1597" s="6" t="s">
        <v>5602</v>
      </c>
      <c r="G1597" s="67" t="s">
        <v>41</v>
      </c>
      <c r="H1597" s="3"/>
      <c r="I1597" s="213" t="s">
        <v>342</v>
      </c>
      <c r="J1597" s="3"/>
      <c r="K1597" s="24"/>
      <c r="L1597" s="25"/>
      <c r="M1597" s="6"/>
      <c r="N1597" s="7"/>
    </row>
    <row r="1598" s="185" customFormat="true" ht="14.15" hidden="false" customHeight="false" outlineLevel="0" collapsed="false">
      <c r="A1598" s="196" t="s">
        <v>4777</v>
      </c>
      <c r="B1598" s="30" t="s">
        <v>5603</v>
      </c>
      <c r="C1598" s="28" t="s">
        <v>4868</v>
      </c>
      <c r="D1598" s="28" t="s">
        <v>5588</v>
      </c>
      <c r="E1598" s="6" t="s">
        <v>5604</v>
      </c>
      <c r="F1598" s="6" t="s">
        <v>5605</v>
      </c>
      <c r="G1598" s="67" t="s">
        <v>94</v>
      </c>
      <c r="H1598" s="3" t="s">
        <v>3644</v>
      </c>
      <c r="I1598" s="212" t="s">
        <v>342</v>
      </c>
      <c r="J1598" s="3"/>
      <c r="K1598" s="24" t="str">
        <f aca="false">LEFT(B1598,1)</f>
        <v>I</v>
      </c>
      <c r="L1598" s="25" t="n">
        <f aca="false">VALUE(MID(B1598,2,3))</f>
        <v>19</v>
      </c>
      <c r="M1598" s="6"/>
      <c r="N1598" s="7"/>
    </row>
    <row r="1599" s="185" customFormat="true" ht="14.15" hidden="false" customHeight="false" outlineLevel="0" collapsed="false">
      <c r="A1599" s="196" t="s">
        <v>4777</v>
      </c>
      <c r="B1599" s="30" t="s">
        <v>5606</v>
      </c>
      <c r="C1599" s="28" t="s">
        <v>4868</v>
      </c>
      <c r="D1599" s="28" t="s">
        <v>5588</v>
      </c>
      <c r="E1599" s="6" t="s">
        <v>5607</v>
      </c>
      <c r="F1599" s="6" t="s">
        <v>5608</v>
      </c>
      <c r="G1599" s="67" t="s">
        <v>202</v>
      </c>
      <c r="H1599" s="3" t="s">
        <v>3644</v>
      </c>
      <c r="I1599" s="208" t="s">
        <v>342</v>
      </c>
      <c r="J1599" s="3"/>
      <c r="K1599" s="24" t="str">
        <f aca="false">LEFT(B1599,1)</f>
        <v>I</v>
      </c>
      <c r="L1599" s="25" t="n">
        <f aca="false">VALUE(MID(B1599,2,3))</f>
        <v>20</v>
      </c>
      <c r="M1599" s="6"/>
      <c r="N1599" s="7"/>
    </row>
    <row r="1600" s="185" customFormat="true" ht="14.15" hidden="false" customHeight="false" outlineLevel="0" collapsed="false">
      <c r="A1600" s="196" t="s">
        <v>4777</v>
      </c>
      <c r="B1600" s="30" t="s">
        <v>5609</v>
      </c>
      <c r="C1600" s="28" t="s">
        <v>4868</v>
      </c>
      <c r="D1600" s="28" t="s">
        <v>5588</v>
      </c>
      <c r="E1600" s="6" t="s">
        <v>2900</v>
      </c>
      <c r="F1600" s="6" t="s">
        <v>5610</v>
      </c>
      <c r="G1600" s="67" t="s">
        <v>86</v>
      </c>
      <c r="H1600" s="3" t="s">
        <v>3644</v>
      </c>
      <c r="I1600" s="208" t="s">
        <v>342</v>
      </c>
      <c r="J1600" s="3"/>
      <c r="K1600" s="24" t="str">
        <f aca="false">LEFT(B1600,1)</f>
        <v>I</v>
      </c>
      <c r="L1600" s="25" t="n">
        <f aca="false">VALUE(MID(B1600,2,3))</f>
        <v>21</v>
      </c>
      <c r="M1600" s="6"/>
      <c r="N1600" s="7"/>
    </row>
    <row r="1601" s="185" customFormat="true" ht="14.15" hidden="false" customHeight="false" outlineLevel="0" collapsed="false">
      <c r="A1601" s="196" t="s">
        <v>4777</v>
      </c>
      <c r="B1601" s="30" t="s">
        <v>5611</v>
      </c>
      <c r="C1601" s="28" t="s">
        <v>4868</v>
      </c>
      <c r="D1601" s="28" t="s">
        <v>5588</v>
      </c>
      <c r="E1601" s="6" t="s">
        <v>5612</v>
      </c>
      <c r="F1601" s="6" t="s">
        <v>5613</v>
      </c>
      <c r="G1601" s="67" t="s">
        <v>86</v>
      </c>
      <c r="H1601" s="3" t="s">
        <v>3644</v>
      </c>
      <c r="I1601" s="208" t="s">
        <v>342</v>
      </c>
      <c r="J1601" s="3"/>
      <c r="K1601" s="24" t="str">
        <f aca="false">LEFT(B1601,1)</f>
        <v>I</v>
      </c>
      <c r="L1601" s="25" t="n">
        <f aca="false">VALUE(MID(B1601,2,3))</f>
        <v>22</v>
      </c>
      <c r="M1601" s="6"/>
      <c r="N1601" s="7"/>
    </row>
    <row r="1602" s="185" customFormat="true" ht="14.15" hidden="false" customHeight="false" outlineLevel="0" collapsed="false">
      <c r="A1602" s="196" t="s">
        <v>4777</v>
      </c>
      <c r="B1602" s="30" t="s">
        <v>5614</v>
      </c>
      <c r="C1602" s="28" t="s">
        <v>4868</v>
      </c>
      <c r="D1602" s="28" t="s">
        <v>5588</v>
      </c>
      <c r="E1602" s="6" t="s">
        <v>5612</v>
      </c>
      <c r="F1602" s="6" t="s">
        <v>5615</v>
      </c>
      <c r="G1602" s="67" t="s">
        <v>202</v>
      </c>
      <c r="H1602" s="3" t="s">
        <v>3644</v>
      </c>
      <c r="I1602" s="208" t="s">
        <v>342</v>
      </c>
      <c r="J1602" s="3"/>
      <c r="K1602" s="24" t="str">
        <f aca="false">LEFT(B1602,1)</f>
        <v>I</v>
      </c>
      <c r="L1602" s="25" t="n">
        <f aca="false">VALUE(MID(B1602,2,3))</f>
        <v>23</v>
      </c>
      <c r="M1602" s="6"/>
      <c r="N1602" s="7"/>
    </row>
    <row r="1603" s="185" customFormat="true" ht="14.15" hidden="false" customHeight="false" outlineLevel="0" collapsed="false">
      <c r="A1603" s="196" t="s">
        <v>4777</v>
      </c>
      <c r="B1603" s="30" t="s">
        <v>5616</v>
      </c>
      <c r="C1603" s="28" t="s">
        <v>4868</v>
      </c>
      <c r="D1603" s="28" t="s">
        <v>5588</v>
      </c>
      <c r="E1603" s="6" t="s">
        <v>5612</v>
      </c>
      <c r="F1603" s="6" t="s">
        <v>5617</v>
      </c>
      <c r="G1603" s="67" t="s">
        <v>94</v>
      </c>
      <c r="H1603" s="3" t="s">
        <v>3644</v>
      </c>
      <c r="I1603" s="208" t="s">
        <v>342</v>
      </c>
      <c r="J1603" s="3"/>
      <c r="K1603" s="24" t="str">
        <f aca="false">LEFT(B1603,1)</f>
        <v>I</v>
      </c>
      <c r="L1603" s="25" t="n">
        <f aca="false">VALUE(MID(B1603,2,3))</f>
        <v>25</v>
      </c>
      <c r="M1603" s="6"/>
      <c r="N1603" s="7"/>
    </row>
    <row r="1604" s="185" customFormat="true" ht="14.15" hidden="false" customHeight="false" outlineLevel="0" collapsed="false">
      <c r="A1604" s="196" t="s">
        <v>4777</v>
      </c>
      <c r="B1604" s="30" t="s">
        <v>5616</v>
      </c>
      <c r="C1604" s="28" t="s">
        <v>4868</v>
      </c>
      <c r="D1604" s="28" t="s">
        <v>5588</v>
      </c>
      <c r="E1604" s="6" t="s">
        <v>5612</v>
      </c>
      <c r="F1604" s="6" t="s">
        <v>5618</v>
      </c>
      <c r="G1604" s="67" t="s">
        <v>202</v>
      </c>
      <c r="H1604" s="3" t="s">
        <v>3644</v>
      </c>
      <c r="I1604" s="208" t="s">
        <v>342</v>
      </c>
      <c r="J1604" s="3"/>
      <c r="K1604" s="24"/>
      <c r="L1604" s="25"/>
      <c r="M1604" s="6"/>
      <c r="N1604" s="7"/>
    </row>
    <row r="1605" s="185" customFormat="true" ht="14.15" hidden="false" customHeight="false" outlineLevel="0" collapsed="false">
      <c r="A1605" s="196" t="s">
        <v>4777</v>
      </c>
      <c r="B1605" s="30" t="s">
        <v>5619</v>
      </c>
      <c r="C1605" s="28" t="s">
        <v>4868</v>
      </c>
      <c r="D1605" s="28" t="s">
        <v>5588</v>
      </c>
      <c r="E1605" s="6" t="s">
        <v>5612</v>
      </c>
      <c r="F1605" s="6" t="s">
        <v>5620</v>
      </c>
      <c r="G1605" s="67" t="s">
        <v>202</v>
      </c>
      <c r="H1605" s="3" t="s">
        <v>3644</v>
      </c>
      <c r="I1605" s="208" t="s">
        <v>342</v>
      </c>
      <c r="J1605" s="3"/>
      <c r="K1605" s="24"/>
      <c r="L1605" s="25"/>
      <c r="M1605" s="6"/>
      <c r="N1605" s="7"/>
    </row>
    <row r="1606" s="185" customFormat="true" ht="14.15" hidden="false" customHeight="false" outlineLevel="0" collapsed="false">
      <c r="A1606" s="196" t="s">
        <v>4777</v>
      </c>
      <c r="B1606" s="30" t="s">
        <v>5621</v>
      </c>
      <c r="C1606" s="28" t="s">
        <v>4868</v>
      </c>
      <c r="D1606" s="28" t="s">
        <v>5588</v>
      </c>
      <c r="E1606" s="6" t="s">
        <v>5612</v>
      </c>
      <c r="F1606" s="6" t="s">
        <v>5622</v>
      </c>
      <c r="G1606" s="67" t="s">
        <v>86</v>
      </c>
      <c r="H1606" s="3" t="s">
        <v>3644</v>
      </c>
      <c r="I1606" s="208" t="s">
        <v>342</v>
      </c>
      <c r="J1606" s="3"/>
      <c r="K1606" s="24" t="str">
        <f aca="false">LEFT(B1606,1)</f>
        <v>I</v>
      </c>
      <c r="L1606" s="25" t="n">
        <f aca="false">VALUE(MID(B1606,2,3))</f>
        <v>27</v>
      </c>
      <c r="M1606" s="6"/>
      <c r="N1606" s="7"/>
    </row>
    <row r="1607" s="185" customFormat="true" ht="14.15" hidden="false" customHeight="false" outlineLevel="0" collapsed="false">
      <c r="A1607" s="196" t="s">
        <v>4777</v>
      </c>
      <c r="B1607" s="90" t="s">
        <v>5623</v>
      </c>
      <c r="C1607" s="65" t="s">
        <v>4868</v>
      </c>
      <c r="D1607" s="65" t="s">
        <v>5624</v>
      </c>
      <c r="E1607" s="74" t="s">
        <v>5625</v>
      </c>
      <c r="F1607" s="74" t="s">
        <v>5626</v>
      </c>
      <c r="G1607" s="214" t="s">
        <v>41</v>
      </c>
      <c r="H1607" s="3" t="s">
        <v>5627</v>
      </c>
      <c r="I1607" s="208"/>
      <c r="J1607" s="3"/>
      <c r="K1607" s="35"/>
      <c r="L1607" s="36"/>
      <c r="M1607" s="3" t="s">
        <v>64</v>
      </c>
      <c r="N1607" s="37" t="s">
        <v>5628</v>
      </c>
    </row>
    <row r="1608" s="185" customFormat="true" ht="14.15" hidden="false" customHeight="false" outlineLevel="0" collapsed="false">
      <c r="A1608" s="196" t="s">
        <v>4777</v>
      </c>
      <c r="B1608" s="30" t="s">
        <v>5629</v>
      </c>
      <c r="C1608" s="28" t="s">
        <v>4868</v>
      </c>
      <c r="D1608" s="28" t="s">
        <v>5588</v>
      </c>
      <c r="E1608" s="6" t="s">
        <v>5630</v>
      </c>
      <c r="F1608" s="6" t="s">
        <v>5631</v>
      </c>
      <c r="G1608" s="67"/>
      <c r="H1608" s="3"/>
      <c r="I1608" s="208" t="s">
        <v>342</v>
      </c>
      <c r="J1608" s="3"/>
      <c r="K1608" s="24"/>
      <c r="L1608" s="25"/>
      <c r="M1608" s="6"/>
      <c r="N1608" s="7"/>
    </row>
    <row r="1609" s="185" customFormat="true" ht="14.15" hidden="false" customHeight="false" outlineLevel="0" collapsed="false">
      <c r="A1609" s="196" t="s">
        <v>4777</v>
      </c>
      <c r="B1609" s="30" t="s">
        <v>5632</v>
      </c>
      <c r="C1609" s="28" t="s">
        <v>4868</v>
      </c>
      <c r="D1609" s="28" t="s">
        <v>5588</v>
      </c>
      <c r="E1609" s="6" t="s">
        <v>5633</v>
      </c>
      <c r="F1609" s="6" t="s">
        <v>5634</v>
      </c>
      <c r="G1609" s="67" t="s">
        <v>86</v>
      </c>
      <c r="H1609" s="3" t="s">
        <v>970</v>
      </c>
      <c r="I1609" s="208"/>
      <c r="J1609" s="3"/>
      <c r="K1609" s="24"/>
      <c r="L1609" s="25"/>
      <c r="M1609" s="6"/>
      <c r="N1609" s="7"/>
    </row>
    <row r="1610" s="185" customFormat="true" ht="15.75" hidden="false" customHeight="true" outlineLevel="0" collapsed="false">
      <c r="A1610" s="196" t="s">
        <v>4777</v>
      </c>
      <c r="B1610" s="30" t="s">
        <v>5635</v>
      </c>
      <c r="C1610" s="82" t="s">
        <v>4868</v>
      </c>
      <c r="D1610" s="82" t="s">
        <v>5588</v>
      </c>
      <c r="E1610" s="83" t="s">
        <v>5636</v>
      </c>
      <c r="F1610" s="83" t="s">
        <v>5637</v>
      </c>
      <c r="G1610" s="215" t="s">
        <v>86</v>
      </c>
      <c r="H1610" s="85" t="s">
        <v>5638</v>
      </c>
      <c r="I1610" s="216"/>
      <c r="J1610" s="85"/>
      <c r="K1610" s="24"/>
      <c r="L1610" s="217"/>
      <c r="M1610" s="83"/>
      <c r="N1610" s="7"/>
    </row>
    <row r="1611" s="185" customFormat="true" ht="14.15" hidden="false" customHeight="false" outlineLevel="0" collapsed="false">
      <c r="A1611" s="196" t="s">
        <v>4777</v>
      </c>
      <c r="B1611" s="218" t="s">
        <v>5639</v>
      </c>
      <c r="C1611" s="6" t="s">
        <v>4868</v>
      </c>
      <c r="D1611" s="6" t="s">
        <v>5588</v>
      </c>
      <c r="E1611" s="6" t="s">
        <v>5640</v>
      </c>
      <c r="F1611" s="6" t="s">
        <v>5641</v>
      </c>
      <c r="G1611" s="6" t="s">
        <v>524</v>
      </c>
      <c r="H1611" s="6" t="s">
        <v>5642</v>
      </c>
      <c r="I1611" s="6"/>
      <c r="J1611" s="3"/>
      <c r="K1611" s="54"/>
      <c r="L1611" s="54"/>
      <c r="M1611" s="6" t="s">
        <v>5643</v>
      </c>
      <c r="N1611" s="7"/>
    </row>
    <row r="1612" s="185" customFormat="true" ht="14.15" hidden="false" customHeight="false" outlineLevel="0" collapsed="false">
      <c r="A1612" s="196" t="s">
        <v>4777</v>
      </c>
      <c r="B1612" s="30" t="s">
        <v>5644</v>
      </c>
      <c r="C1612" s="65" t="s">
        <v>4868</v>
      </c>
      <c r="D1612" s="65" t="s">
        <v>5588</v>
      </c>
      <c r="E1612" s="74" t="s">
        <v>5645</v>
      </c>
      <c r="F1612" s="74" t="s">
        <v>5646</v>
      </c>
      <c r="G1612" s="214" t="s">
        <v>41</v>
      </c>
      <c r="H1612" s="23" t="s">
        <v>5647</v>
      </c>
      <c r="I1612" s="219" t="s">
        <v>342</v>
      </c>
      <c r="J1612" s="23"/>
      <c r="K1612" s="24"/>
      <c r="L1612" s="220"/>
      <c r="M1612" s="74" t="s">
        <v>64</v>
      </c>
      <c r="N1612" s="7" t="s">
        <v>5648</v>
      </c>
    </row>
    <row r="1613" s="185" customFormat="true" ht="14.15" hidden="false" customHeight="false" outlineLevel="0" collapsed="false">
      <c r="A1613" s="196" t="s">
        <v>4777</v>
      </c>
      <c r="B1613" s="30" t="s">
        <v>5649</v>
      </c>
      <c r="C1613" s="65" t="s">
        <v>4868</v>
      </c>
      <c r="D1613" s="65" t="s">
        <v>5588</v>
      </c>
      <c r="E1613" s="74" t="s">
        <v>5650</v>
      </c>
      <c r="F1613" s="74" t="s">
        <v>5651</v>
      </c>
      <c r="G1613" s="214" t="s">
        <v>41</v>
      </c>
      <c r="H1613" s="23" t="s">
        <v>5652</v>
      </c>
      <c r="I1613" s="219"/>
      <c r="J1613" s="23"/>
      <c r="K1613" s="24"/>
      <c r="L1613" s="220"/>
      <c r="M1613" s="74" t="s">
        <v>5653</v>
      </c>
      <c r="N1613" s="7"/>
    </row>
    <row r="1614" s="185" customFormat="true" ht="14.15" hidden="false" customHeight="false" outlineLevel="0" collapsed="false">
      <c r="A1614" s="196" t="s">
        <v>4777</v>
      </c>
      <c r="B1614" s="30" t="s">
        <v>5654</v>
      </c>
      <c r="C1614" s="65" t="s">
        <v>4868</v>
      </c>
      <c r="D1614" s="65" t="s">
        <v>5655</v>
      </c>
      <c r="E1614" s="74" t="s">
        <v>5656</v>
      </c>
      <c r="F1614" s="74" t="s">
        <v>5657</v>
      </c>
      <c r="G1614" s="214" t="s">
        <v>216</v>
      </c>
      <c r="H1614" s="23" t="s">
        <v>5658</v>
      </c>
      <c r="I1614" s="219"/>
      <c r="J1614" s="23"/>
      <c r="K1614" s="24"/>
      <c r="L1614" s="220"/>
      <c r="M1614" s="74" t="s">
        <v>64</v>
      </c>
      <c r="N1614" s="7"/>
    </row>
    <row r="1615" s="185" customFormat="true" ht="14.15" hidden="false" customHeight="false" outlineLevel="0" collapsed="false">
      <c r="A1615" s="196" t="s">
        <v>4777</v>
      </c>
      <c r="B1615" s="30" t="s">
        <v>5659</v>
      </c>
      <c r="C1615" s="65" t="s">
        <v>4868</v>
      </c>
      <c r="D1615" s="65" t="s">
        <v>5660</v>
      </c>
      <c r="E1615" s="74" t="s">
        <v>5661</v>
      </c>
      <c r="F1615" s="74" t="s">
        <v>5662</v>
      </c>
      <c r="G1615" s="214" t="s">
        <v>23</v>
      </c>
      <c r="H1615" s="23" t="s">
        <v>5663</v>
      </c>
      <c r="I1615" s="219"/>
      <c r="J1615" s="23"/>
      <c r="K1615" s="24"/>
      <c r="L1615" s="220"/>
      <c r="M1615" s="74" t="s">
        <v>64</v>
      </c>
      <c r="N1615" s="7" t="s">
        <v>5664</v>
      </c>
    </row>
    <row r="1616" s="185" customFormat="true" ht="14.15" hidden="false" customHeight="false" outlineLevel="0" collapsed="false">
      <c r="A1616" s="196" t="s">
        <v>4777</v>
      </c>
      <c r="B1616" s="30" t="s">
        <v>5665</v>
      </c>
      <c r="C1616" s="65" t="s">
        <v>4868</v>
      </c>
      <c r="D1616" s="65" t="s">
        <v>5660</v>
      </c>
      <c r="E1616" s="74" t="s">
        <v>5002</v>
      </c>
      <c r="F1616" s="74" t="s">
        <v>5666</v>
      </c>
      <c r="G1616" s="214" t="s">
        <v>86</v>
      </c>
      <c r="H1616" s="23" t="s">
        <v>970</v>
      </c>
      <c r="I1616" s="219"/>
      <c r="J1616" s="23"/>
      <c r="K1616" s="24"/>
      <c r="L1616" s="220"/>
      <c r="M1616" s="74" t="s">
        <v>64</v>
      </c>
      <c r="N1616" s="7" t="s">
        <v>5667</v>
      </c>
    </row>
    <row r="1617" s="185" customFormat="true" ht="14.15" hidden="false" customHeight="false" outlineLevel="0" collapsed="false">
      <c r="A1617" s="196" t="s">
        <v>4777</v>
      </c>
      <c r="B1617" s="30" t="s">
        <v>5668</v>
      </c>
      <c r="C1617" s="65" t="s">
        <v>4868</v>
      </c>
      <c r="D1617" s="65" t="s">
        <v>5660</v>
      </c>
      <c r="E1617" s="74" t="s">
        <v>5370</v>
      </c>
      <c r="F1617" s="74" t="s">
        <v>5669</v>
      </c>
      <c r="G1617" s="214" t="s">
        <v>86</v>
      </c>
      <c r="H1617" s="23" t="s">
        <v>5670</v>
      </c>
      <c r="I1617" s="219"/>
      <c r="J1617" s="23"/>
      <c r="K1617" s="24"/>
      <c r="L1617" s="220"/>
      <c r="M1617" s="74" t="s">
        <v>64</v>
      </c>
      <c r="N1617" s="7" t="s">
        <v>5671</v>
      </c>
    </row>
    <row r="1618" s="185" customFormat="true" ht="14.15" hidden="false" customHeight="false" outlineLevel="0" collapsed="false">
      <c r="A1618" s="196" t="s">
        <v>4777</v>
      </c>
      <c r="B1618" s="30" t="s">
        <v>5672</v>
      </c>
      <c r="C1618" s="65" t="s">
        <v>4868</v>
      </c>
      <c r="D1618" s="65" t="s">
        <v>5673</v>
      </c>
      <c r="E1618" s="74" t="s">
        <v>5370</v>
      </c>
      <c r="F1618" s="74" t="s">
        <v>5669</v>
      </c>
      <c r="G1618" s="214" t="s">
        <v>86</v>
      </c>
      <c r="H1618" s="23" t="s">
        <v>5670</v>
      </c>
      <c r="I1618" s="219"/>
      <c r="J1618" s="23"/>
      <c r="K1618" s="24"/>
      <c r="L1618" s="220"/>
      <c r="M1618" s="74" t="s">
        <v>64</v>
      </c>
      <c r="N1618" s="7" t="s">
        <v>5671</v>
      </c>
    </row>
    <row r="1619" s="185" customFormat="true" ht="14.15" hidden="false" customHeight="false" outlineLevel="0" collapsed="false">
      <c r="A1619" s="196" t="s">
        <v>4777</v>
      </c>
      <c r="B1619" s="30" t="s">
        <v>5674</v>
      </c>
      <c r="C1619" s="65" t="s">
        <v>4868</v>
      </c>
      <c r="D1619" s="65" t="s">
        <v>5660</v>
      </c>
      <c r="E1619" s="74" t="s">
        <v>5675</v>
      </c>
      <c r="F1619" s="74" t="s">
        <v>5676</v>
      </c>
      <c r="G1619" s="214" t="s">
        <v>86</v>
      </c>
      <c r="H1619" s="23" t="s">
        <v>5677</v>
      </c>
      <c r="I1619" s="219" t="s">
        <v>342</v>
      </c>
      <c r="J1619" s="221"/>
      <c r="K1619" s="24"/>
      <c r="L1619" s="220"/>
      <c r="M1619" s="74" t="s">
        <v>5678</v>
      </c>
      <c r="N1619" s="7" t="s">
        <v>5679</v>
      </c>
    </row>
    <row r="1620" s="185" customFormat="true" ht="14.15" hidden="false" customHeight="false" outlineLevel="0" collapsed="false">
      <c r="A1620" s="196" t="s">
        <v>4777</v>
      </c>
      <c r="B1620" s="30" t="s">
        <v>5680</v>
      </c>
      <c r="C1620" s="65" t="s">
        <v>225</v>
      </c>
      <c r="D1620" s="65"/>
      <c r="E1620" s="74"/>
      <c r="F1620" s="74"/>
      <c r="G1620" s="214"/>
      <c r="H1620" s="23"/>
      <c r="I1620" s="219"/>
      <c r="J1620" s="221"/>
      <c r="K1620" s="24"/>
      <c r="L1620" s="220"/>
      <c r="M1620" s="74"/>
      <c r="N1620" s="7"/>
    </row>
    <row r="1621" s="185" customFormat="true" ht="14.15" hidden="false" customHeight="false" outlineLevel="0" collapsed="false">
      <c r="A1621" s="196" t="s">
        <v>4777</v>
      </c>
      <c r="B1621" s="30" t="s">
        <v>5681</v>
      </c>
      <c r="C1621" s="65" t="s">
        <v>225</v>
      </c>
      <c r="D1621" s="65"/>
      <c r="E1621" s="74"/>
      <c r="F1621" s="74"/>
      <c r="G1621" s="214"/>
      <c r="H1621" s="23"/>
      <c r="I1621" s="219"/>
      <c r="J1621" s="221"/>
      <c r="K1621" s="24"/>
      <c r="L1621" s="220"/>
      <c r="M1621" s="74"/>
      <c r="N1621" s="7"/>
    </row>
    <row r="1622" s="185" customFormat="true" ht="14.15" hidden="false" customHeight="false" outlineLevel="0" collapsed="false">
      <c r="A1622" s="196" t="s">
        <v>4777</v>
      </c>
      <c r="B1622" s="30" t="s">
        <v>5682</v>
      </c>
      <c r="C1622" s="65" t="s">
        <v>225</v>
      </c>
      <c r="D1622" s="65"/>
      <c r="E1622" s="74"/>
      <c r="F1622" s="74"/>
      <c r="G1622" s="214"/>
      <c r="H1622" s="23"/>
      <c r="I1622" s="219"/>
      <c r="J1622" s="221"/>
      <c r="K1622" s="24"/>
      <c r="L1622" s="220"/>
      <c r="M1622" s="74"/>
      <c r="N1622" s="7"/>
    </row>
    <row r="1623" customFormat="false" ht="14.15" hidden="false" customHeight="false" outlineLevel="0" collapsed="false">
      <c r="A1623" s="196" t="s">
        <v>4777</v>
      </c>
      <c r="B1623" s="222" t="s">
        <v>5683</v>
      </c>
      <c r="C1623" s="199" t="s">
        <v>5684</v>
      </c>
      <c r="D1623" s="28" t="s">
        <v>5685</v>
      </c>
      <c r="E1623" s="3" t="s">
        <v>3224</v>
      </c>
      <c r="F1623" s="3" t="s">
        <v>5686</v>
      </c>
      <c r="G1623" s="3" t="s">
        <v>4398</v>
      </c>
      <c r="H1623" s="112" t="s">
        <v>5687</v>
      </c>
      <c r="I1623" s="32" t="s">
        <v>342</v>
      </c>
      <c r="M1623" s="7" t="s">
        <v>3227</v>
      </c>
      <c r="N1623" s="37" t="s">
        <v>5688</v>
      </c>
    </row>
    <row r="1624" s="185" customFormat="true" ht="14.15" hidden="false" customHeight="false" outlineLevel="0" collapsed="false">
      <c r="A1624" s="196" t="s">
        <v>4777</v>
      </c>
      <c r="B1624" s="30" t="s">
        <v>5689</v>
      </c>
      <c r="C1624" s="28" t="s">
        <v>4868</v>
      </c>
      <c r="D1624" s="29" t="s">
        <v>5690</v>
      </c>
      <c r="E1624" s="3" t="s">
        <v>5691</v>
      </c>
      <c r="F1624" s="6" t="s">
        <v>5692</v>
      </c>
      <c r="G1624" s="67" t="s">
        <v>202</v>
      </c>
      <c r="H1624" s="3" t="s">
        <v>5693</v>
      </c>
      <c r="I1624" s="208"/>
      <c r="J1624" s="3"/>
      <c r="K1624" s="24" t="str">
        <f aca="false">LEFT(B1624,1)</f>
        <v>J</v>
      </c>
      <c r="L1624" s="25" t="n">
        <f aca="false">VALUE(MID(B1624,2,3))</f>
        <v>1</v>
      </c>
      <c r="M1624" s="6"/>
      <c r="N1624" s="7"/>
    </row>
    <row r="1625" s="185" customFormat="true" ht="23.85" hidden="false" customHeight="false" outlineLevel="0" collapsed="false">
      <c r="A1625" s="196" t="s">
        <v>4777</v>
      </c>
      <c r="B1625" s="30" t="s">
        <v>5694</v>
      </c>
      <c r="C1625" s="28" t="s">
        <v>4868</v>
      </c>
      <c r="D1625" s="29" t="s">
        <v>5690</v>
      </c>
      <c r="E1625" s="3" t="s">
        <v>5695</v>
      </c>
      <c r="F1625" s="6" t="s">
        <v>5696</v>
      </c>
      <c r="G1625" s="67" t="s">
        <v>202</v>
      </c>
      <c r="H1625" s="3" t="s">
        <v>5693</v>
      </c>
      <c r="I1625" s="208"/>
      <c r="J1625" s="3"/>
      <c r="K1625" s="24" t="str">
        <f aca="false">LEFT(B1625,1)</f>
        <v>J</v>
      </c>
      <c r="L1625" s="25" t="n">
        <f aca="false">VALUE(MID(B1625,2,3))</f>
        <v>2</v>
      </c>
      <c r="M1625" s="6"/>
      <c r="N1625" s="7"/>
    </row>
    <row r="1626" s="185" customFormat="true" ht="40.5" hidden="false" customHeight="true" outlineLevel="0" collapsed="false">
      <c r="A1626" s="196" t="s">
        <v>4777</v>
      </c>
      <c r="B1626" s="30" t="s">
        <v>5697</v>
      </c>
      <c r="C1626" s="28" t="s">
        <v>4868</v>
      </c>
      <c r="D1626" s="3" t="s">
        <v>5698</v>
      </c>
      <c r="E1626" s="3" t="s">
        <v>5699</v>
      </c>
      <c r="F1626" s="6" t="s">
        <v>5700</v>
      </c>
      <c r="G1626" s="67" t="s">
        <v>86</v>
      </c>
      <c r="H1626" s="3"/>
      <c r="I1626" s="208" t="s">
        <v>342</v>
      </c>
      <c r="J1626" s="3"/>
      <c r="K1626" s="24" t="str">
        <f aca="false">LEFT(B1626,1)</f>
        <v>J</v>
      </c>
      <c r="L1626" s="25" t="n">
        <f aca="false">VALUE(MID(B1626,2,3))</f>
        <v>3</v>
      </c>
      <c r="M1626" s="6" t="s">
        <v>1351</v>
      </c>
      <c r="N1626" s="7"/>
    </row>
    <row r="1627" s="185" customFormat="true" ht="35.05" hidden="false" customHeight="false" outlineLevel="0" collapsed="false">
      <c r="A1627" s="196" t="s">
        <v>4777</v>
      </c>
      <c r="B1627" s="30" t="s">
        <v>5701</v>
      </c>
      <c r="C1627" s="28" t="s">
        <v>4868</v>
      </c>
      <c r="D1627" s="28" t="s">
        <v>5702</v>
      </c>
      <c r="E1627" s="28" t="s">
        <v>4965</v>
      </c>
      <c r="F1627" s="3" t="s">
        <v>4966</v>
      </c>
      <c r="G1627" s="3" t="s">
        <v>41</v>
      </c>
      <c r="H1627" s="3" t="s">
        <v>5703</v>
      </c>
      <c r="I1627" s="32" t="s">
        <v>342</v>
      </c>
      <c r="J1627" s="3"/>
      <c r="K1627" s="24" t="str">
        <f aca="false">LEFT(B1627,1)</f>
        <v>s</v>
      </c>
      <c r="L1627" s="25" t="e">
        <f aca="false">VALUE(MID(B1627,2,3))</f>
        <v>#VALUE!</v>
      </c>
      <c r="M1627" s="6"/>
      <c r="N1627" s="7"/>
    </row>
    <row r="1628" s="185" customFormat="true" ht="32.8" hidden="false" customHeight="false" outlineLevel="0" collapsed="false">
      <c r="A1628" s="196" t="s">
        <v>4777</v>
      </c>
      <c r="B1628" s="90" t="s">
        <v>5704</v>
      </c>
      <c r="C1628" s="28" t="s">
        <v>5684</v>
      </c>
      <c r="D1628" s="3" t="s">
        <v>5702</v>
      </c>
      <c r="E1628" s="6" t="s">
        <v>92</v>
      </c>
      <c r="F1628" s="106" t="s">
        <v>5012</v>
      </c>
      <c r="G1628" s="3" t="s">
        <v>94</v>
      </c>
      <c r="H1628" s="3" t="s">
        <v>5705</v>
      </c>
      <c r="I1628" s="32" t="s">
        <v>342</v>
      </c>
      <c r="J1628" s="3"/>
      <c r="K1628" s="24" t="str">
        <f aca="false">LEFT(B1628,1)</f>
        <v>s</v>
      </c>
      <c r="L1628" s="25" t="e">
        <f aca="false">VALUE(MID(B1628,2,3))</f>
        <v>#VALUE!</v>
      </c>
      <c r="M1628" s="6"/>
      <c r="N1628" s="7"/>
    </row>
    <row r="1629" s="185" customFormat="true" ht="23.85" hidden="false" customHeight="false" outlineLevel="0" collapsed="false">
      <c r="A1629" s="223" t="s">
        <v>5706</v>
      </c>
      <c r="B1629" s="30" t="s">
        <v>36</v>
      </c>
      <c r="C1629" s="28" t="s">
        <v>5707</v>
      </c>
      <c r="D1629" s="28" t="s">
        <v>5708</v>
      </c>
      <c r="E1629" s="28" t="s">
        <v>5709</v>
      </c>
      <c r="F1629" s="3" t="s">
        <v>5710</v>
      </c>
      <c r="G1629" s="3" t="s">
        <v>86</v>
      </c>
      <c r="H1629" s="3" t="s">
        <v>5711</v>
      </c>
      <c r="I1629" s="32" t="s">
        <v>342</v>
      </c>
      <c r="J1629" s="3"/>
      <c r="K1629" s="24" t="str">
        <f aca="false">LEFT(B1629,1)</f>
        <v>A</v>
      </c>
      <c r="L1629" s="25" t="n">
        <f aca="false">VALUE(MID(B1629,2,3))</f>
        <v>1</v>
      </c>
      <c r="M1629" s="6" t="s">
        <v>1351</v>
      </c>
      <c r="N1629" s="7"/>
    </row>
    <row r="1630" s="185" customFormat="true" ht="14.15" hidden="false" customHeight="false" outlineLevel="0" collapsed="false">
      <c r="A1630" s="223" t="s">
        <v>5706</v>
      </c>
      <c r="B1630" s="30" t="s">
        <v>42</v>
      </c>
      <c r="C1630" s="28" t="s">
        <v>5707</v>
      </c>
      <c r="D1630" s="28" t="s">
        <v>5708</v>
      </c>
      <c r="E1630" s="28" t="s">
        <v>5712</v>
      </c>
      <c r="F1630" s="3" t="s">
        <v>5713</v>
      </c>
      <c r="G1630" s="3" t="s">
        <v>41</v>
      </c>
      <c r="H1630" s="3"/>
      <c r="I1630" s="32"/>
      <c r="J1630" s="3"/>
      <c r="K1630" s="24" t="str">
        <f aca="false">LEFT(B1630,1)</f>
        <v>A</v>
      </c>
      <c r="L1630" s="25" t="n">
        <f aca="false">VALUE(MID(B1630,2,3))</f>
        <v>2</v>
      </c>
      <c r="M1630" s="6" t="s">
        <v>1351</v>
      </c>
      <c r="N1630" s="7"/>
    </row>
    <row r="1631" s="185" customFormat="true" ht="14.15" hidden="false" customHeight="false" outlineLevel="0" collapsed="false">
      <c r="A1631" s="223" t="s">
        <v>5706</v>
      </c>
      <c r="B1631" s="30" t="s">
        <v>46</v>
      </c>
      <c r="C1631" s="28" t="s">
        <v>5707</v>
      </c>
      <c r="D1631" s="28" t="s">
        <v>5708</v>
      </c>
      <c r="E1631" s="3" t="s">
        <v>5714</v>
      </c>
      <c r="F1631" s="3" t="s">
        <v>5715</v>
      </c>
      <c r="G1631" s="3" t="s">
        <v>86</v>
      </c>
      <c r="H1631" s="3" t="s">
        <v>5716</v>
      </c>
      <c r="I1631" s="32" t="s">
        <v>342</v>
      </c>
      <c r="J1631" s="3"/>
      <c r="K1631" s="24" t="str">
        <f aca="false">LEFT(B1631,1)</f>
        <v>A</v>
      </c>
      <c r="L1631" s="25" t="n">
        <f aca="false">VALUE(MID(B1631,2,3))</f>
        <v>3</v>
      </c>
      <c r="M1631" s="6" t="s">
        <v>1351</v>
      </c>
      <c r="N1631" s="7"/>
    </row>
    <row r="1632" s="185" customFormat="true" ht="14.15" hidden="false" customHeight="false" outlineLevel="0" collapsed="false">
      <c r="A1632" s="223" t="s">
        <v>5706</v>
      </c>
      <c r="B1632" s="30" t="s">
        <v>49</v>
      </c>
      <c r="C1632" s="28" t="s">
        <v>5707</v>
      </c>
      <c r="D1632" s="28" t="s">
        <v>5708</v>
      </c>
      <c r="E1632" s="44" t="s">
        <v>5717</v>
      </c>
      <c r="F1632" s="3" t="s">
        <v>5718</v>
      </c>
      <c r="G1632" s="3" t="s">
        <v>41</v>
      </c>
      <c r="H1632" s="3" t="s">
        <v>5719</v>
      </c>
      <c r="I1632" s="32" t="s">
        <v>5720</v>
      </c>
      <c r="J1632" s="3"/>
      <c r="K1632" s="24" t="str">
        <f aca="false">LEFT(B1632,1)</f>
        <v>A</v>
      </c>
      <c r="L1632" s="25" t="n">
        <f aca="false">VALUE(MID(B1632,2,3))</f>
        <v>4</v>
      </c>
      <c r="M1632" s="6"/>
      <c r="N1632" s="7"/>
    </row>
    <row r="1633" s="185" customFormat="true" ht="23.85" hidden="false" customHeight="false" outlineLevel="0" collapsed="false">
      <c r="A1633" s="223" t="s">
        <v>5706</v>
      </c>
      <c r="B1633" s="30" t="s">
        <v>53</v>
      </c>
      <c r="C1633" s="28" t="s">
        <v>5707</v>
      </c>
      <c r="D1633" s="28" t="s">
        <v>5708</v>
      </c>
      <c r="E1633" s="28" t="s">
        <v>129</v>
      </c>
      <c r="F1633" s="3" t="s">
        <v>5721</v>
      </c>
      <c r="G1633" s="3" t="s">
        <v>41</v>
      </c>
      <c r="H1633" s="3"/>
      <c r="I1633" s="32"/>
      <c r="J1633" s="3"/>
      <c r="K1633" s="24" t="str">
        <f aca="false">LEFT(B1633,1)</f>
        <v>A</v>
      </c>
      <c r="L1633" s="25" t="n">
        <f aca="false">VALUE(MID(B1633,2,3))</f>
        <v>5</v>
      </c>
      <c r="M1633" s="6"/>
      <c r="N1633" s="7"/>
    </row>
    <row r="1634" s="185" customFormat="true" ht="15" hidden="false" customHeight="true" outlineLevel="0" collapsed="false">
      <c r="A1634" s="223" t="s">
        <v>5706</v>
      </c>
      <c r="B1634" s="30" t="s">
        <v>56</v>
      </c>
      <c r="C1634" s="28" t="s">
        <v>5707</v>
      </c>
      <c r="D1634" s="28" t="s">
        <v>5708</v>
      </c>
      <c r="E1634" s="44" t="s">
        <v>5722</v>
      </c>
      <c r="F1634" s="3" t="s">
        <v>5723</v>
      </c>
      <c r="G1634" s="3" t="s">
        <v>149</v>
      </c>
      <c r="H1634" s="3"/>
      <c r="I1634" s="32" t="s">
        <v>342</v>
      </c>
      <c r="J1634" s="3"/>
      <c r="K1634" s="24" t="str">
        <f aca="false">LEFT(B1634,1)</f>
        <v>A</v>
      </c>
      <c r="L1634" s="25" t="n">
        <f aca="false">VALUE(MID(B1634,2,3))</f>
        <v>6</v>
      </c>
      <c r="M1634" s="6" t="s">
        <v>1351</v>
      </c>
      <c r="N1634" s="7"/>
    </row>
    <row r="1635" s="185" customFormat="true" ht="14.15" hidden="false" customHeight="false" outlineLevel="0" collapsed="false">
      <c r="A1635" s="223" t="s">
        <v>5706</v>
      </c>
      <c r="B1635" s="30" t="s">
        <v>58</v>
      </c>
      <c r="C1635" s="28" t="s">
        <v>5707</v>
      </c>
      <c r="D1635" s="28" t="s">
        <v>5708</v>
      </c>
      <c r="E1635" s="44" t="s">
        <v>5246</v>
      </c>
      <c r="F1635" s="3" t="s">
        <v>5724</v>
      </c>
      <c r="G1635" s="3" t="s">
        <v>106</v>
      </c>
      <c r="H1635" s="3" t="s">
        <v>5725</v>
      </c>
      <c r="I1635" s="32" t="s">
        <v>342</v>
      </c>
      <c r="J1635" s="3"/>
      <c r="K1635" s="24" t="str">
        <f aca="false">LEFT(B1635,1)</f>
        <v>A</v>
      </c>
      <c r="L1635" s="25" t="n">
        <f aca="false">VALUE(MID(B1635,2,3))</f>
        <v>7</v>
      </c>
      <c r="M1635" s="6"/>
      <c r="N1635" s="7"/>
    </row>
    <row r="1636" s="185" customFormat="true" ht="23.85" hidden="false" customHeight="false" outlineLevel="0" collapsed="false">
      <c r="A1636" s="223" t="s">
        <v>5706</v>
      </c>
      <c r="B1636" s="30" t="s">
        <v>60</v>
      </c>
      <c r="C1636" s="28" t="s">
        <v>5707</v>
      </c>
      <c r="D1636" s="28" t="s">
        <v>5708</v>
      </c>
      <c r="E1636" s="28" t="s">
        <v>92</v>
      </c>
      <c r="F1636" s="3" t="s">
        <v>5726</v>
      </c>
      <c r="G1636" s="3" t="s">
        <v>86</v>
      </c>
      <c r="H1636" s="3" t="s">
        <v>29</v>
      </c>
      <c r="I1636" s="32" t="s">
        <v>342</v>
      </c>
      <c r="J1636" s="3"/>
      <c r="K1636" s="24" t="e">
        <f aca="false">LEFT(#REF!,1)</f>
        <v>#REF!</v>
      </c>
      <c r="L1636" s="25" t="e">
        <f aca="false">VALUE(MID(#REF!,2,3))</f>
        <v>#REF!</v>
      </c>
      <c r="M1636" s="6"/>
      <c r="N1636" s="7"/>
    </row>
    <row r="1637" s="185" customFormat="true" ht="14.15" hidden="false" customHeight="false" outlineLevel="0" collapsed="false">
      <c r="A1637" s="223" t="s">
        <v>5706</v>
      </c>
      <c r="B1637" s="30" t="s">
        <v>3603</v>
      </c>
      <c r="C1637" s="28" t="s">
        <v>5707</v>
      </c>
      <c r="D1637" s="28" t="s">
        <v>5708</v>
      </c>
      <c r="E1637" s="28" t="s">
        <v>92</v>
      </c>
      <c r="F1637" s="3" t="s">
        <v>5727</v>
      </c>
      <c r="G1637" s="3" t="s">
        <v>86</v>
      </c>
      <c r="H1637" s="3"/>
      <c r="I1637" s="32" t="s">
        <v>342</v>
      </c>
      <c r="J1637" s="3"/>
      <c r="K1637" s="24" t="str">
        <f aca="false">LEFT(B1637,1)</f>
        <v>A</v>
      </c>
      <c r="L1637" s="25" t="n">
        <f aca="false">VALUE(MID(B1637,2,3))</f>
        <v>9</v>
      </c>
      <c r="M1637" s="6"/>
      <c r="N1637" s="7"/>
    </row>
    <row r="1638" s="185" customFormat="true" ht="24" hidden="false" customHeight="true" outlineLevel="0" collapsed="false">
      <c r="A1638" s="223" t="s">
        <v>5706</v>
      </c>
      <c r="B1638" s="30" t="s">
        <v>69</v>
      </c>
      <c r="C1638" s="28" t="s">
        <v>5707</v>
      </c>
      <c r="D1638" s="28" t="s">
        <v>5708</v>
      </c>
      <c r="E1638" s="28" t="s">
        <v>5728</v>
      </c>
      <c r="F1638" s="3" t="s">
        <v>5729</v>
      </c>
      <c r="G1638" s="3" t="s">
        <v>110</v>
      </c>
      <c r="H1638" s="3" t="s">
        <v>29</v>
      </c>
      <c r="I1638" s="32"/>
      <c r="J1638" s="3"/>
      <c r="K1638" s="24"/>
      <c r="L1638" s="25"/>
      <c r="M1638" s="6"/>
      <c r="N1638" s="7"/>
    </row>
    <row r="1639" s="185" customFormat="true" ht="23.85" hidden="false" customHeight="false" outlineLevel="0" collapsed="false">
      <c r="A1639" s="223" t="s">
        <v>5706</v>
      </c>
      <c r="B1639" s="30" t="s">
        <v>72</v>
      </c>
      <c r="C1639" s="28" t="s">
        <v>5707</v>
      </c>
      <c r="D1639" s="28" t="s">
        <v>5708</v>
      </c>
      <c r="E1639" s="28" t="s">
        <v>92</v>
      </c>
      <c r="F1639" s="3" t="s">
        <v>5730</v>
      </c>
      <c r="G1639" s="3" t="s">
        <v>23</v>
      </c>
      <c r="H1639" s="3" t="s">
        <v>5731</v>
      </c>
      <c r="I1639" s="32"/>
      <c r="J1639" s="3"/>
      <c r="K1639" s="24" t="str">
        <f aca="false">LEFT(B1639,1)</f>
        <v>A</v>
      </c>
      <c r="L1639" s="25" t="n">
        <f aca="false">VALUE(MID(B1639,2,3))</f>
        <v>11</v>
      </c>
      <c r="M1639" s="6"/>
      <c r="N1639" s="7"/>
    </row>
    <row r="1640" s="185" customFormat="true" ht="27.75" hidden="false" customHeight="true" outlineLevel="0" collapsed="false">
      <c r="A1640" s="223" t="s">
        <v>5706</v>
      </c>
      <c r="B1640" s="30" t="s">
        <v>76</v>
      </c>
      <c r="C1640" s="28" t="s">
        <v>5707</v>
      </c>
      <c r="D1640" s="28" t="s">
        <v>5708</v>
      </c>
      <c r="E1640" s="28" t="s">
        <v>92</v>
      </c>
      <c r="F1640" s="3" t="s">
        <v>5732</v>
      </c>
      <c r="G1640" s="3" t="s">
        <v>41</v>
      </c>
      <c r="H1640" s="3" t="s">
        <v>5733</v>
      </c>
      <c r="I1640" s="32"/>
      <c r="J1640" s="3"/>
      <c r="K1640" s="24" t="str">
        <f aca="false">LEFT(B1640,1)</f>
        <v>A</v>
      </c>
      <c r="L1640" s="25" t="n">
        <f aca="false">VALUE(MID(B1640,2,3))</f>
        <v>12</v>
      </c>
      <c r="M1640" s="6"/>
      <c r="N1640" s="7"/>
    </row>
    <row r="1641" s="185" customFormat="true" ht="26.25" hidden="false" customHeight="true" outlineLevel="0" collapsed="false">
      <c r="A1641" s="223" t="s">
        <v>5706</v>
      </c>
      <c r="B1641" s="30" t="s">
        <v>79</v>
      </c>
      <c r="C1641" s="28" t="s">
        <v>5707</v>
      </c>
      <c r="D1641" s="28" t="s">
        <v>5708</v>
      </c>
      <c r="E1641" s="28" t="s">
        <v>985</v>
      </c>
      <c r="F1641" s="3" t="s">
        <v>5734</v>
      </c>
      <c r="G1641" s="3" t="s">
        <v>86</v>
      </c>
      <c r="H1641" s="3" t="s">
        <v>2000</v>
      </c>
      <c r="I1641" s="32" t="s">
        <v>342</v>
      </c>
      <c r="J1641" s="3"/>
      <c r="K1641" s="24" t="str">
        <f aca="false">LEFT(B1641,1)</f>
        <v>A</v>
      </c>
      <c r="L1641" s="25" t="n">
        <f aca="false">VALUE(MID(B1641,2,3))</f>
        <v>13</v>
      </c>
      <c r="M1641" s="6"/>
      <c r="N1641" s="7"/>
    </row>
    <row r="1642" s="185" customFormat="true" ht="14.15" hidden="false" customHeight="false" outlineLevel="0" collapsed="false">
      <c r="A1642" s="223" t="s">
        <v>5706</v>
      </c>
      <c r="B1642" s="30" t="s">
        <v>82</v>
      </c>
      <c r="C1642" s="28" t="s">
        <v>5707</v>
      </c>
      <c r="D1642" s="28" t="s">
        <v>5708</v>
      </c>
      <c r="E1642" s="28" t="s">
        <v>1696</v>
      </c>
      <c r="F1642" s="3" t="s">
        <v>5735</v>
      </c>
      <c r="G1642" s="3" t="s">
        <v>41</v>
      </c>
      <c r="H1642" s="3" t="s">
        <v>5736</v>
      </c>
      <c r="I1642" s="32"/>
      <c r="J1642" s="3"/>
      <c r="K1642" s="24" t="str">
        <f aca="false">LEFT(B1642,1)</f>
        <v>A</v>
      </c>
      <c r="L1642" s="25" t="n">
        <f aca="false">VALUE(MID(B1642,2,3))</f>
        <v>14</v>
      </c>
      <c r="M1642" s="3" t="s">
        <v>64</v>
      </c>
      <c r="N1642" s="37" t="s">
        <v>5737</v>
      </c>
    </row>
    <row r="1643" s="185" customFormat="true" ht="23.85" hidden="false" customHeight="false" outlineLevel="0" collapsed="false">
      <c r="A1643" s="223" t="s">
        <v>5706</v>
      </c>
      <c r="B1643" s="30" t="s">
        <v>87</v>
      </c>
      <c r="C1643" s="28" t="s">
        <v>5707</v>
      </c>
      <c r="D1643" s="28" t="s">
        <v>5738</v>
      </c>
      <c r="E1643" s="28" t="s">
        <v>1696</v>
      </c>
      <c r="F1643" s="3" t="s">
        <v>5739</v>
      </c>
      <c r="G1643" s="3"/>
      <c r="H1643" s="3"/>
      <c r="I1643" s="32"/>
      <c r="J1643" s="3"/>
      <c r="K1643" s="24" t="str">
        <f aca="false">LEFT(B1643,1)</f>
        <v>A</v>
      </c>
      <c r="L1643" s="25" t="n">
        <f aca="false">VALUE(MID(B1643,2,3))</f>
        <v>15</v>
      </c>
      <c r="M1643" s="6" t="s">
        <v>64</v>
      </c>
      <c r="N1643" s="7" t="s">
        <v>5740</v>
      </c>
    </row>
    <row r="1644" s="185" customFormat="true" ht="23.85" hidden="false" customHeight="false" outlineLevel="0" collapsed="false">
      <c r="A1644" s="223" t="s">
        <v>5706</v>
      </c>
      <c r="B1644" s="30" t="s">
        <v>90</v>
      </c>
      <c r="C1644" s="28" t="s">
        <v>5707</v>
      </c>
      <c r="D1644" s="28" t="s">
        <v>5741</v>
      </c>
      <c r="E1644" s="28" t="s">
        <v>1696</v>
      </c>
      <c r="F1644" s="3" t="s">
        <v>5742</v>
      </c>
      <c r="G1644" s="3" t="s">
        <v>86</v>
      </c>
      <c r="H1644" s="3" t="s">
        <v>29</v>
      </c>
      <c r="I1644" s="32"/>
      <c r="J1644" s="3"/>
      <c r="K1644" s="24" t="str">
        <f aca="false">LEFT(B1644,1)</f>
        <v>A</v>
      </c>
      <c r="L1644" s="25" t="n">
        <f aca="false">VALUE(MID(B1644,2,3))</f>
        <v>16</v>
      </c>
      <c r="M1644" s="6" t="s">
        <v>64</v>
      </c>
      <c r="N1644" s="7" t="s">
        <v>5740</v>
      </c>
    </row>
    <row r="1645" s="185" customFormat="true" ht="19.5" hidden="false" customHeight="true" outlineLevel="0" collapsed="false">
      <c r="A1645" s="223" t="s">
        <v>5706</v>
      </c>
      <c r="B1645" s="30" t="s">
        <v>97</v>
      </c>
      <c r="C1645" s="28" t="s">
        <v>5707</v>
      </c>
      <c r="D1645" s="28" t="s">
        <v>5741</v>
      </c>
      <c r="E1645" s="28" t="s">
        <v>1696</v>
      </c>
      <c r="F1645" s="3" t="s">
        <v>5743</v>
      </c>
      <c r="G1645" s="3"/>
      <c r="H1645" s="3"/>
      <c r="I1645" s="32"/>
      <c r="J1645" s="3"/>
      <c r="K1645" s="24" t="str">
        <f aca="false">LEFT(B1645,1)</f>
        <v>A</v>
      </c>
      <c r="L1645" s="25" t="n">
        <f aca="false">VALUE(MID(B1645,2,3))</f>
        <v>17</v>
      </c>
      <c r="M1645" s="6" t="s">
        <v>64</v>
      </c>
      <c r="N1645" s="7" t="s">
        <v>5744</v>
      </c>
    </row>
    <row r="1646" s="185" customFormat="true" ht="17.25" hidden="false" customHeight="true" outlineLevel="0" collapsed="false">
      <c r="A1646" s="223" t="s">
        <v>5706</v>
      </c>
      <c r="B1646" s="30" t="s">
        <v>100</v>
      </c>
      <c r="C1646" s="28" t="s">
        <v>5707</v>
      </c>
      <c r="D1646" s="28" t="s">
        <v>5708</v>
      </c>
      <c r="E1646" s="28" t="s">
        <v>1696</v>
      </c>
      <c r="F1646" s="3" t="s">
        <v>5745</v>
      </c>
      <c r="G1646" s="3" t="s">
        <v>1521</v>
      </c>
      <c r="H1646" s="3" t="s">
        <v>29</v>
      </c>
      <c r="I1646" s="32"/>
      <c r="J1646" s="3"/>
      <c r="K1646" s="24" t="str">
        <f aca="false">LEFT(B1646,1)</f>
        <v>A</v>
      </c>
      <c r="L1646" s="25" t="n">
        <f aca="false">VALUE(MID(B1646,2,3))</f>
        <v>18</v>
      </c>
      <c r="M1646" s="6" t="s">
        <v>64</v>
      </c>
      <c r="N1646" s="7" t="s">
        <v>5744</v>
      </c>
    </row>
    <row r="1647" s="185" customFormat="true" ht="14.15" hidden="false" customHeight="false" outlineLevel="0" collapsed="false">
      <c r="A1647" s="223" t="s">
        <v>5706</v>
      </c>
      <c r="B1647" s="30" t="s">
        <v>103</v>
      </c>
      <c r="C1647" s="28" t="s">
        <v>5707</v>
      </c>
      <c r="D1647" s="28" t="s">
        <v>5746</v>
      </c>
      <c r="E1647" s="28" t="s">
        <v>1696</v>
      </c>
      <c r="F1647" s="3" t="s">
        <v>5747</v>
      </c>
      <c r="G1647" s="3"/>
      <c r="H1647" s="3"/>
      <c r="I1647" s="32"/>
      <c r="J1647" s="3"/>
      <c r="K1647" s="24" t="str">
        <f aca="false">LEFT(B1647,1)</f>
        <v>A</v>
      </c>
      <c r="L1647" s="25" t="n">
        <f aca="false">VALUE(MID(B1647,2,3))</f>
        <v>19</v>
      </c>
      <c r="M1647" s="6" t="s">
        <v>64</v>
      </c>
      <c r="N1647" s="7" t="s">
        <v>5744</v>
      </c>
    </row>
    <row r="1648" s="185" customFormat="true" ht="14.15" hidden="false" customHeight="false" outlineLevel="0" collapsed="false">
      <c r="A1648" s="223" t="s">
        <v>5706</v>
      </c>
      <c r="B1648" s="30" t="s">
        <v>107</v>
      </c>
      <c r="C1648" s="28" t="s">
        <v>5707</v>
      </c>
      <c r="D1648" s="28" t="s">
        <v>5708</v>
      </c>
      <c r="E1648" s="28" t="s">
        <v>2443</v>
      </c>
      <c r="F1648" s="3" t="s">
        <v>1329</v>
      </c>
      <c r="G1648" s="3" t="s">
        <v>41</v>
      </c>
      <c r="H1648" s="3" t="s">
        <v>562</v>
      </c>
      <c r="I1648" s="40"/>
      <c r="J1648" s="3"/>
      <c r="K1648" s="24" t="str">
        <f aca="false">LEFT(B1648,1)</f>
        <v>A</v>
      </c>
      <c r="L1648" s="25" t="n">
        <f aca="false">VALUE(MID(B1648,2,3))</f>
        <v>20</v>
      </c>
      <c r="M1648" s="6"/>
      <c r="N1648" s="7"/>
    </row>
    <row r="1649" s="185" customFormat="true" ht="14.15" hidden="false" customHeight="false" outlineLevel="0" collapsed="false">
      <c r="A1649" s="223" t="s">
        <v>5706</v>
      </c>
      <c r="B1649" s="30" t="s">
        <v>112</v>
      </c>
      <c r="C1649" s="28" t="s">
        <v>5707</v>
      </c>
      <c r="D1649" s="28" t="s">
        <v>5708</v>
      </c>
      <c r="E1649" s="28" t="s">
        <v>2443</v>
      </c>
      <c r="F1649" s="3" t="s">
        <v>4401</v>
      </c>
      <c r="G1649" s="3"/>
      <c r="H1649" s="3"/>
      <c r="I1649" s="40"/>
      <c r="J1649" s="3"/>
      <c r="K1649" s="24" t="str">
        <f aca="false">LEFT(B1649,1)</f>
        <v>A</v>
      </c>
      <c r="L1649" s="25" t="n">
        <f aca="false">VALUE(MID(B1649,2,3))</f>
        <v>21</v>
      </c>
      <c r="M1649" s="6"/>
      <c r="N1649" s="7"/>
    </row>
    <row r="1650" s="185" customFormat="true" ht="14.15" hidden="false" customHeight="false" outlineLevel="0" collapsed="false">
      <c r="A1650" s="223" t="s">
        <v>5706</v>
      </c>
      <c r="B1650" s="30" t="s">
        <v>115</v>
      </c>
      <c r="C1650" s="28" t="s">
        <v>5707</v>
      </c>
      <c r="D1650" s="28" t="s">
        <v>5708</v>
      </c>
      <c r="E1650" s="28" t="s">
        <v>2443</v>
      </c>
      <c r="F1650" s="3" t="s">
        <v>5748</v>
      </c>
      <c r="G1650" s="3" t="s">
        <v>41</v>
      </c>
      <c r="H1650" s="3"/>
      <c r="I1650" s="32" t="s">
        <v>342</v>
      </c>
      <c r="J1650" s="3"/>
      <c r="K1650" s="24" t="str">
        <f aca="false">LEFT(B1650,1)</f>
        <v>A</v>
      </c>
      <c r="L1650" s="25" t="n">
        <f aca="false">VALUE(MID(B1650,2,3))</f>
        <v>22</v>
      </c>
      <c r="M1650" s="6" t="s">
        <v>1693</v>
      </c>
      <c r="N1650" s="7"/>
    </row>
    <row r="1651" s="185" customFormat="true" ht="14.15" hidden="false" customHeight="false" outlineLevel="0" collapsed="false">
      <c r="A1651" s="223" t="s">
        <v>5706</v>
      </c>
      <c r="B1651" s="30" t="s">
        <v>118</v>
      </c>
      <c r="C1651" s="28" t="s">
        <v>5707</v>
      </c>
      <c r="D1651" s="28" t="s">
        <v>5708</v>
      </c>
      <c r="E1651" s="28" t="s">
        <v>5749</v>
      </c>
      <c r="F1651" s="3" t="s">
        <v>5750</v>
      </c>
      <c r="G1651" s="3" t="s">
        <v>202</v>
      </c>
      <c r="H1651" s="3"/>
      <c r="I1651" s="32" t="s">
        <v>342</v>
      </c>
      <c r="J1651" s="3"/>
      <c r="K1651" s="24" t="str">
        <f aca="false">LEFT(B1651,1)</f>
        <v>A</v>
      </c>
      <c r="L1651" s="25" t="n">
        <f aca="false">VALUE(MID(B1651,2,3))</f>
        <v>23</v>
      </c>
      <c r="M1651" s="6"/>
      <c r="N1651" s="7"/>
    </row>
    <row r="1652" s="185" customFormat="true" ht="18.75" hidden="false" customHeight="true" outlineLevel="0" collapsed="false">
      <c r="A1652" s="223" t="s">
        <v>5706</v>
      </c>
      <c r="B1652" s="30" t="s">
        <v>121</v>
      </c>
      <c r="C1652" s="28" t="s">
        <v>5707</v>
      </c>
      <c r="D1652" s="28" t="s">
        <v>5708</v>
      </c>
      <c r="E1652" s="28" t="s">
        <v>5751</v>
      </c>
      <c r="F1652" s="3" t="s">
        <v>5752</v>
      </c>
      <c r="G1652" s="3" t="s">
        <v>41</v>
      </c>
      <c r="H1652" s="3" t="s">
        <v>41</v>
      </c>
      <c r="I1652" s="32"/>
      <c r="J1652" s="3"/>
      <c r="K1652" s="24" t="str">
        <f aca="false">LEFT(B1652,1)</f>
        <v>A</v>
      </c>
      <c r="L1652" s="25" t="n">
        <f aca="false">VALUE(MID(B1652,2,3))</f>
        <v>24</v>
      </c>
      <c r="M1652" s="6"/>
      <c r="N1652" s="7"/>
    </row>
    <row r="1653" s="185" customFormat="true" ht="14.15" hidden="false" customHeight="false" outlineLevel="0" collapsed="false">
      <c r="A1653" s="223" t="s">
        <v>5706</v>
      </c>
      <c r="B1653" s="30" t="s">
        <v>127</v>
      </c>
      <c r="C1653" s="28" t="s">
        <v>5707</v>
      </c>
      <c r="D1653" s="28" t="s">
        <v>5708</v>
      </c>
      <c r="E1653" s="28" t="s">
        <v>5753</v>
      </c>
      <c r="F1653" s="3" t="s">
        <v>5754</v>
      </c>
      <c r="G1653" s="3" t="s">
        <v>110</v>
      </c>
      <c r="H1653" s="3"/>
      <c r="I1653" s="32" t="s">
        <v>342</v>
      </c>
      <c r="J1653" s="3"/>
      <c r="K1653" s="24" t="str">
        <f aca="false">LEFT(B1653,1)</f>
        <v>A</v>
      </c>
      <c r="L1653" s="25" t="n">
        <f aca="false">VALUE(MID(B1653,2,3))</f>
        <v>25</v>
      </c>
      <c r="M1653" s="6"/>
      <c r="N1653" s="7"/>
    </row>
    <row r="1654" s="185" customFormat="true" ht="23.85" hidden="false" customHeight="false" outlineLevel="0" collapsed="false">
      <c r="A1654" s="223" t="s">
        <v>5706</v>
      </c>
      <c r="B1654" s="30" t="s">
        <v>133</v>
      </c>
      <c r="C1654" s="28" t="s">
        <v>5707</v>
      </c>
      <c r="D1654" s="28" t="s">
        <v>5708</v>
      </c>
      <c r="E1654" s="28" t="s">
        <v>5755</v>
      </c>
      <c r="F1654" s="3" t="s">
        <v>5756</v>
      </c>
      <c r="G1654" s="3" t="s">
        <v>86</v>
      </c>
      <c r="H1654" s="3"/>
      <c r="I1654" s="32" t="s">
        <v>342</v>
      </c>
      <c r="J1654" s="3"/>
      <c r="K1654" s="24" t="str">
        <f aca="false">LEFT(B1654,1)</f>
        <v>A</v>
      </c>
      <c r="L1654" s="25" t="n">
        <f aca="false">VALUE(MID(B1654,2,3))</f>
        <v>26</v>
      </c>
      <c r="M1654" s="6"/>
      <c r="N1654" s="7"/>
    </row>
    <row r="1655" s="185" customFormat="true" ht="14.15" hidden="false" customHeight="false" outlineLevel="0" collapsed="false">
      <c r="A1655" s="223" t="s">
        <v>5706</v>
      </c>
      <c r="B1655" s="30" t="s">
        <v>136</v>
      </c>
      <c r="C1655" s="28" t="s">
        <v>5707</v>
      </c>
      <c r="D1655" s="28" t="s">
        <v>5757</v>
      </c>
      <c r="E1655" s="28" t="s">
        <v>5758</v>
      </c>
      <c r="F1655" s="3" t="s">
        <v>5759</v>
      </c>
      <c r="G1655" s="3" t="s">
        <v>86</v>
      </c>
      <c r="H1655" s="3" t="s">
        <v>562</v>
      </c>
      <c r="I1655" s="32"/>
      <c r="J1655" s="3"/>
      <c r="K1655" s="24" t="str">
        <f aca="false">LEFT(B1655,1)</f>
        <v>A</v>
      </c>
      <c r="L1655" s="25" t="n">
        <f aca="false">VALUE(MID(B1655,2,3))</f>
        <v>27</v>
      </c>
      <c r="M1655" s="6"/>
      <c r="N1655" s="7"/>
    </row>
    <row r="1656" s="185" customFormat="true" ht="14.15" hidden="false" customHeight="false" outlineLevel="0" collapsed="false">
      <c r="A1656" s="223" t="s">
        <v>5706</v>
      </c>
      <c r="B1656" s="30" t="s">
        <v>139</v>
      </c>
      <c r="C1656" s="28" t="s">
        <v>5707</v>
      </c>
      <c r="D1656" s="28" t="s">
        <v>5708</v>
      </c>
      <c r="E1656" s="28" t="s">
        <v>5485</v>
      </c>
      <c r="F1656" s="3" t="s">
        <v>5760</v>
      </c>
      <c r="G1656" s="3" t="s">
        <v>41</v>
      </c>
      <c r="H1656" s="3"/>
      <c r="I1656" s="32" t="s">
        <v>342</v>
      </c>
      <c r="J1656" s="3"/>
      <c r="K1656" s="24" t="str">
        <f aca="false">LEFT(B1656,1)</f>
        <v>A</v>
      </c>
      <c r="L1656" s="25" t="n">
        <f aca="false">VALUE(MID(B1656,2,3))</f>
        <v>28</v>
      </c>
      <c r="M1656" s="6"/>
      <c r="N1656" s="7"/>
    </row>
    <row r="1657" s="185" customFormat="true" ht="14.15" hidden="false" customHeight="false" outlineLevel="0" collapsed="false">
      <c r="A1657" s="223" t="s">
        <v>5706</v>
      </c>
      <c r="B1657" s="30" t="s">
        <v>141</v>
      </c>
      <c r="C1657" s="28" t="s">
        <v>5707</v>
      </c>
      <c r="D1657" s="28" t="s">
        <v>5708</v>
      </c>
      <c r="E1657" s="28" t="s">
        <v>5761</v>
      </c>
      <c r="F1657" s="3" t="s">
        <v>5762</v>
      </c>
      <c r="G1657" s="3" t="s">
        <v>18</v>
      </c>
      <c r="H1657" s="3" t="s">
        <v>5763</v>
      </c>
      <c r="I1657" s="32" t="s">
        <v>342</v>
      </c>
      <c r="J1657" s="3"/>
      <c r="K1657" s="24"/>
      <c r="L1657" s="25"/>
      <c r="M1657" s="6" t="s">
        <v>1351</v>
      </c>
      <c r="N1657" s="7"/>
    </row>
    <row r="1658" s="185" customFormat="true" ht="14.15" hidden="false" customHeight="false" outlineLevel="0" collapsed="false">
      <c r="A1658" s="223" t="s">
        <v>5706</v>
      </c>
      <c r="B1658" s="30" t="s">
        <v>144</v>
      </c>
      <c r="C1658" s="28" t="s">
        <v>5707</v>
      </c>
      <c r="D1658" s="28" t="s">
        <v>5708</v>
      </c>
      <c r="E1658" s="119" t="s">
        <v>2373</v>
      </c>
      <c r="F1658" s="3" t="s">
        <v>5764</v>
      </c>
      <c r="G1658" s="3" t="s">
        <v>86</v>
      </c>
      <c r="H1658" s="3" t="s">
        <v>5765</v>
      </c>
      <c r="I1658" s="32"/>
      <c r="J1658" s="3"/>
      <c r="K1658" s="24"/>
      <c r="L1658" s="25"/>
      <c r="M1658" s="6"/>
      <c r="N1658" s="7"/>
    </row>
    <row r="1659" s="185" customFormat="true" ht="14.15" hidden="false" customHeight="false" outlineLevel="0" collapsed="false">
      <c r="A1659" s="223" t="s">
        <v>5706</v>
      </c>
      <c r="B1659" s="30" t="s">
        <v>146</v>
      </c>
      <c r="C1659" s="28" t="s">
        <v>5707</v>
      </c>
      <c r="D1659" s="28" t="s">
        <v>5708</v>
      </c>
      <c r="E1659" s="6" t="s">
        <v>5224</v>
      </c>
      <c r="F1659" s="6" t="s">
        <v>1648</v>
      </c>
      <c r="G1659" s="6" t="s">
        <v>106</v>
      </c>
      <c r="H1659" s="6"/>
      <c r="I1659" s="43" t="s">
        <v>342</v>
      </c>
      <c r="J1659" s="3"/>
      <c r="K1659" s="24" t="str">
        <f aca="false">LEFT(B1659,1)</f>
        <v>A</v>
      </c>
      <c r="L1659" s="25" t="n">
        <f aca="false">VALUE(MID(B1659,2,3))</f>
        <v>31</v>
      </c>
      <c r="M1659" s="6" t="s">
        <v>1351</v>
      </c>
      <c r="N1659" s="7"/>
    </row>
    <row r="1660" s="185" customFormat="true" ht="14.15" hidden="false" customHeight="false" outlineLevel="0" collapsed="false">
      <c r="A1660" s="223" t="s">
        <v>5706</v>
      </c>
      <c r="B1660" s="30" t="s">
        <v>151</v>
      </c>
      <c r="C1660" s="28" t="s">
        <v>5707</v>
      </c>
      <c r="D1660" s="28" t="s">
        <v>5708</v>
      </c>
      <c r="E1660" s="28" t="s">
        <v>735</v>
      </c>
      <c r="F1660" s="3" t="s">
        <v>5766</v>
      </c>
      <c r="G1660" s="3"/>
      <c r="H1660" s="3"/>
      <c r="I1660" s="32"/>
      <c r="J1660" s="3"/>
      <c r="K1660" s="24" t="str">
        <f aca="false">LEFT(B1660,1)</f>
        <v>A</v>
      </c>
      <c r="L1660" s="25" t="n">
        <f aca="false">VALUE(MID(B1660,2,3))</f>
        <v>32</v>
      </c>
      <c r="M1660" s="6"/>
      <c r="N1660" s="7"/>
    </row>
    <row r="1661" s="185" customFormat="true" ht="14.15" hidden="false" customHeight="false" outlineLevel="0" collapsed="false">
      <c r="A1661" s="223" t="s">
        <v>5706</v>
      </c>
      <c r="B1661" s="30" t="s">
        <v>154</v>
      </c>
      <c r="C1661" s="28" t="s">
        <v>5707</v>
      </c>
      <c r="D1661" s="28" t="s">
        <v>5767</v>
      </c>
      <c r="E1661" s="28" t="s">
        <v>2439</v>
      </c>
      <c r="F1661" s="3" t="s">
        <v>5768</v>
      </c>
      <c r="G1661" s="3" t="s">
        <v>106</v>
      </c>
      <c r="H1661" s="3" t="s">
        <v>562</v>
      </c>
      <c r="I1661" s="32"/>
      <c r="J1661" s="3"/>
      <c r="K1661" s="24" t="str">
        <f aca="false">LEFT(B1661,1)</f>
        <v>A</v>
      </c>
      <c r="L1661" s="25" t="n">
        <f aca="false">VALUE(MID(B1661,2,3))</f>
        <v>33</v>
      </c>
      <c r="M1661" s="6" t="s">
        <v>1693</v>
      </c>
      <c r="N1661" s="7"/>
    </row>
    <row r="1662" s="185" customFormat="true" ht="23.85" hidden="false" customHeight="false" outlineLevel="0" collapsed="false">
      <c r="A1662" s="223" t="s">
        <v>5706</v>
      </c>
      <c r="B1662" s="30" t="s">
        <v>158</v>
      </c>
      <c r="C1662" s="28" t="s">
        <v>5707</v>
      </c>
      <c r="D1662" s="28" t="s">
        <v>5769</v>
      </c>
      <c r="E1662" s="28" t="s">
        <v>5770</v>
      </c>
      <c r="F1662" s="3" t="s">
        <v>5568</v>
      </c>
      <c r="G1662" s="3" t="s">
        <v>41</v>
      </c>
      <c r="H1662" s="3"/>
      <c r="I1662" s="32" t="s">
        <v>342</v>
      </c>
      <c r="J1662" s="3"/>
      <c r="K1662" s="24" t="str">
        <f aca="false">LEFT(B1662,1)</f>
        <v>A</v>
      </c>
      <c r="L1662" s="25" t="n">
        <f aca="false">VALUE(MID(B1662,2,3))</f>
        <v>34</v>
      </c>
      <c r="M1662" s="6"/>
      <c r="N1662" s="7"/>
    </row>
    <row r="1663" s="185" customFormat="true" ht="23.85" hidden="false" customHeight="false" outlineLevel="0" collapsed="false">
      <c r="A1663" s="223" t="s">
        <v>5706</v>
      </c>
      <c r="B1663" s="30" t="s">
        <v>160</v>
      </c>
      <c r="C1663" s="28" t="s">
        <v>5707</v>
      </c>
      <c r="D1663" s="28" t="s">
        <v>5708</v>
      </c>
      <c r="E1663" s="28" t="s">
        <v>5284</v>
      </c>
      <c r="F1663" s="3" t="s">
        <v>5771</v>
      </c>
      <c r="G1663" s="3" t="s">
        <v>106</v>
      </c>
      <c r="H1663" s="3"/>
      <c r="I1663" s="32"/>
      <c r="J1663" s="3"/>
      <c r="K1663" s="24" t="str">
        <f aca="false">LEFT(B1663,1)</f>
        <v>A</v>
      </c>
      <c r="L1663" s="25" t="n">
        <f aca="false">VALUE(MID(B1663,2,3))</f>
        <v>35</v>
      </c>
      <c r="M1663" s="6"/>
      <c r="N1663" s="7"/>
    </row>
    <row r="1664" s="185" customFormat="true" ht="14.15" hidden="false" customHeight="false" outlineLevel="0" collapsed="false">
      <c r="A1664" s="223" t="s">
        <v>5706</v>
      </c>
      <c r="B1664" s="30" t="s">
        <v>163</v>
      </c>
      <c r="C1664" s="28" t="s">
        <v>5707</v>
      </c>
      <c r="D1664" s="28" t="s">
        <v>5708</v>
      </c>
      <c r="E1664" s="28" t="s">
        <v>4293</v>
      </c>
      <c r="F1664" s="3" t="s">
        <v>5772</v>
      </c>
      <c r="G1664" s="3" t="s">
        <v>41</v>
      </c>
      <c r="H1664" s="3" t="s">
        <v>2000</v>
      </c>
      <c r="I1664" s="32"/>
      <c r="J1664" s="3"/>
      <c r="K1664" s="24" t="str">
        <f aca="false">LEFT(B1664,1)</f>
        <v>A</v>
      </c>
      <c r="L1664" s="25" t="n">
        <f aca="false">VALUE(MID(B1664,2,3))</f>
        <v>36</v>
      </c>
      <c r="M1664" s="6"/>
      <c r="N1664" s="7"/>
    </row>
    <row r="1665" s="185" customFormat="true" ht="23.85" hidden="false" customHeight="false" outlineLevel="0" collapsed="false">
      <c r="A1665" s="223" t="s">
        <v>5706</v>
      </c>
      <c r="B1665" s="30" t="s">
        <v>167</v>
      </c>
      <c r="C1665" s="28" t="s">
        <v>5707</v>
      </c>
      <c r="D1665" s="28" t="s">
        <v>5708</v>
      </c>
      <c r="E1665" s="28" t="s">
        <v>5773</v>
      </c>
      <c r="F1665" s="3" t="s">
        <v>5774</v>
      </c>
      <c r="G1665" s="3"/>
      <c r="H1665" s="3"/>
      <c r="I1665" s="32" t="s">
        <v>342</v>
      </c>
      <c r="J1665" s="3"/>
      <c r="K1665" s="24" t="str">
        <f aca="false">LEFT(B1665,1)</f>
        <v>A</v>
      </c>
      <c r="L1665" s="25" t="n">
        <f aca="false">VALUE(MID(B1665,2,3))</f>
        <v>37</v>
      </c>
      <c r="M1665" s="6"/>
      <c r="N1665" s="7"/>
    </row>
    <row r="1666" s="185" customFormat="true" ht="17.25" hidden="false" customHeight="true" outlineLevel="0" collapsed="false">
      <c r="A1666" s="223" t="s">
        <v>5706</v>
      </c>
      <c r="B1666" s="30" t="s">
        <v>171</v>
      </c>
      <c r="C1666" s="28" t="s">
        <v>5707</v>
      </c>
      <c r="D1666" s="28" t="s">
        <v>5708</v>
      </c>
      <c r="E1666" s="28" t="s">
        <v>47</v>
      </c>
      <c r="F1666" s="3" t="s">
        <v>5775</v>
      </c>
      <c r="G1666" s="3"/>
      <c r="H1666" s="3"/>
      <c r="I1666" s="32"/>
      <c r="J1666" s="3"/>
      <c r="K1666" s="24" t="str">
        <f aca="false">LEFT(B1666,1)</f>
        <v>A</v>
      </c>
      <c r="L1666" s="25" t="n">
        <f aca="false">VALUE(MID(B1666,2,3))</f>
        <v>38</v>
      </c>
      <c r="M1666" s="6"/>
      <c r="N1666" s="7"/>
    </row>
    <row r="1667" s="185" customFormat="true" ht="14.15" hidden="false" customHeight="false" outlineLevel="0" collapsed="false">
      <c r="A1667" s="223" t="s">
        <v>5706</v>
      </c>
      <c r="B1667" s="30" t="s">
        <v>175</v>
      </c>
      <c r="C1667" s="28" t="s">
        <v>5707</v>
      </c>
      <c r="D1667" s="28" t="s">
        <v>5708</v>
      </c>
      <c r="E1667" s="28" t="s">
        <v>47</v>
      </c>
      <c r="F1667" s="3" t="s">
        <v>5776</v>
      </c>
      <c r="G1667" s="3" t="s">
        <v>86</v>
      </c>
      <c r="H1667" s="3" t="s">
        <v>29</v>
      </c>
      <c r="I1667" s="32"/>
      <c r="J1667" s="3"/>
      <c r="K1667" s="24" t="str">
        <f aca="false">LEFT(B1667,1)</f>
        <v>A</v>
      </c>
      <c r="L1667" s="25" t="n">
        <f aca="false">VALUE(MID(B1667,2,3))</f>
        <v>39</v>
      </c>
      <c r="M1667" s="6"/>
      <c r="N1667" s="7"/>
    </row>
    <row r="1668" s="185" customFormat="true" ht="23.85" hidden="false" customHeight="false" outlineLevel="0" collapsed="false">
      <c r="A1668" s="223" t="s">
        <v>5706</v>
      </c>
      <c r="B1668" s="30" t="s">
        <v>180</v>
      </c>
      <c r="C1668" s="28" t="s">
        <v>5707</v>
      </c>
      <c r="D1668" s="28" t="s">
        <v>5708</v>
      </c>
      <c r="E1668" s="28" t="s">
        <v>5777</v>
      </c>
      <c r="F1668" s="3" t="s">
        <v>5778</v>
      </c>
      <c r="G1668" s="3" t="s">
        <v>2150</v>
      </c>
      <c r="H1668" s="3"/>
      <c r="I1668" s="32" t="s">
        <v>342</v>
      </c>
      <c r="J1668" s="128"/>
      <c r="K1668" s="24" t="str">
        <f aca="false">LEFT(B1668,1)</f>
        <v>A</v>
      </c>
      <c r="L1668" s="25" t="n">
        <f aca="false">VALUE(MID(B1668,2,3))</f>
        <v>40</v>
      </c>
      <c r="M1668" s="6"/>
      <c r="N1668" s="7"/>
    </row>
    <row r="1669" s="185" customFormat="true" ht="23.85" hidden="false" customHeight="false" outlineLevel="0" collapsed="false">
      <c r="A1669" s="223" t="s">
        <v>5706</v>
      </c>
      <c r="B1669" s="30" t="s">
        <v>184</v>
      </c>
      <c r="C1669" s="28" t="s">
        <v>5707</v>
      </c>
      <c r="D1669" s="28" t="s">
        <v>5779</v>
      </c>
      <c r="E1669" s="28" t="s">
        <v>5780</v>
      </c>
      <c r="F1669" s="3" t="s">
        <v>5781</v>
      </c>
      <c r="G1669" s="3"/>
      <c r="H1669" s="3"/>
      <c r="I1669" s="32"/>
      <c r="J1669" s="3"/>
      <c r="K1669" s="24" t="str">
        <f aca="false">LEFT(B1669,1)</f>
        <v>A</v>
      </c>
      <c r="L1669" s="25" t="n">
        <f aca="false">VALUE(MID(B1669,2,3))</f>
        <v>41</v>
      </c>
      <c r="M1669" s="6" t="s">
        <v>64</v>
      </c>
      <c r="N1669" s="7" t="s">
        <v>5782</v>
      </c>
    </row>
    <row r="1670" s="185" customFormat="true" ht="14.15" hidden="false" customHeight="false" outlineLevel="0" collapsed="false">
      <c r="A1670" s="223" t="s">
        <v>5706</v>
      </c>
      <c r="B1670" s="30" t="s">
        <v>186</v>
      </c>
      <c r="C1670" s="28" t="s">
        <v>5707</v>
      </c>
      <c r="D1670" s="28" t="s">
        <v>5708</v>
      </c>
      <c r="E1670" s="28" t="s">
        <v>142</v>
      </c>
      <c r="F1670" s="3" t="s">
        <v>5783</v>
      </c>
      <c r="G1670" s="3" t="s">
        <v>86</v>
      </c>
      <c r="H1670" s="3" t="s">
        <v>5784</v>
      </c>
      <c r="I1670" s="32" t="s">
        <v>342</v>
      </c>
      <c r="J1670" s="3"/>
      <c r="K1670" s="24" t="str">
        <f aca="false">LEFT(B1670,1)</f>
        <v>A</v>
      </c>
      <c r="L1670" s="25" t="n">
        <f aca="false">VALUE(MID(B1670,2,3))</f>
        <v>42</v>
      </c>
      <c r="M1670" s="6"/>
      <c r="N1670" s="7"/>
    </row>
    <row r="1671" s="185" customFormat="true" ht="14.15" hidden="false" customHeight="false" outlineLevel="0" collapsed="false">
      <c r="A1671" s="223" t="s">
        <v>5706</v>
      </c>
      <c r="B1671" s="30" t="s">
        <v>219</v>
      </c>
      <c r="C1671" s="28" t="s">
        <v>5707</v>
      </c>
      <c r="D1671" s="28" t="s">
        <v>5708</v>
      </c>
      <c r="E1671" s="28" t="s">
        <v>5785</v>
      </c>
      <c r="F1671" s="3" t="s">
        <v>5786</v>
      </c>
      <c r="G1671" s="3" t="s">
        <v>106</v>
      </c>
      <c r="H1671" s="3"/>
      <c r="I1671" s="32" t="s">
        <v>342</v>
      </c>
      <c r="J1671" s="3"/>
      <c r="K1671" s="24" t="str">
        <f aca="false">LEFT(B1671,1)</f>
        <v>A</v>
      </c>
      <c r="L1671" s="25" t="n">
        <f aca="false">VALUE(MID(B1671,2,3))</f>
        <v>43</v>
      </c>
      <c r="M1671" s="6"/>
      <c r="N1671" s="7"/>
    </row>
    <row r="1672" s="185" customFormat="true" ht="27.75" hidden="false" customHeight="true" outlineLevel="0" collapsed="false">
      <c r="A1672" s="223" t="s">
        <v>5706</v>
      </c>
      <c r="B1672" s="30" t="s">
        <v>222</v>
      </c>
      <c r="C1672" s="28" t="s">
        <v>5707</v>
      </c>
      <c r="D1672" s="28" t="s">
        <v>5787</v>
      </c>
      <c r="E1672" s="28" t="s">
        <v>113</v>
      </c>
      <c r="F1672" s="3" t="s">
        <v>5788</v>
      </c>
      <c r="G1672" s="3"/>
      <c r="H1672" s="3"/>
      <c r="I1672" s="32"/>
      <c r="J1672" s="3"/>
      <c r="K1672" s="24" t="str">
        <f aca="false">LEFT(B1672,1)</f>
        <v>A</v>
      </c>
      <c r="L1672" s="25" t="n">
        <f aca="false">VALUE(MID(B1672,2,3))</f>
        <v>44</v>
      </c>
      <c r="M1672" s="6"/>
      <c r="N1672" s="7"/>
    </row>
    <row r="1673" s="185" customFormat="true" ht="23.85" hidden="false" customHeight="false" outlineLevel="0" collapsed="false">
      <c r="A1673" s="223" t="s">
        <v>5706</v>
      </c>
      <c r="B1673" s="30" t="s">
        <v>224</v>
      </c>
      <c r="C1673" s="28" t="s">
        <v>5707</v>
      </c>
      <c r="D1673" s="28" t="s">
        <v>5787</v>
      </c>
      <c r="E1673" s="28" t="s">
        <v>2707</v>
      </c>
      <c r="F1673" s="3" t="s">
        <v>5789</v>
      </c>
      <c r="G1673" s="3" t="s">
        <v>5116</v>
      </c>
      <c r="H1673" s="3" t="s">
        <v>5790</v>
      </c>
      <c r="I1673" s="32" t="s">
        <v>342</v>
      </c>
      <c r="J1673" s="3"/>
      <c r="K1673" s="24" t="str">
        <f aca="false">LEFT(B1673,1)</f>
        <v>A</v>
      </c>
      <c r="L1673" s="25" t="n">
        <f aca="false">VALUE(MID(B1673,2,3))</f>
        <v>45</v>
      </c>
      <c r="M1673" s="6" t="s">
        <v>64</v>
      </c>
      <c r="N1673" s="7" t="s">
        <v>5791</v>
      </c>
    </row>
    <row r="1674" s="185" customFormat="true" ht="14.15" hidden="false" customHeight="false" outlineLevel="0" collapsed="false">
      <c r="A1674" s="223" t="s">
        <v>5706</v>
      </c>
      <c r="B1674" s="30" t="s">
        <v>226</v>
      </c>
      <c r="C1674" s="28" t="s">
        <v>5707</v>
      </c>
      <c r="D1674" s="28" t="s">
        <v>5708</v>
      </c>
      <c r="E1674" s="28" t="s">
        <v>2707</v>
      </c>
      <c r="F1674" s="3" t="s">
        <v>5792</v>
      </c>
      <c r="G1674" s="3" t="s">
        <v>86</v>
      </c>
      <c r="H1674" s="3" t="s">
        <v>578</v>
      </c>
      <c r="I1674" s="32"/>
      <c r="J1674" s="3"/>
      <c r="K1674" s="35" t="str">
        <f aca="false">LEFT(B1674,1)</f>
        <v>A</v>
      </c>
      <c r="L1674" s="36" t="n">
        <f aca="false">VALUE(MID(B1674,2,3))</f>
        <v>46</v>
      </c>
      <c r="M1674" s="3" t="s">
        <v>64</v>
      </c>
      <c r="N1674" s="37" t="s">
        <v>5793</v>
      </c>
    </row>
    <row r="1675" s="185" customFormat="true" ht="23.85" hidden="false" customHeight="false" outlineLevel="0" collapsed="false">
      <c r="A1675" s="223" t="s">
        <v>5706</v>
      </c>
      <c r="B1675" s="30" t="s">
        <v>227</v>
      </c>
      <c r="C1675" s="28" t="s">
        <v>5707</v>
      </c>
      <c r="D1675" s="28" t="s">
        <v>5794</v>
      </c>
      <c r="E1675" s="28" t="s">
        <v>2707</v>
      </c>
      <c r="F1675" s="3" t="s">
        <v>5795</v>
      </c>
      <c r="G1675" s="3" t="s">
        <v>41</v>
      </c>
      <c r="H1675" s="3" t="s">
        <v>29</v>
      </c>
      <c r="I1675" s="32"/>
      <c r="J1675" s="3"/>
      <c r="K1675" s="35" t="str">
        <f aca="false">LEFT(B1675,1)</f>
        <v>A</v>
      </c>
      <c r="L1675" s="36" t="n">
        <f aca="false">VALUE(MID(B1675,2,3))</f>
        <v>47</v>
      </c>
      <c r="M1675" s="3" t="s">
        <v>64</v>
      </c>
      <c r="N1675" s="37" t="s">
        <v>5796</v>
      </c>
    </row>
    <row r="1676" s="185" customFormat="true" ht="23.85" hidden="false" customHeight="false" outlineLevel="0" collapsed="false">
      <c r="A1676" s="223" t="s">
        <v>5706</v>
      </c>
      <c r="B1676" s="30" t="s">
        <v>229</v>
      </c>
      <c r="C1676" s="28" t="s">
        <v>5707</v>
      </c>
      <c r="D1676" s="28" t="s">
        <v>5797</v>
      </c>
      <c r="E1676" s="28" t="s">
        <v>2707</v>
      </c>
      <c r="F1676" s="3" t="s">
        <v>5798</v>
      </c>
      <c r="G1676" s="3"/>
      <c r="H1676" s="85"/>
      <c r="I1676" s="32"/>
      <c r="J1676" s="3"/>
      <c r="K1676" s="35" t="str">
        <f aca="false">LEFT(B1676,1)</f>
        <v>A</v>
      </c>
      <c r="L1676" s="36" t="n">
        <f aca="false">VALUE(MID(B1676,2,3))</f>
        <v>48</v>
      </c>
      <c r="M1676" s="3" t="s">
        <v>64</v>
      </c>
      <c r="N1676" s="37" t="s">
        <v>5799</v>
      </c>
    </row>
    <row r="1677" s="185" customFormat="true" ht="20.25" hidden="false" customHeight="true" outlineLevel="0" collapsed="false">
      <c r="A1677" s="223" t="s">
        <v>5706</v>
      </c>
      <c r="B1677" s="30" t="s">
        <v>231</v>
      </c>
      <c r="C1677" s="28" t="s">
        <v>5707</v>
      </c>
      <c r="D1677" s="28" t="s">
        <v>5708</v>
      </c>
      <c r="E1677" s="28" t="s">
        <v>2707</v>
      </c>
      <c r="F1677" s="3" t="s">
        <v>5800</v>
      </c>
      <c r="G1677" s="3"/>
      <c r="H1677" s="3"/>
      <c r="I1677" s="165"/>
      <c r="J1677" s="3"/>
      <c r="K1677" s="35" t="str">
        <f aca="false">LEFT(B1677,1)</f>
        <v>A</v>
      </c>
      <c r="L1677" s="36" t="n">
        <f aca="false">VALUE(MID(B1677,2,3))</f>
        <v>49</v>
      </c>
      <c r="M1677" s="3" t="s">
        <v>64</v>
      </c>
      <c r="N1677" s="37" t="s">
        <v>5801</v>
      </c>
    </row>
    <row r="1678" s="185" customFormat="true" ht="27" hidden="false" customHeight="true" outlineLevel="0" collapsed="false">
      <c r="A1678" s="223" t="s">
        <v>5706</v>
      </c>
      <c r="B1678" s="30" t="s">
        <v>234</v>
      </c>
      <c r="C1678" s="28" t="s">
        <v>5707</v>
      </c>
      <c r="D1678" s="28" t="s">
        <v>5708</v>
      </c>
      <c r="E1678" s="28" t="s">
        <v>2707</v>
      </c>
      <c r="F1678" s="3" t="s">
        <v>5802</v>
      </c>
      <c r="G1678" s="3"/>
      <c r="H1678" s="3"/>
      <c r="I1678" s="32"/>
      <c r="J1678" s="3"/>
      <c r="K1678" s="35" t="str">
        <f aca="false">LEFT(B1678,1)</f>
        <v>A</v>
      </c>
      <c r="L1678" s="36" t="n">
        <f aca="false">VALUE(MID(B1678,2,3))</f>
        <v>50</v>
      </c>
      <c r="M1678" s="3" t="s">
        <v>64</v>
      </c>
      <c r="N1678" s="37" t="s">
        <v>5803</v>
      </c>
    </row>
    <row r="1679" s="185" customFormat="true" ht="20.25" hidden="false" customHeight="true" outlineLevel="0" collapsed="false">
      <c r="A1679" s="223" t="s">
        <v>5706</v>
      </c>
      <c r="B1679" s="30" t="s">
        <v>236</v>
      </c>
      <c r="C1679" s="28" t="s">
        <v>5707</v>
      </c>
      <c r="D1679" s="28" t="s">
        <v>5708</v>
      </c>
      <c r="E1679" s="6" t="s">
        <v>2241</v>
      </c>
      <c r="F1679" s="6" t="s">
        <v>1648</v>
      </c>
      <c r="G1679" s="6" t="s">
        <v>41</v>
      </c>
      <c r="H1679" s="3"/>
      <c r="I1679" s="32" t="s">
        <v>2920</v>
      </c>
      <c r="J1679" s="3"/>
      <c r="K1679" s="35" t="str">
        <f aca="false">LEFT(B1679,1)</f>
        <v>A</v>
      </c>
      <c r="L1679" s="36" t="n">
        <f aca="false">VALUE(MID(B1679,2,3))</f>
        <v>51</v>
      </c>
      <c r="M1679" s="3" t="s">
        <v>64</v>
      </c>
      <c r="N1679" s="37" t="s">
        <v>5804</v>
      </c>
    </row>
    <row r="1680" s="185" customFormat="true" ht="27.75" hidden="false" customHeight="true" outlineLevel="0" collapsed="false">
      <c r="A1680" s="223" t="s">
        <v>5706</v>
      </c>
      <c r="B1680" s="30" t="s">
        <v>239</v>
      </c>
      <c r="C1680" s="28" t="s">
        <v>5707</v>
      </c>
      <c r="D1680" s="28" t="s">
        <v>5708</v>
      </c>
      <c r="E1680" s="44" t="s">
        <v>5805</v>
      </c>
      <c r="F1680" s="3" t="s">
        <v>5806</v>
      </c>
      <c r="G1680" s="3" t="s">
        <v>86</v>
      </c>
      <c r="H1680" s="3"/>
      <c r="I1680" s="32" t="s">
        <v>342</v>
      </c>
      <c r="J1680" s="3"/>
      <c r="K1680" s="24" t="str">
        <f aca="false">LEFT(B1680,1)</f>
        <v>A</v>
      </c>
      <c r="L1680" s="25" t="n">
        <f aca="false">VALUE(MID(B1680,2,3))</f>
        <v>52</v>
      </c>
      <c r="M1680" s="6"/>
      <c r="N1680" s="7"/>
    </row>
    <row r="1681" s="185" customFormat="true" ht="23.85" hidden="false" customHeight="false" outlineLevel="0" collapsed="false">
      <c r="A1681" s="223" t="s">
        <v>5706</v>
      </c>
      <c r="B1681" s="30" t="s">
        <v>242</v>
      </c>
      <c r="C1681" s="28" t="s">
        <v>5707</v>
      </c>
      <c r="D1681" s="28" t="s">
        <v>5807</v>
      </c>
      <c r="E1681" s="28" t="s">
        <v>2707</v>
      </c>
      <c r="F1681" s="3" t="s">
        <v>5808</v>
      </c>
      <c r="G1681" s="3"/>
      <c r="H1681" s="3"/>
      <c r="I1681" s="32"/>
      <c r="J1681" s="3"/>
      <c r="K1681" s="24" t="str">
        <f aca="false">LEFT(B1681,1)</f>
        <v>A</v>
      </c>
      <c r="L1681" s="25" t="n">
        <f aca="false">VALUE(MID(B1681,2,3))</f>
        <v>53</v>
      </c>
      <c r="M1681" s="6"/>
      <c r="N1681" s="7"/>
    </row>
    <row r="1682" s="185" customFormat="true" ht="18" hidden="false" customHeight="true" outlineLevel="0" collapsed="false">
      <c r="A1682" s="223" t="s">
        <v>5706</v>
      </c>
      <c r="B1682" s="30" t="s">
        <v>246</v>
      </c>
      <c r="C1682" s="28" t="s">
        <v>5707</v>
      </c>
      <c r="D1682" s="28" t="s">
        <v>5708</v>
      </c>
      <c r="E1682" s="28" t="s">
        <v>3714</v>
      </c>
      <c r="F1682" s="3" t="s">
        <v>5809</v>
      </c>
      <c r="G1682" s="3"/>
      <c r="H1682" s="3"/>
      <c r="I1682" s="32"/>
      <c r="J1682" s="3"/>
      <c r="K1682" s="24" t="str">
        <f aca="false">LEFT(B1682,1)</f>
        <v>A</v>
      </c>
      <c r="L1682" s="25" t="n">
        <f aca="false">VALUE(MID(B1682,2,3))</f>
        <v>54</v>
      </c>
      <c r="M1682" s="6"/>
      <c r="N1682" s="7"/>
    </row>
    <row r="1683" s="185" customFormat="true" ht="14.15" hidden="false" customHeight="false" outlineLevel="0" collapsed="false">
      <c r="A1683" s="223" t="s">
        <v>5706</v>
      </c>
      <c r="B1683" s="30" t="s">
        <v>248</v>
      </c>
      <c r="C1683" s="28" t="s">
        <v>5707</v>
      </c>
      <c r="D1683" s="28" t="s">
        <v>5708</v>
      </c>
      <c r="E1683" s="28" t="s">
        <v>5810</v>
      </c>
      <c r="F1683" s="3" t="s">
        <v>5811</v>
      </c>
      <c r="G1683" s="3" t="s">
        <v>5812</v>
      </c>
      <c r="H1683" s="3"/>
      <c r="I1683" s="32"/>
      <c r="J1683" s="3"/>
      <c r="K1683" s="24" t="str">
        <f aca="false">LEFT(B1683,1)</f>
        <v>A</v>
      </c>
      <c r="L1683" s="25" t="n">
        <f aca="false">VALUE(MID(B1683,2,3))</f>
        <v>55</v>
      </c>
      <c r="M1683" s="6"/>
      <c r="N1683" s="7"/>
    </row>
    <row r="1684" s="185" customFormat="true" ht="14.15" hidden="false" customHeight="false" outlineLevel="0" collapsed="false">
      <c r="A1684" s="223" t="s">
        <v>5706</v>
      </c>
      <c r="B1684" s="30" t="s">
        <v>253</v>
      </c>
      <c r="C1684" s="28" t="s">
        <v>5707</v>
      </c>
      <c r="D1684" s="28" t="s">
        <v>5708</v>
      </c>
      <c r="E1684" s="28" t="s">
        <v>5813</v>
      </c>
      <c r="F1684" s="3" t="s">
        <v>1648</v>
      </c>
      <c r="G1684" s="3" t="s">
        <v>110</v>
      </c>
      <c r="H1684" s="224" t="s">
        <v>5814</v>
      </c>
      <c r="I1684" s="32" t="s">
        <v>342</v>
      </c>
      <c r="J1684" s="3"/>
      <c r="K1684" s="35" t="str">
        <f aca="false">LEFT(B1684,1)</f>
        <v>A</v>
      </c>
      <c r="L1684" s="36" t="n">
        <f aca="false">VALUE(MID(B1684,2,3))</f>
        <v>56</v>
      </c>
      <c r="M1684" s="3" t="s">
        <v>64</v>
      </c>
      <c r="N1684" s="37" t="s">
        <v>5815</v>
      </c>
    </row>
    <row r="1685" s="185" customFormat="true" ht="23.85" hidden="false" customHeight="false" outlineLevel="0" collapsed="false">
      <c r="A1685" s="223" t="s">
        <v>5706</v>
      </c>
      <c r="B1685" s="30" t="s">
        <v>256</v>
      </c>
      <c r="C1685" s="28" t="s">
        <v>5707</v>
      </c>
      <c r="D1685" s="28" t="s">
        <v>5816</v>
      </c>
      <c r="E1685" s="28" t="s">
        <v>119</v>
      </c>
      <c r="F1685" s="3" t="s">
        <v>5817</v>
      </c>
      <c r="G1685" s="3" t="s">
        <v>41</v>
      </c>
      <c r="H1685" s="3" t="s">
        <v>5818</v>
      </c>
      <c r="I1685" s="32"/>
      <c r="J1685" s="3"/>
      <c r="K1685" s="24" t="str">
        <f aca="false">LEFT(B1685,1)</f>
        <v>A</v>
      </c>
      <c r="L1685" s="25" t="n">
        <f aca="false">VALUE(MID(B1685,2,3))</f>
        <v>57</v>
      </c>
      <c r="M1685" s="6"/>
      <c r="N1685" s="7"/>
    </row>
    <row r="1686" s="185" customFormat="true" ht="14.15" hidden="false" customHeight="false" outlineLevel="0" collapsed="false">
      <c r="A1686" s="223" t="s">
        <v>5706</v>
      </c>
      <c r="B1686" s="30" t="s">
        <v>2329</v>
      </c>
      <c r="C1686" s="28" t="s">
        <v>5707</v>
      </c>
      <c r="D1686" s="28" t="s">
        <v>5708</v>
      </c>
      <c r="E1686" s="28" t="s">
        <v>113</v>
      </c>
      <c r="F1686" s="3" t="s">
        <v>5819</v>
      </c>
      <c r="G1686" s="3" t="s">
        <v>86</v>
      </c>
      <c r="H1686" s="3" t="s">
        <v>5820</v>
      </c>
      <c r="I1686" s="32" t="s">
        <v>342</v>
      </c>
      <c r="J1686" s="3"/>
      <c r="K1686" s="24" t="str">
        <f aca="false">LEFT(B1686,1)</f>
        <v>A</v>
      </c>
      <c r="L1686" s="25" t="e">
        <f aca="false">VALUE(MID(B1686,2,3))</f>
        <v>#VALUE!</v>
      </c>
      <c r="M1686" s="3" t="s">
        <v>64</v>
      </c>
      <c r="N1686" s="7"/>
    </row>
    <row r="1687" s="207" customFormat="true" ht="14.15" hidden="false" customHeight="false" outlineLevel="0" collapsed="false">
      <c r="A1687" s="223" t="s">
        <v>5706</v>
      </c>
      <c r="B1687" s="30" t="s">
        <v>261</v>
      </c>
      <c r="C1687" s="28" t="s">
        <v>5707</v>
      </c>
      <c r="D1687" s="28" t="s">
        <v>5708</v>
      </c>
      <c r="E1687" s="28" t="s">
        <v>2373</v>
      </c>
      <c r="F1687" s="3" t="s">
        <v>5821</v>
      </c>
      <c r="G1687" s="3" t="s">
        <v>86</v>
      </c>
      <c r="H1687" s="3" t="s">
        <v>5736</v>
      </c>
      <c r="I1687" s="32"/>
      <c r="J1687" s="3"/>
      <c r="K1687" s="24" t="str">
        <f aca="false">LEFT(B1687,1)</f>
        <v>A</v>
      </c>
      <c r="L1687" s="25" t="n">
        <f aca="false">VALUE(MID(B1687,2,3))</f>
        <v>59</v>
      </c>
      <c r="M1687" s="6"/>
      <c r="N1687" s="7"/>
    </row>
    <row r="1688" s="207" customFormat="true" ht="14.15" hidden="false" customHeight="false" outlineLevel="0" collapsed="false">
      <c r="A1688" s="223" t="s">
        <v>5706</v>
      </c>
      <c r="B1688" s="30" t="s">
        <v>265</v>
      </c>
      <c r="C1688" s="28" t="s">
        <v>5707</v>
      </c>
      <c r="D1688" s="28" t="s">
        <v>5708</v>
      </c>
      <c r="E1688" s="28" t="s">
        <v>5822</v>
      </c>
      <c r="F1688" s="3" t="s">
        <v>5823</v>
      </c>
      <c r="G1688" s="3" t="s">
        <v>106</v>
      </c>
      <c r="H1688" s="3" t="s">
        <v>5824</v>
      </c>
      <c r="I1688" s="32"/>
      <c r="J1688" s="3"/>
      <c r="K1688" s="24" t="str">
        <f aca="false">LEFT(B1688,1)</f>
        <v>A</v>
      </c>
      <c r="L1688" s="25" t="n">
        <f aca="false">VALUE(MID(B1688,2,3))</f>
        <v>60</v>
      </c>
      <c r="M1688" s="6"/>
      <c r="N1688" s="7"/>
    </row>
    <row r="1689" s="207" customFormat="true" ht="14.15" hidden="false" customHeight="false" outlineLevel="0" collapsed="false">
      <c r="A1689" s="223" t="s">
        <v>5706</v>
      </c>
      <c r="B1689" s="30" t="s">
        <v>265</v>
      </c>
      <c r="C1689" s="28" t="s">
        <v>5707</v>
      </c>
      <c r="D1689" s="28" t="s">
        <v>5708</v>
      </c>
      <c r="E1689" s="28" t="s">
        <v>5825</v>
      </c>
      <c r="F1689" s="3" t="s">
        <v>5826</v>
      </c>
      <c r="G1689" s="3" t="s">
        <v>106</v>
      </c>
      <c r="H1689" s="3" t="s">
        <v>5824</v>
      </c>
      <c r="I1689" s="32"/>
      <c r="J1689" s="3"/>
      <c r="K1689" s="35" t="str">
        <f aca="false">LEFT(B1689,1)</f>
        <v>A</v>
      </c>
      <c r="L1689" s="36" t="n">
        <f aca="false">VALUE(MID(B1689,2,3))</f>
        <v>60</v>
      </c>
      <c r="M1689" s="3" t="s">
        <v>64</v>
      </c>
      <c r="N1689" s="37" t="s">
        <v>5827</v>
      </c>
    </row>
    <row r="1690" s="207" customFormat="true" ht="14.15" hidden="false" customHeight="false" outlineLevel="0" collapsed="false">
      <c r="A1690" s="223" t="s">
        <v>5706</v>
      </c>
      <c r="B1690" s="30" t="s">
        <v>265</v>
      </c>
      <c r="C1690" s="28" t="s">
        <v>5707</v>
      </c>
      <c r="D1690" s="28" t="s">
        <v>5708</v>
      </c>
      <c r="E1690" s="28" t="s">
        <v>92</v>
      </c>
      <c r="F1690" s="3" t="s">
        <v>5828</v>
      </c>
      <c r="G1690" s="3" t="s">
        <v>106</v>
      </c>
      <c r="H1690" s="224" t="s">
        <v>5829</v>
      </c>
      <c r="I1690" s="32"/>
      <c r="J1690" s="3"/>
      <c r="K1690" s="24" t="str">
        <f aca="false">LEFT(B1690,1)</f>
        <v>A</v>
      </c>
      <c r="L1690" s="25" t="n">
        <f aca="false">VALUE(MID(B1690,2,3))</f>
        <v>60</v>
      </c>
      <c r="M1690" s="6"/>
      <c r="N1690" s="7"/>
    </row>
    <row r="1691" s="207" customFormat="true" ht="23.85" hidden="false" customHeight="false" outlineLevel="0" collapsed="false">
      <c r="A1691" s="223" t="s">
        <v>5706</v>
      </c>
      <c r="B1691" s="30" t="s">
        <v>265</v>
      </c>
      <c r="C1691" s="28" t="s">
        <v>5707</v>
      </c>
      <c r="D1691" s="28" t="s">
        <v>5708</v>
      </c>
      <c r="E1691" s="28" t="s">
        <v>92</v>
      </c>
      <c r="F1691" s="3" t="s">
        <v>5830</v>
      </c>
      <c r="G1691" s="3" t="s">
        <v>106</v>
      </c>
      <c r="H1691" s="3" t="s">
        <v>5824</v>
      </c>
      <c r="I1691" s="32"/>
      <c r="J1691" s="3"/>
      <c r="K1691" s="24" t="str">
        <f aca="false">LEFT(B1691,1)</f>
        <v>A</v>
      </c>
      <c r="L1691" s="25" t="n">
        <f aca="false">VALUE(MID(B1691,2,3))</f>
        <v>60</v>
      </c>
      <c r="M1691" s="6"/>
      <c r="N1691" s="7"/>
    </row>
    <row r="1692" s="207" customFormat="true" ht="14.15" hidden="false" customHeight="false" outlineLevel="0" collapsed="false">
      <c r="A1692" s="223" t="s">
        <v>5706</v>
      </c>
      <c r="B1692" s="30" t="s">
        <v>265</v>
      </c>
      <c r="C1692" s="28" t="s">
        <v>5707</v>
      </c>
      <c r="D1692" s="28" t="s">
        <v>5708</v>
      </c>
      <c r="E1692" s="28" t="s">
        <v>92</v>
      </c>
      <c r="F1692" s="3" t="s">
        <v>5831</v>
      </c>
      <c r="G1692" s="3" t="s">
        <v>106</v>
      </c>
      <c r="H1692" s="3" t="s">
        <v>5824</v>
      </c>
      <c r="I1692" s="32"/>
      <c r="J1692" s="3"/>
      <c r="K1692" s="24" t="str">
        <f aca="false">LEFT(B1692,1)</f>
        <v>A</v>
      </c>
      <c r="L1692" s="25" t="n">
        <f aca="false">VALUE(MID(B1692,2,3))</f>
        <v>60</v>
      </c>
      <c r="M1692" s="6"/>
      <c r="N1692" s="7"/>
    </row>
    <row r="1693" s="207" customFormat="true" ht="14.15" hidden="false" customHeight="false" outlineLevel="0" collapsed="false">
      <c r="A1693" s="223" t="s">
        <v>5706</v>
      </c>
      <c r="B1693" s="30" t="s">
        <v>265</v>
      </c>
      <c r="C1693" s="28" t="s">
        <v>5707</v>
      </c>
      <c r="D1693" s="28" t="s">
        <v>5708</v>
      </c>
      <c r="E1693" s="28" t="s">
        <v>5832</v>
      </c>
      <c r="F1693" s="3" t="s">
        <v>1648</v>
      </c>
      <c r="G1693" s="3" t="s">
        <v>106</v>
      </c>
      <c r="H1693" s="3" t="s">
        <v>5824</v>
      </c>
      <c r="I1693" s="32"/>
      <c r="J1693" s="3"/>
      <c r="K1693" s="24" t="str">
        <f aca="false">LEFT(B1693,1)</f>
        <v>A</v>
      </c>
      <c r="L1693" s="25" t="n">
        <f aca="false">VALUE(MID(B1693,2,3))</f>
        <v>60</v>
      </c>
      <c r="M1693" s="6"/>
      <c r="N1693" s="7"/>
    </row>
    <row r="1694" s="207" customFormat="true" ht="14.15" hidden="false" customHeight="false" outlineLevel="0" collapsed="false">
      <c r="A1694" s="223" t="s">
        <v>5706</v>
      </c>
      <c r="B1694" s="30" t="s">
        <v>265</v>
      </c>
      <c r="C1694" s="28" t="s">
        <v>5707</v>
      </c>
      <c r="D1694" s="28" t="s">
        <v>5708</v>
      </c>
      <c r="E1694" s="28" t="s">
        <v>5833</v>
      </c>
      <c r="F1694" s="3" t="s">
        <v>5834</v>
      </c>
      <c r="G1694" s="3" t="s">
        <v>106</v>
      </c>
      <c r="H1694" s="3" t="s">
        <v>5824</v>
      </c>
      <c r="I1694" s="32"/>
      <c r="J1694" s="3"/>
      <c r="K1694" s="35" t="str">
        <f aca="false">LEFT(B1694,1)</f>
        <v>A</v>
      </c>
      <c r="L1694" s="36" t="n">
        <f aca="false">VALUE(MID(B1694,2,3))</f>
        <v>60</v>
      </c>
      <c r="M1694" s="3" t="s">
        <v>64</v>
      </c>
      <c r="N1694" s="37" t="s">
        <v>5835</v>
      </c>
    </row>
    <row r="1695" s="207" customFormat="true" ht="14.15" hidden="false" customHeight="false" outlineLevel="0" collapsed="false">
      <c r="A1695" s="223" t="s">
        <v>5706</v>
      </c>
      <c r="B1695" s="30" t="s">
        <v>265</v>
      </c>
      <c r="C1695" s="28" t="s">
        <v>5707</v>
      </c>
      <c r="D1695" s="28" t="s">
        <v>5708</v>
      </c>
      <c r="E1695" s="28" t="s">
        <v>5833</v>
      </c>
      <c r="F1695" s="3" t="s">
        <v>5836</v>
      </c>
      <c r="G1695" s="3" t="s">
        <v>106</v>
      </c>
      <c r="H1695" s="3" t="s">
        <v>5824</v>
      </c>
      <c r="I1695" s="32"/>
      <c r="J1695" s="3"/>
      <c r="K1695" s="24" t="str">
        <f aca="false">LEFT(B1695,1)</f>
        <v>A</v>
      </c>
      <c r="L1695" s="25" t="n">
        <f aca="false">VALUE(MID(B1695,2,3))</f>
        <v>60</v>
      </c>
      <c r="M1695" s="6"/>
      <c r="N1695" s="7"/>
    </row>
    <row r="1696" s="207" customFormat="true" ht="14.15" hidden="false" customHeight="false" outlineLevel="0" collapsed="false">
      <c r="A1696" s="223" t="s">
        <v>5706</v>
      </c>
      <c r="B1696" s="30" t="s">
        <v>265</v>
      </c>
      <c r="C1696" s="28" t="s">
        <v>5707</v>
      </c>
      <c r="D1696" s="28" t="s">
        <v>5708</v>
      </c>
      <c r="E1696" s="28" t="s">
        <v>5837</v>
      </c>
      <c r="F1696" s="3" t="s">
        <v>1648</v>
      </c>
      <c r="G1696" s="3" t="s">
        <v>106</v>
      </c>
      <c r="H1696" s="3" t="s">
        <v>5824</v>
      </c>
      <c r="I1696" s="32"/>
      <c r="J1696" s="3"/>
      <c r="K1696" s="24" t="str">
        <f aca="false">LEFT(B1696,1)</f>
        <v>A</v>
      </c>
      <c r="L1696" s="25" t="n">
        <f aca="false">VALUE(MID(B1696,2,3))</f>
        <v>60</v>
      </c>
      <c r="M1696" s="6"/>
      <c r="N1696" s="7"/>
    </row>
    <row r="1697" s="207" customFormat="true" ht="14.15" hidden="false" customHeight="false" outlineLevel="0" collapsed="false">
      <c r="A1697" s="223" t="s">
        <v>5706</v>
      </c>
      <c r="B1697" s="30" t="s">
        <v>265</v>
      </c>
      <c r="C1697" s="28" t="s">
        <v>5707</v>
      </c>
      <c r="D1697" s="28" t="s">
        <v>4958</v>
      </c>
      <c r="E1697" s="28" t="s">
        <v>1011</v>
      </c>
      <c r="F1697" s="3" t="s">
        <v>5838</v>
      </c>
      <c r="G1697" s="3" t="s">
        <v>106</v>
      </c>
      <c r="H1697" s="3" t="s">
        <v>5824</v>
      </c>
      <c r="I1697" s="32"/>
      <c r="J1697" s="3"/>
      <c r="K1697" s="24" t="str">
        <f aca="false">LEFT(B1697,1)</f>
        <v>A</v>
      </c>
      <c r="L1697" s="25" t="n">
        <f aca="false">VALUE(MID(B1697,2,3))</f>
        <v>60</v>
      </c>
      <c r="M1697" s="3" t="s">
        <v>64</v>
      </c>
      <c r="N1697" s="7" t="s">
        <v>5091</v>
      </c>
    </row>
    <row r="1698" s="207" customFormat="true" ht="14.15" hidden="false" customHeight="false" outlineLevel="0" collapsed="false">
      <c r="A1698" s="223" t="s">
        <v>5706</v>
      </c>
      <c r="B1698" s="30" t="s">
        <v>265</v>
      </c>
      <c r="C1698" s="28" t="s">
        <v>5707</v>
      </c>
      <c r="D1698" s="28" t="s">
        <v>5708</v>
      </c>
      <c r="E1698" s="28" t="s">
        <v>2373</v>
      </c>
      <c r="F1698" s="3" t="s">
        <v>1648</v>
      </c>
      <c r="G1698" s="3" t="s">
        <v>106</v>
      </c>
      <c r="H1698" s="3" t="s">
        <v>5824</v>
      </c>
      <c r="I1698" s="32"/>
      <c r="J1698" s="3"/>
      <c r="K1698" s="24" t="str">
        <f aca="false">LEFT(B1698,1)</f>
        <v>A</v>
      </c>
      <c r="L1698" s="25" t="n">
        <f aca="false">VALUE(MID(B1698,2,3))</f>
        <v>60</v>
      </c>
      <c r="M1698" s="6"/>
      <c r="N1698" s="7"/>
    </row>
    <row r="1699" s="185" customFormat="true" ht="15" hidden="false" customHeight="true" outlineLevel="0" collapsed="false">
      <c r="A1699" s="223" t="s">
        <v>5706</v>
      </c>
      <c r="B1699" s="30" t="s">
        <v>265</v>
      </c>
      <c r="C1699" s="28" t="s">
        <v>5707</v>
      </c>
      <c r="D1699" s="28" t="s">
        <v>5708</v>
      </c>
      <c r="E1699" s="28" t="s">
        <v>2373</v>
      </c>
      <c r="F1699" s="3" t="s">
        <v>5834</v>
      </c>
      <c r="G1699" s="3" t="s">
        <v>106</v>
      </c>
      <c r="H1699" s="3" t="s">
        <v>5824</v>
      </c>
      <c r="I1699" s="32"/>
      <c r="J1699" s="3"/>
      <c r="K1699" s="24" t="str">
        <f aca="false">LEFT(B1699,1)</f>
        <v>A</v>
      </c>
      <c r="L1699" s="25" t="n">
        <f aca="false">VALUE(MID(B1699,2,3))</f>
        <v>60</v>
      </c>
      <c r="M1699" s="6"/>
      <c r="N1699" s="7"/>
    </row>
    <row r="1700" s="185" customFormat="true" ht="14.15" hidden="false" customHeight="false" outlineLevel="0" collapsed="false">
      <c r="A1700" s="223" t="s">
        <v>5706</v>
      </c>
      <c r="B1700" s="30" t="s">
        <v>265</v>
      </c>
      <c r="C1700" s="28" t="s">
        <v>5707</v>
      </c>
      <c r="D1700" s="28" t="s">
        <v>5708</v>
      </c>
      <c r="E1700" s="28" t="s">
        <v>2373</v>
      </c>
      <c r="F1700" s="3" t="s">
        <v>5839</v>
      </c>
      <c r="G1700" s="3" t="s">
        <v>106</v>
      </c>
      <c r="H1700" s="3" t="s">
        <v>5824</v>
      </c>
      <c r="I1700" s="32"/>
      <c r="J1700" s="3"/>
      <c r="K1700" s="24" t="str">
        <f aca="false">LEFT(B1700,1)</f>
        <v>A</v>
      </c>
      <c r="L1700" s="25" t="n">
        <f aca="false">VALUE(MID(B1700,2,3))</f>
        <v>60</v>
      </c>
      <c r="M1700" s="6"/>
      <c r="N1700" s="7"/>
    </row>
    <row r="1701" s="185" customFormat="true" ht="14.15" hidden="false" customHeight="false" outlineLevel="0" collapsed="false">
      <c r="A1701" s="223" t="s">
        <v>5706</v>
      </c>
      <c r="B1701" s="30" t="s">
        <v>265</v>
      </c>
      <c r="C1701" s="28" t="s">
        <v>5707</v>
      </c>
      <c r="D1701" s="28" t="s">
        <v>5708</v>
      </c>
      <c r="E1701" s="28" t="s">
        <v>5840</v>
      </c>
      <c r="F1701" s="3" t="s">
        <v>5841</v>
      </c>
      <c r="G1701" s="3" t="s">
        <v>106</v>
      </c>
      <c r="H1701" s="3" t="s">
        <v>5824</v>
      </c>
      <c r="I1701" s="32"/>
      <c r="J1701" s="3"/>
      <c r="K1701" s="24" t="str">
        <f aca="false">LEFT(B1701,1)</f>
        <v>A</v>
      </c>
      <c r="L1701" s="25" t="n">
        <f aca="false">VALUE(MID(B1701,2,3))</f>
        <v>60</v>
      </c>
      <c r="M1701" s="6"/>
      <c r="N1701" s="7"/>
    </row>
    <row r="1702" s="185" customFormat="true" ht="14.15" hidden="false" customHeight="false" outlineLevel="0" collapsed="false">
      <c r="A1702" s="223" t="s">
        <v>5706</v>
      </c>
      <c r="B1702" s="30" t="s">
        <v>265</v>
      </c>
      <c r="C1702" s="28" t="s">
        <v>5707</v>
      </c>
      <c r="D1702" s="28" t="s">
        <v>5708</v>
      </c>
      <c r="E1702" s="28" t="s">
        <v>5842</v>
      </c>
      <c r="F1702" s="3" t="s">
        <v>5843</v>
      </c>
      <c r="G1702" s="3" t="s">
        <v>106</v>
      </c>
      <c r="H1702" s="3" t="s">
        <v>5824</v>
      </c>
      <c r="I1702" s="32"/>
      <c r="J1702" s="3"/>
      <c r="K1702" s="24" t="str">
        <f aca="false">LEFT(B1702,1)</f>
        <v>A</v>
      </c>
      <c r="L1702" s="25" t="n">
        <f aca="false">VALUE(MID(B1702,2,3))</f>
        <v>60</v>
      </c>
      <c r="M1702" s="6"/>
      <c r="N1702" s="7"/>
    </row>
    <row r="1703" s="185" customFormat="true" ht="14.15" hidden="false" customHeight="false" outlineLevel="0" collapsed="false">
      <c r="A1703" s="223" t="s">
        <v>5706</v>
      </c>
      <c r="B1703" s="30" t="s">
        <v>265</v>
      </c>
      <c r="C1703" s="28" t="s">
        <v>5707</v>
      </c>
      <c r="D1703" s="28" t="s">
        <v>5708</v>
      </c>
      <c r="E1703" s="28" t="s">
        <v>47</v>
      </c>
      <c r="F1703" s="3" t="s">
        <v>5844</v>
      </c>
      <c r="G1703" s="3" t="s">
        <v>106</v>
      </c>
      <c r="H1703" s="3" t="s">
        <v>5824</v>
      </c>
      <c r="I1703" s="32"/>
      <c r="J1703" s="3"/>
      <c r="K1703" s="24" t="str">
        <f aca="false">LEFT(B1703,1)</f>
        <v>A</v>
      </c>
      <c r="L1703" s="25" t="n">
        <f aca="false">VALUE(MID(B1703,2,3))</f>
        <v>60</v>
      </c>
      <c r="M1703" s="6"/>
      <c r="N1703" s="7"/>
    </row>
    <row r="1704" s="185" customFormat="true" ht="14.15" hidden="false" customHeight="false" outlineLevel="0" collapsed="false">
      <c r="A1704" s="223" t="s">
        <v>5706</v>
      </c>
      <c r="B1704" s="30" t="s">
        <v>265</v>
      </c>
      <c r="C1704" s="28" t="s">
        <v>5707</v>
      </c>
      <c r="D1704" s="28" t="s">
        <v>5708</v>
      </c>
      <c r="E1704" s="28" t="s">
        <v>47</v>
      </c>
      <c r="F1704" s="3" t="s">
        <v>5845</v>
      </c>
      <c r="G1704" s="3" t="s">
        <v>106</v>
      </c>
      <c r="H1704" s="3" t="s">
        <v>5824</v>
      </c>
      <c r="I1704" s="32"/>
      <c r="J1704" s="3"/>
      <c r="K1704" s="24" t="str">
        <f aca="false">LEFT(B1704,1)</f>
        <v>A</v>
      </c>
      <c r="L1704" s="25" t="n">
        <f aca="false">VALUE(MID(B1704,2,3))</f>
        <v>60</v>
      </c>
      <c r="M1704" s="6"/>
      <c r="N1704" s="7"/>
    </row>
    <row r="1705" s="207" customFormat="true" ht="14.15" hidden="false" customHeight="false" outlineLevel="0" collapsed="false">
      <c r="A1705" s="223" t="s">
        <v>5706</v>
      </c>
      <c r="B1705" s="30" t="s">
        <v>265</v>
      </c>
      <c r="C1705" s="28" t="s">
        <v>5707</v>
      </c>
      <c r="D1705" s="28" t="s">
        <v>5708</v>
      </c>
      <c r="E1705" s="28" t="s">
        <v>5846</v>
      </c>
      <c r="F1705" s="3" t="s">
        <v>1648</v>
      </c>
      <c r="G1705" s="3" t="s">
        <v>106</v>
      </c>
      <c r="H1705" s="3" t="s">
        <v>5824</v>
      </c>
      <c r="I1705" s="32"/>
      <c r="J1705" s="3"/>
      <c r="K1705" s="24" t="str">
        <f aca="false">LEFT(B1705,1)</f>
        <v>A</v>
      </c>
      <c r="L1705" s="25" t="n">
        <f aca="false">VALUE(MID(B1705,2,3))</f>
        <v>60</v>
      </c>
      <c r="M1705" s="6"/>
      <c r="N1705" s="7"/>
    </row>
    <row r="1706" s="207" customFormat="true" ht="14.15" hidden="false" customHeight="false" outlineLevel="0" collapsed="false">
      <c r="A1706" s="223" t="s">
        <v>5706</v>
      </c>
      <c r="B1706" s="30" t="s">
        <v>265</v>
      </c>
      <c r="C1706" s="28" t="s">
        <v>5707</v>
      </c>
      <c r="D1706" s="28" t="s">
        <v>5708</v>
      </c>
      <c r="E1706" s="28" t="s">
        <v>5847</v>
      </c>
      <c r="F1706" s="3" t="s">
        <v>589</v>
      </c>
      <c r="G1706" s="3" t="s">
        <v>106</v>
      </c>
      <c r="H1706" s="3" t="s">
        <v>5824</v>
      </c>
      <c r="I1706" s="32"/>
      <c r="J1706" s="3"/>
      <c r="K1706" s="24" t="str">
        <f aca="false">LEFT(B1706,1)</f>
        <v>A</v>
      </c>
      <c r="L1706" s="25" t="n">
        <f aca="false">VALUE(MID(B1706,2,3))</f>
        <v>60</v>
      </c>
      <c r="M1706" s="6"/>
      <c r="N1706" s="7"/>
    </row>
    <row r="1707" s="207" customFormat="true" ht="18.75" hidden="false" customHeight="true" outlineLevel="0" collapsed="false">
      <c r="A1707" s="223" t="s">
        <v>5706</v>
      </c>
      <c r="B1707" s="30" t="s">
        <v>265</v>
      </c>
      <c r="C1707" s="28" t="s">
        <v>5707</v>
      </c>
      <c r="D1707" s="28" t="s">
        <v>5708</v>
      </c>
      <c r="E1707" s="28" t="s">
        <v>5848</v>
      </c>
      <c r="F1707" s="3" t="s">
        <v>309</v>
      </c>
      <c r="G1707" s="3" t="s">
        <v>106</v>
      </c>
      <c r="H1707" s="3" t="s">
        <v>5824</v>
      </c>
      <c r="I1707" s="32"/>
      <c r="J1707" s="3"/>
      <c r="K1707" s="24" t="str">
        <f aca="false">LEFT(B1707,1)</f>
        <v>A</v>
      </c>
      <c r="L1707" s="25" t="n">
        <f aca="false">VALUE(MID(B1707,2,3))</f>
        <v>60</v>
      </c>
      <c r="M1707" s="6"/>
      <c r="N1707" s="7"/>
    </row>
    <row r="1708" s="185" customFormat="true" ht="18.75" hidden="false" customHeight="true" outlineLevel="0" collapsed="false">
      <c r="A1708" s="223" t="s">
        <v>5706</v>
      </c>
      <c r="B1708" s="30" t="s">
        <v>265</v>
      </c>
      <c r="C1708" s="28" t="s">
        <v>5707</v>
      </c>
      <c r="D1708" s="28" t="s">
        <v>5708</v>
      </c>
      <c r="E1708" s="28" t="s">
        <v>5849</v>
      </c>
      <c r="F1708" s="3" t="s">
        <v>5850</v>
      </c>
      <c r="G1708" s="3" t="s">
        <v>106</v>
      </c>
      <c r="H1708" s="3" t="s">
        <v>5824</v>
      </c>
      <c r="I1708" s="32"/>
      <c r="J1708" s="3"/>
      <c r="K1708" s="24" t="str">
        <f aca="false">LEFT(B1708,1)</f>
        <v>A</v>
      </c>
      <c r="L1708" s="25" t="n">
        <f aca="false">VALUE(MID(B1708,2,3))</f>
        <v>60</v>
      </c>
      <c r="M1708" s="6"/>
      <c r="N1708" s="7"/>
    </row>
    <row r="1709" s="185" customFormat="true" ht="15" hidden="false" customHeight="true" outlineLevel="0" collapsed="false">
      <c r="A1709" s="223" t="s">
        <v>5706</v>
      </c>
      <c r="B1709" s="30" t="s">
        <v>265</v>
      </c>
      <c r="C1709" s="28" t="s">
        <v>5707</v>
      </c>
      <c r="D1709" s="28" t="s">
        <v>5708</v>
      </c>
      <c r="E1709" s="28" t="s">
        <v>5813</v>
      </c>
      <c r="F1709" s="3" t="s">
        <v>1648</v>
      </c>
      <c r="G1709" s="3" t="s">
        <v>106</v>
      </c>
      <c r="H1709" s="224" t="s">
        <v>5851</v>
      </c>
      <c r="I1709" s="32"/>
      <c r="J1709" s="3"/>
      <c r="K1709" s="24" t="str">
        <f aca="false">LEFT(B1709,1)</f>
        <v>A</v>
      </c>
      <c r="L1709" s="25" t="n">
        <f aca="false">VALUE(MID(B1709,2,3))</f>
        <v>60</v>
      </c>
      <c r="M1709" s="6"/>
      <c r="N1709" s="7"/>
    </row>
    <row r="1710" s="185" customFormat="true" ht="15" hidden="false" customHeight="true" outlineLevel="0" collapsed="false">
      <c r="A1710" s="223" t="s">
        <v>5706</v>
      </c>
      <c r="B1710" s="30" t="s">
        <v>269</v>
      </c>
      <c r="C1710" s="28" t="s">
        <v>5707</v>
      </c>
      <c r="D1710" s="28" t="s">
        <v>5708</v>
      </c>
      <c r="E1710" s="28" t="s">
        <v>5852</v>
      </c>
      <c r="F1710" s="3" t="s">
        <v>5853</v>
      </c>
      <c r="G1710" s="3" t="s">
        <v>106</v>
      </c>
      <c r="H1710" s="3" t="s">
        <v>29</v>
      </c>
      <c r="I1710" s="32" t="s">
        <v>342</v>
      </c>
      <c r="J1710" s="3"/>
      <c r="K1710" s="24" t="str">
        <f aca="false">LEFT(B1710,1)</f>
        <v>A</v>
      </c>
      <c r="L1710" s="25" t="n">
        <f aca="false">VALUE(MID(B1710,2,3))</f>
        <v>61</v>
      </c>
      <c r="M1710" s="6"/>
      <c r="N1710" s="7"/>
    </row>
    <row r="1711" s="185" customFormat="true" ht="18.75" hidden="false" customHeight="true" outlineLevel="0" collapsed="false">
      <c r="A1711" s="223" t="s">
        <v>5706</v>
      </c>
      <c r="B1711" s="30" t="s">
        <v>272</v>
      </c>
      <c r="C1711" s="28" t="s">
        <v>5707</v>
      </c>
      <c r="D1711" s="28" t="s">
        <v>5854</v>
      </c>
      <c r="E1711" s="28" t="s">
        <v>5855</v>
      </c>
      <c r="F1711" s="3" t="s">
        <v>5856</v>
      </c>
      <c r="G1711" s="3" t="s">
        <v>5857</v>
      </c>
      <c r="H1711" s="3"/>
      <c r="I1711" s="32"/>
      <c r="J1711" s="3"/>
      <c r="K1711" s="24" t="str">
        <f aca="false">LEFT(B1711,1)</f>
        <v>A</v>
      </c>
      <c r="L1711" s="25" t="n">
        <f aca="false">VALUE(MID(B1711,2,3))</f>
        <v>62</v>
      </c>
      <c r="M1711" s="6"/>
      <c r="N1711" s="7"/>
    </row>
    <row r="1712" s="185" customFormat="true" ht="18.75" hidden="false" customHeight="true" outlineLevel="0" collapsed="false">
      <c r="A1712" s="223" t="s">
        <v>5706</v>
      </c>
      <c r="B1712" s="30" t="s">
        <v>276</v>
      </c>
      <c r="C1712" s="28" t="s">
        <v>5707</v>
      </c>
      <c r="D1712" s="28" t="s">
        <v>5708</v>
      </c>
      <c r="E1712" s="28" t="s">
        <v>257</v>
      </c>
      <c r="F1712" s="3" t="s">
        <v>1648</v>
      </c>
      <c r="G1712" s="3" t="s">
        <v>149</v>
      </c>
      <c r="H1712" s="3" t="s">
        <v>29</v>
      </c>
      <c r="I1712" s="32" t="s">
        <v>1862</v>
      </c>
      <c r="J1712" s="3"/>
      <c r="K1712" s="24" t="str">
        <f aca="false">LEFT(B1712,1)</f>
        <v>A</v>
      </c>
      <c r="L1712" s="25" t="n">
        <f aca="false">VALUE(MID(B1712,2,3))</f>
        <v>63</v>
      </c>
      <c r="M1712" s="6"/>
      <c r="N1712" s="7"/>
    </row>
    <row r="1713" s="185" customFormat="true" ht="18.75" hidden="false" customHeight="true" outlineLevel="0" collapsed="false">
      <c r="A1713" s="223" t="s">
        <v>5706</v>
      </c>
      <c r="B1713" s="30" t="s">
        <v>279</v>
      </c>
      <c r="C1713" s="28" t="s">
        <v>5707</v>
      </c>
      <c r="D1713" s="28" t="s">
        <v>5708</v>
      </c>
      <c r="E1713" s="28" t="s">
        <v>5858</v>
      </c>
      <c r="F1713" s="3" t="s">
        <v>5859</v>
      </c>
      <c r="G1713" s="3"/>
      <c r="H1713" s="3" t="s">
        <v>29</v>
      </c>
      <c r="I1713" s="32" t="s">
        <v>342</v>
      </c>
      <c r="J1713" s="3"/>
      <c r="K1713" s="24" t="str">
        <f aca="false">LEFT(B1713,1)</f>
        <v>A</v>
      </c>
      <c r="L1713" s="25" t="n">
        <f aca="false">VALUE(MID(B1713,2,3))</f>
        <v>64</v>
      </c>
      <c r="M1713" s="6"/>
      <c r="N1713" s="7"/>
    </row>
    <row r="1714" s="185" customFormat="true" ht="15" hidden="false" customHeight="true" outlineLevel="0" collapsed="false">
      <c r="A1714" s="223" t="s">
        <v>5706</v>
      </c>
      <c r="B1714" s="30" t="s">
        <v>280</v>
      </c>
      <c r="C1714" s="28" t="s">
        <v>5707</v>
      </c>
      <c r="D1714" s="28" t="s">
        <v>5708</v>
      </c>
      <c r="E1714" s="28" t="s">
        <v>3650</v>
      </c>
      <c r="F1714" s="3" t="s">
        <v>5860</v>
      </c>
      <c r="G1714" s="3"/>
      <c r="H1714" s="3"/>
      <c r="I1714" s="32" t="s">
        <v>342</v>
      </c>
      <c r="J1714" s="3"/>
      <c r="K1714" s="24" t="str">
        <f aca="false">LEFT(B1714,1)</f>
        <v>A</v>
      </c>
      <c r="L1714" s="25" t="n">
        <f aca="false">VALUE(MID(B1714,2,3))</f>
        <v>65</v>
      </c>
      <c r="M1714" s="6"/>
      <c r="N1714" s="7"/>
    </row>
    <row r="1715" s="185" customFormat="true" ht="15" hidden="false" customHeight="true" outlineLevel="0" collapsed="false">
      <c r="A1715" s="223" t="s">
        <v>5706</v>
      </c>
      <c r="B1715" s="30" t="s">
        <v>283</v>
      </c>
      <c r="C1715" s="28" t="s">
        <v>5707</v>
      </c>
      <c r="D1715" s="28" t="s">
        <v>5708</v>
      </c>
      <c r="E1715" s="28" t="s">
        <v>5861</v>
      </c>
      <c r="F1715" s="3" t="s">
        <v>5862</v>
      </c>
      <c r="G1715" s="3" t="s">
        <v>106</v>
      </c>
      <c r="H1715" s="96" t="s">
        <v>29</v>
      </c>
      <c r="I1715" s="32" t="s">
        <v>342</v>
      </c>
      <c r="J1715" s="3" t="s">
        <v>5863</v>
      </c>
      <c r="K1715" s="24" t="str">
        <f aca="false">LEFT(B1715,1)</f>
        <v>A</v>
      </c>
      <c r="L1715" s="25" t="n">
        <f aca="false">VALUE(MID(B1715,2,3))</f>
        <v>66</v>
      </c>
      <c r="M1715" s="6"/>
      <c r="N1715" s="7"/>
    </row>
    <row r="1716" s="185" customFormat="true" ht="15" hidden="false" customHeight="true" outlineLevel="0" collapsed="false">
      <c r="A1716" s="223" t="s">
        <v>5706</v>
      </c>
      <c r="B1716" s="30" t="s">
        <v>287</v>
      </c>
      <c r="C1716" s="28" t="s">
        <v>5707</v>
      </c>
      <c r="D1716" s="28" t="s">
        <v>5708</v>
      </c>
      <c r="E1716" s="28" t="s">
        <v>113</v>
      </c>
      <c r="F1716" s="3" t="s">
        <v>5819</v>
      </c>
      <c r="G1716" s="3" t="s">
        <v>86</v>
      </c>
      <c r="H1716" s="3" t="s">
        <v>5864</v>
      </c>
      <c r="I1716" s="32" t="s">
        <v>342</v>
      </c>
      <c r="J1716" s="3"/>
      <c r="K1716" s="24" t="str">
        <f aca="false">LEFT(B1716,1)</f>
        <v>A</v>
      </c>
      <c r="L1716" s="25" t="n">
        <f aca="false">VALUE(MID(B1716,2,3))</f>
        <v>67</v>
      </c>
      <c r="M1716" s="6"/>
      <c r="N1716" s="7"/>
    </row>
    <row r="1717" s="185" customFormat="true" ht="15" hidden="false" customHeight="true" outlineLevel="0" collapsed="false">
      <c r="A1717" s="223" t="s">
        <v>5706</v>
      </c>
      <c r="B1717" s="30" t="s">
        <v>293</v>
      </c>
      <c r="C1717" s="28" t="s">
        <v>5707</v>
      </c>
      <c r="D1717" s="28" t="s">
        <v>5708</v>
      </c>
      <c r="E1717" s="28" t="s">
        <v>5865</v>
      </c>
      <c r="F1717" s="3" t="s">
        <v>5866</v>
      </c>
      <c r="G1717" s="3"/>
      <c r="H1717" s="3"/>
      <c r="I1717" s="32" t="s">
        <v>342</v>
      </c>
      <c r="J1717" s="3"/>
      <c r="K1717" s="24" t="str">
        <f aca="false">LEFT(B1717,1)</f>
        <v>A</v>
      </c>
      <c r="L1717" s="25" t="n">
        <f aca="false">VALUE(MID(B1717,2,3))</f>
        <v>68</v>
      </c>
      <c r="M1717" s="6"/>
      <c r="N1717" s="7"/>
    </row>
    <row r="1718" s="185" customFormat="true" ht="15.75" hidden="false" customHeight="true" outlineLevel="0" collapsed="false">
      <c r="A1718" s="223" t="s">
        <v>5706</v>
      </c>
      <c r="B1718" s="30" t="s">
        <v>296</v>
      </c>
      <c r="C1718" s="28" t="s">
        <v>5707</v>
      </c>
      <c r="D1718" s="28" t="s">
        <v>5708</v>
      </c>
      <c r="E1718" s="28" t="s">
        <v>5867</v>
      </c>
      <c r="F1718" s="3" t="s">
        <v>5868</v>
      </c>
      <c r="G1718" s="3"/>
      <c r="H1718" s="3"/>
      <c r="I1718" s="32" t="s">
        <v>342</v>
      </c>
      <c r="J1718" s="3"/>
      <c r="K1718" s="24"/>
      <c r="L1718" s="25"/>
      <c r="M1718" s="6"/>
      <c r="N1718" s="7"/>
    </row>
    <row r="1719" s="185" customFormat="true" ht="15" hidden="false" customHeight="true" outlineLevel="0" collapsed="false">
      <c r="A1719" s="223" t="s">
        <v>5706</v>
      </c>
      <c r="B1719" s="30" t="s">
        <v>300</v>
      </c>
      <c r="C1719" s="28" t="s">
        <v>5707</v>
      </c>
      <c r="D1719" s="28" t="s">
        <v>5708</v>
      </c>
      <c r="E1719" s="28" t="s">
        <v>5869</v>
      </c>
      <c r="F1719" s="3" t="s">
        <v>5870</v>
      </c>
      <c r="G1719" s="3"/>
      <c r="H1719" s="3" t="s">
        <v>5871</v>
      </c>
      <c r="I1719" s="32" t="s">
        <v>342</v>
      </c>
      <c r="J1719" s="3"/>
      <c r="K1719" s="24" t="str">
        <f aca="false">LEFT(B1719,1)</f>
        <v>A</v>
      </c>
      <c r="L1719" s="25" t="n">
        <f aca="false">VALUE(MID(B1719,2,3))</f>
        <v>70</v>
      </c>
      <c r="M1719" s="6"/>
      <c r="N1719" s="7"/>
    </row>
    <row r="1720" s="185" customFormat="true" ht="15" hidden="false" customHeight="true" outlineLevel="0" collapsed="false">
      <c r="A1720" s="223" t="s">
        <v>5706</v>
      </c>
      <c r="B1720" s="30" t="s">
        <v>303</v>
      </c>
      <c r="C1720" s="28" t="s">
        <v>5707</v>
      </c>
      <c r="D1720" s="28" t="s">
        <v>5708</v>
      </c>
      <c r="E1720" s="28" t="s">
        <v>5578</v>
      </c>
      <c r="F1720" s="3" t="s">
        <v>5872</v>
      </c>
      <c r="G1720" s="23"/>
      <c r="H1720" s="3" t="s">
        <v>5873</v>
      </c>
      <c r="I1720" s="32"/>
      <c r="J1720" s="3"/>
      <c r="K1720" s="24" t="str">
        <f aca="false">LEFT(B1720,1)</f>
        <v>A</v>
      </c>
      <c r="L1720" s="25" t="n">
        <f aca="false">VALUE(MID(B1720,2,3))</f>
        <v>71</v>
      </c>
      <c r="M1720" s="6"/>
      <c r="N1720" s="7"/>
    </row>
    <row r="1721" s="185" customFormat="true" ht="15" hidden="false" customHeight="true" outlineLevel="0" collapsed="false">
      <c r="A1721" s="223" t="s">
        <v>5706</v>
      </c>
      <c r="B1721" s="30" t="s">
        <v>307</v>
      </c>
      <c r="C1721" s="28" t="s">
        <v>5707</v>
      </c>
      <c r="D1721" s="28" t="s">
        <v>5708</v>
      </c>
      <c r="E1721" s="28" t="s">
        <v>5825</v>
      </c>
      <c r="F1721" s="3" t="s">
        <v>5826</v>
      </c>
      <c r="G1721" s="3" t="s">
        <v>106</v>
      </c>
      <c r="H1721" s="3" t="s">
        <v>5824</v>
      </c>
      <c r="I1721" s="32"/>
      <c r="J1721" s="3"/>
      <c r="K1721" s="35" t="str">
        <f aca="false">LEFT(B1721,1)</f>
        <v>A</v>
      </c>
      <c r="L1721" s="36" t="n">
        <f aca="false">VALUE(MID(B1721,2,3))</f>
        <v>72</v>
      </c>
      <c r="M1721" s="3" t="s">
        <v>64</v>
      </c>
      <c r="N1721" s="37" t="s">
        <v>5835</v>
      </c>
    </row>
    <row r="1722" s="185" customFormat="true" ht="33" hidden="false" customHeight="true" outlineLevel="0" collapsed="false">
      <c r="A1722" s="223" t="s">
        <v>5706</v>
      </c>
      <c r="B1722" s="30" t="s">
        <v>312</v>
      </c>
      <c r="C1722" s="28" t="s">
        <v>5707</v>
      </c>
      <c r="D1722" s="28" t="s">
        <v>5708</v>
      </c>
      <c r="E1722" s="28" t="s">
        <v>5874</v>
      </c>
      <c r="F1722" s="3" t="s">
        <v>5875</v>
      </c>
      <c r="G1722" s="3"/>
      <c r="H1722" s="3"/>
      <c r="I1722" s="32" t="s">
        <v>342</v>
      </c>
      <c r="J1722" s="3"/>
      <c r="K1722" s="24" t="str">
        <f aca="false">LEFT(B1722,1)</f>
        <v>A</v>
      </c>
      <c r="L1722" s="25" t="n">
        <f aca="false">VALUE(MID(B1722,2,3))</f>
        <v>73</v>
      </c>
      <c r="M1722" s="6"/>
      <c r="N1722" s="7"/>
    </row>
    <row r="1723" s="185" customFormat="true" ht="27" hidden="false" customHeight="true" outlineLevel="0" collapsed="false">
      <c r="A1723" s="223" t="s">
        <v>5706</v>
      </c>
      <c r="B1723" s="30" t="s">
        <v>315</v>
      </c>
      <c r="C1723" s="28" t="s">
        <v>5707</v>
      </c>
      <c r="D1723" s="28" t="s">
        <v>5876</v>
      </c>
      <c r="E1723" s="28" t="s">
        <v>5877</v>
      </c>
      <c r="F1723" s="3" t="s">
        <v>5878</v>
      </c>
      <c r="G1723" s="3" t="s">
        <v>86</v>
      </c>
      <c r="H1723" s="3" t="s">
        <v>5879</v>
      </c>
      <c r="I1723" s="32" t="s">
        <v>342</v>
      </c>
      <c r="J1723" s="3"/>
      <c r="K1723" s="24" t="str">
        <f aca="false">LEFT(B1723,1)</f>
        <v>A</v>
      </c>
      <c r="L1723" s="25" t="n">
        <f aca="false">VALUE(MID(B1723,2,3))</f>
        <v>74</v>
      </c>
      <c r="M1723" s="6"/>
      <c r="N1723" s="7"/>
    </row>
    <row r="1724" s="207" customFormat="true" ht="14.15" hidden="false" customHeight="false" outlineLevel="0" collapsed="false">
      <c r="A1724" s="223" t="s">
        <v>5706</v>
      </c>
      <c r="B1724" s="30" t="s">
        <v>325</v>
      </c>
      <c r="C1724" s="28" t="s">
        <v>5707</v>
      </c>
      <c r="D1724" s="28" t="s">
        <v>5708</v>
      </c>
      <c r="E1724" s="28" t="s">
        <v>5880</v>
      </c>
      <c r="F1724" s="3" t="s">
        <v>5881</v>
      </c>
      <c r="G1724" s="3" t="s">
        <v>86</v>
      </c>
      <c r="H1724" s="3"/>
      <c r="I1724" s="32" t="s">
        <v>1862</v>
      </c>
      <c r="J1724" s="3"/>
      <c r="K1724" s="24"/>
      <c r="L1724" s="25"/>
      <c r="M1724" s="6"/>
      <c r="N1724" s="7"/>
    </row>
    <row r="1725" s="207" customFormat="true" ht="30" hidden="false" customHeight="true" outlineLevel="0" collapsed="false">
      <c r="A1725" s="223" t="s">
        <v>5706</v>
      </c>
      <c r="B1725" s="30" t="s">
        <v>327</v>
      </c>
      <c r="C1725" s="28" t="s">
        <v>5707</v>
      </c>
      <c r="D1725" s="28" t="s">
        <v>5708</v>
      </c>
      <c r="E1725" s="28" t="s">
        <v>5882</v>
      </c>
      <c r="F1725" s="3" t="s">
        <v>255</v>
      </c>
      <c r="G1725" s="3" t="s">
        <v>41</v>
      </c>
      <c r="H1725" s="3" t="s">
        <v>5883</v>
      </c>
      <c r="I1725" s="32" t="s">
        <v>342</v>
      </c>
      <c r="J1725" s="3"/>
      <c r="K1725" s="24" t="str">
        <f aca="false">LEFT(B1725,1)</f>
        <v>A</v>
      </c>
      <c r="L1725" s="25" t="n">
        <f aca="false">VALUE(MID(B1725,2,3))</f>
        <v>76</v>
      </c>
      <c r="M1725" s="6"/>
      <c r="N1725" s="7"/>
    </row>
    <row r="1726" s="207" customFormat="true" ht="16.5" hidden="false" customHeight="true" outlineLevel="0" collapsed="false">
      <c r="A1726" s="223" t="s">
        <v>5706</v>
      </c>
      <c r="B1726" s="30" t="s">
        <v>334</v>
      </c>
      <c r="C1726" s="28" t="s">
        <v>5707</v>
      </c>
      <c r="D1726" s="28" t="s">
        <v>5708</v>
      </c>
      <c r="E1726" s="28" t="s">
        <v>5884</v>
      </c>
      <c r="F1726" s="3" t="s">
        <v>5885</v>
      </c>
      <c r="G1726" s="3" t="s">
        <v>23</v>
      </c>
      <c r="H1726" s="3" t="s">
        <v>5886</v>
      </c>
      <c r="I1726" s="32"/>
      <c r="J1726" s="3"/>
      <c r="K1726" s="24" t="str">
        <f aca="false">LEFT(B1726,1)</f>
        <v>A</v>
      </c>
      <c r="L1726" s="25" t="n">
        <f aca="false">VALUE(MID(B1726,2,3))</f>
        <v>77</v>
      </c>
      <c r="M1726" s="6"/>
      <c r="N1726" s="7"/>
    </row>
    <row r="1727" s="207" customFormat="true" ht="14.15" hidden="false" customHeight="false" outlineLevel="0" collapsed="false">
      <c r="A1727" s="223" t="s">
        <v>5706</v>
      </c>
      <c r="B1727" s="30" t="s">
        <v>338</v>
      </c>
      <c r="C1727" s="28" t="s">
        <v>5707</v>
      </c>
      <c r="D1727" s="28" t="s">
        <v>5708</v>
      </c>
      <c r="E1727" s="28" t="s">
        <v>47</v>
      </c>
      <c r="F1727" s="3" t="s">
        <v>5887</v>
      </c>
      <c r="G1727" s="3"/>
      <c r="H1727" s="3"/>
      <c r="I1727" s="32"/>
      <c r="J1727" s="3"/>
      <c r="K1727" s="24" t="str">
        <f aca="false">LEFT(B1727,1)</f>
        <v>A</v>
      </c>
      <c r="L1727" s="25" t="n">
        <f aca="false">VALUE(MID(B1727,2,3))</f>
        <v>78</v>
      </c>
      <c r="M1727" s="6"/>
      <c r="N1727" s="7"/>
    </row>
    <row r="1728" s="207" customFormat="true" ht="14.15" hidden="false" customHeight="false" outlineLevel="0" collapsed="false">
      <c r="A1728" s="223" t="s">
        <v>5706</v>
      </c>
      <c r="B1728" s="30" t="s">
        <v>344</v>
      </c>
      <c r="C1728" s="28" t="s">
        <v>5707</v>
      </c>
      <c r="D1728" s="28" t="s">
        <v>5708</v>
      </c>
      <c r="E1728" s="28" t="s">
        <v>47</v>
      </c>
      <c r="F1728" s="3" t="s">
        <v>5888</v>
      </c>
      <c r="G1728" s="3" t="s">
        <v>86</v>
      </c>
      <c r="H1728" s="3" t="s">
        <v>29</v>
      </c>
      <c r="I1728" s="32"/>
      <c r="J1728" s="3"/>
      <c r="K1728" s="24" t="str">
        <f aca="false">LEFT(B1728,1)</f>
        <v>A</v>
      </c>
      <c r="L1728" s="25" t="n">
        <f aca="false">VALUE(MID(B1728,2,3))</f>
        <v>79</v>
      </c>
      <c r="M1728" s="6"/>
      <c r="N1728" s="7"/>
    </row>
    <row r="1729" s="207" customFormat="true" ht="29.25" hidden="false" customHeight="true" outlineLevel="0" collapsed="false">
      <c r="A1729" s="223" t="s">
        <v>5706</v>
      </c>
      <c r="B1729" s="30" t="s">
        <v>349</v>
      </c>
      <c r="C1729" s="28" t="s">
        <v>5707</v>
      </c>
      <c r="D1729" s="28" t="s">
        <v>5708</v>
      </c>
      <c r="E1729" s="28" t="s">
        <v>47</v>
      </c>
      <c r="F1729" s="3" t="s">
        <v>5889</v>
      </c>
      <c r="G1729" s="3" t="s">
        <v>41</v>
      </c>
      <c r="H1729" s="3" t="s">
        <v>29</v>
      </c>
      <c r="I1729" s="32"/>
      <c r="J1729" s="3"/>
      <c r="K1729" s="24" t="str">
        <f aca="false">LEFT(B1729,1)</f>
        <v>A</v>
      </c>
      <c r="L1729" s="25" t="n">
        <f aca="false">VALUE(MID(B1729,2,3))</f>
        <v>80</v>
      </c>
      <c r="M1729" s="6"/>
      <c r="N1729" s="7"/>
    </row>
    <row r="1730" s="207" customFormat="true" ht="14.15" hidden="false" customHeight="false" outlineLevel="0" collapsed="false">
      <c r="A1730" s="223" t="s">
        <v>5706</v>
      </c>
      <c r="B1730" s="30" t="s">
        <v>354</v>
      </c>
      <c r="C1730" s="28" t="s">
        <v>5707</v>
      </c>
      <c r="D1730" s="28" t="s">
        <v>5708</v>
      </c>
      <c r="E1730" s="28" t="s">
        <v>5890</v>
      </c>
      <c r="F1730" s="3" t="s">
        <v>5891</v>
      </c>
      <c r="G1730" s="3"/>
      <c r="H1730" s="3"/>
      <c r="I1730" s="32" t="n">
        <v>2</v>
      </c>
      <c r="J1730" s="3"/>
      <c r="K1730" s="24" t="str">
        <f aca="false">LEFT(B1730,1)</f>
        <v>A</v>
      </c>
      <c r="L1730" s="25" t="n">
        <f aca="false">VALUE(MID(B1730,2,3))</f>
        <v>81</v>
      </c>
      <c r="M1730" s="6" t="s">
        <v>64</v>
      </c>
      <c r="N1730" s="7" t="s">
        <v>5892</v>
      </c>
    </row>
    <row r="1731" s="207" customFormat="true" ht="14.15" hidden="false" customHeight="false" outlineLevel="0" collapsed="false">
      <c r="A1731" s="223" t="s">
        <v>5706</v>
      </c>
      <c r="B1731" s="30" t="s">
        <v>5893</v>
      </c>
      <c r="C1731" s="28" t="s">
        <v>5707</v>
      </c>
      <c r="D1731" s="28" t="s">
        <v>5708</v>
      </c>
      <c r="E1731" s="28" t="s">
        <v>5894</v>
      </c>
      <c r="F1731" s="3" t="s">
        <v>5895</v>
      </c>
      <c r="G1731" s="3"/>
      <c r="H1731" s="3"/>
      <c r="I1731" s="32"/>
      <c r="J1731" s="3"/>
      <c r="K1731" s="24" t="str">
        <f aca="false">LEFT(B1731,1)</f>
        <v>A</v>
      </c>
      <c r="L1731" s="25" t="n">
        <f aca="false">VALUE(MID(B1731,2,3))</f>
        <v>82</v>
      </c>
      <c r="M1731" s="6"/>
      <c r="N1731" s="7"/>
    </row>
    <row r="1732" s="207" customFormat="true" ht="9" hidden="false" customHeight="true" outlineLevel="0" collapsed="false">
      <c r="A1732" s="223" t="s">
        <v>5706</v>
      </c>
      <c r="B1732" s="30" t="s">
        <v>5896</v>
      </c>
      <c r="C1732" s="28" t="s">
        <v>5707</v>
      </c>
      <c r="D1732" s="28" t="s">
        <v>5708</v>
      </c>
      <c r="E1732" s="28" t="s">
        <v>4009</v>
      </c>
      <c r="F1732" s="3" t="s">
        <v>1648</v>
      </c>
      <c r="G1732" s="3"/>
      <c r="H1732" s="3"/>
      <c r="I1732" s="32"/>
      <c r="J1732" s="3"/>
      <c r="K1732" s="24" t="str">
        <f aca="false">LEFT(B1732,1)</f>
        <v>A</v>
      </c>
      <c r="L1732" s="25" t="n">
        <f aca="false">VALUE(MID(B1732,2,3))</f>
        <v>83</v>
      </c>
      <c r="M1732" s="6"/>
      <c r="N1732" s="7"/>
    </row>
    <row r="1733" s="207" customFormat="true" ht="21.75" hidden="false" customHeight="true" outlineLevel="0" collapsed="false">
      <c r="A1733" s="223" t="s">
        <v>5706</v>
      </c>
      <c r="B1733" s="30" t="s">
        <v>5897</v>
      </c>
      <c r="C1733" s="28" t="s">
        <v>5707</v>
      </c>
      <c r="D1733" s="28" t="s">
        <v>5708</v>
      </c>
      <c r="E1733" s="28" t="s">
        <v>5898</v>
      </c>
      <c r="F1733" s="3" t="s">
        <v>5899</v>
      </c>
      <c r="G1733" s="3"/>
      <c r="H1733" s="3"/>
      <c r="I1733" s="32"/>
      <c r="J1733" s="3"/>
      <c r="K1733" s="24" t="str">
        <f aca="false">LEFT(B1733,1)</f>
        <v>A</v>
      </c>
      <c r="L1733" s="25" t="n">
        <f aca="false">VALUE(MID(B1733,2,3))</f>
        <v>84</v>
      </c>
      <c r="M1733" s="6"/>
      <c r="N1733" s="7"/>
    </row>
    <row r="1734" s="207" customFormat="true" ht="16.5" hidden="false" customHeight="true" outlineLevel="0" collapsed="false">
      <c r="A1734" s="223" t="s">
        <v>5706</v>
      </c>
      <c r="B1734" s="30" t="s">
        <v>5900</v>
      </c>
      <c r="C1734" s="28" t="s">
        <v>5707</v>
      </c>
      <c r="D1734" s="28" t="s">
        <v>5708</v>
      </c>
      <c r="E1734" s="28" t="s">
        <v>5901</v>
      </c>
      <c r="F1734" s="3" t="s">
        <v>5902</v>
      </c>
      <c r="G1734" s="3"/>
      <c r="H1734" s="3"/>
      <c r="I1734" s="32"/>
      <c r="J1734" s="3"/>
      <c r="K1734" s="24" t="str">
        <f aca="false">LEFT(B1734,1)</f>
        <v>A</v>
      </c>
      <c r="L1734" s="25" t="n">
        <f aca="false">VALUE(MID(B1734,2,3))</f>
        <v>85</v>
      </c>
      <c r="M1734" s="6"/>
      <c r="N1734" s="7"/>
    </row>
    <row r="1735" s="207" customFormat="true" ht="12.75" hidden="false" customHeight="true" outlineLevel="0" collapsed="false">
      <c r="A1735" s="223" t="s">
        <v>5706</v>
      </c>
      <c r="B1735" s="30" t="s">
        <v>5903</v>
      </c>
      <c r="C1735" s="28" t="s">
        <v>5707</v>
      </c>
      <c r="D1735" s="28" t="s">
        <v>5708</v>
      </c>
      <c r="E1735" s="28" t="s">
        <v>2373</v>
      </c>
      <c r="F1735" s="3" t="s">
        <v>5904</v>
      </c>
      <c r="G1735" s="3" t="s">
        <v>86</v>
      </c>
      <c r="H1735" s="3" t="s">
        <v>5905</v>
      </c>
      <c r="I1735" s="32"/>
      <c r="J1735" s="3"/>
      <c r="K1735" s="24" t="str">
        <f aca="false">LEFT(B1735,1)</f>
        <v>A</v>
      </c>
      <c r="L1735" s="25" t="n">
        <f aca="false">VALUE(MID(B1735,2,3))</f>
        <v>86</v>
      </c>
      <c r="M1735" s="6"/>
      <c r="N1735" s="7"/>
    </row>
    <row r="1736" s="207" customFormat="true" ht="15.75" hidden="false" customHeight="true" outlineLevel="0" collapsed="false">
      <c r="A1736" s="223" t="s">
        <v>5706</v>
      </c>
      <c r="B1736" s="30" t="s">
        <v>5906</v>
      </c>
      <c r="C1736" s="28" t="s">
        <v>5707</v>
      </c>
      <c r="D1736" s="28" t="s">
        <v>5708</v>
      </c>
      <c r="E1736" s="6" t="s">
        <v>5907</v>
      </c>
      <c r="F1736" s="6" t="s">
        <v>5908</v>
      </c>
      <c r="G1736" s="3" t="s">
        <v>86</v>
      </c>
      <c r="H1736" s="6" t="s">
        <v>5909</v>
      </c>
      <c r="I1736" s="32" t="s">
        <v>342</v>
      </c>
      <c r="J1736" s="3"/>
      <c r="K1736" s="24" t="str">
        <f aca="false">LEFT(B1736,1)</f>
        <v>A</v>
      </c>
      <c r="L1736" s="25" t="n">
        <f aca="false">VALUE(MID(B1736,2,3))</f>
        <v>87</v>
      </c>
      <c r="M1736" s="6"/>
      <c r="N1736" s="7"/>
    </row>
    <row r="1737" s="207" customFormat="true" ht="15" hidden="false" customHeight="true" outlineLevel="0" collapsed="false">
      <c r="A1737" s="223" t="s">
        <v>5706</v>
      </c>
      <c r="B1737" s="30" t="s">
        <v>5910</v>
      </c>
      <c r="C1737" s="28" t="s">
        <v>5707</v>
      </c>
      <c r="D1737" s="28" t="s">
        <v>5708</v>
      </c>
      <c r="E1737" s="6" t="s">
        <v>5911</v>
      </c>
      <c r="F1737" s="6" t="s">
        <v>5912</v>
      </c>
      <c r="G1737" s="3" t="s">
        <v>18</v>
      </c>
      <c r="H1737" s="3"/>
      <c r="I1737" s="32" t="s">
        <v>342</v>
      </c>
      <c r="J1737" s="3"/>
      <c r="K1737" s="24" t="str">
        <f aca="false">LEFT(B1737,1)</f>
        <v>A</v>
      </c>
      <c r="L1737" s="25" t="n">
        <f aca="false">VALUE(MID(B1737,2,3))</f>
        <v>88</v>
      </c>
      <c r="M1737" s="6" t="s">
        <v>1693</v>
      </c>
      <c r="N1737" s="7"/>
    </row>
    <row r="1738" s="207" customFormat="true" ht="14.25" hidden="false" customHeight="true" outlineLevel="0" collapsed="false">
      <c r="A1738" s="223" t="s">
        <v>5706</v>
      </c>
      <c r="B1738" s="30" t="s">
        <v>5913</v>
      </c>
      <c r="C1738" s="28" t="s">
        <v>5707</v>
      </c>
      <c r="D1738" s="28" t="s">
        <v>5708</v>
      </c>
      <c r="E1738" s="6" t="s">
        <v>5914</v>
      </c>
      <c r="F1738" s="6" t="s">
        <v>5915</v>
      </c>
      <c r="G1738" s="3" t="s">
        <v>86</v>
      </c>
      <c r="H1738" s="3"/>
      <c r="I1738" s="32"/>
      <c r="J1738" s="3"/>
      <c r="K1738" s="24" t="str">
        <f aca="false">LEFT(B1738,1)</f>
        <v>A</v>
      </c>
      <c r="L1738" s="25" t="n">
        <f aca="false">VALUE(MID(B1738,2,3))</f>
        <v>89</v>
      </c>
      <c r="M1738" s="6"/>
      <c r="N1738" s="7"/>
    </row>
    <row r="1739" s="207" customFormat="true" ht="14.15" hidden="false" customHeight="false" outlineLevel="0" collapsed="false">
      <c r="A1739" s="223" t="s">
        <v>5706</v>
      </c>
      <c r="B1739" s="30" t="s">
        <v>5916</v>
      </c>
      <c r="C1739" s="28" t="s">
        <v>5707</v>
      </c>
      <c r="D1739" s="28" t="s">
        <v>5708</v>
      </c>
      <c r="E1739" s="6" t="s">
        <v>47</v>
      </c>
      <c r="F1739" s="6" t="s">
        <v>5917</v>
      </c>
      <c r="G1739" s="3" t="s">
        <v>86</v>
      </c>
      <c r="H1739" s="3"/>
      <c r="I1739" s="32"/>
      <c r="J1739" s="3"/>
      <c r="K1739" s="24"/>
      <c r="L1739" s="25"/>
      <c r="M1739" s="6"/>
      <c r="N1739" s="7"/>
    </row>
    <row r="1740" s="207" customFormat="true" ht="14.15" hidden="false" customHeight="false" outlineLevel="0" collapsed="false">
      <c r="A1740" s="223" t="s">
        <v>5706</v>
      </c>
      <c r="B1740" s="30" t="s">
        <v>391</v>
      </c>
      <c r="C1740" s="28" t="s">
        <v>5707</v>
      </c>
      <c r="D1740" s="28" t="s">
        <v>5708</v>
      </c>
      <c r="E1740" s="6" t="s">
        <v>5918</v>
      </c>
      <c r="F1740" s="6" t="s">
        <v>1723</v>
      </c>
      <c r="G1740" s="3" t="s">
        <v>86</v>
      </c>
      <c r="H1740" s="3" t="s">
        <v>5919</v>
      </c>
      <c r="I1740" s="32"/>
      <c r="J1740" s="3"/>
      <c r="K1740" s="24"/>
      <c r="L1740" s="25"/>
      <c r="M1740" s="6"/>
      <c r="N1740" s="7"/>
    </row>
    <row r="1741" s="207" customFormat="true" ht="14.15" hidden="false" customHeight="false" outlineLevel="0" collapsed="false">
      <c r="A1741" s="223" t="s">
        <v>5706</v>
      </c>
      <c r="B1741" s="30" t="s">
        <v>5920</v>
      </c>
      <c r="C1741" s="28" t="s">
        <v>5707</v>
      </c>
      <c r="D1741" s="28" t="s">
        <v>5708</v>
      </c>
      <c r="E1741" s="6" t="s">
        <v>5921</v>
      </c>
      <c r="F1741" s="6" t="s">
        <v>5922</v>
      </c>
      <c r="G1741" s="3" t="s">
        <v>41</v>
      </c>
      <c r="H1741" s="3"/>
      <c r="I1741" s="32" t="s">
        <v>342</v>
      </c>
      <c r="J1741" s="3"/>
      <c r="K1741" s="24"/>
      <c r="L1741" s="25"/>
      <c r="M1741" s="6"/>
      <c r="N1741" s="7"/>
    </row>
    <row r="1742" s="207" customFormat="true" ht="14.15" hidden="false" customHeight="false" outlineLevel="0" collapsed="false">
      <c r="A1742" s="223" t="s">
        <v>5706</v>
      </c>
      <c r="B1742" s="30" t="s">
        <v>5923</v>
      </c>
      <c r="C1742" s="28" t="s">
        <v>5707</v>
      </c>
      <c r="D1742" s="28" t="s">
        <v>5708</v>
      </c>
      <c r="E1742" s="6" t="s">
        <v>5924</v>
      </c>
      <c r="F1742" s="6" t="s">
        <v>5925</v>
      </c>
      <c r="G1742" s="3" t="s">
        <v>86</v>
      </c>
      <c r="H1742" s="3"/>
      <c r="I1742" s="32" t="s">
        <v>342</v>
      </c>
      <c r="J1742" s="3"/>
      <c r="K1742" s="24"/>
      <c r="L1742" s="25"/>
      <c r="M1742" s="6"/>
      <c r="N1742" s="7"/>
    </row>
    <row r="1743" s="207" customFormat="true" ht="14.15" hidden="false" customHeight="false" outlineLevel="0" collapsed="false">
      <c r="A1743" s="223" t="s">
        <v>5706</v>
      </c>
      <c r="B1743" s="30" t="s">
        <v>5926</v>
      </c>
      <c r="C1743" s="28" t="s">
        <v>5707</v>
      </c>
      <c r="D1743" s="28" t="s">
        <v>5708</v>
      </c>
      <c r="E1743" s="6" t="s">
        <v>5927</v>
      </c>
      <c r="F1743" s="6" t="s">
        <v>5928</v>
      </c>
      <c r="G1743" s="3" t="s">
        <v>110</v>
      </c>
      <c r="H1743" s="3"/>
      <c r="I1743" s="32" t="s">
        <v>342</v>
      </c>
      <c r="J1743" s="3"/>
      <c r="K1743" s="24"/>
      <c r="L1743" s="25"/>
      <c r="M1743" s="6"/>
      <c r="N1743" s="7"/>
    </row>
    <row r="1744" s="207" customFormat="true" ht="14.15" hidden="false" customHeight="false" outlineLevel="0" collapsed="false">
      <c r="A1744" s="223" t="s">
        <v>5706</v>
      </c>
      <c r="B1744" s="30" t="s">
        <v>5929</v>
      </c>
      <c r="C1744" s="28" t="s">
        <v>5707</v>
      </c>
      <c r="D1744" s="28" t="s">
        <v>5708</v>
      </c>
      <c r="E1744" s="6" t="s">
        <v>5930</v>
      </c>
      <c r="F1744" s="6" t="s">
        <v>5931</v>
      </c>
      <c r="G1744" s="3" t="s">
        <v>41</v>
      </c>
      <c r="H1744" s="3"/>
      <c r="I1744" s="32" t="s">
        <v>2920</v>
      </c>
      <c r="J1744" s="3"/>
      <c r="K1744" s="24" t="str">
        <f aca="false">LEFT(B1744,1)</f>
        <v>A</v>
      </c>
      <c r="L1744" s="25" t="n">
        <f aca="false">VALUE(MID(B1744,2,3))</f>
        <v>95</v>
      </c>
      <c r="M1744" s="6"/>
      <c r="N1744" s="7"/>
    </row>
    <row r="1745" s="207" customFormat="true" ht="16.5" hidden="false" customHeight="true" outlineLevel="0" collapsed="false">
      <c r="A1745" s="223" t="s">
        <v>5706</v>
      </c>
      <c r="B1745" s="30" t="s">
        <v>5932</v>
      </c>
      <c r="C1745" s="28" t="s">
        <v>5707</v>
      </c>
      <c r="D1745" s="28" t="s">
        <v>5708</v>
      </c>
      <c r="E1745" s="6" t="s">
        <v>5933</v>
      </c>
      <c r="F1745" s="6" t="s">
        <v>5934</v>
      </c>
      <c r="G1745" s="3" t="s">
        <v>110</v>
      </c>
      <c r="H1745" s="3" t="s">
        <v>5935</v>
      </c>
      <c r="I1745" s="32" t="s">
        <v>1862</v>
      </c>
      <c r="J1745" s="3"/>
      <c r="K1745" s="35"/>
      <c r="L1745" s="36"/>
      <c r="M1745" s="3" t="s">
        <v>64</v>
      </c>
      <c r="N1745" s="37" t="s">
        <v>5936</v>
      </c>
    </row>
    <row r="1746" s="207" customFormat="true" ht="14.15" hidden="false" customHeight="false" outlineLevel="0" collapsed="false">
      <c r="A1746" s="223" t="s">
        <v>5706</v>
      </c>
      <c r="B1746" s="30" t="s">
        <v>5937</v>
      </c>
      <c r="C1746" s="28" t="s">
        <v>5707</v>
      </c>
      <c r="D1746" s="28" t="s">
        <v>5708</v>
      </c>
      <c r="E1746" s="6" t="s">
        <v>5938</v>
      </c>
      <c r="F1746" s="6" t="s">
        <v>5939</v>
      </c>
      <c r="G1746" s="3" t="s">
        <v>865</v>
      </c>
      <c r="H1746" s="3"/>
      <c r="I1746" s="32" t="s">
        <v>342</v>
      </c>
      <c r="J1746" s="3"/>
      <c r="K1746" s="35"/>
      <c r="L1746" s="36"/>
      <c r="M1746" s="3" t="s">
        <v>1351</v>
      </c>
      <c r="N1746" s="7"/>
    </row>
    <row r="1747" s="207" customFormat="true" ht="14.15" hidden="false" customHeight="false" outlineLevel="0" collapsed="false">
      <c r="A1747" s="223" t="s">
        <v>5706</v>
      </c>
      <c r="B1747" s="30" t="s">
        <v>5940</v>
      </c>
      <c r="C1747" s="28" t="s">
        <v>5707</v>
      </c>
      <c r="D1747" s="28" t="s">
        <v>5708</v>
      </c>
      <c r="E1747" s="6" t="s">
        <v>3846</v>
      </c>
      <c r="F1747" s="6" t="s">
        <v>5941</v>
      </c>
      <c r="G1747" s="3" t="s">
        <v>86</v>
      </c>
      <c r="H1747" s="3" t="s">
        <v>5942</v>
      </c>
      <c r="I1747" s="32" t="s">
        <v>342</v>
      </c>
      <c r="J1747" s="3"/>
      <c r="K1747" s="35"/>
      <c r="L1747" s="36"/>
      <c r="M1747" s="3"/>
      <c r="N1747" s="7"/>
    </row>
    <row r="1748" s="207" customFormat="true" ht="14.15" hidden="false" customHeight="false" outlineLevel="0" collapsed="false">
      <c r="A1748" s="223" t="s">
        <v>5706</v>
      </c>
      <c r="B1748" s="30" t="s">
        <v>5943</v>
      </c>
      <c r="C1748" s="28" t="s">
        <v>5707</v>
      </c>
      <c r="D1748" s="28" t="s">
        <v>5708</v>
      </c>
      <c r="E1748" s="6" t="s">
        <v>5944</v>
      </c>
      <c r="F1748" s="6" t="s">
        <v>5945</v>
      </c>
      <c r="G1748" s="3" t="s">
        <v>110</v>
      </c>
      <c r="H1748" s="3" t="s">
        <v>5946</v>
      </c>
      <c r="I1748" s="32" t="s">
        <v>342</v>
      </c>
      <c r="J1748" s="3"/>
      <c r="K1748" s="35"/>
      <c r="L1748" s="36"/>
      <c r="M1748" s="3"/>
      <c r="N1748" s="7"/>
    </row>
    <row r="1749" s="207" customFormat="true" ht="23.85" hidden="false" customHeight="false" outlineLevel="0" collapsed="false">
      <c r="A1749" s="223" t="s">
        <v>5706</v>
      </c>
      <c r="B1749" s="30" t="s">
        <v>5947</v>
      </c>
      <c r="C1749" s="28" t="s">
        <v>5707</v>
      </c>
      <c r="D1749" s="28" t="s">
        <v>5948</v>
      </c>
      <c r="E1749" s="6" t="s">
        <v>5949</v>
      </c>
      <c r="F1749" s="6" t="s">
        <v>5939</v>
      </c>
      <c r="G1749" s="3" t="s">
        <v>86</v>
      </c>
      <c r="H1749" s="3" t="s">
        <v>444</v>
      </c>
      <c r="I1749" s="32" t="s">
        <v>342</v>
      </c>
      <c r="J1749" s="3"/>
      <c r="K1749" s="35"/>
      <c r="L1749" s="36"/>
      <c r="M1749" s="3"/>
      <c r="N1749" s="7"/>
    </row>
    <row r="1750" s="207" customFormat="true" ht="14.15" hidden="false" customHeight="false" outlineLevel="0" collapsed="false">
      <c r="A1750" s="223" t="s">
        <v>5706</v>
      </c>
      <c r="B1750" s="90" t="s">
        <v>5950</v>
      </c>
      <c r="C1750" s="28" t="s">
        <v>5707</v>
      </c>
      <c r="D1750" s="28" t="s">
        <v>5708</v>
      </c>
      <c r="E1750" s="6" t="s">
        <v>47</v>
      </c>
      <c r="F1750" s="6" t="s">
        <v>5951</v>
      </c>
      <c r="G1750" s="3" t="s">
        <v>86</v>
      </c>
      <c r="H1750" s="3" t="s">
        <v>387</v>
      </c>
      <c r="I1750" s="32" t="s">
        <v>342</v>
      </c>
      <c r="J1750" s="3"/>
      <c r="K1750" s="35"/>
      <c r="L1750" s="36"/>
      <c r="M1750" s="3" t="s">
        <v>1351</v>
      </c>
      <c r="N1750" s="7"/>
    </row>
    <row r="1751" s="207" customFormat="true" ht="16.5" hidden="false" customHeight="true" outlineLevel="0" collapsed="false">
      <c r="A1751" s="223" t="s">
        <v>5706</v>
      </c>
      <c r="B1751" s="90" t="s">
        <v>5952</v>
      </c>
      <c r="C1751" s="28" t="s">
        <v>5707</v>
      </c>
      <c r="D1751" s="28" t="s">
        <v>5708</v>
      </c>
      <c r="E1751" s="6" t="s">
        <v>1696</v>
      </c>
      <c r="F1751" s="6" t="s">
        <v>5953</v>
      </c>
      <c r="G1751" s="3" t="s">
        <v>149</v>
      </c>
      <c r="H1751" s="3"/>
      <c r="I1751" s="32"/>
      <c r="J1751" s="3"/>
      <c r="K1751" s="35"/>
      <c r="L1751" s="36"/>
      <c r="M1751" s="3" t="s">
        <v>64</v>
      </c>
      <c r="N1751" s="37" t="s">
        <v>5737</v>
      </c>
    </row>
    <row r="1752" s="207" customFormat="true" ht="14.15" hidden="false" customHeight="false" outlineLevel="0" collapsed="false">
      <c r="A1752" s="223" t="s">
        <v>5706</v>
      </c>
      <c r="B1752" s="90" t="s">
        <v>5954</v>
      </c>
      <c r="C1752" s="28" t="s">
        <v>5707</v>
      </c>
      <c r="D1752" s="28" t="s">
        <v>5955</v>
      </c>
      <c r="E1752" s="6" t="s">
        <v>1696</v>
      </c>
      <c r="F1752" s="6" t="s">
        <v>5956</v>
      </c>
      <c r="G1752" s="3" t="s">
        <v>865</v>
      </c>
      <c r="H1752" s="3" t="s">
        <v>3077</v>
      </c>
      <c r="I1752" s="32"/>
      <c r="J1752" s="3"/>
      <c r="K1752" s="24"/>
      <c r="L1752" s="25"/>
      <c r="M1752" s="6" t="s">
        <v>64</v>
      </c>
      <c r="N1752" s="7" t="s">
        <v>5740</v>
      </c>
    </row>
    <row r="1753" s="207" customFormat="true" ht="14.15" hidden="false" customHeight="false" outlineLevel="0" collapsed="false">
      <c r="A1753" s="223" t="s">
        <v>5706</v>
      </c>
      <c r="B1753" s="90" t="s">
        <v>5957</v>
      </c>
      <c r="C1753" s="28" t="s">
        <v>5707</v>
      </c>
      <c r="D1753" s="28" t="s">
        <v>5708</v>
      </c>
      <c r="E1753" s="6" t="s">
        <v>5958</v>
      </c>
      <c r="F1753" s="6" t="s">
        <v>5959</v>
      </c>
      <c r="G1753" s="3" t="s">
        <v>86</v>
      </c>
      <c r="H1753" s="3" t="s">
        <v>5960</v>
      </c>
      <c r="I1753" s="32"/>
      <c r="J1753" s="3"/>
      <c r="K1753" s="24"/>
      <c r="L1753" s="25"/>
      <c r="M1753" s="6"/>
      <c r="N1753" s="7"/>
    </row>
    <row r="1754" s="207" customFormat="true" ht="14.15" hidden="false" customHeight="false" outlineLevel="0" collapsed="false">
      <c r="A1754" s="223" t="s">
        <v>5706</v>
      </c>
      <c r="B1754" s="90" t="s">
        <v>5961</v>
      </c>
      <c r="C1754" s="28" t="s">
        <v>5707</v>
      </c>
      <c r="D1754" s="28" t="s">
        <v>5708</v>
      </c>
      <c r="E1754" s="6" t="s">
        <v>5958</v>
      </c>
      <c r="F1754" s="6" t="s">
        <v>5962</v>
      </c>
      <c r="G1754" s="3" t="s">
        <v>86</v>
      </c>
      <c r="H1754" s="3" t="s">
        <v>387</v>
      </c>
      <c r="I1754" s="32"/>
      <c r="J1754" s="3"/>
      <c r="K1754" s="24"/>
      <c r="L1754" s="25"/>
      <c r="M1754" s="6"/>
      <c r="N1754" s="7"/>
    </row>
    <row r="1755" s="207" customFormat="true" ht="18" hidden="false" customHeight="true" outlineLevel="0" collapsed="false">
      <c r="A1755" s="223" t="s">
        <v>5706</v>
      </c>
      <c r="B1755" s="90" t="s">
        <v>5963</v>
      </c>
      <c r="C1755" s="28" t="s">
        <v>5707</v>
      </c>
      <c r="D1755" s="28" t="s">
        <v>5708</v>
      </c>
      <c r="E1755" s="6" t="s">
        <v>5958</v>
      </c>
      <c r="F1755" s="6" t="s">
        <v>5964</v>
      </c>
      <c r="G1755" s="3" t="s">
        <v>86</v>
      </c>
      <c r="H1755" s="3" t="s">
        <v>444</v>
      </c>
      <c r="I1755" s="32"/>
      <c r="J1755" s="3"/>
      <c r="K1755" s="24"/>
      <c r="L1755" s="25"/>
      <c r="M1755" s="6"/>
      <c r="N1755" s="7"/>
    </row>
    <row r="1756" s="207" customFormat="true" ht="17.25" hidden="false" customHeight="true" outlineLevel="0" collapsed="false">
      <c r="A1756" s="223" t="s">
        <v>5706</v>
      </c>
      <c r="B1756" s="90" t="s">
        <v>5965</v>
      </c>
      <c r="C1756" s="28" t="s">
        <v>5707</v>
      </c>
      <c r="D1756" s="28" t="s">
        <v>5708</v>
      </c>
      <c r="E1756" s="6" t="s">
        <v>5966</v>
      </c>
      <c r="F1756" s="6" t="s">
        <v>5967</v>
      </c>
      <c r="G1756" s="3" t="s">
        <v>896</v>
      </c>
      <c r="H1756" s="3" t="s">
        <v>5968</v>
      </c>
      <c r="I1756" s="32"/>
      <c r="J1756" s="3"/>
      <c r="K1756" s="24"/>
      <c r="L1756" s="25"/>
      <c r="M1756" s="6"/>
      <c r="N1756" s="7"/>
    </row>
    <row r="1757" s="207" customFormat="true" ht="14.15" hidden="false" customHeight="false" outlineLevel="0" collapsed="false">
      <c r="A1757" s="223" t="s">
        <v>5706</v>
      </c>
      <c r="B1757" s="90" t="s">
        <v>5969</v>
      </c>
      <c r="C1757" s="28" t="s">
        <v>5707</v>
      </c>
      <c r="D1757" s="44" t="s">
        <v>5970</v>
      </c>
      <c r="E1757" s="6" t="s">
        <v>5261</v>
      </c>
      <c r="F1757" s="6" t="s">
        <v>5971</v>
      </c>
      <c r="G1757" s="3" t="s">
        <v>896</v>
      </c>
      <c r="H1757" s="3" t="s">
        <v>5972</v>
      </c>
      <c r="I1757" s="32" t="s">
        <v>342</v>
      </c>
      <c r="J1757" s="3"/>
      <c r="K1757" s="24"/>
      <c r="L1757" s="25"/>
      <c r="M1757" s="6"/>
      <c r="N1757" s="7"/>
    </row>
    <row r="1758" s="207" customFormat="true" ht="14.15" hidden="false" customHeight="false" outlineLevel="0" collapsed="false">
      <c r="A1758" s="223" t="s">
        <v>5706</v>
      </c>
      <c r="B1758" s="90" t="s">
        <v>5973</v>
      </c>
      <c r="C1758" s="28" t="s">
        <v>5707</v>
      </c>
      <c r="D1758" s="28" t="s">
        <v>5974</v>
      </c>
      <c r="E1758" s="6" t="s">
        <v>113</v>
      </c>
      <c r="F1758" s="6" t="s">
        <v>5975</v>
      </c>
      <c r="G1758" s="3" t="s">
        <v>41</v>
      </c>
      <c r="H1758" s="3"/>
      <c r="I1758" s="32"/>
      <c r="J1758" s="3"/>
      <c r="K1758" s="24"/>
      <c r="L1758" s="25"/>
      <c r="M1758" s="6"/>
      <c r="N1758" s="7"/>
    </row>
    <row r="1759" s="207" customFormat="true" ht="14.15" hidden="false" customHeight="false" outlineLevel="0" collapsed="false">
      <c r="A1759" s="223" t="s">
        <v>5706</v>
      </c>
      <c r="B1759" s="90" t="s">
        <v>5976</v>
      </c>
      <c r="C1759" s="28" t="s">
        <v>5707</v>
      </c>
      <c r="D1759" s="28" t="s">
        <v>5708</v>
      </c>
      <c r="E1759" s="47" t="s">
        <v>5977</v>
      </c>
      <c r="F1759" s="6" t="s">
        <v>5978</v>
      </c>
      <c r="G1759" s="3" t="s">
        <v>86</v>
      </c>
      <c r="H1759" s="3" t="s">
        <v>1692</v>
      </c>
      <c r="I1759" s="32" t="s">
        <v>342</v>
      </c>
      <c r="J1759" s="3"/>
      <c r="K1759" s="24"/>
      <c r="L1759" s="25"/>
      <c r="M1759" s="6"/>
      <c r="N1759" s="7"/>
    </row>
    <row r="1760" s="207" customFormat="true" ht="14.15" hidden="false" customHeight="false" outlineLevel="0" collapsed="false">
      <c r="A1760" s="223" t="s">
        <v>5706</v>
      </c>
      <c r="B1760" s="90" t="s">
        <v>5979</v>
      </c>
      <c r="C1760" s="28" t="s">
        <v>5707</v>
      </c>
      <c r="D1760" s="28" t="s">
        <v>5708</v>
      </c>
      <c r="E1760" s="28" t="s">
        <v>1696</v>
      </c>
      <c r="F1760" s="3" t="s">
        <v>5980</v>
      </c>
      <c r="G1760" s="3" t="s">
        <v>86</v>
      </c>
      <c r="H1760" s="3" t="s">
        <v>3077</v>
      </c>
      <c r="I1760" s="32" t="s">
        <v>342</v>
      </c>
      <c r="J1760" s="3"/>
      <c r="K1760" s="24"/>
      <c r="L1760" s="25"/>
      <c r="M1760" s="3" t="s">
        <v>64</v>
      </c>
      <c r="N1760" s="37" t="s">
        <v>5737</v>
      </c>
    </row>
    <row r="1761" s="207" customFormat="true" ht="17.25" hidden="false" customHeight="true" outlineLevel="0" collapsed="false">
      <c r="A1761" s="223" t="s">
        <v>5706</v>
      </c>
      <c r="B1761" s="90" t="s">
        <v>5981</v>
      </c>
      <c r="C1761" s="28" t="s">
        <v>5707</v>
      </c>
      <c r="D1761" s="28" t="s">
        <v>5708</v>
      </c>
      <c r="E1761" s="28" t="s">
        <v>5982</v>
      </c>
      <c r="F1761" s="3" t="s">
        <v>5983</v>
      </c>
      <c r="G1761" s="3" t="s">
        <v>86</v>
      </c>
      <c r="H1761" s="3" t="s">
        <v>267</v>
      </c>
      <c r="I1761" s="32" t="s">
        <v>342</v>
      </c>
      <c r="J1761" s="3"/>
      <c r="K1761" s="24"/>
      <c r="L1761" s="25"/>
      <c r="M1761" s="6"/>
      <c r="N1761" s="7"/>
    </row>
    <row r="1762" s="207" customFormat="true" ht="17.25" hidden="false" customHeight="true" outlineLevel="0" collapsed="false">
      <c r="A1762" s="223" t="s">
        <v>5706</v>
      </c>
      <c r="B1762" s="90" t="s">
        <v>5984</v>
      </c>
      <c r="C1762" s="28" t="s">
        <v>5707</v>
      </c>
      <c r="D1762" s="28" t="s">
        <v>5985</v>
      </c>
      <c r="E1762" s="28" t="s">
        <v>1696</v>
      </c>
      <c r="F1762" s="3" t="s">
        <v>5986</v>
      </c>
      <c r="G1762" s="3" t="s">
        <v>110</v>
      </c>
      <c r="H1762" s="3" t="s">
        <v>3077</v>
      </c>
      <c r="I1762" s="32" t="s">
        <v>2920</v>
      </c>
      <c r="J1762" s="3"/>
      <c r="K1762" s="24"/>
      <c r="L1762" s="25"/>
      <c r="M1762" s="6"/>
      <c r="N1762" s="7"/>
    </row>
    <row r="1763" s="207" customFormat="true" ht="17.25" hidden="false" customHeight="true" outlineLevel="0" collapsed="false">
      <c r="A1763" s="223" t="s">
        <v>5706</v>
      </c>
      <c r="B1763" s="90" t="s">
        <v>5987</v>
      </c>
      <c r="C1763" s="28" t="s">
        <v>5707</v>
      </c>
      <c r="D1763" s="28" t="s">
        <v>5988</v>
      </c>
      <c r="E1763" s="28" t="s">
        <v>2707</v>
      </c>
      <c r="F1763" s="3" t="s">
        <v>5989</v>
      </c>
      <c r="G1763" s="3" t="s">
        <v>41</v>
      </c>
      <c r="H1763" s="3"/>
      <c r="I1763" s="32" t="s">
        <v>2920</v>
      </c>
      <c r="J1763" s="3"/>
      <c r="K1763" s="35"/>
      <c r="L1763" s="36"/>
      <c r="M1763" s="3" t="s">
        <v>64</v>
      </c>
      <c r="N1763" s="37" t="s">
        <v>5990</v>
      </c>
    </row>
    <row r="1764" s="207" customFormat="true" ht="17.25" hidden="false" customHeight="true" outlineLevel="0" collapsed="false">
      <c r="A1764" s="223" t="s">
        <v>5706</v>
      </c>
      <c r="B1764" s="90" t="s">
        <v>5991</v>
      </c>
      <c r="C1764" s="28" t="s">
        <v>5707</v>
      </c>
      <c r="D1764" s="28" t="s">
        <v>5992</v>
      </c>
      <c r="E1764" s="28" t="s">
        <v>2707</v>
      </c>
      <c r="F1764" s="3" t="s">
        <v>5993</v>
      </c>
      <c r="G1764" s="3" t="s">
        <v>86</v>
      </c>
      <c r="H1764" s="3"/>
      <c r="I1764" s="32" t="s">
        <v>2920</v>
      </c>
      <c r="J1764" s="3"/>
      <c r="K1764" s="35"/>
      <c r="L1764" s="36"/>
      <c r="M1764" s="3" t="s">
        <v>64</v>
      </c>
      <c r="N1764" s="37" t="s">
        <v>5994</v>
      </c>
    </row>
    <row r="1765" s="207" customFormat="true" ht="14.15" hidden="false" customHeight="false" outlineLevel="0" collapsed="false">
      <c r="A1765" s="223" t="s">
        <v>5706</v>
      </c>
      <c r="B1765" s="90" t="s">
        <v>5995</v>
      </c>
      <c r="C1765" s="28" t="s">
        <v>5707</v>
      </c>
      <c r="D1765" s="28" t="s">
        <v>5985</v>
      </c>
      <c r="E1765" s="28" t="s">
        <v>2707</v>
      </c>
      <c r="F1765" s="3" t="s">
        <v>5996</v>
      </c>
      <c r="G1765" s="3" t="s">
        <v>110</v>
      </c>
      <c r="H1765" s="3"/>
      <c r="I1765" s="32" t="s">
        <v>2920</v>
      </c>
      <c r="J1765" s="3"/>
      <c r="K1765" s="35"/>
      <c r="L1765" s="36"/>
      <c r="M1765" s="3" t="s">
        <v>64</v>
      </c>
      <c r="N1765" s="37" t="s">
        <v>5997</v>
      </c>
    </row>
    <row r="1766" s="207" customFormat="true" ht="14.15" hidden="false" customHeight="false" outlineLevel="0" collapsed="false">
      <c r="A1766" s="223" t="s">
        <v>5706</v>
      </c>
      <c r="B1766" s="90" t="s">
        <v>5998</v>
      </c>
      <c r="C1766" s="28" t="s">
        <v>5707</v>
      </c>
      <c r="D1766" s="28" t="s">
        <v>5708</v>
      </c>
      <c r="E1766" s="28" t="s">
        <v>5999</v>
      </c>
      <c r="F1766" s="3" t="s">
        <v>6000</v>
      </c>
      <c r="G1766" s="29" t="s">
        <v>149</v>
      </c>
      <c r="H1766" s="3" t="s">
        <v>6001</v>
      </c>
      <c r="I1766" s="32" t="s">
        <v>342</v>
      </c>
      <c r="J1766" s="3"/>
      <c r="K1766" s="24"/>
      <c r="L1766" s="25"/>
      <c r="M1766" s="6"/>
      <c r="N1766" s="7"/>
    </row>
    <row r="1767" s="207" customFormat="true" ht="14.15" hidden="false" customHeight="false" outlineLevel="0" collapsed="false">
      <c r="A1767" s="223" t="s">
        <v>5706</v>
      </c>
      <c r="B1767" s="90" t="s">
        <v>6002</v>
      </c>
      <c r="C1767" s="28" t="s">
        <v>5707</v>
      </c>
      <c r="D1767" s="28" t="s">
        <v>6003</v>
      </c>
      <c r="E1767" s="28" t="s">
        <v>5944</v>
      </c>
      <c r="F1767" s="3" t="s">
        <v>6004</v>
      </c>
      <c r="G1767" s="3" t="s">
        <v>106</v>
      </c>
      <c r="H1767" s="3" t="s">
        <v>6005</v>
      </c>
      <c r="I1767" s="32" t="s">
        <v>342</v>
      </c>
      <c r="J1767" s="3"/>
      <c r="K1767" s="24"/>
      <c r="L1767" s="25"/>
      <c r="M1767" s="6" t="s">
        <v>1351</v>
      </c>
      <c r="N1767" s="7"/>
    </row>
    <row r="1768" s="207" customFormat="true" ht="14.15" hidden="false" customHeight="false" outlineLevel="0" collapsed="false">
      <c r="A1768" s="223" t="s">
        <v>5706</v>
      </c>
      <c r="B1768" s="90" t="s">
        <v>6006</v>
      </c>
      <c r="C1768" s="28" t="s">
        <v>5707</v>
      </c>
      <c r="D1768" s="28" t="s">
        <v>5985</v>
      </c>
      <c r="E1768" s="28" t="s">
        <v>6007</v>
      </c>
      <c r="F1768" s="3" t="s">
        <v>6008</v>
      </c>
      <c r="G1768" s="3" t="s">
        <v>106</v>
      </c>
      <c r="H1768" s="3" t="s">
        <v>6009</v>
      </c>
      <c r="I1768" s="32" t="s">
        <v>2920</v>
      </c>
      <c r="J1768" s="3"/>
      <c r="K1768" s="24"/>
      <c r="L1768" s="25"/>
      <c r="M1768" s="6" t="s">
        <v>1693</v>
      </c>
      <c r="N1768" s="7"/>
    </row>
    <row r="1769" s="207" customFormat="true" ht="14.15" hidden="false" customHeight="false" outlineLevel="0" collapsed="false">
      <c r="A1769" s="223" t="s">
        <v>5706</v>
      </c>
      <c r="B1769" s="90" t="s">
        <v>6010</v>
      </c>
      <c r="C1769" s="28" t="s">
        <v>5707</v>
      </c>
      <c r="D1769" s="28" t="s">
        <v>5708</v>
      </c>
      <c r="E1769" s="28" t="s">
        <v>2707</v>
      </c>
      <c r="F1769" s="3" t="s">
        <v>6011</v>
      </c>
      <c r="G1769" s="3" t="s">
        <v>41</v>
      </c>
      <c r="H1769" s="3" t="s">
        <v>6012</v>
      </c>
      <c r="I1769" s="32" t="s">
        <v>342</v>
      </c>
      <c r="J1769" s="3"/>
      <c r="K1769" s="35"/>
      <c r="L1769" s="36"/>
      <c r="M1769" s="3" t="s">
        <v>64</v>
      </c>
      <c r="N1769" s="37" t="s">
        <v>6013</v>
      </c>
    </row>
    <row r="1770" s="207" customFormat="true" ht="14.15" hidden="false" customHeight="false" outlineLevel="0" collapsed="false">
      <c r="A1770" s="223" t="s">
        <v>5706</v>
      </c>
      <c r="B1770" s="90" t="s">
        <v>6014</v>
      </c>
      <c r="C1770" s="28" t="s">
        <v>5707</v>
      </c>
      <c r="D1770" s="28" t="s">
        <v>5708</v>
      </c>
      <c r="E1770" s="28" t="s">
        <v>6015</v>
      </c>
      <c r="F1770" s="3" t="s">
        <v>6016</v>
      </c>
      <c r="G1770" s="3" t="s">
        <v>456</v>
      </c>
      <c r="H1770" s="3" t="s">
        <v>6017</v>
      </c>
      <c r="I1770" s="32" t="s">
        <v>342</v>
      </c>
      <c r="J1770" s="3"/>
      <c r="K1770" s="24"/>
      <c r="L1770" s="25"/>
      <c r="M1770" s="6" t="s">
        <v>1351</v>
      </c>
      <c r="N1770" s="7"/>
    </row>
    <row r="1771" s="207" customFormat="true" ht="22.35" hidden="false" customHeight="false" outlineLevel="0" collapsed="false">
      <c r="A1771" s="223" t="s">
        <v>5706</v>
      </c>
      <c r="B1771" s="90" t="s">
        <v>6018</v>
      </c>
      <c r="C1771" s="28" t="s">
        <v>5707</v>
      </c>
      <c r="D1771" s="28" t="s">
        <v>5708</v>
      </c>
      <c r="E1771" s="44" t="s">
        <v>6019</v>
      </c>
      <c r="F1771" s="3" t="s">
        <v>6020</v>
      </c>
      <c r="G1771" s="3" t="s">
        <v>110</v>
      </c>
      <c r="H1771" s="3" t="s">
        <v>6021</v>
      </c>
      <c r="I1771" s="32"/>
      <c r="J1771" s="3"/>
      <c r="K1771" s="24"/>
      <c r="L1771" s="25"/>
      <c r="M1771" s="6"/>
      <c r="N1771" s="7"/>
    </row>
    <row r="1772" s="207" customFormat="true" ht="14.15" hidden="false" customHeight="false" outlineLevel="0" collapsed="false">
      <c r="A1772" s="223" t="s">
        <v>5706</v>
      </c>
      <c r="B1772" s="90" t="s">
        <v>6022</v>
      </c>
      <c r="C1772" s="28" t="s">
        <v>5707</v>
      </c>
      <c r="D1772" s="28" t="s">
        <v>5708</v>
      </c>
      <c r="E1772" s="28" t="s">
        <v>6023</v>
      </c>
      <c r="F1772" s="28" t="s">
        <v>6024</v>
      </c>
      <c r="G1772" s="29" t="s">
        <v>4077</v>
      </c>
      <c r="H1772" s="3" t="s">
        <v>6025</v>
      </c>
      <c r="I1772" s="32" t="s">
        <v>342</v>
      </c>
      <c r="J1772" s="3"/>
      <c r="K1772" s="24"/>
      <c r="L1772" s="25"/>
      <c r="M1772" s="6"/>
      <c r="N1772" s="7"/>
    </row>
    <row r="1773" s="207" customFormat="true" ht="14.15" hidden="false" customHeight="false" outlineLevel="0" collapsed="false">
      <c r="A1773" s="223" t="s">
        <v>5706</v>
      </c>
      <c r="B1773" s="90" t="s">
        <v>6026</v>
      </c>
      <c r="C1773" s="28" t="s">
        <v>5707</v>
      </c>
      <c r="D1773" s="28" t="s">
        <v>5708</v>
      </c>
      <c r="E1773" s="28" t="s">
        <v>6027</v>
      </c>
      <c r="F1773" s="3" t="s">
        <v>1648</v>
      </c>
      <c r="G1773" s="3" t="s">
        <v>86</v>
      </c>
      <c r="H1773" s="3" t="s">
        <v>6028</v>
      </c>
      <c r="I1773" s="32"/>
      <c r="J1773" s="3"/>
      <c r="K1773" s="24"/>
      <c r="L1773" s="25"/>
      <c r="M1773" s="6"/>
      <c r="N1773" s="7"/>
    </row>
    <row r="1774" s="207" customFormat="true" ht="14.15" hidden="false" customHeight="false" outlineLevel="0" collapsed="false">
      <c r="A1774" s="223" t="s">
        <v>5706</v>
      </c>
      <c r="B1774" s="90" t="s">
        <v>6029</v>
      </c>
      <c r="C1774" s="28" t="s">
        <v>5707</v>
      </c>
      <c r="D1774" s="44" t="s">
        <v>5708</v>
      </c>
      <c r="E1774" s="28" t="s">
        <v>6030</v>
      </c>
      <c r="F1774" s="3" t="s">
        <v>6031</v>
      </c>
      <c r="G1774" s="29" t="s">
        <v>41</v>
      </c>
      <c r="H1774" s="3" t="s">
        <v>6032</v>
      </c>
      <c r="I1774" s="32" t="s">
        <v>342</v>
      </c>
      <c r="J1774" s="3"/>
      <c r="K1774" s="24"/>
      <c r="L1774" s="25"/>
      <c r="M1774" s="6"/>
      <c r="N1774" s="7"/>
    </row>
    <row r="1775" s="207" customFormat="true" ht="14.15" hidden="false" customHeight="false" outlineLevel="0" collapsed="false">
      <c r="A1775" s="223" t="s">
        <v>5706</v>
      </c>
      <c r="B1775" s="90" t="s">
        <v>6033</v>
      </c>
      <c r="C1775" s="28" t="s">
        <v>5707</v>
      </c>
      <c r="D1775" s="28" t="s">
        <v>5708</v>
      </c>
      <c r="E1775" s="28" t="s">
        <v>6034</v>
      </c>
      <c r="F1775" s="3" t="s">
        <v>6035</v>
      </c>
      <c r="G1775" s="3" t="s">
        <v>41</v>
      </c>
      <c r="H1775" s="3" t="s">
        <v>6036</v>
      </c>
      <c r="I1775" s="32"/>
      <c r="J1775" s="3"/>
      <c r="K1775" s="24"/>
      <c r="L1775" s="25"/>
      <c r="M1775" s="6"/>
      <c r="N1775" s="7"/>
    </row>
    <row r="1776" s="207" customFormat="true" ht="14.15" hidden="false" customHeight="false" outlineLevel="0" collapsed="false">
      <c r="A1776" s="223" t="s">
        <v>5706</v>
      </c>
      <c r="B1776" s="90" t="s">
        <v>6037</v>
      </c>
      <c r="C1776" s="28" t="s">
        <v>5707</v>
      </c>
      <c r="D1776" s="44" t="s">
        <v>6038</v>
      </c>
      <c r="E1776" s="28" t="s">
        <v>6039</v>
      </c>
      <c r="F1776" s="3" t="s">
        <v>6040</v>
      </c>
      <c r="G1776" s="3" t="s">
        <v>41</v>
      </c>
      <c r="H1776" s="3" t="s">
        <v>5871</v>
      </c>
      <c r="I1776" s="32" t="s">
        <v>342</v>
      </c>
      <c r="J1776" s="3"/>
      <c r="K1776" s="24"/>
      <c r="L1776" s="25"/>
      <c r="M1776" s="6"/>
      <c r="N1776" s="7"/>
    </row>
    <row r="1777" s="207" customFormat="true" ht="18.75" hidden="false" customHeight="true" outlineLevel="0" collapsed="false">
      <c r="A1777" s="223" t="s">
        <v>5706</v>
      </c>
      <c r="B1777" s="90" t="s">
        <v>6041</v>
      </c>
      <c r="C1777" s="28" t="s">
        <v>5707</v>
      </c>
      <c r="D1777" s="28" t="s">
        <v>5708</v>
      </c>
      <c r="E1777" s="28" t="s">
        <v>6042</v>
      </c>
      <c r="F1777" s="3" t="s">
        <v>6043</v>
      </c>
      <c r="G1777" s="3" t="s">
        <v>86</v>
      </c>
      <c r="H1777" s="3" t="s">
        <v>6044</v>
      </c>
      <c r="I1777" s="32" t="s">
        <v>342</v>
      </c>
      <c r="J1777" s="3"/>
      <c r="K1777" s="24"/>
      <c r="L1777" s="25"/>
      <c r="M1777" s="6" t="s">
        <v>64</v>
      </c>
      <c r="N1777" s="7" t="s">
        <v>6045</v>
      </c>
    </row>
    <row r="1778" s="207" customFormat="true" ht="14.15" hidden="false" customHeight="false" outlineLevel="0" collapsed="false">
      <c r="A1778" s="223" t="s">
        <v>5706</v>
      </c>
      <c r="B1778" s="90" t="s">
        <v>6046</v>
      </c>
      <c r="C1778" s="28" t="s">
        <v>5707</v>
      </c>
      <c r="D1778" s="28" t="s">
        <v>5708</v>
      </c>
      <c r="E1778" s="193" t="s">
        <v>6047</v>
      </c>
      <c r="F1778" s="3" t="s">
        <v>6048</v>
      </c>
      <c r="G1778" s="29" t="s">
        <v>4077</v>
      </c>
      <c r="H1778" s="3" t="s">
        <v>6049</v>
      </c>
      <c r="I1778" s="154" t="s">
        <v>1825</v>
      </c>
      <c r="J1778" s="3"/>
      <c r="K1778" s="24"/>
      <c r="L1778" s="25"/>
      <c r="M1778" s="6"/>
      <c r="N1778" s="7"/>
    </row>
    <row r="1779" s="207" customFormat="true" ht="14.15" hidden="false" customHeight="false" outlineLevel="0" collapsed="false">
      <c r="A1779" s="223" t="s">
        <v>5706</v>
      </c>
      <c r="B1779" s="90" t="s">
        <v>6050</v>
      </c>
      <c r="C1779" s="28" t="s">
        <v>5707</v>
      </c>
      <c r="D1779" s="28" t="s">
        <v>5708</v>
      </c>
      <c r="E1779" s="28" t="s">
        <v>6051</v>
      </c>
      <c r="F1779" s="3" t="s">
        <v>6052</v>
      </c>
      <c r="G1779" s="29" t="s">
        <v>149</v>
      </c>
      <c r="H1779" s="3" t="s">
        <v>6053</v>
      </c>
      <c r="I1779" s="32" t="s">
        <v>342</v>
      </c>
      <c r="J1779" s="3"/>
      <c r="K1779" s="24"/>
      <c r="L1779" s="25"/>
      <c r="M1779" s="6"/>
      <c r="N1779" s="7"/>
    </row>
    <row r="1780" s="207" customFormat="true" ht="15.75" hidden="false" customHeight="true" outlineLevel="0" collapsed="false">
      <c r="A1780" s="223" t="s">
        <v>5706</v>
      </c>
      <c r="B1780" s="90" t="s">
        <v>6054</v>
      </c>
      <c r="C1780" s="28" t="s">
        <v>5707</v>
      </c>
      <c r="D1780" s="28" t="s">
        <v>6055</v>
      </c>
      <c r="E1780" s="193" t="s">
        <v>5785</v>
      </c>
      <c r="F1780" s="3" t="s">
        <v>6056</v>
      </c>
      <c r="G1780" s="29" t="s">
        <v>86</v>
      </c>
      <c r="H1780" s="3" t="s">
        <v>6057</v>
      </c>
      <c r="I1780" s="32" t="s">
        <v>342</v>
      </c>
      <c r="J1780" s="3"/>
      <c r="K1780" s="24"/>
      <c r="L1780" s="25"/>
      <c r="M1780" s="6"/>
      <c r="N1780" s="7"/>
    </row>
    <row r="1781" s="207" customFormat="true" ht="29.25" hidden="false" customHeight="true" outlineLevel="0" collapsed="false">
      <c r="A1781" s="223" t="s">
        <v>5706</v>
      </c>
      <c r="B1781" s="90" t="s">
        <v>6058</v>
      </c>
      <c r="C1781" s="28" t="s">
        <v>5707</v>
      </c>
      <c r="D1781" s="28" t="s">
        <v>5708</v>
      </c>
      <c r="E1781" s="193" t="s">
        <v>2694</v>
      </c>
      <c r="F1781" s="3" t="s">
        <v>6059</v>
      </c>
      <c r="G1781" s="29" t="s">
        <v>524</v>
      </c>
      <c r="H1781" s="7" t="s">
        <v>6060</v>
      </c>
      <c r="I1781" s="32" t="s">
        <v>342</v>
      </c>
      <c r="J1781" s="3"/>
      <c r="K1781" s="24"/>
      <c r="L1781" s="25"/>
      <c r="M1781" s="6"/>
      <c r="N1781" s="7"/>
    </row>
    <row r="1782" s="207" customFormat="true" ht="23.85" hidden="false" customHeight="false" outlineLevel="0" collapsed="false">
      <c r="A1782" s="223" t="s">
        <v>5706</v>
      </c>
      <c r="B1782" s="90" t="s">
        <v>6061</v>
      </c>
      <c r="C1782" s="28" t="s">
        <v>5707</v>
      </c>
      <c r="D1782" s="28" t="s">
        <v>5708</v>
      </c>
      <c r="E1782" s="193" t="s">
        <v>2694</v>
      </c>
      <c r="F1782" s="3" t="s">
        <v>6062</v>
      </c>
      <c r="G1782" s="3" t="s">
        <v>41</v>
      </c>
      <c r="H1782" s="3" t="s">
        <v>6063</v>
      </c>
      <c r="I1782" s="32"/>
      <c r="J1782" s="3"/>
      <c r="K1782" s="24"/>
      <c r="L1782" s="25"/>
      <c r="M1782" s="6"/>
      <c r="N1782" s="7"/>
    </row>
    <row r="1783" s="207" customFormat="true" ht="14.15" hidden="false" customHeight="false" outlineLevel="0" collapsed="false">
      <c r="A1783" s="223" t="s">
        <v>5706</v>
      </c>
      <c r="B1783" s="90" t="s">
        <v>6064</v>
      </c>
      <c r="C1783" s="28" t="s">
        <v>5707</v>
      </c>
      <c r="D1783" s="28" t="s">
        <v>5708</v>
      </c>
      <c r="E1783" s="28" t="s">
        <v>4834</v>
      </c>
      <c r="F1783" s="3" t="s">
        <v>6065</v>
      </c>
      <c r="G1783" s="29" t="s">
        <v>41</v>
      </c>
      <c r="H1783" s="3" t="s">
        <v>6066</v>
      </c>
      <c r="I1783" s="32" t="s">
        <v>342</v>
      </c>
      <c r="J1783" s="3"/>
      <c r="K1783" s="24"/>
      <c r="L1783" s="25"/>
      <c r="M1783" s="6"/>
      <c r="N1783" s="7"/>
    </row>
    <row r="1784" s="207" customFormat="true" ht="39.75" hidden="false" customHeight="true" outlineLevel="0" collapsed="false">
      <c r="A1784" s="223" t="s">
        <v>5706</v>
      </c>
      <c r="B1784" s="90" t="s">
        <v>6067</v>
      </c>
      <c r="C1784" s="28" t="s">
        <v>5707</v>
      </c>
      <c r="D1784" s="28" t="s">
        <v>6068</v>
      </c>
      <c r="E1784" s="28" t="s">
        <v>4097</v>
      </c>
      <c r="F1784" s="3" t="s">
        <v>6069</v>
      </c>
      <c r="G1784" s="29" t="s">
        <v>86</v>
      </c>
      <c r="H1784" s="3" t="s">
        <v>6070</v>
      </c>
      <c r="I1784" s="32" t="s">
        <v>342</v>
      </c>
      <c r="J1784" s="3"/>
      <c r="K1784" s="24"/>
      <c r="L1784" s="25"/>
      <c r="M1784" s="6"/>
      <c r="N1784" s="7"/>
    </row>
    <row r="1785" s="207" customFormat="true" ht="35.05" hidden="false" customHeight="false" outlineLevel="0" collapsed="false">
      <c r="A1785" s="223" t="s">
        <v>5706</v>
      </c>
      <c r="B1785" s="90" t="s">
        <v>6071</v>
      </c>
      <c r="C1785" s="28" t="s">
        <v>5707</v>
      </c>
      <c r="D1785" s="28" t="s">
        <v>3957</v>
      </c>
      <c r="E1785" s="28" t="s">
        <v>4423</v>
      </c>
      <c r="F1785" s="3" t="s">
        <v>6072</v>
      </c>
      <c r="G1785" s="29"/>
      <c r="H1785" s="3" t="s">
        <v>6073</v>
      </c>
      <c r="I1785" s="32"/>
      <c r="J1785" s="3"/>
      <c r="K1785" s="24"/>
      <c r="L1785" s="25"/>
      <c r="M1785" s="6" t="s">
        <v>64</v>
      </c>
      <c r="N1785" s="7" t="s">
        <v>6074</v>
      </c>
    </row>
    <row r="1786" s="207" customFormat="true" ht="23.85" hidden="false" customHeight="false" outlineLevel="0" collapsed="false">
      <c r="A1786" s="223" t="s">
        <v>5706</v>
      </c>
      <c r="B1786" s="90" t="s">
        <v>6075</v>
      </c>
      <c r="C1786" s="28" t="s">
        <v>5707</v>
      </c>
      <c r="D1786" s="28" t="s">
        <v>6076</v>
      </c>
      <c r="E1786" s="28" t="s">
        <v>6077</v>
      </c>
      <c r="F1786" s="3" t="s">
        <v>6078</v>
      </c>
      <c r="G1786" s="29" t="s">
        <v>106</v>
      </c>
      <c r="H1786" s="3" t="s">
        <v>6079</v>
      </c>
      <c r="I1786" s="32" t="s">
        <v>1693</v>
      </c>
      <c r="J1786" s="3"/>
      <c r="K1786" s="24"/>
      <c r="L1786" s="25"/>
      <c r="M1786" s="6"/>
      <c r="N1786" s="7"/>
    </row>
    <row r="1787" s="207" customFormat="true" ht="14.15" hidden="false" customHeight="false" outlineLevel="0" collapsed="false">
      <c r="A1787" s="223" t="s">
        <v>5706</v>
      </c>
      <c r="B1787" s="90" t="s">
        <v>6080</v>
      </c>
      <c r="C1787" s="28" t="s">
        <v>5707</v>
      </c>
      <c r="D1787" s="28" t="s">
        <v>6068</v>
      </c>
      <c r="E1787" s="28" t="s">
        <v>1034</v>
      </c>
      <c r="F1787" s="3" t="s">
        <v>6081</v>
      </c>
      <c r="G1787" s="29" t="s">
        <v>110</v>
      </c>
      <c r="H1787" s="3" t="s">
        <v>6082</v>
      </c>
      <c r="I1787" s="32"/>
      <c r="J1787" s="3"/>
      <c r="K1787" s="35"/>
      <c r="L1787" s="36"/>
      <c r="M1787" s="3" t="s">
        <v>64</v>
      </c>
      <c r="N1787" s="37" t="s">
        <v>6083</v>
      </c>
    </row>
    <row r="1788" s="207" customFormat="true" ht="23.85" hidden="false" customHeight="false" outlineLevel="0" collapsed="false">
      <c r="A1788" s="223" t="s">
        <v>5706</v>
      </c>
      <c r="B1788" s="90" t="s">
        <v>6084</v>
      </c>
      <c r="C1788" s="28" t="s">
        <v>5707</v>
      </c>
      <c r="D1788" s="28" t="s">
        <v>6085</v>
      </c>
      <c r="E1788" s="28" t="s">
        <v>6086</v>
      </c>
      <c r="F1788" s="3" t="s">
        <v>6087</v>
      </c>
      <c r="G1788" s="29" t="s">
        <v>896</v>
      </c>
      <c r="H1788" s="3" t="s">
        <v>6088</v>
      </c>
      <c r="I1788" s="32"/>
      <c r="J1788" s="3"/>
      <c r="K1788" s="35"/>
      <c r="L1788" s="36"/>
      <c r="M1788" s="3" t="s">
        <v>64</v>
      </c>
      <c r="N1788" s="37" t="s">
        <v>6089</v>
      </c>
    </row>
    <row r="1789" s="207" customFormat="true" ht="14.15" hidden="false" customHeight="false" outlineLevel="0" collapsed="false">
      <c r="A1789" s="223" t="s">
        <v>5706</v>
      </c>
      <c r="B1789" s="90" t="s">
        <v>6090</v>
      </c>
      <c r="C1789" s="28" t="s">
        <v>5707</v>
      </c>
      <c r="D1789" s="28" t="s">
        <v>6068</v>
      </c>
      <c r="E1789" s="28" t="s">
        <v>6039</v>
      </c>
      <c r="F1789" s="3" t="s">
        <v>6091</v>
      </c>
      <c r="G1789" s="29" t="s">
        <v>41</v>
      </c>
      <c r="H1789" s="3"/>
      <c r="I1789" s="32" t="s">
        <v>342</v>
      </c>
      <c r="J1789" s="3"/>
      <c r="K1789" s="35"/>
      <c r="L1789" s="36"/>
      <c r="M1789" s="3"/>
      <c r="N1789" s="7"/>
    </row>
    <row r="1790" s="207" customFormat="true" ht="14.15" hidden="false" customHeight="false" outlineLevel="0" collapsed="false">
      <c r="A1790" s="223" t="s">
        <v>5706</v>
      </c>
      <c r="B1790" s="90" t="s">
        <v>6092</v>
      </c>
      <c r="C1790" s="28" t="s">
        <v>5707</v>
      </c>
      <c r="D1790" s="28" t="s">
        <v>6068</v>
      </c>
      <c r="E1790" s="28" t="s">
        <v>6042</v>
      </c>
      <c r="F1790" s="3" t="s">
        <v>6093</v>
      </c>
      <c r="G1790" s="29" t="s">
        <v>342</v>
      </c>
      <c r="H1790" s="3" t="s">
        <v>6094</v>
      </c>
      <c r="I1790" s="154" t="s">
        <v>6095</v>
      </c>
      <c r="J1790" s="3"/>
      <c r="K1790" s="35"/>
      <c r="L1790" s="36"/>
      <c r="M1790" s="3"/>
      <c r="N1790" s="7"/>
    </row>
    <row r="1791" s="207" customFormat="true" ht="14.15" hidden="false" customHeight="false" outlineLevel="0" collapsed="false">
      <c r="A1791" s="223" t="s">
        <v>5706</v>
      </c>
      <c r="B1791" s="90" t="s">
        <v>6096</v>
      </c>
      <c r="C1791" s="28" t="s">
        <v>5707</v>
      </c>
      <c r="D1791" s="28" t="s">
        <v>6068</v>
      </c>
      <c r="E1791" s="28" t="s">
        <v>6097</v>
      </c>
      <c r="F1791" s="3" t="s">
        <v>6098</v>
      </c>
      <c r="G1791" s="29" t="s">
        <v>86</v>
      </c>
      <c r="H1791" s="3" t="s">
        <v>578</v>
      </c>
      <c r="I1791" s="32" t="s">
        <v>342</v>
      </c>
      <c r="J1791" s="3"/>
      <c r="K1791" s="35"/>
      <c r="L1791" s="36"/>
      <c r="M1791" s="3"/>
      <c r="N1791" s="7"/>
    </row>
    <row r="1792" s="207" customFormat="true" ht="14.15" hidden="false" customHeight="false" outlineLevel="0" collapsed="false">
      <c r="A1792" s="223" t="s">
        <v>5706</v>
      </c>
      <c r="B1792" s="90" t="s">
        <v>6099</v>
      </c>
      <c r="C1792" s="28" t="s">
        <v>5707</v>
      </c>
      <c r="D1792" s="28" t="s">
        <v>6068</v>
      </c>
      <c r="E1792" s="28" t="s">
        <v>6100</v>
      </c>
      <c r="F1792" s="3" t="s">
        <v>6101</v>
      </c>
      <c r="G1792" s="29" t="s">
        <v>23</v>
      </c>
      <c r="H1792" s="3" t="s">
        <v>6102</v>
      </c>
      <c r="I1792" s="32"/>
      <c r="J1792" s="3"/>
      <c r="K1792" s="35"/>
      <c r="L1792" s="36"/>
      <c r="M1792" s="3"/>
      <c r="N1792" s="7"/>
    </row>
    <row r="1793" s="207" customFormat="true" ht="14.15" hidden="false" customHeight="false" outlineLevel="0" collapsed="false">
      <c r="A1793" s="223" t="s">
        <v>5706</v>
      </c>
      <c r="B1793" s="90" t="s">
        <v>6103</v>
      </c>
      <c r="C1793" s="28" t="s">
        <v>5707</v>
      </c>
      <c r="D1793" s="28" t="s">
        <v>6068</v>
      </c>
      <c r="E1793" s="28" t="s">
        <v>5944</v>
      </c>
      <c r="F1793" s="3" t="s">
        <v>6104</v>
      </c>
      <c r="G1793" s="29" t="s">
        <v>110</v>
      </c>
      <c r="H1793" s="3"/>
      <c r="I1793" s="32" t="s">
        <v>342</v>
      </c>
      <c r="J1793" s="3"/>
      <c r="K1793" s="35"/>
      <c r="L1793" s="36"/>
      <c r="M1793" s="3"/>
      <c r="N1793" s="7"/>
    </row>
    <row r="1794" s="207" customFormat="true" ht="14.15" hidden="false" customHeight="false" outlineLevel="0" collapsed="false">
      <c r="A1794" s="223" t="s">
        <v>5706</v>
      </c>
      <c r="B1794" s="90" t="s">
        <v>6105</v>
      </c>
      <c r="C1794" s="28" t="s">
        <v>225</v>
      </c>
      <c r="D1794" s="28"/>
      <c r="E1794" s="28"/>
      <c r="F1794" s="3"/>
      <c r="G1794" s="29"/>
      <c r="H1794" s="3"/>
      <c r="I1794" s="32"/>
      <c r="J1794" s="3"/>
      <c r="K1794" s="35"/>
      <c r="L1794" s="36"/>
      <c r="M1794" s="3"/>
      <c r="N1794" s="7"/>
    </row>
    <row r="1795" s="207" customFormat="true" ht="23.85" hidden="false" customHeight="false" outlineLevel="0" collapsed="false">
      <c r="A1795" s="223" t="s">
        <v>5706</v>
      </c>
      <c r="B1795" s="90" t="s">
        <v>6106</v>
      </c>
      <c r="C1795" s="28" t="s">
        <v>5707</v>
      </c>
      <c r="D1795" s="28" t="s">
        <v>6107</v>
      </c>
      <c r="E1795" s="28" t="s">
        <v>6108</v>
      </c>
      <c r="F1795" s="3" t="s">
        <v>4177</v>
      </c>
      <c r="G1795" s="29" t="s">
        <v>6109</v>
      </c>
      <c r="H1795" s="3" t="s">
        <v>6110</v>
      </c>
      <c r="I1795" s="32"/>
      <c r="J1795" s="3"/>
      <c r="K1795" s="35"/>
      <c r="L1795" s="36"/>
      <c r="M1795" s="3" t="s">
        <v>64</v>
      </c>
      <c r="N1795" s="37" t="s">
        <v>6111</v>
      </c>
    </row>
    <row r="1796" s="207" customFormat="true" ht="14.15" hidden="false" customHeight="false" outlineLevel="0" collapsed="false">
      <c r="A1796" s="223" t="s">
        <v>5706</v>
      </c>
      <c r="B1796" s="90" t="s">
        <v>6112</v>
      </c>
      <c r="C1796" s="28" t="s">
        <v>5707</v>
      </c>
      <c r="D1796" s="28" t="s">
        <v>6068</v>
      </c>
      <c r="E1796" s="28" t="s">
        <v>771</v>
      </c>
      <c r="F1796" s="3" t="s">
        <v>6113</v>
      </c>
      <c r="G1796" s="29" t="s">
        <v>86</v>
      </c>
      <c r="H1796" s="3" t="s">
        <v>6114</v>
      </c>
      <c r="I1796" s="32" t="s">
        <v>342</v>
      </c>
      <c r="J1796" s="3"/>
      <c r="K1796" s="24"/>
      <c r="L1796" s="25"/>
      <c r="M1796" s="6"/>
      <c r="N1796" s="7"/>
    </row>
    <row r="1797" s="207" customFormat="true" ht="14.15" hidden="false" customHeight="false" outlineLevel="0" collapsed="false">
      <c r="A1797" s="223" t="s">
        <v>5706</v>
      </c>
      <c r="B1797" s="90" t="s">
        <v>6115</v>
      </c>
      <c r="C1797" s="28" t="s">
        <v>5707</v>
      </c>
      <c r="D1797" s="28" t="s">
        <v>6068</v>
      </c>
      <c r="E1797" s="28" t="s">
        <v>6116</v>
      </c>
      <c r="F1797" s="3" t="s">
        <v>6117</v>
      </c>
      <c r="G1797" s="29" t="s">
        <v>86</v>
      </c>
      <c r="H1797" s="3" t="s">
        <v>6118</v>
      </c>
      <c r="I1797" s="32" t="s">
        <v>342</v>
      </c>
      <c r="J1797" s="3"/>
      <c r="K1797" s="24"/>
      <c r="L1797" s="25"/>
      <c r="M1797" s="6"/>
      <c r="N1797" s="7"/>
    </row>
    <row r="1798" s="207" customFormat="true" ht="15" hidden="false" customHeight="true" outlineLevel="0" collapsed="false">
      <c r="A1798" s="223" t="s">
        <v>5706</v>
      </c>
      <c r="B1798" s="90" t="s">
        <v>6119</v>
      </c>
      <c r="C1798" s="28" t="s">
        <v>5707</v>
      </c>
      <c r="D1798" s="28" t="s">
        <v>6068</v>
      </c>
      <c r="E1798" s="28" t="s">
        <v>6120</v>
      </c>
      <c r="F1798" s="3" t="s">
        <v>6121</v>
      </c>
      <c r="G1798" s="29" t="s">
        <v>41</v>
      </c>
      <c r="H1798" s="3"/>
      <c r="I1798" s="32" t="s">
        <v>342</v>
      </c>
      <c r="J1798" s="3"/>
      <c r="K1798" s="24"/>
      <c r="L1798" s="25"/>
      <c r="M1798" s="6"/>
      <c r="N1798" s="7"/>
    </row>
    <row r="1799" s="207" customFormat="true" ht="14.15" hidden="false" customHeight="false" outlineLevel="0" collapsed="false">
      <c r="A1799" s="223" t="s">
        <v>5706</v>
      </c>
      <c r="B1799" s="90" t="s">
        <v>6122</v>
      </c>
      <c r="C1799" s="28" t="s">
        <v>5707</v>
      </c>
      <c r="D1799" s="28" t="s">
        <v>6068</v>
      </c>
      <c r="E1799" s="44" t="s">
        <v>6123</v>
      </c>
      <c r="F1799" s="3" t="s">
        <v>6124</v>
      </c>
      <c r="G1799" s="29" t="s">
        <v>86</v>
      </c>
      <c r="H1799" s="3" t="s">
        <v>6125</v>
      </c>
      <c r="I1799" s="32" t="s">
        <v>342</v>
      </c>
      <c r="J1799" s="3"/>
      <c r="K1799" s="24"/>
      <c r="L1799" s="25"/>
      <c r="M1799" s="6"/>
      <c r="N1799" s="7"/>
    </row>
    <row r="1800" s="207" customFormat="true" ht="14.15" hidden="false" customHeight="false" outlineLevel="0" collapsed="false">
      <c r="A1800" s="223" t="s">
        <v>5706</v>
      </c>
      <c r="B1800" s="90" t="s">
        <v>6126</v>
      </c>
      <c r="C1800" s="28" t="s">
        <v>5707</v>
      </c>
      <c r="D1800" s="28" t="s">
        <v>6068</v>
      </c>
      <c r="E1800" s="28" t="s">
        <v>6127</v>
      </c>
      <c r="F1800" s="3" t="s">
        <v>6128</v>
      </c>
      <c r="G1800" s="29" t="s">
        <v>23</v>
      </c>
      <c r="H1800" s="3" t="s">
        <v>6129</v>
      </c>
      <c r="I1800" s="32"/>
      <c r="J1800" s="3"/>
      <c r="K1800" s="35"/>
      <c r="L1800" s="36"/>
      <c r="M1800" s="3" t="s">
        <v>64</v>
      </c>
      <c r="N1800" s="37" t="s">
        <v>6130</v>
      </c>
    </row>
    <row r="1801" s="207" customFormat="true" ht="27" hidden="false" customHeight="true" outlineLevel="0" collapsed="false">
      <c r="A1801" s="223" t="s">
        <v>5706</v>
      </c>
      <c r="B1801" s="90" t="s">
        <v>6131</v>
      </c>
      <c r="C1801" s="28" t="s">
        <v>5707</v>
      </c>
      <c r="D1801" s="28" t="s">
        <v>6132</v>
      </c>
      <c r="E1801" s="44" t="s">
        <v>6133</v>
      </c>
      <c r="F1801" s="3" t="s">
        <v>6134</v>
      </c>
      <c r="G1801" s="29" t="s">
        <v>23</v>
      </c>
      <c r="H1801" s="3"/>
      <c r="I1801" s="32" t="s">
        <v>342</v>
      </c>
      <c r="J1801" s="3"/>
      <c r="K1801" s="24"/>
      <c r="L1801" s="25"/>
      <c r="M1801" s="6"/>
      <c r="N1801" s="7"/>
    </row>
    <row r="1802" s="207" customFormat="true" ht="18" hidden="false" customHeight="true" outlineLevel="0" collapsed="false">
      <c r="A1802" s="223" t="s">
        <v>5706</v>
      </c>
      <c r="B1802" s="90" t="s">
        <v>6135</v>
      </c>
      <c r="C1802" s="28" t="s">
        <v>5707</v>
      </c>
      <c r="D1802" s="28" t="s">
        <v>6068</v>
      </c>
      <c r="E1802" s="44" t="s">
        <v>6136</v>
      </c>
      <c r="F1802" s="3" t="s">
        <v>6137</v>
      </c>
      <c r="G1802" s="29" t="s">
        <v>106</v>
      </c>
      <c r="H1802" s="3" t="s">
        <v>6138</v>
      </c>
      <c r="I1802" s="32" t="s">
        <v>342</v>
      </c>
      <c r="J1802" s="3"/>
      <c r="K1802" s="24"/>
      <c r="L1802" s="25"/>
      <c r="M1802" s="6"/>
      <c r="N1802" s="7"/>
    </row>
    <row r="1803" s="207" customFormat="true" ht="18" hidden="false" customHeight="true" outlineLevel="0" collapsed="false">
      <c r="A1803" s="223" t="s">
        <v>5706</v>
      </c>
      <c r="B1803" s="90" t="s">
        <v>6139</v>
      </c>
      <c r="C1803" s="28" t="s">
        <v>5707</v>
      </c>
      <c r="D1803" s="28" t="s">
        <v>6068</v>
      </c>
      <c r="E1803" s="44" t="s">
        <v>6140</v>
      </c>
      <c r="F1803" s="3" t="s">
        <v>6141</v>
      </c>
      <c r="G1803" s="29" t="s">
        <v>1521</v>
      </c>
      <c r="H1803" s="3" t="s">
        <v>6142</v>
      </c>
      <c r="I1803" s="32" t="s">
        <v>342</v>
      </c>
      <c r="J1803" s="3"/>
      <c r="K1803" s="24"/>
      <c r="L1803" s="25"/>
      <c r="M1803" s="6" t="s">
        <v>64</v>
      </c>
      <c r="N1803" s="7" t="s">
        <v>6143</v>
      </c>
    </row>
    <row r="1804" s="207" customFormat="true" ht="18" hidden="false" customHeight="true" outlineLevel="0" collapsed="false">
      <c r="A1804" s="223" t="s">
        <v>5706</v>
      </c>
      <c r="B1804" s="90" t="s">
        <v>6144</v>
      </c>
      <c r="C1804" s="28" t="s">
        <v>5707</v>
      </c>
      <c r="D1804" s="28" t="s">
        <v>6068</v>
      </c>
      <c r="E1804" s="28" t="s">
        <v>6145</v>
      </c>
      <c r="F1804" s="3" t="s">
        <v>6146</v>
      </c>
      <c r="G1804" s="29" t="s">
        <v>86</v>
      </c>
      <c r="H1804" s="3" t="s">
        <v>387</v>
      </c>
      <c r="I1804" s="32" t="s">
        <v>342</v>
      </c>
      <c r="J1804" s="29" t="s">
        <v>6147</v>
      </c>
      <c r="K1804" s="24"/>
      <c r="L1804" s="25"/>
      <c r="M1804" s="6"/>
      <c r="N1804" s="7"/>
    </row>
    <row r="1805" s="207" customFormat="true" ht="19.5" hidden="false" customHeight="true" outlineLevel="0" collapsed="false">
      <c r="A1805" s="223" t="s">
        <v>5706</v>
      </c>
      <c r="B1805" s="90" t="s">
        <v>6148</v>
      </c>
      <c r="C1805" s="28" t="s">
        <v>5707</v>
      </c>
      <c r="D1805" s="28" t="s">
        <v>6068</v>
      </c>
      <c r="E1805" s="44" t="s">
        <v>6149</v>
      </c>
      <c r="F1805" s="3" t="s">
        <v>6150</v>
      </c>
      <c r="G1805" s="29" t="s">
        <v>23</v>
      </c>
      <c r="H1805" s="3" t="s">
        <v>387</v>
      </c>
      <c r="I1805" s="32"/>
      <c r="J1805" s="29" t="s">
        <v>6147</v>
      </c>
      <c r="K1805" s="24"/>
      <c r="L1805" s="25"/>
      <c r="M1805" s="6"/>
      <c r="N1805" s="7"/>
    </row>
    <row r="1806" s="207" customFormat="true" ht="27" hidden="false" customHeight="true" outlineLevel="0" collapsed="false">
      <c r="A1806" s="223" t="s">
        <v>5706</v>
      </c>
      <c r="B1806" s="90" t="s">
        <v>6151</v>
      </c>
      <c r="C1806" s="28" t="s">
        <v>5707</v>
      </c>
      <c r="D1806" s="28" t="s">
        <v>6068</v>
      </c>
      <c r="E1806" s="44" t="s">
        <v>6152</v>
      </c>
      <c r="F1806" s="3" t="s">
        <v>6153</v>
      </c>
      <c r="G1806" s="29" t="s">
        <v>216</v>
      </c>
      <c r="H1806" s="3" t="s">
        <v>6154</v>
      </c>
      <c r="I1806" s="32" t="s">
        <v>342</v>
      </c>
      <c r="J1806" s="29" t="s">
        <v>6155</v>
      </c>
      <c r="K1806" s="24"/>
      <c r="L1806" s="25"/>
      <c r="M1806" s="6"/>
      <c r="N1806" s="7"/>
    </row>
    <row r="1807" s="207" customFormat="true" ht="27.75" hidden="false" customHeight="true" outlineLevel="0" collapsed="false">
      <c r="A1807" s="223" t="s">
        <v>5706</v>
      </c>
      <c r="B1807" s="90" t="s">
        <v>6156</v>
      </c>
      <c r="C1807" s="28" t="s">
        <v>5707</v>
      </c>
      <c r="D1807" s="28" t="s">
        <v>6068</v>
      </c>
      <c r="E1807" s="44" t="s">
        <v>6157</v>
      </c>
      <c r="F1807" s="3" t="s">
        <v>6158</v>
      </c>
      <c r="G1807" s="29" t="s">
        <v>86</v>
      </c>
      <c r="H1807" s="3" t="s">
        <v>6159</v>
      </c>
      <c r="I1807" s="32" t="s">
        <v>342</v>
      </c>
      <c r="J1807" s="29" t="s">
        <v>6147</v>
      </c>
      <c r="K1807" s="24"/>
      <c r="L1807" s="25"/>
      <c r="M1807" s="6"/>
      <c r="N1807" s="7"/>
    </row>
    <row r="1808" s="207" customFormat="true" ht="27.75" hidden="false" customHeight="true" outlineLevel="0" collapsed="false">
      <c r="A1808" s="223" t="s">
        <v>5706</v>
      </c>
      <c r="B1808" s="90" t="s">
        <v>6160</v>
      </c>
      <c r="C1808" s="28" t="s">
        <v>5707</v>
      </c>
      <c r="D1808" s="28" t="s">
        <v>6068</v>
      </c>
      <c r="E1808" s="44" t="s">
        <v>6161</v>
      </c>
      <c r="F1808" s="3" t="s">
        <v>6162</v>
      </c>
      <c r="G1808" s="29" t="s">
        <v>23</v>
      </c>
      <c r="H1808" s="3" t="s">
        <v>6163</v>
      </c>
      <c r="I1808" s="32" t="s">
        <v>342</v>
      </c>
      <c r="J1808" s="29" t="s">
        <v>6147</v>
      </c>
      <c r="K1808" s="24"/>
      <c r="L1808" s="25"/>
      <c r="M1808" s="6" t="s">
        <v>342</v>
      </c>
      <c r="N1808" s="7"/>
    </row>
    <row r="1809" s="207" customFormat="true" ht="30" hidden="false" customHeight="true" outlineLevel="0" collapsed="false">
      <c r="A1809" s="223" t="s">
        <v>5706</v>
      </c>
      <c r="B1809" s="90" t="s">
        <v>6164</v>
      </c>
      <c r="C1809" s="28" t="s">
        <v>5707</v>
      </c>
      <c r="D1809" s="28" t="s">
        <v>6068</v>
      </c>
      <c r="E1809" s="44" t="s">
        <v>3370</v>
      </c>
      <c r="F1809" s="3" t="s">
        <v>6165</v>
      </c>
      <c r="G1809" s="29" t="s">
        <v>41</v>
      </c>
      <c r="H1809" s="3" t="s">
        <v>6166</v>
      </c>
      <c r="I1809" s="32" t="s">
        <v>342</v>
      </c>
      <c r="J1809" s="29"/>
      <c r="K1809" s="24"/>
      <c r="L1809" s="25"/>
      <c r="M1809" s="6"/>
      <c r="N1809" s="7"/>
    </row>
    <row r="1810" s="207" customFormat="true" ht="30" hidden="false" customHeight="true" outlineLevel="0" collapsed="false">
      <c r="A1810" s="223" t="s">
        <v>5706</v>
      </c>
      <c r="B1810" s="90" t="s">
        <v>6167</v>
      </c>
      <c r="C1810" s="28" t="s">
        <v>6168</v>
      </c>
      <c r="D1810" s="28" t="s">
        <v>6068</v>
      </c>
      <c r="E1810" s="28" t="s">
        <v>6169</v>
      </c>
      <c r="F1810" s="3" t="s">
        <v>6170</v>
      </c>
      <c r="G1810" s="29" t="s">
        <v>86</v>
      </c>
      <c r="H1810" s="3" t="s">
        <v>6171</v>
      </c>
      <c r="I1810" s="32" t="s">
        <v>342</v>
      </c>
      <c r="J1810" s="29"/>
      <c r="K1810" s="35"/>
      <c r="L1810" s="36"/>
      <c r="M1810" s="3" t="s">
        <v>64</v>
      </c>
      <c r="N1810" s="37" t="s">
        <v>6172</v>
      </c>
    </row>
    <row r="1811" s="207" customFormat="true" ht="30" hidden="false" customHeight="true" outlineLevel="0" collapsed="false">
      <c r="A1811" s="225" t="s">
        <v>5706</v>
      </c>
      <c r="B1811" s="226" t="s">
        <v>6173</v>
      </c>
      <c r="C1811" s="109" t="s">
        <v>6168</v>
      </c>
      <c r="D1811" s="109" t="s">
        <v>6068</v>
      </c>
      <c r="E1811" s="109" t="s">
        <v>6174</v>
      </c>
      <c r="F1811" s="111" t="s">
        <v>255</v>
      </c>
      <c r="G1811" s="227" t="s">
        <v>86</v>
      </c>
      <c r="H1811" s="3" t="s">
        <v>6175</v>
      </c>
      <c r="I1811" s="32"/>
      <c r="J1811" s="29"/>
      <c r="K1811" s="35"/>
      <c r="L1811" s="36"/>
      <c r="M1811" s="3" t="s">
        <v>64</v>
      </c>
      <c r="N1811" s="37" t="s">
        <v>6176</v>
      </c>
    </row>
    <row r="1812" s="207" customFormat="true" ht="30.75" hidden="false" customHeight="true" outlineLevel="0" collapsed="false">
      <c r="A1812" s="223" t="s">
        <v>5706</v>
      </c>
      <c r="B1812" s="90" t="s">
        <v>6177</v>
      </c>
      <c r="C1812" s="28" t="s">
        <v>5707</v>
      </c>
      <c r="D1812" s="28" t="s">
        <v>6178</v>
      </c>
      <c r="E1812" s="28" t="s">
        <v>6179</v>
      </c>
      <c r="F1812" s="3" t="s">
        <v>6180</v>
      </c>
      <c r="G1812" s="29" t="s">
        <v>41</v>
      </c>
      <c r="H1812" s="3" t="s">
        <v>6181</v>
      </c>
      <c r="I1812" s="32" t="s">
        <v>342</v>
      </c>
      <c r="J1812" s="29"/>
      <c r="K1812" s="35"/>
      <c r="L1812" s="36"/>
      <c r="M1812" s="3" t="s">
        <v>659</v>
      </c>
      <c r="N1812" s="7" t="s">
        <v>6182</v>
      </c>
    </row>
    <row r="1813" s="207" customFormat="true" ht="30" hidden="false" customHeight="true" outlineLevel="0" collapsed="false">
      <c r="A1813" s="223" t="s">
        <v>5706</v>
      </c>
      <c r="B1813" s="90" t="s">
        <v>6183</v>
      </c>
      <c r="C1813" s="28" t="s">
        <v>5707</v>
      </c>
      <c r="D1813" s="28" t="s">
        <v>6068</v>
      </c>
      <c r="E1813" s="28" t="s">
        <v>6184</v>
      </c>
      <c r="F1813" s="3" t="s">
        <v>6185</v>
      </c>
      <c r="G1813" s="29" t="s">
        <v>149</v>
      </c>
      <c r="H1813" s="3" t="s">
        <v>6186</v>
      </c>
      <c r="I1813" s="32"/>
      <c r="J1813" s="29"/>
      <c r="K1813" s="35"/>
      <c r="L1813" s="36"/>
      <c r="M1813" s="3" t="s">
        <v>64</v>
      </c>
      <c r="N1813" s="37" t="s">
        <v>6187</v>
      </c>
    </row>
    <row r="1814" s="207" customFormat="true" ht="30" hidden="false" customHeight="true" outlineLevel="0" collapsed="false">
      <c r="A1814" s="223" t="s">
        <v>5706</v>
      </c>
      <c r="B1814" s="90" t="s">
        <v>6188</v>
      </c>
      <c r="C1814" s="28" t="s">
        <v>5707</v>
      </c>
      <c r="D1814" s="28" t="s">
        <v>6189</v>
      </c>
      <c r="E1814" s="28" t="s">
        <v>6190</v>
      </c>
      <c r="F1814" s="3" t="s">
        <v>1717</v>
      </c>
      <c r="G1814" s="29" t="s">
        <v>106</v>
      </c>
      <c r="H1814" s="3" t="s">
        <v>6191</v>
      </c>
      <c r="I1814" s="32" t="s">
        <v>342</v>
      </c>
      <c r="J1814" s="29"/>
      <c r="K1814" s="24"/>
      <c r="L1814" s="25"/>
      <c r="M1814" s="6" t="s">
        <v>64</v>
      </c>
      <c r="N1814" s="7" t="s">
        <v>6192</v>
      </c>
    </row>
    <row r="1815" s="207" customFormat="true" ht="30" hidden="false" customHeight="true" outlineLevel="0" collapsed="false">
      <c r="A1815" s="223" t="s">
        <v>5706</v>
      </c>
      <c r="B1815" s="90" t="s">
        <v>6193</v>
      </c>
      <c r="C1815" s="28" t="s">
        <v>5707</v>
      </c>
      <c r="D1815" s="28" t="s">
        <v>6068</v>
      </c>
      <c r="E1815" s="28" t="s">
        <v>6194</v>
      </c>
      <c r="F1815" s="3" t="s">
        <v>6195</v>
      </c>
      <c r="G1815" s="29" t="s">
        <v>106</v>
      </c>
      <c r="H1815" s="3" t="s">
        <v>6196</v>
      </c>
      <c r="I1815" s="32"/>
      <c r="J1815" s="29"/>
      <c r="K1815" s="24"/>
      <c r="L1815" s="25"/>
      <c r="M1815" s="6"/>
      <c r="N1815" s="7"/>
    </row>
    <row r="1816" s="207" customFormat="true" ht="52.5" hidden="false" customHeight="true" outlineLevel="0" collapsed="false">
      <c r="A1816" s="223" t="s">
        <v>5706</v>
      </c>
      <c r="B1816" s="90" t="s">
        <v>6197</v>
      </c>
      <c r="C1816" s="28" t="s">
        <v>5707</v>
      </c>
      <c r="D1816" s="28" t="s">
        <v>6085</v>
      </c>
      <c r="E1816" s="28" t="s">
        <v>4329</v>
      </c>
      <c r="F1816" s="3" t="s">
        <v>309</v>
      </c>
      <c r="G1816" s="29" t="s">
        <v>149</v>
      </c>
      <c r="H1816" s="3" t="s">
        <v>6198</v>
      </c>
      <c r="I1816" s="32"/>
      <c r="J1816" s="29"/>
      <c r="K1816" s="35"/>
      <c r="L1816" s="36"/>
      <c r="M1816" s="3" t="s">
        <v>64</v>
      </c>
      <c r="N1816" s="37" t="s">
        <v>6199</v>
      </c>
    </row>
    <row r="1817" s="207" customFormat="true" ht="27" hidden="false" customHeight="true" outlineLevel="0" collapsed="false">
      <c r="A1817" s="223" t="s">
        <v>5706</v>
      </c>
      <c r="B1817" s="90" t="s">
        <v>6200</v>
      </c>
      <c r="C1817" s="28" t="s">
        <v>5707</v>
      </c>
      <c r="D1817" s="28" t="s">
        <v>6068</v>
      </c>
      <c r="E1817" s="28" t="s">
        <v>5650</v>
      </c>
      <c r="F1817" s="3" t="s">
        <v>6201</v>
      </c>
      <c r="G1817" s="29" t="s">
        <v>18</v>
      </c>
      <c r="H1817" s="3" t="s">
        <v>6202</v>
      </c>
      <c r="I1817" s="32" t="s">
        <v>342</v>
      </c>
      <c r="J1817" s="29"/>
      <c r="K1817" s="35"/>
      <c r="L1817" s="36"/>
      <c r="M1817" s="3" t="s">
        <v>6203</v>
      </c>
      <c r="N1817" s="7"/>
    </row>
    <row r="1818" s="207" customFormat="true" ht="27" hidden="false" customHeight="true" outlineLevel="0" collapsed="false">
      <c r="A1818" s="223" t="s">
        <v>5706</v>
      </c>
      <c r="B1818" s="90" t="s">
        <v>6204</v>
      </c>
      <c r="C1818" s="28" t="s">
        <v>5707</v>
      </c>
      <c r="D1818" s="28" t="s">
        <v>6068</v>
      </c>
      <c r="E1818" s="28" t="s">
        <v>1034</v>
      </c>
      <c r="F1818" s="3" t="s">
        <v>6205</v>
      </c>
      <c r="G1818" s="29" t="s">
        <v>41</v>
      </c>
      <c r="H1818" s="3" t="s">
        <v>6206</v>
      </c>
      <c r="I1818" s="32"/>
      <c r="J1818" s="29"/>
      <c r="K1818" s="35"/>
      <c r="L1818" s="36"/>
      <c r="M1818" s="3" t="s">
        <v>64</v>
      </c>
      <c r="N1818" s="37" t="s">
        <v>6207</v>
      </c>
    </row>
    <row r="1819" s="207" customFormat="true" ht="27" hidden="false" customHeight="true" outlineLevel="0" collapsed="false">
      <c r="A1819" s="223" t="s">
        <v>5706</v>
      </c>
      <c r="B1819" s="90" t="s">
        <v>6208</v>
      </c>
      <c r="C1819" s="28" t="s">
        <v>5707</v>
      </c>
      <c r="D1819" s="28" t="s">
        <v>6209</v>
      </c>
      <c r="E1819" s="28" t="s">
        <v>1034</v>
      </c>
      <c r="F1819" s="3" t="s">
        <v>6210</v>
      </c>
      <c r="G1819" s="29" t="s">
        <v>896</v>
      </c>
      <c r="H1819" s="3" t="s">
        <v>6211</v>
      </c>
      <c r="I1819" s="32"/>
      <c r="J1819" s="29"/>
      <c r="K1819" s="35"/>
      <c r="L1819" s="36"/>
      <c r="M1819" s="3" t="s">
        <v>64</v>
      </c>
      <c r="N1819" s="37" t="s">
        <v>6212</v>
      </c>
    </row>
    <row r="1820" s="207" customFormat="true" ht="42" hidden="false" customHeight="true" outlineLevel="0" collapsed="false">
      <c r="A1820" s="223" t="s">
        <v>5706</v>
      </c>
      <c r="B1820" s="90" t="s">
        <v>6213</v>
      </c>
      <c r="C1820" s="28" t="s">
        <v>5707</v>
      </c>
      <c r="D1820" s="28" t="s">
        <v>6214</v>
      </c>
      <c r="E1820" s="28" t="s">
        <v>1034</v>
      </c>
      <c r="F1820" s="3" t="s">
        <v>6215</v>
      </c>
      <c r="G1820" s="29" t="s">
        <v>110</v>
      </c>
      <c r="H1820" s="3" t="s">
        <v>6216</v>
      </c>
      <c r="I1820" s="32" t="s">
        <v>342</v>
      </c>
      <c r="J1820" s="29"/>
      <c r="K1820" s="35"/>
      <c r="L1820" s="36"/>
      <c r="M1820" s="3" t="s">
        <v>64</v>
      </c>
      <c r="N1820" s="37" t="s">
        <v>6217</v>
      </c>
    </row>
    <row r="1821" s="207" customFormat="true" ht="55.5" hidden="false" customHeight="true" outlineLevel="0" collapsed="false">
      <c r="A1821" s="223" t="s">
        <v>5706</v>
      </c>
      <c r="B1821" s="90" t="s">
        <v>6218</v>
      </c>
      <c r="C1821" s="28" t="s">
        <v>5707</v>
      </c>
      <c r="D1821" s="28" t="s">
        <v>6219</v>
      </c>
      <c r="E1821" s="28" t="s">
        <v>6220</v>
      </c>
      <c r="F1821" s="3" t="s">
        <v>6221</v>
      </c>
      <c r="G1821" s="29" t="s">
        <v>86</v>
      </c>
      <c r="H1821" s="3" t="s">
        <v>2428</v>
      </c>
      <c r="I1821" s="32" t="s">
        <v>1693</v>
      </c>
      <c r="J1821" s="29"/>
      <c r="K1821" s="24"/>
      <c r="L1821" s="25"/>
      <c r="M1821" s="6"/>
      <c r="N1821" s="7"/>
    </row>
    <row r="1822" s="207" customFormat="true" ht="29.25" hidden="false" customHeight="true" outlineLevel="0" collapsed="false">
      <c r="A1822" s="223" t="s">
        <v>5706</v>
      </c>
      <c r="B1822" s="90" t="s">
        <v>6222</v>
      </c>
      <c r="C1822" s="28" t="s">
        <v>5707</v>
      </c>
      <c r="D1822" s="28" t="s">
        <v>6214</v>
      </c>
      <c r="E1822" s="28" t="s">
        <v>6223</v>
      </c>
      <c r="F1822" s="3" t="s">
        <v>6224</v>
      </c>
      <c r="G1822" s="29" t="s">
        <v>896</v>
      </c>
      <c r="H1822" s="3" t="s">
        <v>6225</v>
      </c>
      <c r="I1822" s="32" t="s">
        <v>6226</v>
      </c>
      <c r="J1822" s="29"/>
      <c r="K1822" s="24"/>
      <c r="L1822" s="25"/>
      <c r="M1822" s="6"/>
      <c r="N1822" s="7"/>
    </row>
    <row r="1823" s="207" customFormat="true" ht="29.25" hidden="false" customHeight="true" outlineLevel="0" collapsed="false">
      <c r="A1823" s="223" t="s">
        <v>5706</v>
      </c>
      <c r="B1823" s="90" t="s">
        <v>6227</v>
      </c>
      <c r="C1823" s="28" t="s">
        <v>5707</v>
      </c>
      <c r="D1823" s="28" t="s">
        <v>6068</v>
      </c>
      <c r="E1823" s="28" t="s">
        <v>6228</v>
      </c>
      <c r="F1823" s="3" t="s">
        <v>6229</v>
      </c>
      <c r="G1823" s="29" t="s">
        <v>41</v>
      </c>
      <c r="H1823" s="3" t="s">
        <v>6230</v>
      </c>
      <c r="I1823" s="32" t="s">
        <v>1693</v>
      </c>
      <c r="J1823" s="29"/>
      <c r="K1823" s="24"/>
      <c r="L1823" s="25"/>
      <c r="M1823" s="6" t="s">
        <v>64</v>
      </c>
      <c r="N1823" s="7" t="s">
        <v>6231</v>
      </c>
    </row>
    <row r="1824" s="207" customFormat="true" ht="29.25" hidden="false" customHeight="true" outlineLevel="0" collapsed="false">
      <c r="A1824" s="223" t="s">
        <v>5706</v>
      </c>
      <c r="B1824" s="90" t="s">
        <v>6232</v>
      </c>
      <c r="C1824" s="28" t="s">
        <v>5707</v>
      </c>
      <c r="D1824" s="28" t="s">
        <v>6233</v>
      </c>
      <c r="E1824" s="28" t="s">
        <v>6234</v>
      </c>
      <c r="F1824" s="3" t="s">
        <v>6235</v>
      </c>
      <c r="G1824" s="29" t="s">
        <v>896</v>
      </c>
      <c r="H1824" s="3" t="s">
        <v>6236</v>
      </c>
      <c r="I1824" s="32" t="s">
        <v>1693</v>
      </c>
      <c r="J1824" s="29"/>
      <c r="K1824" s="24"/>
      <c r="L1824" s="25"/>
      <c r="M1824" s="6"/>
      <c r="N1824" s="7"/>
    </row>
    <row r="1825" s="207" customFormat="true" ht="29.25" hidden="false" customHeight="true" outlineLevel="0" collapsed="false">
      <c r="A1825" s="223" t="s">
        <v>5706</v>
      </c>
      <c r="B1825" s="90" t="s">
        <v>526</v>
      </c>
      <c r="C1825" s="28" t="s">
        <v>5707</v>
      </c>
      <c r="D1825" s="28" t="s">
        <v>6214</v>
      </c>
      <c r="E1825" s="28" t="s">
        <v>6237</v>
      </c>
      <c r="F1825" s="3" t="s">
        <v>6238</v>
      </c>
      <c r="G1825" s="29" t="s">
        <v>86</v>
      </c>
      <c r="H1825" s="3" t="s">
        <v>6239</v>
      </c>
      <c r="I1825" s="32"/>
      <c r="J1825" s="29"/>
      <c r="K1825" s="24"/>
      <c r="L1825" s="25"/>
      <c r="M1825" s="6"/>
      <c r="N1825" s="7"/>
    </row>
    <row r="1826" s="207" customFormat="true" ht="29.25" hidden="false" customHeight="true" outlineLevel="0" collapsed="false">
      <c r="A1826" s="223" t="s">
        <v>5706</v>
      </c>
      <c r="B1826" s="90" t="s">
        <v>528</v>
      </c>
      <c r="C1826" s="28" t="s">
        <v>5707</v>
      </c>
      <c r="D1826" s="28" t="s">
        <v>6214</v>
      </c>
      <c r="E1826" s="28" t="s">
        <v>6240</v>
      </c>
      <c r="F1826" s="3" t="s">
        <v>6241</v>
      </c>
      <c r="G1826" s="29" t="s">
        <v>110</v>
      </c>
      <c r="H1826" s="3" t="s">
        <v>6242</v>
      </c>
      <c r="I1826" s="32"/>
      <c r="J1826" s="29"/>
      <c r="K1826" s="24"/>
      <c r="L1826" s="25"/>
      <c r="M1826" s="6"/>
      <c r="N1826" s="7"/>
    </row>
    <row r="1827" s="207" customFormat="true" ht="29.25" hidden="false" customHeight="true" outlineLevel="0" collapsed="false">
      <c r="A1827" s="223" t="s">
        <v>5706</v>
      </c>
      <c r="B1827" s="90" t="s">
        <v>6243</v>
      </c>
      <c r="C1827" s="28" t="s">
        <v>5707</v>
      </c>
      <c r="D1827" s="28" t="s">
        <v>6214</v>
      </c>
      <c r="E1827" s="28" t="s">
        <v>6244</v>
      </c>
      <c r="F1827" s="3" t="s">
        <v>6245</v>
      </c>
      <c r="G1827" s="29" t="s">
        <v>94</v>
      </c>
      <c r="H1827" s="3" t="s">
        <v>6246</v>
      </c>
      <c r="I1827" s="32" t="s">
        <v>342</v>
      </c>
      <c r="J1827" s="29"/>
      <c r="K1827" s="24"/>
      <c r="L1827" s="25"/>
      <c r="M1827" s="6" t="s">
        <v>64</v>
      </c>
      <c r="N1827" s="7" t="s">
        <v>6247</v>
      </c>
    </row>
    <row r="1828" s="207" customFormat="true" ht="29.25" hidden="false" customHeight="true" outlineLevel="0" collapsed="false">
      <c r="A1828" s="223" t="s">
        <v>5706</v>
      </c>
      <c r="B1828" s="90" t="s">
        <v>536</v>
      </c>
      <c r="C1828" s="28" t="s">
        <v>5707</v>
      </c>
      <c r="D1828" s="28" t="s">
        <v>6214</v>
      </c>
      <c r="E1828" s="28" t="s">
        <v>6248</v>
      </c>
      <c r="F1828" s="3" t="s">
        <v>6249</v>
      </c>
      <c r="G1828" s="29" t="s">
        <v>86</v>
      </c>
      <c r="H1828" s="3" t="s">
        <v>387</v>
      </c>
      <c r="I1828" s="32"/>
      <c r="J1828" s="29"/>
      <c r="K1828" s="24"/>
      <c r="L1828" s="25"/>
      <c r="M1828" s="6"/>
      <c r="N1828" s="7"/>
    </row>
    <row r="1829" s="207" customFormat="true" ht="29.25" hidden="false" customHeight="true" outlineLevel="0" collapsed="false">
      <c r="A1829" s="223" t="s">
        <v>5706</v>
      </c>
      <c r="B1829" s="90" t="s">
        <v>540</v>
      </c>
      <c r="C1829" s="28" t="s">
        <v>5707</v>
      </c>
      <c r="D1829" s="28" t="s">
        <v>6214</v>
      </c>
      <c r="E1829" s="28" t="s">
        <v>6250</v>
      </c>
      <c r="F1829" s="3" t="s">
        <v>6251</v>
      </c>
      <c r="G1829" s="29" t="s">
        <v>94</v>
      </c>
      <c r="H1829" s="3" t="s">
        <v>387</v>
      </c>
      <c r="I1829" s="32"/>
      <c r="J1829" s="29"/>
      <c r="K1829" s="24"/>
      <c r="L1829" s="25"/>
      <c r="M1829" s="6"/>
      <c r="N1829" s="7"/>
    </row>
    <row r="1830" s="207" customFormat="true" ht="29.25" hidden="false" customHeight="true" outlineLevel="0" collapsed="false">
      <c r="A1830" s="223" t="s">
        <v>5706</v>
      </c>
      <c r="B1830" s="90" t="s">
        <v>546</v>
      </c>
      <c r="C1830" s="28" t="s">
        <v>5707</v>
      </c>
      <c r="D1830" s="28" t="s">
        <v>6214</v>
      </c>
      <c r="E1830" s="28" t="s">
        <v>6252</v>
      </c>
      <c r="F1830" s="3" t="s">
        <v>6253</v>
      </c>
      <c r="G1830" s="29" t="s">
        <v>41</v>
      </c>
      <c r="H1830" s="3" t="s">
        <v>6254</v>
      </c>
      <c r="I1830" s="32" t="s">
        <v>342</v>
      </c>
      <c r="J1830" s="29"/>
      <c r="K1830" s="24"/>
      <c r="L1830" s="25"/>
      <c r="M1830" s="6"/>
      <c r="N1830" s="7"/>
    </row>
    <row r="1831" s="207" customFormat="true" ht="29.25" hidden="false" customHeight="true" outlineLevel="0" collapsed="false">
      <c r="A1831" s="223" t="s">
        <v>5706</v>
      </c>
      <c r="B1831" s="90" t="s">
        <v>6255</v>
      </c>
      <c r="C1831" s="28" t="s">
        <v>5707</v>
      </c>
      <c r="D1831" s="28" t="s">
        <v>6214</v>
      </c>
      <c r="E1831" s="28" t="s">
        <v>6256</v>
      </c>
      <c r="F1831" s="3" t="s">
        <v>6257</v>
      </c>
      <c r="G1831" s="29" t="s">
        <v>23</v>
      </c>
      <c r="H1831" s="3" t="s">
        <v>6258</v>
      </c>
      <c r="I1831" s="32" t="s">
        <v>342</v>
      </c>
      <c r="J1831" s="29"/>
      <c r="K1831" s="24"/>
      <c r="L1831" s="25"/>
      <c r="M1831" s="6"/>
      <c r="N1831" s="7"/>
    </row>
    <row r="1832" s="207" customFormat="true" ht="29.25" hidden="false" customHeight="true" outlineLevel="0" collapsed="false">
      <c r="A1832" s="223" t="s">
        <v>5706</v>
      </c>
      <c r="B1832" s="90" t="s">
        <v>6259</v>
      </c>
      <c r="C1832" s="28" t="s">
        <v>5707</v>
      </c>
      <c r="D1832" s="28" t="s">
        <v>6214</v>
      </c>
      <c r="E1832" s="28" t="s">
        <v>6260</v>
      </c>
      <c r="F1832" s="3" t="s">
        <v>6261</v>
      </c>
      <c r="G1832" s="29" t="s">
        <v>86</v>
      </c>
      <c r="H1832" s="3" t="s">
        <v>539</v>
      </c>
      <c r="I1832" s="32" t="s">
        <v>342</v>
      </c>
      <c r="J1832" s="29"/>
      <c r="K1832" s="24"/>
      <c r="L1832" s="25"/>
      <c r="M1832" s="6"/>
      <c r="N1832" s="7"/>
    </row>
    <row r="1833" s="207" customFormat="true" ht="29.25" hidden="false" customHeight="true" outlineLevel="0" collapsed="false">
      <c r="A1833" s="223" t="s">
        <v>5706</v>
      </c>
      <c r="B1833" s="90" t="s">
        <v>6262</v>
      </c>
      <c r="C1833" s="28" t="s">
        <v>5707</v>
      </c>
      <c r="D1833" s="28" t="s">
        <v>6214</v>
      </c>
      <c r="E1833" s="28" t="s">
        <v>6263</v>
      </c>
      <c r="F1833" s="3" t="s">
        <v>6264</v>
      </c>
      <c r="G1833" s="29" t="s">
        <v>110</v>
      </c>
      <c r="H1833" s="3" t="s">
        <v>6265</v>
      </c>
      <c r="I1833" s="32" t="s">
        <v>342</v>
      </c>
      <c r="J1833" s="29"/>
      <c r="K1833" s="24"/>
      <c r="L1833" s="25"/>
      <c r="M1833" s="6"/>
      <c r="N1833" s="7"/>
    </row>
    <row r="1834" s="207" customFormat="true" ht="29.25" hidden="false" customHeight="true" outlineLevel="0" collapsed="false">
      <c r="A1834" s="223" t="s">
        <v>5706</v>
      </c>
      <c r="B1834" s="90" t="s">
        <v>6266</v>
      </c>
      <c r="C1834" s="28" t="s">
        <v>5707</v>
      </c>
      <c r="D1834" s="28" t="s">
        <v>6214</v>
      </c>
      <c r="E1834" s="28" t="s">
        <v>6267</v>
      </c>
      <c r="F1834" s="3" t="s">
        <v>6268</v>
      </c>
      <c r="G1834" s="29" t="s">
        <v>41</v>
      </c>
      <c r="H1834" s="3" t="s">
        <v>1908</v>
      </c>
      <c r="I1834" s="32"/>
      <c r="J1834" s="29"/>
      <c r="K1834" s="24"/>
      <c r="L1834" s="25"/>
      <c r="M1834" s="6" t="s">
        <v>342</v>
      </c>
      <c r="N1834" s="7"/>
    </row>
    <row r="1835" s="207" customFormat="true" ht="29.25" hidden="false" customHeight="true" outlineLevel="0" collapsed="false">
      <c r="A1835" s="223" t="s">
        <v>5706</v>
      </c>
      <c r="B1835" s="90" t="s">
        <v>6269</v>
      </c>
      <c r="C1835" s="28" t="s">
        <v>5707</v>
      </c>
      <c r="D1835" s="28" t="s">
        <v>6214</v>
      </c>
      <c r="E1835" s="28" t="s">
        <v>6270</v>
      </c>
      <c r="F1835" s="3" t="s">
        <v>6271</v>
      </c>
      <c r="G1835" s="29" t="s">
        <v>86</v>
      </c>
      <c r="H1835" s="3" t="s">
        <v>6272</v>
      </c>
      <c r="I1835" s="32" t="s">
        <v>342</v>
      </c>
      <c r="J1835" s="29"/>
      <c r="K1835" s="24"/>
      <c r="L1835" s="25"/>
      <c r="M1835" s="6"/>
      <c r="N1835" s="7"/>
    </row>
    <row r="1836" s="207" customFormat="true" ht="29.25" hidden="false" customHeight="true" outlineLevel="0" collapsed="false">
      <c r="A1836" s="223" t="s">
        <v>5706</v>
      </c>
      <c r="B1836" s="90" t="s">
        <v>6273</v>
      </c>
      <c r="C1836" s="28" t="s">
        <v>5707</v>
      </c>
      <c r="D1836" s="28" t="s">
        <v>6214</v>
      </c>
      <c r="E1836" s="28" t="s">
        <v>6274</v>
      </c>
      <c r="F1836" s="3" t="s">
        <v>6275</v>
      </c>
      <c r="G1836" s="29" t="s">
        <v>110</v>
      </c>
      <c r="H1836" s="3" t="s">
        <v>6276</v>
      </c>
      <c r="I1836" s="32" t="s">
        <v>342</v>
      </c>
      <c r="J1836" s="29"/>
      <c r="K1836" s="24"/>
      <c r="L1836" s="25"/>
      <c r="M1836" s="6"/>
      <c r="N1836" s="7"/>
    </row>
    <row r="1837" s="94" customFormat="true" ht="14.15" hidden="false" customHeight="false" outlineLevel="0" collapsed="false">
      <c r="A1837" s="223" t="s">
        <v>5706</v>
      </c>
      <c r="B1837" s="90" t="s">
        <v>6277</v>
      </c>
      <c r="C1837" s="28" t="s">
        <v>5707</v>
      </c>
      <c r="D1837" s="28" t="s">
        <v>6214</v>
      </c>
      <c r="E1837" s="28" t="s">
        <v>6278</v>
      </c>
      <c r="F1837" s="3" t="s">
        <v>6279</v>
      </c>
      <c r="G1837" s="29" t="s">
        <v>86</v>
      </c>
      <c r="H1837" s="3" t="s">
        <v>6280</v>
      </c>
      <c r="I1837" s="32" t="s">
        <v>342</v>
      </c>
      <c r="J1837" s="29"/>
      <c r="K1837" s="24"/>
      <c r="L1837" s="25"/>
      <c r="M1837" s="6"/>
      <c r="N1837" s="7"/>
    </row>
    <row r="1838" s="94" customFormat="true" ht="14.15" hidden="false" customHeight="false" outlineLevel="0" collapsed="false">
      <c r="A1838" s="223" t="s">
        <v>5706</v>
      </c>
      <c r="B1838" s="90" t="s">
        <v>6281</v>
      </c>
      <c r="C1838" s="28" t="s">
        <v>5707</v>
      </c>
      <c r="D1838" s="28" t="s">
        <v>6282</v>
      </c>
      <c r="E1838" s="28" t="s">
        <v>6283</v>
      </c>
      <c r="F1838" s="3" t="s">
        <v>6284</v>
      </c>
      <c r="G1838" s="3" t="s">
        <v>23</v>
      </c>
      <c r="H1838" s="3" t="s">
        <v>6285</v>
      </c>
      <c r="I1838" s="32" t="s">
        <v>342</v>
      </c>
      <c r="J1838" s="3"/>
      <c r="K1838" s="35"/>
      <c r="L1838" s="36"/>
      <c r="M1838" s="3" t="s">
        <v>64</v>
      </c>
      <c r="N1838" s="37" t="s">
        <v>6286</v>
      </c>
    </row>
    <row r="1839" s="94" customFormat="true" ht="14.15" hidden="false" customHeight="false" outlineLevel="0" collapsed="false">
      <c r="A1839" s="223" t="s">
        <v>5706</v>
      </c>
      <c r="B1839" s="90" t="s">
        <v>6287</v>
      </c>
      <c r="C1839" s="28" t="s">
        <v>5707</v>
      </c>
      <c r="D1839" s="28" t="s">
        <v>6288</v>
      </c>
      <c r="E1839" s="28" t="s">
        <v>6289</v>
      </c>
      <c r="F1839" s="3" t="s">
        <v>6290</v>
      </c>
      <c r="G1839" s="3" t="s">
        <v>86</v>
      </c>
      <c r="H1839" s="3" t="s">
        <v>6291</v>
      </c>
      <c r="I1839" s="32"/>
      <c r="J1839" s="3"/>
      <c r="K1839" s="35"/>
      <c r="L1839" s="36"/>
      <c r="M1839" s="3" t="s">
        <v>1252</v>
      </c>
      <c r="N1839" s="101" t="s">
        <v>6292</v>
      </c>
    </row>
    <row r="1840" s="94" customFormat="true" ht="14.15" hidden="false" customHeight="false" outlineLevel="0" collapsed="false">
      <c r="A1840" s="223" t="s">
        <v>5706</v>
      </c>
      <c r="B1840" s="90" t="s">
        <v>6293</v>
      </c>
      <c r="C1840" s="28" t="s">
        <v>5707</v>
      </c>
      <c r="D1840" s="28" t="s">
        <v>6288</v>
      </c>
      <c r="E1840" s="28" t="s">
        <v>6289</v>
      </c>
      <c r="F1840" s="3" t="s">
        <v>4177</v>
      </c>
      <c r="G1840" s="3" t="s">
        <v>86</v>
      </c>
      <c r="H1840" s="3" t="s">
        <v>6294</v>
      </c>
      <c r="I1840" s="32"/>
      <c r="J1840" s="3"/>
      <c r="K1840" s="35"/>
      <c r="L1840" s="36"/>
      <c r="M1840" s="3" t="s">
        <v>64</v>
      </c>
      <c r="N1840" s="101" t="s">
        <v>6295</v>
      </c>
    </row>
    <row r="1841" s="94" customFormat="true" ht="14.15" hidden="false" customHeight="false" outlineLevel="0" collapsed="false">
      <c r="A1841" s="223" t="s">
        <v>5706</v>
      </c>
      <c r="B1841" s="90" t="s">
        <v>6296</v>
      </c>
      <c r="C1841" s="28" t="s">
        <v>5707</v>
      </c>
      <c r="D1841" s="28" t="s">
        <v>6214</v>
      </c>
      <c r="E1841" s="28" t="s">
        <v>6297</v>
      </c>
      <c r="F1841" s="3" t="s">
        <v>6298</v>
      </c>
      <c r="G1841" s="3" t="s">
        <v>86</v>
      </c>
      <c r="H1841" s="3" t="s">
        <v>6299</v>
      </c>
      <c r="I1841" s="32"/>
      <c r="J1841" s="3"/>
      <c r="K1841" s="35"/>
      <c r="L1841" s="36"/>
      <c r="M1841" s="3" t="s">
        <v>64</v>
      </c>
      <c r="N1841" s="101" t="s">
        <v>6300</v>
      </c>
    </row>
    <row r="1842" s="94" customFormat="true" ht="14.15" hidden="false" customHeight="false" outlineLevel="0" collapsed="false">
      <c r="A1842" s="223" t="s">
        <v>5706</v>
      </c>
      <c r="B1842" s="90" t="s">
        <v>6301</v>
      </c>
      <c r="C1842" s="28" t="s">
        <v>5707</v>
      </c>
      <c r="D1842" s="28" t="s">
        <v>6214</v>
      </c>
      <c r="E1842" s="28" t="s">
        <v>6302</v>
      </c>
      <c r="F1842" s="3" t="s">
        <v>6303</v>
      </c>
      <c r="G1842" s="3" t="s">
        <v>202</v>
      </c>
      <c r="H1842" s="3" t="s">
        <v>4688</v>
      </c>
      <c r="I1842" s="32"/>
      <c r="J1842" s="3"/>
      <c r="K1842" s="35"/>
      <c r="L1842" s="36"/>
      <c r="M1842" s="3"/>
      <c r="N1842" s="101" t="s">
        <v>6304</v>
      </c>
    </row>
    <row r="1843" s="94" customFormat="true" ht="14.15" hidden="false" customHeight="false" outlineLevel="0" collapsed="false">
      <c r="A1843" s="223" t="s">
        <v>5706</v>
      </c>
      <c r="B1843" s="90" t="s">
        <v>6305</v>
      </c>
      <c r="C1843" s="28" t="s">
        <v>5707</v>
      </c>
      <c r="D1843" s="28" t="s">
        <v>6214</v>
      </c>
      <c r="E1843" s="28" t="s">
        <v>6306</v>
      </c>
      <c r="F1843" s="3" t="s">
        <v>6307</v>
      </c>
      <c r="G1843" s="3" t="s">
        <v>23</v>
      </c>
      <c r="H1843" s="3" t="s">
        <v>6308</v>
      </c>
      <c r="I1843" s="32"/>
      <c r="J1843" s="3"/>
      <c r="K1843" s="35"/>
      <c r="L1843" s="36"/>
      <c r="M1843" s="3" t="s">
        <v>64</v>
      </c>
      <c r="N1843" s="101" t="s">
        <v>6309</v>
      </c>
    </row>
    <row r="1844" s="94" customFormat="true" ht="14.15" hidden="false" customHeight="false" outlineLevel="0" collapsed="false">
      <c r="A1844" s="223" t="s">
        <v>5706</v>
      </c>
      <c r="B1844" s="90" t="s">
        <v>6310</v>
      </c>
      <c r="C1844" s="28" t="s">
        <v>5707</v>
      </c>
      <c r="D1844" s="28" t="s">
        <v>6214</v>
      </c>
      <c r="E1844" s="28" t="s">
        <v>6311</v>
      </c>
      <c r="F1844" s="3" t="s">
        <v>6312</v>
      </c>
      <c r="G1844" s="3" t="s">
        <v>23</v>
      </c>
      <c r="H1844" s="3" t="s">
        <v>6313</v>
      </c>
      <c r="I1844" s="32" t="s">
        <v>342</v>
      </c>
      <c r="J1844" s="3"/>
      <c r="K1844" s="35"/>
      <c r="L1844" s="36"/>
      <c r="M1844" s="3" t="s">
        <v>64</v>
      </c>
      <c r="N1844" s="101" t="s">
        <v>6314</v>
      </c>
    </row>
    <row r="1845" s="94" customFormat="true" ht="14.15" hidden="false" customHeight="false" outlineLevel="0" collapsed="false">
      <c r="A1845" s="223" t="s">
        <v>5706</v>
      </c>
      <c r="B1845" s="90" t="s">
        <v>6315</v>
      </c>
      <c r="C1845" s="28" t="s">
        <v>5707</v>
      </c>
      <c r="D1845" s="28" t="s">
        <v>6214</v>
      </c>
      <c r="E1845" s="28" t="s">
        <v>6316</v>
      </c>
      <c r="F1845" s="3" t="s">
        <v>6317</v>
      </c>
      <c r="G1845" s="3" t="s">
        <v>110</v>
      </c>
      <c r="H1845" s="3" t="s">
        <v>6318</v>
      </c>
      <c r="I1845" s="32" t="s">
        <v>342</v>
      </c>
      <c r="J1845" s="3"/>
      <c r="K1845" s="35"/>
      <c r="L1845" s="36"/>
      <c r="M1845" s="3" t="s">
        <v>64</v>
      </c>
      <c r="N1845" s="101" t="s">
        <v>6319</v>
      </c>
    </row>
    <row r="1846" s="94" customFormat="true" ht="14.15" hidden="false" customHeight="false" outlineLevel="0" collapsed="false">
      <c r="A1846" s="223" t="s">
        <v>5706</v>
      </c>
      <c r="B1846" s="90" t="s">
        <v>6320</v>
      </c>
      <c r="C1846" s="28" t="s">
        <v>5707</v>
      </c>
      <c r="D1846" s="28" t="s">
        <v>6214</v>
      </c>
      <c r="E1846" s="28" t="s">
        <v>6321</v>
      </c>
      <c r="F1846" s="3" t="s">
        <v>6322</v>
      </c>
      <c r="G1846" s="3" t="s">
        <v>41</v>
      </c>
      <c r="H1846" s="3" t="s">
        <v>1692</v>
      </c>
      <c r="I1846" s="32" t="s">
        <v>342</v>
      </c>
      <c r="J1846" s="3"/>
      <c r="K1846" s="35"/>
      <c r="L1846" s="36"/>
      <c r="M1846" s="3" t="s">
        <v>64</v>
      </c>
      <c r="N1846" s="101" t="s">
        <v>6323</v>
      </c>
    </row>
    <row r="1847" s="94" customFormat="true" ht="14.15" hidden="false" customHeight="false" outlineLevel="0" collapsed="false">
      <c r="A1847" s="223" t="s">
        <v>5706</v>
      </c>
      <c r="B1847" s="90" t="s">
        <v>6324</v>
      </c>
      <c r="C1847" s="28" t="s">
        <v>5707</v>
      </c>
      <c r="D1847" s="28" t="s">
        <v>6325</v>
      </c>
      <c r="E1847" s="28" t="s">
        <v>6316</v>
      </c>
      <c r="F1847" s="3" t="s">
        <v>6326</v>
      </c>
      <c r="G1847" s="3" t="s">
        <v>110</v>
      </c>
      <c r="H1847" s="3" t="s">
        <v>6318</v>
      </c>
      <c r="I1847" s="32" t="s">
        <v>342</v>
      </c>
      <c r="J1847" s="3"/>
      <c r="K1847" s="35"/>
      <c r="L1847" s="36"/>
      <c r="M1847" s="3" t="s">
        <v>64</v>
      </c>
      <c r="N1847" s="101" t="s">
        <v>6327</v>
      </c>
    </row>
    <row r="1848" s="94" customFormat="true" ht="14.15" hidden="false" customHeight="false" outlineLevel="0" collapsed="false">
      <c r="A1848" s="223" t="s">
        <v>5706</v>
      </c>
      <c r="B1848" s="90" t="s">
        <v>6328</v>
      </c>
      <c r="C1848" s="28" t="s">
        <v>5707</v>
      </c>
      <c r="D1848" s="28" t="s">
        <v>6325</v>
      </c>
      <c r="E1848" s="28" t="s">
        <v>6316</v>
      </c>
      <c r="F1848" s="3" t="s">
        <v>6329</v>
      </c>
      <c r="G1848" s="3" t="s">
        <v>110</v>
      </c>
      <c r="H1848" s="3" t="s">
        <v>6318</v>
      </c>
      <c r="I1848" s="32" t="s">
        <v>342</v>
      </c>
      <c r="J1848" s="3"/>
      <c r="K1848" s="35"/>
      <c r="L1848" s="36"/>
      <c r="M1848" s="3" t="s">
        <v>64</v>
      </c>
      <c r="N1848" s="101" t="s">
        <v>6330</v>
      </c>
    </row>
    <row r="1849" s="94" customFormat="true" ht="14.15" hidden="false" customHeight="false" outlineLevel="0" collapsed="false">
      <c r="A1849" s="223" t="s">
        <v>5706</v>
      </c>
      <c r="B1849" s="90" t="s">
        <v>6331</v>
      </c>
      <c r="C1849" s="28" t="s">
        <v>5707</v>
      </c>
      <c r="D1849" s="28" t="s">
        <v>6332</v>
      </c>
      <c r="E1849" s="28" t="s">
        <v>6333</v>
      </c>
      <c r="F1849" s="3" t="s">
        <v>6334</v>
      </c>
      <c r="G1849" s="3" t="s">
        <v>524</v>
      </c>
      <c r="H1849" s="3" t="s">
        <v>6335</v>
      </c>
      <c r="I1849" s="32" t="s">
        <v>342</v>
      </c>
      <c r="J1849" s="3"/>
      <c r="K1849" s="35"/>
      <c r="L1849" s="36"/>
      <c r="M1849" s="3" t="s">
        <v>64</v>
      </c>
      <c r="N1849" s="101" t="s">
        <v>6336</v>
      </c>
    </row>
    <row r="1850" s="94" customFormat="true" ht="14.15" hidden="false" customHeight="false" outlineLevel="0" collapsed="false">
      <c r="A1850" s="223" t="s">
        <v>5706</v>
      </c>
      <c r="B1850" s="90" t="s">
        <v>6337</v>
      </c>
      <c r="C1850" s="28" t="s">
        <v>5707</v>
      </c>
      <c r="D1850" s="28" t="s">
        <v>6338</v>
      </c>
      <c r="E1850" s="28" t="s">
        <v>6339</v>
      </c>
      <c r="F1850" s="3" t="s">
        <v>6000</v>
      </c>
      <c r="G1850" s="3" t="s">
        <v>23</v>
      </c>
      <c r="H1850" s="3" t="s">
        <v>6340</v>
      </c>
      <c r="I1850" s="32"/>
      <c r="J1850" s="3"/>
      <c r="K1850" s="35"/>
      <c r="L1850" s="36"/>
      <c r="M1850" s="3"/>
      <c r="N1850" s="101" t="s">
        <v>6341</v>
      </c>
    </row>
    <row r="1851" s="94" customFormat="true" ht="14.15" hidden="false" customHeight="false" outlineLevel="0" collapsed="false">
      <c r="A1851" s="223" t="s">
        <v>5706</v>
      </c>
      <c r="B1851" s="90" t="s">
        <v>6342</v>
      </c>
      <c r="C1851" s="28" t="s">
        <v>225</v>
      </c>
      <c r="D1851" s="28"/>
      <c r="E1851" s="28"/>
      <c r="F1851" s="3"/>
      <c r="G1851" s="3"/>
      <c r="H1851" s="3"/>
      <c r="I1851" s="32"/>
      <c r="J1851" s="46"/>
      <c r="K1851" s="35"/>
      <c r="L1851" s="36"/>
      <c r="M1851" s="3"/>
      <c r="N1851" s="101" t="s">
        <v>6343</v>
      </c>
    </row>
    <row r="1852" s="94" customFormat="true" ht="14.15" hidden="false" customHeight="false" outlineLevel="0" collapsed="false">
      <c r="A1852" s="223" t="s">
        <v>5706</v>
      </c>
      <c r="B1852" s="90" t="s">
        <v>6344</v>
      </c>
      <c r="C1852" s="28" t="s">
        <v>5707</v>
      </c>
      <c r="D1852" s="28" t="s">
        <v>6338</v>
      </c>
      <c r="E1852" s="28" t="s">
        <v>6345</v>
      </c>
      <c r="F1852" s="3" t="s">
        <v>6346</v>
      </c>
      <c r="G1852" s="3" t="s">
        <v>110</v>
      </c>
      <c r="H1852" s="3" t="s">
        <v>444</v>
      </c>
      <c r="I1852" s="32" t="s">
        <v>342</v>
      </c>
      <c r="J1852" s="3"/>
      <c r="K1852" s="35"/>
      <c r="L1852" s="36"/>
      <c r="M1852" s="3" t="s">
        <v>64</v>
      </c>
      <c r="N1852" s="101" t="s">
        <v>6347</v>
      </c>
    </row>
    <row r="1853" s="94" customFormat="true" ht="14.15" hidden="false" customHeight="false" outlineLevel="0" collapsed="false">
      <c r="A1853" s="223" t="s">
        <v>5706</v>
      </c>
      <c r="B1853" s="90" t="s">
        <v>6348</v>
      </c>
      <c r="C1853" s="28" t="s">
        <v>5707</v>
      </c>
      <c r="D1853" s="28" t="s">
        <v>6338</v>
      </c>
      <c r="E1853" s="28" t="s">
        <v>6349</v>
      </c>
      <c r="F1853" s="3" t="s">
        <v>6350</v>
      </c>
      <c r="G1853" s="3" t="s">
        <v>86</v>
      </c>
      <c r="H1853" s="3" t="s">
        <v>6351</v>
      </c>
      <c r="I1853" s="32" t="s">
        <v>342</v>
      </c>
      <c r="J1853" s="3"/>
      <c r="K1853" s="35"/>
      <c r="L1853" s="36"/>
      <c r="M1853" s="3"/>
      <c r="N1853" s="101" t="s">
        <v>6343</v>
      </c>
    </row>
    <row r="1854" s="94" customFormat="true" ht="14.15" hidden="false" customHeight="false" outlineLevel="0" collapsed="false">
      <c r="A1854" s="223" t="s">
        <v>5706</v>
      </c>
      <c r="B1854" s="90" t="s">
        <v>6352</v>
      </c>
      <c r="C1854" s="28" t="s">
        <v>5707</v>
      </c>
      <c r="D1854" s="28" t="s">
        <v>6338</v>
      </c>
      <c r="E1854" s="28" t="s">
        <v>6353</v>
      </c>
      <c r="F1854" s="3" t="s">
        <v>6354</v>
      </c>
      <c r="G1854" s="3" t="s">
        <v>94</v>
      </c>
      <c r="H1854" s="3" t="s">
        <v>6355</v>
      </c>
      <c r="I1854" s="32" t="s">
        <v>342</v>
      </c>
      <c r="J1854" s="3"/>
      <c r="K1854" s="35"/>
      <c r="L1854" s="36"/>
      <c r="M1854" s="3" t="s">
        <v>64</v>
      </c>
      <c r="N1854" s="101" t="s">
        <v>424</v>
      </c>
    </row>
    <row r="1855" s="94" customFormat="true" ht="14.15" hidden="false" customHeight="false" outlineLevel="0" collapsed="false">
      <c r="A1855" s="223" t="s">
        <v>5706</v>
      </c>
      <c r="B1855" s="90" t="s">
        <v>6356</v>
      </c>
      <c r="C1855" s="28" t="s">
        <v>5707</v>
      </c>
      <c r="D1855" s="28" t="s">
        <v>6338</v>
      </c>
      <c r="E1855" s="28" t="s">
        <v>6357</v>
      </c>
      <c r="F1855" s="3" t="s">
        <v>6358</v>
      </c>
      <c r="G1855" s="3" t="s">
        <v>86</v>
      </c>
      <c r="H1855" s="3" t="s">
        <v>444</v>
      </c>
      <c r="I1855" s="32" t="s">
        <v>342</v>
      </c>
      <c r="J1855" s="3"/>
      <c r="K1855" s="35"/>
      <c r="L1855" s="36"/>
      <c r="M1855" s="3" t="s">
        <v>64</v>
      </c>
      <c r="N1855" s="101" t="s">
        <v>6359</v>
      </c>
    </row>
    <row r="1856" s="94" customFormat="true" ht="14.15" hidden="false" customHeight="false" outlineLevel="0" collapsed="false">
      <c r="A1856" s="223" t="s">
        <v>5706</v>
      </c>
      <c r="B1856" s="90" t="s">
        <v>6360</v>
      </c>
      <c r="C1856" s="28" t="s">
        <v>5707</v>
      </c>
      <c r="D1856" s="28" t="s">
        <v>6338</v>
      </c>
      <c r="E1856" s="28" t="s">
        <v>6361</v>
      </c>
      <c r="F1856" s="3" t="s">
        <v>6362</v>
      </c>
      <c r="G1856" s="3" t="s">
        <v>86</v>
      </c>
      <c r="H1856" s="3" t="s">
        <v>6363</v>
      </c>
      <c r="I1856" s="32" t="s">
        <v>342</v>
      </c>
      <c r="J1856" s="3"/>
      <c r="K1856" s="35"/>
      <c r="L1856" s="36"/>
      <c r="M1856" s="3"/>
      <c r="N1856" s="37"/>
    </row>
    <row r="1857" s="94" customFormat="true" ht="14.15" hidden="false" customHeight="false" outlineLevel="0" collapsed="false">
      <c r="A1857" s="223" t="s">
        <v>5706</v>
      </c>
      <c r="B1857" s="90" t="s">
        <v>6364</v>
      </c>
      <c r="C1857" s="28" t="s">
        <v>5707</v>
      </c>
      <c r="D1857" s="28" t="s">
        <v>6338</v>
      </c>
      <c r="E1857" s="28" t="s">
        <v>6365</v>
      </c>
      <c r="F1857" s="3" t="s">
        <v>1648</v>
      </c>
      <c r="G1857" s="3"/>
      <c r="H1857" s="3"/>
      <c r="I1857" s="32"/>
      <c r="J1857" s="3"/>
      <c r="K1857" s="35"/>
      <c r="L1857" s="36"/>
      <c r="M1857" s="3"/>
      <c r="N1857" s="37"/>
    </row>
    <row r="1858" customFormat="false" ht="14.15" hidden="false" customHeight="false" outlineLevel="0" collapsed="false">
      <c r="A1858" s="223" t="s">
        <v>5706</v>
      </c>
      <c r="B1858" s="90" t="s">
        <v>6366</v>
      </c>
      <c r="C1858" s="28" t="s">
        <v>5707</v>
      </c>
      <c r="D1858" s="28" t="s">
        <v>6338</v>
      </c>
      <c r="E1858" s="28" t="s">
        <v>6367</v>
      </c>
      <c r="F1858" s="3" t="s">
        <v>4825</v>
      </c>
      <c r="G1858" s="3" t="s">
        <v>86</v>
      </c>
      <c r="H1858" s="3" t="s">
        <v>6368</v>
      </c>
      <c r="I1858" s="32" t="s">
        <v>342</v>
      </c>
      <c r="K1858" s="35"/>
      <c r="L1858" s="36"/>
      <c r="M1858" s="3"/>
      <c r="N1858" s="37"/>
    </row>
    <row r="1859" customFormat="false" ht="14.15" hidden="false" customHeight="false" outlineLevel="0" collapsed="false">
      <c r="A1859" s="228" t="s">
        <v>5706</v>
      </c>
      <c r="B1859" s="90" t="s">
        <v>6369</v>
      </c>
      <c r="C1859" s="119" t="s">
        <v>5707</v>
      </c>
      <c r="D1859" s="119" t="s">
        <v>5708</v>
      </c>
      <c r="E1859" s="3" t="s">
        <v>6370</v>
      </c>
      <c r="F1859" s="3" t="s">
        <v>6371</v>
      </c>
      <c r="G1859" s="3" t="s">
        <v>524</v>
      </c>
      <c r="H1859" s="3" t="s">
        <v>6372</v>
      </c>
      <c r="I1859" s="117" t="s">
        <v>342</v>
      </c>
      <c r="M1859" s="7"/>
    </row>
    <row r="1860" s="207" customFormat="true" ht="18.75" hidden="false" customHeight="true" outlineLevel="0" collapsed="false">
      <c r="A1860" s="228" t="s">
        <v>5706</v>
      </c>
      <c r="B1860" s="90" t="s">
        <v>6373</v>
      </c>
      <c r="C1860" s="119" t="s">
        <v>5707</v>
      </c>
      <c r="D1860" s="119" t="s">
        <v>5708</v>
      </c>
      <c r="E1860" s="207" t="s">
        <v>6374</v>
      </c>
      <c r="F1860" s="207" t="s">
        <v>6375</v>
      </c>
      <c r="G1860" s="207" t="s">
        <v>86</v>
      </c>
      <c r="H1860" s="207" t="s">
        <v>6376</v>
      </c>
      <c r="I1860" s="117" t="s">
        <v>342</v>
      </c>
      <c r="M1860" s="7" t="s">
        <v>64</v>
      </c>
      <c r="N1860" s="207" t="s">
        <v>6377</v>
      </c>
    </row>
    <row r="1861" customFormat="false" ht="14.15" hidden="false" customHeight="false" outlineLevel="0" collapsed="false">
      <c r="A1861" s="223" t="s">
        <v>5706</v>
      </c>
      <c r="B1861" s="90" t="s">
        <v>6378</v>
      </c>
      <c r="C1861" s="28" t="s">
        <v>5707</v>
      </c>
      <c r="D1861" s="28" t="s">
        <v>6338</v>
      </c>
      <c r="E1861" s="3" t="s">
        <v>1961</v>
      </c>
      <c r="F1861" s="3" t="s">
        <v>6379</v>
      </c>
      <c r="G1861" s="3" t="s">
        <v>86</v>
      </c>
      <c r="H1861" s="3" t="s">
        <v>6380</v>
      </c>
      <c r="I1861" s="117" t="s">
        <v>342</v>
      </c>
      <c r="L1861" s="37"/>
      <c r="M1861" s="7" t="s">
        <v>64</v>
      </c>
      <c r="N1861" s="37" t="s">
        <v>6381</v>
      </c>
    </row>
    <row r="1862" customFormat="false" ht="14.15" hidden="false" customHeight="false" outlineLevel="0" collapsed="false">
      <c r="A1862" s="223" t="s">
        <v>5706</v>
      </c>
      <c r="B1862" s="90" t="s">
        <v>6382</v>
      </c>
      <c r="C1862" s="28" t="s">
        <v>5707</v>
      </c>
      <c r="D1862" s="28" t="s">
        <v>6338</v>
      </c>
      <c r="E1862" s="7" t="s">
        <v>6383</v>
      </c>
      <c r="F1862" s="7" t="s">
        <v>6384</v>
      </c>
      <c r="G1862" s="7" t="s">
        <v>4398</v>
      </c>
      <c r="H1862" s="7" t="s">
        <v>5313</v>
      </c>
      <c r="I1862" s="117" t="s">
        <v>342</v>
      </c>
      <c r="K1862" s="7"/>
      <c r="M1862" s="7" t="s">
        <v>6385</v>
      </c>
      <c r="N1862" s="7" t="s">
        <v>6386</v>
      </c>
    </row>
    <row r="1863" customFormat="false" ht="14.15" hidden="false" customHeight="false" outlineLevel="0" collapsed="false">
      <c r="A1863" s="223" t="s">
        <v>5706</v>
      </c>
      <c r="B1863" s="90" t="s">
        <v>6387</v>
      </c>
      <c r="C1863" s="28" t="s">
        <v>5707</v>
      </c>
      <c r="D1863" s="28" t="s">
        <v>6338</v>
      </c>
      <c r="E1863" s="7" t="s">
        <v>6388</v>
      </c>
      <c r="F1863" s="7" t="s">
        <v>6389</v>
      </c>
      <c r="G1863" s="7" t="s">
        <v>4398</v>
      </c>
      <c r="H1863" s="7" t="s">
        <v>4665</v>
      </c>
      <c r="I1863" s="117" t="s">
        <v>342</v>
      </c>
      <c r="K1863" s="7"/>
      <c r="M1863" s="7" t="s">
        <v>64</v>
      </c>
      <c r="N1863" s="7" t="s">
        <v>6390</v>
      </c>
    </row>
    <row r="1864" customFormat="false" ht="14.15" hidden="false" customHeight="false" outlineLevel="0" collapsed="false">
      <c r="A1864" s="223" t="s">
        <v>5706</v>
      </c>
      <c r="B1864" s="90" t="s">
        <v>6391</v>
      </c>
      <c r="C1864" s="28" t="s">
        <v>5707</v>
      </c>
      <c r="D1864" s="28" t="s">
        <v>6338</v>
      </c>
      <c r="E1864" s="7" t="s">
        <v>6388</v>
      </c>
      <c r="F1864" s="7" t="s">
        <v>6392</v>
      </c>
      <c r="G1864" s="7" t="s">
        <v>4398</v>
      </c>
      <c r="H1864" s="7" t="s">
        <v>5313</v>
      </c>
      <c r="I1864" s="117" t="s">
        <v>342</v>
      </c>
      <c r="K1864" s="7"/>
      <c r="M1864" s="7" t="s">
        <v>64</v>
      </c>
      <c r="N1864" s="7" t="s">
        <v>6393</v>
      </c>
    </row>
    <row r="1865" customFormat="false" ht="14.15" hidden="false" customHeight="false" outlineLevel="0" collapsed="false">
      <c r="A1865" s="223" t="s">
        <v>5706</v>
      </c>
      <c r="B1865" s="90" t="s">
        <v>6394</v>
      </c>
      <c r="C1865" s="28" t="s">
        <v>225</v>
      </c>
      <c r="D1865" s="28"/>
      <c r="E1865" s="7"/>
      <c r="F1865" s="7"/>
      <c r="G1865" s="7"/>
      <c r="H1865" s="7"/>
      <c r="I1865" s="117"/>
      <c r="K1865" s="7"/>
      <c r="L1865" s="37"/>
      <c r="M1865" s="7"/>
    </row>
    <row r="1866" customFormat="false" ht="14.15" hidden="false" customHeight="false" outlineLevel="0" collapsed="false">
      <c r="A1866" s="223" t="s">
        <v>5706</v>
      </c>
      <c r="B1866" s="90" t="s">
        <v>6395</v>
      </c>
      <c r="C1866" s="28" t="s">
        <v>5707</v>
      </c>
      <c r="D1866" s="28" t="s">
        <v>6338</v>
      </c>
      <c r="E1866" s="7" t="s">
        <v>6396</v>
      </c>
      <c r="F1866" s="7" t="s">
        <v>6397</v>
      </c>
      <c r="G1866" s="7" t="s">
        <v>86</v>
      </c>
      <c r="H1866" s="7" t="s">
        <v>1794</v>
      </c>
      <c r="I1866" s="117" t="s">
        <v>342</v>
      </c>
      <c r="K1866" s="7"/>
      <c r="M1866" s="7" t="s">
        <v>64</v>
      </c>
      <c r="N1866" s="7" t="s">
        <v>6398</v>
      </c>
    </row>
    <row r="1867" customFormat="false" ht="14.15" hidden="false" customHeight="false" outlineLevel="0" collapsed="false">
      <c r="A1867" s="223" t="s">
        <v>5706</v>
      </c>
      <c r="B1867" s="90" t="s">
        <v>6399</v>
      </c>
      <c r="C1867" s="28" t="s">
        <v>5707</v>
      </c>
      <c r="D1867" s="28" t="s">
        <v>6400</v>
      </c>
      <c r="E1867" s="7" t="s">
        <v>6401</v>
      </c>
      <c r="F1867" s="7" t="s">
        <v>6402</v>
      </c>
      <c r="G1867" s="7" t="s">
        <v>23</v>
      </c>
      <c r="H1867" s="7" t="s">
        <v>6403</v>
      </c>
      <c r="I1867" s="117" t="s">
        <v>342</v>
      </c>
      <c r="K1867" s="7"/>
      <c r="M1867" s="7" t="s">
        <v>64</v>
      </c>
      <c r="N1867" s="7" t="s">
        <v>6404</v>
      </c>
    </row>
    <row r="1868" customFormat="false" ht="23.85" hidden="false" customHeight="false" outlineLevel="0" collapsed="false">
      <c r="A1868" s="223" t="s">
        <v>5706</v>
      </c>
      <c r="B1868" s="90" t="s">
        <v>6405</v>
      </c>
      <c r="C1868" s="28" t="s">
        <v>5707</v>
      </c>
      <c r="D1868" s="28" t="s">
        <v>6406</v>
      </c>
      <c r="E1868" s="7" t="s">
        <v>6407</v>
      </c>
      <c r="F1868" s="7" t="s">
        <v>6408</v>
      </c>
      <c r="H1868" s="7" t="s">
        <v>6409</v>
      </c>
      <c r="I1868" s="117" t="s">
        <v>342</v>
      </c>
      <c r="K1868" s="7"/>
      <c r="L1868" s="37"/>
      <c r="M1868" s="7" t="s">
        <v>64</v>
      </c>
      <c r="N1868" s="37" t="s">
        <v>6410</v>
      </c>
    </row>
    <row r="1869" customFormat="false" ht="23.85" hidden="false" customHeight="false" outlineLevel="0" collapsed="false">
      <c r="A1869" s="223" t="s">
        <v>5706</v>
      </c>
      <c r="B1869" s="90" t="s">
        <v>6411</v>
      </c>
      <c r="C1869" s="28" t="s">
        <v>5707</v>
      </c>
      <c r="D1869" s="28" t="s">
        <v>6338</v>
      </c>
      <c r="E1869" s="7" t="s">
        <v>6412</v>
      </c>
      <c r="F1869" s="96" t="s">
        <v>6413</v>
      </c>
      <c r="G1869" s="7" t="s">
        <v>23</v>
      </c>
      <c r="H1869" s="96" t="s">
        <v>5094</v>
      </c>
      <c r="I1869" s="117" t="s">
        <v>342</v>
      </c>
      <c r="M1869" s="7"/>
    </row>
    <row r="1870" customFormat="false" ht="35.05" hidden="false" customHeight="false" outlineLevel="0" collapsed="false">
      <c r="A1870" s="223" t="s">
        <v>5706</v>
      </c>
      <c r="B1870" s="90" t="s">
        <v>6414</v>
      </c>
      <c r="C1870" s="28" t="s">
        <v>5707</v>
      </c>
      <c r="D1870" s="28" t="s">
        <v>6406</v>
      </c>
      <c r="E1870" s="7" t="s">
        <v>6415</v>
      </c>
      <c r="F1870" s="96" t="s">
        <v>6416</v>
      </c>
      <c r="G1870" s="7" t="s">
        <v>4398</v>
      </c>
      <c r="H1870" s="7" t="s">
        <v>6417</v>
      </c>
      <c r="I1870" s="117" t="s">
        <v>342</v>
      </c>
      <c r="M1870" s="7"/>
    </row>
    <row r="1871" customFormat="false" ht="14.15" hidden="false" customHeight="false" outlineLevel="0" collapsed="false">
      <c r="A1871" s="223" t="s">
        <v>5706</v>
      </c>
      <c r="B1871" s="90" t="s">
        <v>6418</v>
      </c>
      <c r="C1871" s="28" t="s">
        <v>5707</v>
      </c>
      <c r="D1871" s="28" t="s">
        <v>6338</v>
      </c>
      <c r="E1871" s="7" t="s">
        <v>6419</v>
      </c>
      <c r="F1871" s="96" t="s">
        <v>6420</v>
      </c>
      <c r="G1871" s="7" t="s">
        <v>86</v>
      </c>
      <c r="H1871" s="7" t="s">
        <v>1908</v>
      </c>
      <c r="I1871" s="117" t="s">
        <v>342</v>
      </c>
      <c r="M1871" s="7" t="s">
        <v>342</v>
      </c>
    </row>
    <row r="1872" customFormat="false" ht="14.15" hidden="false" customHeight="false" outlineLevel="0" collapsed="false">
      <c r="A1872" s="223" t="s">
        <v>5706</v>
      </c>
      <c r="B1872" s="90" t="s">
        <v>6421</v>
      </c>
      <c r="C1872" s="28" t="s">
        <v>5707</v>
      </c>
      <c r="D1872" s="28" t="s">
        <v>6338</v>
      </c>
      <c r="E1872" s="7" t="s">
        <v>6422</v>
      </c>
      <c r="F1872" s="96" t="s">
        <v>6423</v>
      </c>
      <c r="G1872" s="7" t="s">
        <v>23</v>
      </c>
      <c r="H1872" s="7" t="s">
        <v>6424</v>
      </c>
      <c r="I1872" s="117"/>
      <c r="M1872" s="7"/>
    </row>
    <row r="1873" customFormat="false" ht="14.15" hidden="false" customHeight="false" outlineLevel="0" collapsed="false">
      <c r="A1873" s="223" t="s">
        <v>5706</v>
      </c>
      <c r="B1873" s="90" t="s">
        <v>6425</v>
      </c>
      <c r="C1873" s="28" t="s">
        <v>5707</v>
      </c>
      <c r="D1873" s="28" t="s">
        <v>6338</v>
      </c>
      <c r="E1873" s="3" t="s">
        <v>3224</v>
      </c>
      <c r="F1873" s="3" t="s">
        <v>6426</v>
      </c>
      <c r="G1873" s="7" t="s">
        <v>86</v>
      </c>
      <c r="H1873" s="102" t="s">
        <v>6427</v>
      </c>
      <c r="I1873" s="32" t="s">
        <v>342</v>
      </c>
      <c r="M1873" s="7" t="s">
        <v>3227</v>
      </c>
      <c r="N1873" s="37" t="s">
        <v>6428</v>
      </c>
    </row>
    <row r="1874" customFormat="false" ht="14.15" hidden="false" customHeight="false" outlineLevel="0" collapsed="false">
      <c r="A1874" s="223" t="s">
        <v>5706</v>
      </c>
      <c r="B1874" s="222" t="s">
        <v>6429</v>
      </c>
      <c r="C1874" s="28" t="s">
        <v>5707</v>
      </c>
      <c r="D1874" s="28" t="s">
        <v>5708</v>
      </c>
      <c r="E1874" s="3" t="s">
        <v>6430</v>
      </c>
      <c r="F1874" s="3" t="s">
        <v>6431</v>
      </c>
      <c r="G1874" s="3" t="s">
        <v>4398</v>
      </c>
      <c r="H1874" s="3" t="s">
        <v>4675</v>
      </c>
      <c r="M1874" s="7" t="s">
        <v>64</v>
      </c>
      <c r="N1874" s="37" t="s">
        <v>6432</v>
      </c>
    </row>
    <row r="1875" customFormat="false" ht="14.15" hidden="false" customHeight="false" outlineLevel="0" collapsed="false">
      <c r="A1875" s="223" t="s">
        <v>5706</v>
      </c>
      <c r="B1875" s="229" t="s">
        <v>6433</v>
      </c>
      <c r="C1875" s="28" t="s">
        <v>5707</v>
      </c>
      <c r="D1875" s="28" t="s">
        <v>6214</v>
      </c>
      <c r="E1875" s="3" t="s">
        <v>6434</v>
      </c>
      <c r="F1875" s="3" t="s">
        <v>6435</v>
      </c>
      <c r="G1875" s="3" t="s">
        <v>86</v>
      </c>
      <c r="H1875" s="112" t="s">
        <v>3203</v>
      </c>
      <c r="I1875" s="32" t="s">
        <v>342</v>
      </c>
      <c r="M1875" s="7" t="s">
        <v>6436</v>
      </c>
      <c r="N1875" s="37" t="s">
        <v>6437</v>
      </c>
    </row>
    <row r="1876" customFormat="false" ht="23.85" hidden="false" customHeight="false" outlineLevel="0" collapsed="false">
      <c r="A1876" s="223" t="s">
        <v>5706</v>
      </c>
      <c r="B1876" s="229" t="s">
        <v>6438</v>
      </c>
      <c r="C1876" s="28" t="s">
        <v>5707</v>
      </c>
      <c r="D1876" s="28" t="s">
        <v>6214</v>
      </c>
      <c r="E1876" s="3" t="s">
        <v>6439</v>
      </c>
      <c r="F1876" s="3" t="s">
        <v>6440</v>
      </c>
      <c r="G1876" s="3" t="s">
        <v>4398</v>
      </c>
      <c r="H1876" s="112" t="s">
        <v>6441</v>
      </c>
      <c r="I1876" s="32" t="s">
        <v>342</v>
      </c>
      <c r="J1876" s="3" t="s">
        <v>562</v>
      </c>
      <c r="M1876" s="7" t="s">
        <v>3227</v>
      </c>
      <c r="N1876" s="37" t="s">
        <v>6442</v>
      </c>
    </row>
    <row r="1877" customFormat="false" ht="14.15" hidden="false" customHeight="false" outlineLevel="0" collapsed="false">
      <c r="A1877" s="223" t="s">
        <v>5706</v>
      </c>
      <c r="B1877" s="229" t="s">
        <v>6443</v>
      </c>
      <c r="C1877" s="28" t="s">
        <v>5707</v>
      </c>
      <c r="D1877" s="28" t="s">
        <v>6214</v>
      </c>
      <c r="E1877" s="3" t="s">
        <v>6444</v>
      </c>
      <c r="F1877" s="3" t="s">
        <v>6445</v>
      </c>
      <c r="G1877" s="3" t="s">
        <v>110</v>
      </c>
      <c r="H1877" s="112" t="s">
        <v>6446</v>
      </c>
      <c r="I1877" s="32"/>
      <c r="M1877" s="7"/>
      <c r="N1877" s="37"/>
    </row>
    <row r="1878" customFormat="false" ht="14.15" hidden="false" customHeight="false" outlineLevel="0" collapsed="false">
      <c r="A1878" s="223" t="s">
        <v>5706</v>
      </c>
      <c r="B1878" s="229" t="s">
        <v>6447</v>
      </c>
      <c r="C1878" s="28" t="s">
        <v>5707</v>
      </c>
      <c r="D1878" s="28" t="s">
        <v>6214</v>
      </c>
      <c r="E1878" s="3" t="s">
        <v>6448</v>
      </c>
      <c r="F1878" s="3" t="s">
        <v>6449</v>
      </c>
      <c r="G1878" s="3" t="s">
        <v>86</v>
      </c>
      <c r="H1878" s="112" t="s">
        <v>6450</v>
      </c>
      <c r="I1878" s="32"/>
      <c r="M1878" s="7"/>
      <c r="N1878" s="37"/>
    </row>
    <row r="1879" customFormat="false" ht="14.15" hidden="false" customHeight="false" outlineLevel="0" collapsed="false">
      <c r="A1879" s="223" t="s">
        <v>5706</v>
      </c>
      <c r="B1879" s="229" t="s">
        <v>6451</v>
      </c>
      <c r="C1879" s="28" t="s">
        <v>5707</v>
      </c>
      <c r="D1879" s="28" t="s">
        <v>6214</v>
      </c>
      <c r="E1879" s="3" t="s">
        <v>3224</v>
      </c>
      <c r="F1879" s="7" t="s">
        <v>6452</v>
      </c>
      <c r="G1879" s="7" t="s">
        <v>86</v>
      </c>
      <c r="H1879" s="102" t="s">
        <v>6453</v>
      </c>
      <c r="I1879" s="32" t="s">
        <v>342</v>
      </c>
      <c r="M1879" s="7"/>
      <c r="N1879" s="37"/>
    </row>
    <row r="1880" customFormat="false" ht="14.15" hidden="false" customHeight="false" outlineLevel="0" collapsed="false">
      <c r="A1880" s="223" t="s">
        <v>5706</v>
      </c>
      <c r="B1880" s="229" t="s">
        <v>6454</v>
      </c>
      <c r="C1880" s="28" t="s">
        <v>5707</v>
      </c>
      <c r="D1880" s="28" t="s">
        <v>6214</v>
      </c>
      <c r="E1880" s="3" t="s">
        <v>6455</v>
      </c>
      <c r="F1880" s="3" t="s">
        <v>6456</v>
      </c>
      <c r="G1880" s="3" t="s">
        <v>202</v>
      </c>
      <c r="H1880" s="112" t="s">
        <v>6457</v>
      </c>
      <c r="I1880" s="32"/>
      <c r="M1880" s="7"/>
      <c r="N1880" s="37"/>
    </row>
    <row r="1881" customFormat="false" ht="14.15" hidden="false" customHeight="false" outlineLevel="0" collapsed="false">
      <c r="A1881" s="223" t="s">
        <v>5706</v>
      </c>
      <c r="B1881" s="229" t="s">
        <v>6458</v>
      </c>
      <c r="C1881" s="28" t="s">
        <v>5707</v>
      </c>
      <c r="D1881" s="28" t="s">
        <v>6214</v>
      </c>
      <c r="E1881" s="3" t="s">
        <v>6448</v>
      </c>
      <c r="F1881" s="3" t="s">
        <v>6459</v>
      </c>
      <c r="G1881" s="3" t="s">
        <v>23</v>
      </c>
      <c r="H1881" s="112" t="s">
        <v>6460</v>
      </c>
      <c r="I1881" s="32"/>
      <c r="M1881" s="7"/>
      <c r="N1881" s="37"/>
    </row>
    <row r="1882" customFormat="false" ht="14.15" hidden="false" customHeight="false" outlineLevel="0" collapsed="false">
      <c r="A1882" s="223" t="s">
        <v>5706</v>
      </c>
      <c r="B1882" s="229" t="s">
        <v>6461</v>
      </c>
      <c r="C1882" s="28" t="s">
        <v>5707</v>
      </c>
      <c r="D1882" s="28" t="s">
        <v>6214</v>
      </c>
      <c r="E1882" s="3" t="s">
        <v>6462</v>
      </c>
      <c r="F1882" s="3" t="s">
        <v>6463</v>
      </c>
      <c r="G1882" s="3" t="s">
        <v>18</v>
      </c>
      <c r="H1882" s="112" t="s">
        <v>6464</v>
      </c>
      <c r="I1882" s="32"/>
      <c r="M1882" s="7"/>
      <c r="N1882" s="37"/>
    </row>
    <row r="1883" customFormat="false" ht="14.15" hidden="false" customHeight="false" outlineLevel="0" collapsed="false">
      <c r="A1883" s="223" t="s">
        <v>5706</v>
      </c>
      <c r="B1883" s="229" t="s">
        <v>6465</v>
      </c>
      <c r="C1883" s="28" t="s">
        <v>5707</v>
      </c>
      <c r="D1883" s="28" t="s">
        <v>6214</v>
      </c>
      <c r="E1883" s="3" t="s">
        <v>6466</v>
      </c>
      <c r="F1883" s="3" t="s">
        <v>6467</v>
      </c>
      <c r="G1883" s="3" t="s">
        <v>41</v>
      </c>
      <c r="H1883" s="112" t="s">
        <v>6468</v>
      </c>
      <c r="I1883" s="32"/>
      <c r="M1883" s="7"/>
      <c r="N1883" s="37"/>
    </row>
    <row r="1884" customFormat="false" ht="14.15" hidden="false" customHeight="false" outlineLevel="0" collapsed="false">
      <c r="A1884" s="223" t="s">
        <v>5706</v>
      </c>
      <c r="B1884" s="229" t="s">
        <v>6469</v>
      </c>
      <c r="C1884" s="28" t="s">
        <v>5707</v>
      </c>
      <c r="D1884" s="28" t="s">
        <v>6214</v>
      </c>
      <c r="E1884" s="7" t="s">
        <v>6470</v>
      </c>
      <c r="F1884" s="7" t="s">
        <v>6471</v>
      </c>
      <c r="G1884" s="7" t="s">
        <v>41</v>
      </c>
      <c r="H1884" s="112"/>
      <c r="I1884" s="32" t="s">
        <v>342</v>
      </c>
      <c r="M1884" s="7"/>
      <c r="N1884" s="37"/>
    </row>
    <row r="1885" customFormat="false" ht="14.15" hidden="false" customHeight="false" outlineLevel="0" collapsed="false">
      <c r="A1885" s="223" t="s">
        <v>5706</v>
      </c>
      <c r="B1885" s="229" t="s">
        <v>6472</v>
      </c>
      <c r="C1885" s="28" t="s">
        <v>5707</v>
      </c>
      <c r="D1885" s="28" t="s">
        <v>6214</v>
      </c>
      <c r="E1885" s="7" t="s">
        <v>6470</v>
      </c>
      <c r="F1885" s="7" t="s">
        <v>6473</v>
      </c>
      <c r="G1885" s="7" t="s">
        <v>41</v>
      </c>
      <c r="H1885" s="112"/>
      <c r="I1885" s="32" t="s">
        <v>342</v>
      </c>
      <c r="M1885" s="7"/>
      <c r="N1885" s="37"/>
    </row>
    <row r="1886" customFormat="false" ht="14.15" hidden="false" customHeight="false" outlineLevel="0" collapsed="false">
      <c r="A1886" s="223" t="s">
        <v>5706</v>
      </c>
      <c r="B1886" s="229" t="s">
        <v>6474</v>
      </c>
      <c r="C1886" s="28" t="s">
        <v>5707</v>
      </c>
      <c r="D1886" s="28" t="s">
        <v>6214</v>
      </c>
      <c r="E1886" s="7" t="s">
        <v>6475</v>
      </c>
      <c r="F1886" s="7" t="s">
        <v>6476</v>
      </c>
      <c r="G1886" s="7" t="s">
        <v>110</v>
      </c>
      <c r="H1886" s="112" t="s">
        <v>6477</v>
      </c>
      <c r="I1886" s="32" t="s">
        <v>342</v>
      </c>
      <c r="M1886" s="7"/>
      <c r="N1886" s="37"/>
    </row>
    <row r="1887" customFormat="false" ht="14.15" hidden="false" customHeight="false" outlineLevel="0" collapsed="false">
      <c r="A1887" s="223" t="s">
        <v>5706</v>
      </c>
      <c r="B1887" s="229" t="s">
        <v>6478</v>
      </c>
      <c r="C1887" s="28" t="s">
        <v>5707</v>
      </c>
      <c r="D1887" s="28" t="s">
        <v>6214</v>
      </c>
      <c r="E1887" s="7" t="s">
        <v>6479</v>
      </c>
      <c r="F1887" s="7" t="s">
        <v>6480</v>
      </c>
      <c r="G1887" s="7" t="s">
        <v>110</v>
      </c>
      <c r="H1887" s="112" t="s">
        <v>6481</v>
      </c>
      <c r="I1887" s="32" t="s">
        <v>342</v>
      </c>
      <c r="M1887" s="7"/>
      <c r="N1887" s="37"/>
    </row>
    <row r="1888" customFormat="false" ht="14.15" hidden="false" customHeight="false" outlineLevel="0" collapsed="false">
      <c r="A1888" s="223" t="s">
        <v>5706</v>
      </c>
      <c r="B1888" s="229" t="s">
        <v>6482</v>
      </c>
      <c r="C1888" s="28" t="s">
        <v>5707</v>
      </c>
      <c r="D1888" s="28" t="s">
        <v>6214</v>
      </c>
      <c r="E1888" s="7" t="s">
        <v>3300</v>
      </c>
      <c r="F1888" s="7" t="s">
        <v>6483</v>
      </c>
      <c r="G1888" s="7" t="s">
        <v>86</v>
      </c>
      <c r="H1888" s="112" t="s">
        <v>6484</v>
      </c>
      <c r="M1888" s="7" t="s">
        <v>342</v>
      </c>
      <c r="N1888" s="37"/>
    </row>
    <row r="1889" customFormat="false" ht="14.15" hidden="false" customHeight="false" outlineLevel="0" collapsed="false">
      <c r="A1889" s="223" t="s">
        <v>5706</v>
      </c>
      <c r="B1889" s="229" t="s">
        <v>6485</v>
      </c>
      <c r="C1889" s="28" t="s">
        <v>5707</v>
      </c>
      <c r="D1889" s="28" t="s">
        <v>6486</v>
      </c>
      <c r="E1889" s="7" t="s">
        <v>6487</v>
      </c>
      <c r="F1889" s="7" t="s">
        <v>1648</v>
      </c>
      <c r="G1889" s="7" t="s">
        <v>110</v>
      </c>
      <c r="H1889" s="112" t="s">
        <v>6488</v>
      </c>
      <c r="I1889" s="32" t="s">
        <v>342</v>
      </c>
      <c r="M1889" s="7"/>
      <c r="N1889" s="37"/>
    </row>
    <row r="1890" customFormat="false" ht="14.15" hidden="false" customHeight="false" outlineLevel="0" collapsed="false">
      <c r="A1890" s="223" t="s">
        <v>5706</v>
      </c>
      <c r="B1890" s="229" t="s">
        <v>6489</v>
      </c>
      <c r="C1890" s="28" t="s">
        <v>5707</v>
      </c>
      <c r="D1890" s="28" t="s">
        <v>6214</v>
      </c>
      <c r="E1890" s="7" t="s">
        <v>6490</v>
      </c>
      <c r="F1890" s="7" t="s">
        <v>6491</v>
      </c>
      <c r="G1890" s="7" t="s">
        <v>41</v>
      </c>
      <c r="H1890" s="112" t="s">
        <v>6492</v>
      </c>
      <c r="I1890" s="32" t="s">
        <v>342</v>
      </c>
      <c r="M1890" s="7"/>
      <c r="N1890" s="37"/>
    </row>
    <row r="1891" customFormat="false" ht="14.15" hidden="false" customHeight="false" outlineLevel="0" collapsed="false">
      <c r="A1891" s="223" t="s">
        <v>5706</v>
      </c>
      <c r="B1891" s="229" t="s">
        <v>6493</v>
      </c>
      <c r="C1891" s="28" t="s">
        <v>5707</v>
      </c>
      <c r="D1891" s="28" t="s">
        <v>6214</v>
      </c>
      <c r="E1891" s="7" t="s">
        <v>2149</v>
      </c>
      <c r="F1891" s="7" t="s">
        <v>6494</v>
      </c>
      <c r="G1891" s="7" t="s">
        <v>86</v>
      </c>
      <c r="H1891" s="112"/>
      <c r="I1891" s="32" t="s">
        <v>342</v>
      </c>
      <c r="M1891" s="7"/>
      <c r="N1891" s="37"/>
    </row>
    <row r="1892" customFormat="false" ht="14.15" hidden="false" customHeight="false" outlineLevel="0" collapsed="false">
      <c r="A1892" s="223" t="s">
        <v>5706</v>
      </c>
      <c r="B1892" s="229" t="s">
        <v>6495</v>
      </c>
      <c r="C1892" s="28" t="s">
        <v>5707</v>
      </c>
      <c r="D1892" s="28" t="s">
        <v>6214</v>
      </c>
      <c r="E1892" s="7" t="s">
        <v>6496</v>
      </c>
      <c r="F1892" s="7" t="s">
        <v>6497</v>
      </c>
      <c r="G1892" s="7" t="s">
        <v>86</v>
      </c>
      <c r="H1892" s="112"/>
      <c r="I1892" s="32" t="s">
        <v>342</v>
      </c>
      <c r="M1892" s="7" t="s">
        <v>342</v>
      </c>
      <c r="N1892" s="37"/>
    </row>
    <row r="1893" customFormat="false" ht="23.85" hidden="false" customHeight="false" outlineLevel="0" collapsed="false">
      <c r="A1893" s="223" t="s">
        <v>5706</v>
      </c>
      <c r="B1893" s="229" t="s">
        <v>6498</v>
      </c>
      <c r="C1893" s="28" t="s">
        <v>5707</v>
      </c>
      <c r="D1893" s="28" t="s">
        <v>6214</v>
      </c>
      <c r="E1893" s="7" t="s">
        <v>6499</v>
      </c>
      <c r="F1893" s="96" t="s">
        <v>6500</v>
      </c>
      <c r="G1893" s="7" t="s">
        <v>86</v>
      </c>
      <c r="H1893" s="102" t="s">
        <v>970</v>
      </c>
      <c r="I1893" s="32" t="s">
        <v>342</v>
      </c>
      <c r="M1893" s="7"/>
      <c r="N1893" s="37"/>
    </row>
    <row r="1894" customFormat="false" ht="14.15" hidden="false" customHeight="false" outlineLevel="0" collapsed="false">
      <c r="A1894" s="223" t="s">
        <v>5706</v>
      </c>
      <c r="B1894" s="229" t="s">
        <v>6501</v>
      </c>
      <c r="C1894" s="28" t="s">
        <v>5707</v>
      </c>
      <c r="D1894" s="28" t="s">
        <v>6502</v>
      </c>
      <c r="E1894" s="7" t="s">
        <v>6503</v>
      </c>
      <c r="F1894" s="96" t="s">
        <v>6504</v>
      </c>
      <c r="G1894" s="7" t="s">
        <v>94</v>
      </c>
      <c r="H1894" s="102" t="s">
        <v>970</v>
      </c>
      <c r="I1894" s="32" t="s">
        <v>342</v>
      </c>
      <c r="M1894" s="7"/>
      <c r="N1894" s="37"/>
    </row>
    <row r="1895" customFormat="false" ht="14.15" hidden="false" customHeight="false" outlineLevel="0" collapsed="false">
      <c r="A1895" s="223" t="s">
        <v>5706</v>
      </c>
      <c r="B1895" s="229" t="s">
        <v>6505</v>
      </c>
      <c r="C1895" s="28" t="s">
        <v>5707</v>
      </c>
      <c r="D1895" s="28" t="s">
        <v>6214</v>
      </c>
      <c r="E1895" s="7" t="s">
        <v>6267</v>
      </c>
      <c r="F1895" s="96" t="s">
        <v>6506</v>
      </c>
      <c r="G1895" s="7" t="s">
        <v>86</v>
      </c>
      <c r="H1895" s="102" t="s">
        <v>1377</v>
      </c>
      <c r="I1895" s="32" t="s">
        <v>342</v>
      </c>
      <c r="M1895" s="7"/>
      <c r="N1895" s="37"/>
    </row>
    <row r="1896" customFormat="false" ht="14.15" hidden="false" customHeight="false" outlineLevel="0" collapsed="false">
      <c r="A1896" s="223" t="s">
        <v>5706</v>
      </c>
      <c r="B1896" s="229" t="s">
        <v>6507</v>
      </c>
      <c r="C1896" s="28" t="s">
        <v>5707</v>
      </c>
      <c r="D1896" s="28" t="s">
        <v>6214</v>
      </c>
      <c r="E1896" s="7" t="s">
        <v>4404</v>
      </c>
      <c r="F1896" s="96" t="s">
        <v>6508</v>
      </c>
      <c r="G1896" s="7" t="s">
        <v>110</v>
      </c>
      <c r="H1896" s="102" t="s">
        <v>534</v>
      </c>
      <c r="I1896" s="32" t="s">
        <v>342</v>
      </c>
      <c r="M1896" s="7"/>
      <c r="N1896" s="37"/>
    </row>
    <row r="1897" customFormat="false" ht="14.15" hidden="false" customHeight="false" outlineLevel="0" collapsed="false">
      <c r="A1897" s="223" t="s">
        <v>5706</v>
      </c>
      <c r="B1897" s="229" t="s">
        <v>6509</v>
      </c>
      <c r="C1897" s="28" t="s">
        <v>5707</v>
      </c>
      <c r="D1897" s="28" t="s">
        <v>6214</v>
      </c>
      <c r="E1897" s="7" t="s">
        <v>4404</v>
      </c>
      <c r="F1897" s="96" t="s">
        <v>6510</v>
      </c>
      <c r="G1897" s="7" t="s">
        <v>110</v>
      </c>
      <c r="H1897" s="102" t="s">
        <v>437</v>
      </c>
      <c r="I1897" s="32" t="s">
        <v>342</v>
      </c>
      <c r="M1897" s="7"/>
      <c r="N1897" s="37"/>
    </row>
    <row r="1898" customFormat="false" ht="23.85" hidden="false" customHeight="false" outlineLevel="0" collapsed="false">
      <c r="A1898" s="223" t="s">
        <v>5706</v>
      </c>
      <c r="B1898" s="229" t="s">
        <v>6511</v>
      </c>
      <c r="C1898" s="28" t="s">
        <v>5707</v>
      </c>
      <c r="D1898" s="28" t="s">
        <v>6214</v>
      </c>
      <c r="E1898" s="7" t="s">
        <v>6512</v>
      </c>
      <c r="F1898" s="96" t="s">
        <v>6513</v>
      </c>
      <c r="G1898" s="7" t="s">
        <v>110</v>
      </c>
      <c r="H1898" s="102" t="s">
        <v>437</v>
      </c>
      <c r="I1898" s="32" t="s">
        <v>342</v>
      </c>
      <c r="M1898" s="7"/>
      <c r="N1898" s="37"/>
    </row>
    <row r="1899" customFormat="false" ht="14.15" hidden="false" customHeight="false" outlineLevel="0" collapsed="false">
      <c r="A1899" s="223" t="s">
        <v>5706</v>
      </c>
      <c r="B1899" s="229" t="s">
        <v>6514</v>
      </c>
      <c r="C1899" s="28" t="s">
        <v>5707</v>
      </c>
      <c r="D1899" s="28" t="s">
        <v>6214</v>
      </c>
      <c r="E1899" s="7" t="s">
        <v>6515</v>
      </c>
      <c r="F1899" s="96" t="s">
        <v>6516</v>
      </c>
      <c r="G1899" s="7" t="s">
        <v>110</v>
      </c>
      <c r="H1899" s="102" t="s">
        <v>2428</v>
      </c>
      <c r="I1899" s="32" t="s">
        <v>342</v>
      </c>
      <c r="M1899" s="7" t="s">
        <v>64</v>
      </c>
      <c r="N1899" s="37" t="s">
        <v>6517</v>
      </c>
    </row>
    <row r="1900" customFormat="false" ht="14.15" hidden="false" customHeight="false" outlineLevel="0" collapsed="false">
      <c r="A1900" s="223" t="s">
        <v>5706</v>
      </c>
      <c r="B1900" s="229" t="s">
        <v>6518</v>
      </c>
      <c r="C1900" s="28" t="s">
        <v>5707</v>
      </c>
      <c r="D1900" s="28" t="s">
        <v>6214</v>
      </c>
      <c r="E1900" s="7" t="s">
        <v>6519</v>
      </c>
      <c r="F1900" s="96" t="s">
        <v>6520</v>
      </c>
      <c r="G1900" s="7" t="s">
        <v>86</v>
      </c>
      <c r="H1900" s="102" t="s">
        <v>387</v>
      </c>
      <c r="I1900" s="32" t="s">
        <v>342</v>
      </c>
      <c r="M1900" s="7"/>
      <c r="N1900" s="37"/>
    </row>
    <row r="1901" s="207" customFormat="true" ht="14.15" hidden="false" customHeight="false" outlineLevel="0" collapsed="false">
      <c r="A1901" s="223" t="s">
        <v>5706</v>
      </c>
      <c r="B1901" s="30" t="s">
        <v>551</v>
      </c>
      <c r="C1901" s="28" t="s">
        <v>6521</v>
      </c>
      <c r="D1901" s="28" t="s">
        <v>6522</v>
      </c>
      <c r="E1901" s="28" t="s">
        <v>6523</v>
      </c>
      <c r="F1901" s="3" t="s">
        <v>6524</v>
      </c>
      <c r="G1901" s="3"/>
      <c r="H1901" s="3" t="s">
        <v>1820</v>
      </c>
      <c r="I1901" s="32" t="s">
        <v>342</v>
      </c>
      <c r="J1901" s="3"/>
      <c r="K1901" s="24"/>
      <c r="L1901" s="25"/>
      <c r="M1901" s="6"/>
      <c r="N1901" s="7"/>
    </row>
    <row r="1902" s="207" customFormat="true" ht="23.85" hidden="false" customHeight="false" outlineLevel="0" collapsed="false">
      <c r="A1902" s="223" t="s">
        <v>5706</v>
      </c>
      <c r="B1902" s="30" t="s">
        <v>557</v>
      </c>
      <c r="C1902" s="28" t="s">
        <v>6521</v>
      </c>
      <c r="D1902" s="28" t="s">
        <v>6525</v>
      </c>
      <c r="E1902" s="28" t="s">
        <v>6526</v>
      </c>
      <c r="F1902" s="3" t="s">
        <v>6527</v>
      </c>
      <c r="G1902" s="3" t="s">
        <v>5190</v>
      </c>
      <c r="H1902" s="3" t="s">
        <v>6528</v>
      </c>
      <c r="I1902" s="32"/>
      <c r="J1902" s="3"/>
      <c r="K1902" s="24" t="str">
        <f aca="false">LEFT(B1902,1)</f>
        <v>B</v>
      </c>
      <c r="L1902" s="25" t="n">
        <f aca="false">VALUE(MID(B1902,2,3))</f>
        <v>2</v>
      </c>
      <c r="M1902" s="6"/>
      <c r="N1902" s="7"/>
    </row>
    <row r="1903" s="207" customFormat="true" ht="14.15" hidden="false" customHeight="false" outlineLevel="0" collapsed="false">
      <c r="A1903" s="223" t="s">
        <v>5706</v>
      </c>
      <c r="B1903" s="30" t="s">
        <v>563</v>
      </c>
      <c r="C1903" s="28" t="s">
        <v>6521</v>
      </c>
      <c r="D1903" s="28" t="s">
        <v>6529</v>
      </c>
      <c r="E1903" s="28" t="s">
        <v>6530</v>
      </c>
      <c r="F1903" s="3" t="s">
        <v>6531</v>
      </c>
      <c r="G1903" s="3" t="s">
        <v>86</v>
      </c>
      <c r="H1903" s="3" t="s">
        <v>6532</v>
      </c>
      <c r="I1903" s="32" t="s">
        <v>342</v>
      </c>
      <c r="J1903" s="3"/>
      <c r="K1903" s="24"/>
      <c r="L1903" s="25"/>
      <c r="M1903" s="6"/>
      <c r="N1903" s="7"/>
    </row>
    <row r="1904" s="207" customFormat="true" ht="14.15" hidden="false" customHeight="false" outlineLevel="0" collapsed="false">
      <c r="A1904" s="223" t="s">
        <v>5706</v>
      </c>
      <c r="B1904" s="30" t="s">
        <v>6533</v>
      </c>
      <c r="C1904" s="28" t="s">
        <v>6521</v>
      </c>
      <c r="D1904" s="2" t="s">
        <v>6534</v>
      </c>
      <c r="E1904" s="28" t="s">
        <v>6535</v>
      </c>
      <c r="F1904" s="3" t="s">
        <v>1094</v>
      </c>
      <c r="G1904" s="3" t="s">
        <v>86</v>
      </c>
      <c r="H1904" s="3" t="s">
        <v>6536</v>
      </c>
      <c r="I1904" s="32" t="s">
        <v>342</v>
      </c>
      <c r="J1904" s="3"/>
      <c r="K1904" s="4" t="str">
        <f aca="false">LEFT(B1904,1)</f>
        <v>B</v>
      </c>
      <c r="L1904" s="5" t="e">
        <f aca="false">VALUE(MID(B1904,2,3))</f>
        <v>#VALUE!</v>
      </c>
      <c r="M1904" s="3" t="s">
        <v>64</v>
      </c>
      <c r="N1904" s="7" t="s">
        <v>6537</v>
      </c>
    </row>
    <row r="1905" s="207" customFormat="true" ht="15" hidden="false" customHeight="true" outlineLevel="0" collapsed="false">
      <c r="A1905" s="223" t="s">
        <v>5706</v>
      </c>
      <c r="B1905" s="30" t="s">
        <v>569</v>
      </c>
      <c r="C1905" s="28" t="s">
        <v>6521</v>
      </c>
      <c r="D1905" s="28" t="s">
        <v>6538</v>
      </c>
      <c r="E1905" s="28" t="s">
        <v>4834</v>
      </c>
      <c r="F1905" s="3" t="s">
        <v>6539</v>
      </c>
      <c r="G1905" s="3"/>
      <c r="H1905" s="3"/>
      <c r="I1905" s="32" t="s">
        <v>342</v>
      </c>
      <c r="J1905" s="3"/>
      <c r="K1905" s="24" t="str">
        <f aca="false">LEFT(B1905,1)</f>
        <v>B</v>
      </c>
      <c r="L1905" s="25" t="n">
        <f aca="false">VALUE(MID(B1905,2,3))</f>
        <v>5</v>
      </c>
      <c r="M1905" s="6"/>
      <c r="N1905" s="7"/>
    </row>
    <row r="1906" s="207" customFormat="true" ht="14.15" hidden="false" customHeight="false" outlineLevel="0" collapsed="false">
      <c r="A1906" s="223" t="s">
        <v>5706</v>
      </c>
      <c r="B1906" s="30" t="s">
        <v>571</v>
      </c>
      <c r="C1906" s="28" t="s">
        <v>6521</v>
      </c>
      <c r="D1906" s="28" t="s">
        <v>6540</v>
      </c>
      <c r="E1906" s="28" t="s">
        <v>6541</v>
      </c>
      <c r="F1906" s="3" t="s">
        <v>6542</v>
      </c>
      <c r="G1906" s="3" t="s">
        <v>86</v>
      </c>
      <c r="H1906" s="3" t="s">
        <v>3805</v>
      </c>
      <c r="I1906" s="32" t="s">
        <v>342</v>
      </c>
      <c r="J1906" s="3"/>
      <c r="K1906" s="24" t="str">
        <f aca="false">LEFT(B1906,1)</f>
        <v>B</v>
      </c>
      <c r="L1906" s="25" t="n">
        <f aca="false">VALUE(MID(B1906,2,3))</f>
        <v>6</v>
      </c>
      <c r="M1906" s="6"/>
      <c r="N1906" s="7"/>
    </row>
    <row r="1907" s="207" customFormat="true" ht="14.15" hidden="false" customHeight="false" outlineLevel="0" collapsed="false">
      <c r="A1907" s="223" t="s">
        <v>5706</v>
      </c>
      <c r="B1907" s="30" t="s">
        <v>574</v>
      </c>
      <c r="C1907" s="28" t="s">
        <v>6521</v>
      </c>
      <c r="D1907" s="28" t="s">
        <v>6543</v>
      </c>
      <c r="E1907" s="28" t="s">
        <v>203</v>
      </c>
      <c r="F1907" s="3" t="s">
        <v>6544</v>
      </c>
      <c r="G1907" s="3" t="s">
        <v>86</v>
      </c>
      <c r="H1907" s="3" t="s">
        <v>539</v>
      </c>
      <c r="I1907" s="32" t="s">
        <v>342</v>
      </c>
      <c r="J1907" s="3"/>
      <c r="K1907" s="24" t="str">
        <f aca="false">LEFT(B1907,1)</f>
        <v>B</v>
      </c>
      <c r="L1907" s="25" t="n">
        <f aca="false">VALUE(MID(B1907,2,3))</f>
        <v>7</v>
      </c>
      <c r="M1907" s="6"/>
      <c r="N1907" s="7"/>
    </row>
    <row r="1908" s="207" customFormat="true" ht="14.15" hidden="false" customHeight="false" outlineLevel="0" collapsed="false">
      <c r="A1908" s="223" t="s">
        <v>5706</v>
      </c>
      <c r="B1908" s="30" t="s">
        <v>580</v>
      </c>
      <c r="C1908" s="28" t="s">
        <v>6521</v>
      </c>
      <c r="D1908" s="28" t="s">
        <v>6545</v>
      </c>
      <c r="E1908" s="28" t="s">
        <v>4803</v>
      </c>
      <c r="F1908" s="3" t="s">
        <v>6546</v>
      </c>
      <c r="G1908" s="3"/>
      <c r="H1908" s="230" t="s">
        <v>6547</v>
      </c>
      <c r="I1908" s="32"/>
      <c r="J1908" s="3"/>
      <c r="K1908" s="24" t="str">
        <f aca="false">LEFT(B1908,1)</f>
        <v>B</v>
      </c>
      <c r="L1908" s="25" t="n">
        <f aca="false">VALUE(MID(B1908,2,3))</f>
        <v>8</v>
      </c>
      <c r="M1908" s="6"/>
      <c r="N1908" s="7"/>
    </row>
    <row r="1909" s="207" customFormat="true" ht="18.75" hidden="false" customHeight="true" outlineLevel="0" collapsed="false">
      <c r="A1909" s="223" t="s">
        <v>5706</v>
      </c>
      <c r="B1909" s="30" t="s">
        <v>2494</v>
      </c>
      <c r="C1909" s="28" t="s">
        <v>6521</v>
      </c>
      <c r="D1909" s="28" t="s">
        <v>6548</v>
      </c>
      <c r="E1909" s="28" t="s">
        <v>629</v>
      </c>
      <c r="F1909" s="3" t="s">
        <v>6549</v>
      </c>
      <c r="G1909" s="3" t="s">
        <v>94</v>
      </c>
      <c r="H1909" s="3"/>
      <c r="I1909" s="32"/>
      <c r="J1909" s="3"/>
      <c r="K1909" s="24" t="str">
        <f aca="false">LEFT(B1909,1)</f>
        <v>B</v>
      </c>
      <c r="L1909" s="25" t="n">
        <f aca="false">VALUE(MID(B1909,2,3))</f>
        <v>9</v>
      </c>
      <c r="M1909" s="6"/>
      <c r="N1909" s="7"/>
    </row>
    <row r="1910" s="207" customFormat="true" ht="14.15" hidden="false" customHeight="false" outlineLevel="0" collapsed="false">
      <c r="A1910" s="223" t="s">
        <v>5706</v>
      </c>
      <c r="B1910" s="30" t="s">
        <v>586</v>
      </c>
      <c r="C1910" s="28" t="s">
        <v>6521</v>
      </c>
      <c r="D1910" s="28" t="s">
        <v>6550</v>
      </c>
      <c r="E1910" s="28" t="s">
        <v>6551</v>
      </c>
      <c r="F1910" s="3" t="s">
        <v>6552</v>
      </c>
      <c r="G1910" s="3" t="s">
        <v>86</v>
      </c>
      <c r="H1910" s="3" t="s">
        <v>267</v>
      </c>
      <c r="I1910" s="32" t="s">
        <v>342</v>
      </c>
      <c r="J1910" s="3"/>
      <c r="K1910" s="24" t="str">
        <f aca="false">LEFT(B1910,1)</f>
        <v>B</v>
      </c>
      <c r="L1910" s="25" t="n">
        <f aca="false">VALUE(MID(B1910,2,3))</f>
        <v>10</v>
      </c>
      <c r="M1910" s="6"/>
      <c r="N1910" s="7"/>
    </row>
    <row r="1911" s="207" customFormat="true" ht="14.15" hidden="false" customHeight="false" outlineLevel="0" collapsed="false">
      <c r="A1911" s="223" t="s">
        <v>5706</v>
      </c>
      <c r="B1911" s="30" t="s">
        <v>590</v>
      </c>
      <c r="C1911" s="28" t="s">
        <v>6553</v>
      </c>
      <c r="D1911" s="28" t="s">
        <v>6554</v>
      </c>
      <c r="E1911" s="28" t="s">
        <v>6555</v>
      </c>
      <c r="F1911" s="3" t="s">
        <v>6556</v>
      </c>
      <c r="G1911" s="3" t="s">
        <v>202</v>
      </c>
      <c r="H1911" s="3"/>
      <c r="I1911" s="32"/>
      <c r="J1911" s="3"/>
      <c r="K1911" s="24" t="str">
        <f aca="false">LEFT(B1911,1)</f>
        <v>B</v>
      </c>
      <c r="L1911" s="25" t="n">
        <f aca="false">VALUE(MID(B1911,2,3))</f>
        <v>11</v>
      </c>
      <c r="M1911" s="6"/>
      <c r="N1911" s="7"/>
    </row>
    <row r="1912" s="207" customFormat="true" ht="14.15" hidden="false" customHeight="false" outlineLevel="0" collapsed="false">
      <c r="A1912" s="223" t="s">
        <v>5706</v>
      </c>
      <c r="B1912" s="30" t="s">
        <v>596</v>
      </c>
      <c r="C1912" s="28" t="s">
        <v>6553</v>
      </c>
      <c r="D1912" s="28" t="s">
        <v>6557</v>
      </c>
      <c r="E1912" s="28" t="s">
        <v>6558</v>
      </c>
      <c r="F1912" s="3" t="s">
        <v>6559</v>
      </c>
      <c r="G1912" s="3" t="s">
        <v>86</v>
      </c>
      <c r="H1912" s="3"/>
      <c r="I1912" s="32"/>
      <c r="J1912" s="3"/>
      <c r="K1912" s="24"/>
      <c r="L1912" s="25"/>
      <c r="M1912" s="6"/>
      <c r="N1912" s="7"/>
    </row>
    <row r="1913" s="207" customFormat="true" ht="24.75" hidden="false" customHeight="true" outlineLevel="0" collapsed="false">
      <c r="A1913" s="223" t="s">
        <v>5706</v>
      </c>
      <c r="B1913" s="30" t="s">
        <v>598</v>
      </c>
      <c r="C1913" s="28" t="s">
        <v>6553</v>
      </c>
      <c r="D1913" s="28" t="s">
        <v>6560</v>
      </c>
      <c r="E1913" s="28" t="s">
        <v>6561</v>
      </c>
      <c r="F1913" s="3" t="s">
        <v>6562</v>
      </c>
      <c r="G1913" s="3" t="s">
        <v>110</v>
      </c>
      <c r="H1913" s="3"/>
      <c r="I1913" s="32"/>
      <c r="J1913" s="3"/>
      <c r="K1913" s="24" t="str">
        <f aca="false">LEFT(B1913,1)</f>
        <v>B</v>
      </c>
      <c r="L1913" s="25" t="n">
        <f aca="false">VALUE(MID(B1913,2,3))</f>
        <v>13</v>
      </c>
      <c r="M1913" s="6"/>
      <c r="N1913" s="7"/>
    </row>
    <row r="1914" s="207" customFormat="true" ht="41.25" hidden="false" customHeight="true" outlineLevel="0" collapsed="false">
      <c r="A1914" s="223" t="s">
        <v>5706</v>
      </c>
      <c r="B1914" s="30" t="s">
        <v>603</v>
      </c>
      <c r="C1914" s="28" t="s">
        <v>6553</v>
      </c>
      <c r="D1914" s="28" t="s">
        <v>4776</v>
      </c>
      <c r="E1914" s="28" t="s">
        <v>6563</v>
      </c>
      <c r="F1914" s="128"/>
      <c r="G1914" s="3"/>
      <c r="H1914" s="3"/>
      <c r="I1914" s="32"/>
      <c r="J1914" s="3"/>
      <c r="K1914" s="24" t="str">
        <f aca="false">LEFT(B1914,1)</f>
        <v>B</v>
      </c>
      <c r="L1914" s="25" t="n">
        <f aca="false">VALUE(MID(B1914,2,3))</f>
        <v>14</v>
      </c>
      <c r="M1914" s="6"/>
      <c r="N1914" s="7"/>
    </row>
    <row r="1915" s="207" customFormat="true" ht="35.05" hidden="false" customHeight="false" outlineLevel="0" collapsed="false">
      <c r="A1915" s="223" t="s">
        <v>5706</v>
      </c>
      <c r="B1915" s="30" t="s">
        <v>606</v>
      </c>
      <c r="C1915" s="28" t="s">
        <v>6564</v>
      </c>
      <c r="D1915" s="28" t="s">
        <v>6565</v>
      </c>
      <c r="E1915" s="28" t="s">
        <v>6566</v>
      </c>
      <c r="F1915" s="3" t="s">
        <v>6567</v>
      </c>
      <c r="G1915" s="3" t="s">
        <v>106</v>
      </c>
      <c r="H1915" s="3" t="s">
        <v>6568</v>
      </c>
      <c r="I1915" s="32" t="s">
        <v>342</v>
      </c>
      <c r="J1915" s="3"/>
      <c r="K1915" s="24" t="str">
        <f aca="false">LEFT(B1915,1)</f>
        <v>B</v>
      </c>
      <c r="L1915" s="25" t="n">
        <f aca="false">VALUE(MID(B1915,2,3))</f>
        <v>15</v>
      </c>
      <c r="M1915" s="6"/>
      <c r="N1915" s="7"/>
    </row>
    <row r="1916" s="207" customFormat="true" ht="16.5" hidden="false" customHeight="true" outlineLevel="0" collapsed="false">
      <c r="A1916" s="223" t="s">
        <v>5706</v>
      </c>
      <c r="B1916" s="30" t="s">
        <v>608</v>
      </c>
      <c r="C1916" s="28" t="s">
        <v>6521</v>
      </c>
      <c r="D1916" s="28" t="s">
        <v>6569</v>
      </c>
      <c r="E1916" s="28" t="s">
        <v>6570</v>
      </c>
      <c r="F1916" s="3" t="s">
        <v>6571</v>
      </c>
      <c r="G1916" s="3" t="s">
        <v>86</v>
      </c>
      <c r="H1916" s="3"/>
      <c r="I1916" s="32" t="s">
        <v>342</v>
      </c>
      <c r="J1916" s="3"/>
      <c r="K1916" s="24" t="str">
        <f aca="false">LEFT(B1916,1)</f>
        <v>B</v>
      </c>
      <c r="L1916" s="25" t="n">
        <f aca="false">VALUE(MID(B1916,2,3))</f>
        <v>16</v>
      </c>
      <c r="M1916" s="6"/>
      <c r="N1916" s="7"/>
    </row>
    <row r="1917" s="207" customFormat="true" ht="16.5" hidden="false" customHeight="true" outlineLevel="0" collapsed="false">
      <c r="A1917" s="223" t="s">
        <v>5706</v>
      </c>
      <c r="B1917" s="30" t="s">
        <v>3359</v>
      </c>
      <c r="C1917" s="28" t="s">
        <v>6521</v>
      </c>
      <c r="D1917" s="28" t="s">
        <v>6572</v>
      </c>
      <c r="E1917" s="28" t="s">
        <v>152</v>
      </c>
      <c r="F1917" s="3" t="s">
        <v>6573</v>
      </c>
      <c r="G1917" s="3" t="s">
        <v>2484</v>
      </c>
      <c r="H1917" s="3" t="s">
        <v>6574</v>
      </c>
      <c r="I1917" s="32"/>
      <c r="J1917" s="3"/>
      <c r="K1917" s="24"/>
      <c r="L1917" s="25"/>
      <c r="M1917" s="6"/>
      <c r="N1917" s="7"/>
    </row>
    <row r="1918" s="207" customFormat="true" ht="16.5" hidden="false" customHeight="true" outlineLevel="0" collapsed="false">
      <c r="A1918" s="223" t="s">
        <v>5706</v>
      </c>
      <c r="B1918" s="30" t="s">
        <v>3365</v>
      </c>
      <c r="C1918" s="28" t="s">
        <v>6521</v>
      </c>
      <c r="D1918" s="28" t="s">
        <v>6575</v>
      </c>
      <c r="E1918" s="28" t="s">
        <v>6576</v>
      </c>
      <c r="F1918" s="3" t="s">
        <v>6577</v>
      </c>
      <c r="G1918" s="3" t="s">
        <v>86</v>
      </c>
      <c r="H1918" s="3" t="s">
        <v>6578</v>
      </c>
      <c r="I1918" s="32" t="str">
        <f aca="false">+I169</f>
        <v>+</v>
      </c>
      <c r="J1918" s="3"/>
      <c r="K1918" s="24"/>
      <c r="L1918" s="25"/>
      <c r="M1918" s="3" t="s">
        <v>64</v>
      </c>
      <c r="N1918" s="7" t="s">
        <v>6579</v>
      </c>
    </row>
    <row r="1919" s="207" customFormat="true" ht="16.5" hidden="false" customHeight="true" outlineLevel="0" collapsed="false">
      <c r="A1919" s="223" t="s">
        <v>5706</v>
      </c>
      <c r="B1919" s="30" t="s">
        <v>622</v>
      </c>
      <c r="C1919" s="28" t="s">
        <v>6521</v>
      </c>
      <c r="D1919" s="28" t="s">
        <v>6575</v>
      </c>
      <c r="E1919" s="28" t="s">
        <v>6576</v>
      </c>
      <c r="F1919" s="3" t="s">
        <v>6580</v>
      </c>
      <c r="G1919" s="3" t="s">
        <v>86</v>
      </c>
      <c r="H1919" s="3" t="s">
        <v>6578</v>
      </c>
      <c r="I1919" s="32" t="s">
        <v>1862</v>
      </c>
      <c r="J1919" s="3"/>
      <c r="K1919" s="24"/>
      <c r="L1919" s="25"/>
      <c r="M1919" s="3" t="s">
        <v>64</v>
      </c>
      <c r="N1919" s="7" t="s">
        <v>6579</v>
      </c>
    </row>
    <row r="1920" s="207" customFormat="true" ht="16.5" hidden="false" customHeight="true" outlineLevel="0" collapsed="false">
      <c r="A1920" s="223" t="s">
        <v>5706</v>
      </c>
      <c r="B1920" s="30" t="s">
        <v>627</v>
      </c>
      <c r="C1920" s="28" t="s">
        <v>6521</v>
      </c>
      <c r="D1920" s="28" t="s">
        <v>6581</v>
      </c>
      <c r="E1920" s="28" t="s">
        <v>92</v>
      </c>
      <c r="F1920" s="3" t="s">
        <v>1648</v>
      </c>
      <c r="G1920" s="3" t="s">
        <v>23</v>
      </c>
      <c r="H1920" s="3" t="s">
        <v>444</v>
      </c>
      <c r="I1920" s="32"/>
      <c r="J1920" s="3"/>
      <c r="K1920" s="24"/>
      <c r="L1920" s="25"/>
      <c r="M1920" s="3" t="s">
        <v>64</v>
      </c>
      <c r="N1920" s="7" t="s">
        <v>6582</v>
      </c>
    </row>
    <row r="1921" s="207" customFormat="true" ht="16.5" hidden="false" customHeight="true" outlineLevel="0" collapsed="false">
      <c r="A1921" s="223" t="s">
        <v>5706</v>
      </c>
      <c r="B1921" s="30" t="s">
        <v>2542</v>
      </c>
      <c r="C1921" s="28" t="s">
        <v>6564</v>
      </c>
      <c r="D1921" s="28" t="s">
        <v>6538</v>
      </c>
      <c r="E1921" s="28" t="s">
        <v>6583</v>
      </c>
      <c r="F1921" s="3" t="s">
        <v>4990</v>
      </c>
      <c r="G1921" s="3" t="s">
        <v>23</v>
      </c>
      <c r="H1921" s="3" t="s">
        <v>6584</v>
      </c>
      <c r="I1921" s="32"/>
      <c r="J1921" s="3"/>
      <c r="K1921" s="24"/>
      <c r="L1921" s="25"/>
      <c r="M1921" s="3" t="s">
        <v>64</v>
      </c>
      <c r="N1921" s="7"/>
    </row>
    <row r="1922" s="207" customFormat="true" ht="16.5" hidden="false" customHeight="true" outlineLevel="0" collapsed="false">
      <c r="A1922" s="223" t="s">
        <v>5706</v>
      </c>
      <c r="B1922" s="30" t="s">
        <v>2548</v>
      </c>
      <c r="C1922" s="28" t="s">
        <v>6564</v>
      </c>
      <c r="D1922" s="28" t="s">
        <v>6538</v>
      </c>
      <c r="E1922" s="28" t="s">
        <v>6583</v>
      </c>
      <c r="F1922" s="3" t="s">
        <v>6585</v>
      </c>
      <c r="G1922" s="3" t="s">
        <v>86</v>
      </c>
      <c r="H1922" s="3" t="s">
        <v>6584</v>
      </c>
      <c r="I1922" s="32"/>
      <c r="J1922" s="3"/>
      <c r="K1922" s="24"/>
      <c r="L1922" s="25"/>
      <c r="M1922" s="3" t="s">
        <v>64</v>
      </c>
      <c r="N1922" s="7"/>
    </row>
    <row r="1923" s="207" customFormat="true" ht="16.5" hidden="false" customHeight="true" outlineLevel="0" collapsed="false">
      <c r="A1923" s="223" t="s">
        <v>5706</v>
      </c>
      <c r="B1923" s="30" t="s">
        <v>2552</v>
      </c>
      <c r="C1923" s="28" t="s">
        <v>6564</v>
      </c>
      <c r="D1923" s="28" t="s">
        <v>6538</v>
      </c>
      <c r="E1923" s="28" t="s">
        <v>6583</v>
      </c>
      <c r="F1923" s="3" t="s">
        <v>5941</v>
      </c>
      <c r="G1923" s="3" t="s">
        <v>86</v>
      </c>
      <c r="H1923" s="3" t="s">
        <v>6584</v>
      </c>
      <c r="I1923" s="32"/>
      <c r="J1923" s="3"/>
      <c r="K1923" s="24"/>
      <c r="L1923" s="25"/>
      <c r="M1923" s="3" t="s">
        <v>64</v>
      </c>
      <c r="N1923" s="7"/>
    </row>
    <row r="1924" s="185" customFormat="true" ht="14.15" hidden="false" customHeight="false" outlineLevel="0" collapsed="false">
      <c r="A1924" s="223" t="s">
        <v>5706</v>
      </c>
      <c r="B1924" s="30" t="s">
        <v>2557</v>
      </c>
      <c r="C1924" s="28" t="s">
        <v>6564</v>
      </c>
      <c r="D1924" s="28" t="s">
        <v>6538</v>
      </c>
      <c r="E1924" s="28" t="s">
        <v>6583</v>
      </c>
      <c r="F1924" s="3" t="s">
        <v>6586</v>
      </c>
      <c r="G1924" s="3" t="s">
        <v>86</v>
      </c>
      <c r="H1924" s="3" t="s">
        <v>6584</v>
      </c>
      <c r="I1924" s="32"/>
      <c r="J1924" s="3"/>
      <c r="K1924" s="24"/>
      <c r="L1924" s="25"/>
      <c r="M1924" s="3" t="s">
        <v>64</v>
      </c>
      <c r="N1924" s="7"/>
    </row>
    <row r="1925" s="207" customFormat="true" ht="17.25" hidden="false" customHeight="true" outlineLevel="0" collapsed="false">
      <c r="A1925" s="223" t="s">
        <v>5706</v>
      </c>
      <c r="B1925" s="30" t="s">
        <v>2561</v>
      </c>
      <c r="C1925" s="28" t="s">
        <v>6564</v>
      </c>
      <c r="D1925" s="28" t="s">
        <v>6538</v>
      </c>
      <c r="E1925" s="6" t="s">
        <v>6587</v>
      </c>
      <c r="F1925" s="6" t="s">
        <v>6588</v>
      </c>
      <c r="G1925" s="3" t="s">
        <v>94</v>
      </c>
      <c r="H1925" s="3" t="s">
        <v>6589</v>
      </c>
      <c r="I1925" s="32"/>
      <c r="J1925" s="3"/>
      <c r="K1925" s="24"/>
      <c r="L1925" s="25"/>
      <c r="M1925" s="6" t="s">
        <v>5309</v>
      </c>
      <c r="N1925" s="7"/>
    </row>
    <row r="1926" s="207" customFormat="true" ht="25.5" hidden="false" customHeight="true" outlineLevel="0" collapsed="false">
      <c r="A1926" s="223" t="s">
        <v>5706</v>
      </c>
      <c r="B1926" s="30" t="s">
        <v>2564</v>
      </c>
      <c r="C1926" s="28" t="s">
        <v>6564</v>
      </c>
      <c r="D1926" s="28" t="s">
        <v>6538</v>
      </c>
      <c r="E1926" s="28" t="s">
        <v>6590</v>
      </c>
      <c r="F1926" s="3" t="s">
        <v>6591</v>
      </c>
      <c r="G1926" s="3" t="s">
        <v>86</v>
      </c>
      <c r="H1926" s="3" t="s">
        <v>4672</v>
      </c>
      <c r="I1926" s="32"/>
      <c r="J1926" s="3"/>
      <c r="K1926" s="24"/>
      <c r="L1926" s="25"/>
      <c r="M1926" s="6" t="s">
        <v>5309</v>
      </c>
      <c r="N1926" s="7"/>
    </row>
    <row r="1927" s="207" customFormat="true" ht="23.85" hidden="false" customHeight="false" outlineLevel="0" collapsed="false">
      <c r="A1927" s="223" t="s">
        <v>5706</v>
      </c>
      <c r="B1927" s="30" t="s">
        <v>3400</v>
      </c>
      <c r="C1927" s="28" t="s">
        <v>6564</v>
      </c>
      <c r="D1927" s="28" t="s">
        <v>6538</v>
      </c>
      <c r="E1927" s="28" t="s">
        <v>6592</v>
      </c>
      <c r="F1927" s="3" t="s">
        <v>6593</v>
      </c>
      <c r="G1927" s="3" t="s">
        <v>86</v>
      </c>
      <c r="H1927" s="3" t="s">
        <v>6594</v>
      </c>
      <c r="I1927" s="32" t="s">
        <v>342</v>
      </c>
      <c r="J1927" s="3"/>
      <c r="K1927" s="24"/>
      <c r="L1927" s="25"/>
      <c r="M1927" s="231" t="s">
        <v>4520</v>
      </c>
      <c r="N1927" s="7"/>
    </row>
    <row r="1928" s="207" customFormat="true" ht="14.15" hidden="false" customHeight="false" outlineLevel="0" collapsed="false">
      <c r="A1928" s="223" t="s">
        <v>5706</v>
      </c>
      <c r="B1928" s="30" t="s">
        <v>3404</v>
      </c>
      <c r="C1928" s="28" t="s">
        <v>6564</v>
      </c>
      <c r="D1928" s="28" t="s">
        <v>6538</v>
      </c>
      <c r="E1928" s="28" t="s">
        <v>6595</v>
      </c>
      <c r="F1928" s="3" t="s">
        <v>6596</v>
      </c>
      <c r="G1928" s="3" t="s">
        <v>23</v>
      </c>
      <c r="H1928" s="3" t="s">
        <v>6597</v>
      </c>
      <c r="I1928" s="32"/>
      <c r="J1928" s="3" t="s">
        <v>6598</v>
      </c>
      <c r="K1928" s="24"/>
      <c r="L1928" s="25"/>
      <c r="M1928" s="6" t="s">
        <v>6599</v>
      </c>
      <c r="N1928" s="7"/>
    </row>
    <row r="1929" s="207" customFormat="true" ht="26.25" hidden="false" customHeight="true" outlineLevel="0" collapsed="false">
      <c r="A1929" s="223" t="s">
        <v>5706</v>
      </c>
      <c r="B1929" s="30" t="s">
        <v>3409</v>
      </c>
      <c r="C1929" s="28" t="s">
        <v>6564</v>
      </c>
      <c r="D1929" s="28" t="s">
        <v>6600</v>
      </c>
      <c r="E1929" s="28" t="s">
        <v>6601</v>
      </c>
      <c r="F1929" s="3" t="s">
        <v>6602</v>
      </c>
      <c r="G1929" s="3" t="s">
        <v>86</v>
      </c>
      <c r="H1929" s="3" t="s">
        <v>6603</v>
      </c>
      <c r="I1929" s="32"/>
      <c r="J1929" s="3"/>
      <c r="K1929" s="24"/>
      <c r="L1929" s="25"/>
      <c r="M1929" s="6" t="s">
        <v>6599</v>
      </c>
      <c r="N1929" s="7"/>
    </row>
    <row r="1930" s="7" customFormat="true" ht="23.85" hidden="false" customHeight="false" outlineLevel="0" collapsed="false">
      <c r="A1930" s="223" t="s">
        <v>5706</v>
      </c>
      <c r="B1930" s="30" t="s">
        <v>3413</v>
      </c>
      <c r="C1930" s="28" t="s">
        <v>6564</v>
      </c>
      <c r="D1930" s="28" t="s">
        <v>6604</v>
      </c>
      <c r="E1930" s="28" t="s">
        <v>6605</v>
      </c>
      <c r="F1930" s="3" t="s">
        <v>6606</v>
      </c>
      <c r="G1930" s="3"/>
      <c r="H1930" s="3" t="s">
        <v>6607</v>
      </c>
      <c r="I1930" s="32" t="s">
        <v>342</v>
      </c>
      <c r="J1930" s="3"/>
      <c r="K1930" s="24"/>
      <c r="L1930" s="25"/>
      <c r="M1930" s="6" t="s">
        <v>6608</v>
      </c>
    </row>
    <row r="1931" s="7" customFormat="true" ht="23.85" hidden="false" customHeight="false" outlineLevel="0" collapsed="false">
      <c r="A1931" s="223" t="s">
        <v>5706</v>
      </c>
      <c r="B1931" s="30" t="s">
        <v>3418</v>
      </c>
      <c r="C1931" s="28" t="s">
        <v>6564</v>
      </c>
      <c r="D1931" s="28" t="s">
        <v>6609</v>
      </c>
      <c r="E1931" s="28" t="s">
        <v>6610</v>
      </c>
      <c r="F1931" s="3" t="s">
        <v>6611</v>
      </c>
      <c r="G1931" s="3"/>
      <c r="H1931" s="3"/>
      <c r="I1931" s="32"/>
      <c r="J1931" s="3"/>
      <c r="K1931" s="24"/>
      <c r="L1931" s="25"/>
      <c r="M1931" s="6" t="s">
        <v>6599</v>
      </c>
    </row>
    <row r="1932" s="7" customFormat="true" ht="14.15" hidden="false" customHeight="false" outlineLevel="0" collapsed="false">
      <c r="A1932" s="223" t="s">
        <v>5706</v>
      </c>
      <c r="B1932" s="30" t="s">
        <v>3421</v>
      </c>
      <c r="C1932" s="28" t="s">
        <v>6564</v>
      </c>
      <c r="D1932" s="28" t="s">
        <v>6609</v>
      </c>
      <c r="E1932" s="28" t="s">
        <v>6612</v>
      </c>
      <c r="F1932" s="3" t="s">
        <v>6613</v>
      </c>
      <c r="G1932" s="3" t="s">
        <v>94</v>
      </c>
      <c r="H1932" s="3" t="s">
        <v>1794</v>
      </c>
      <c r="I1932" s="32"/>
      <c r="J1932" s="3"/>
      <c r="K1932" s="24"/>
      <c r="L1932" s="25"/>
      <c r="M1932" s="6" t="s">
        <v>6599</v>
      </c>
    </row>
    <row r="1933" s="7" customFormat="true" ht="14.15" hidden="false" customHeight="false" outlineLevel="0" collapsed="false">
      <c r="A1933" s="223" t="s">
        <v>5706</v>
      </c>
      <c r="B1933" s="30" t="s">
        <v>3423</v>
      </c>
      <c r="C1933" s="28" t="s">
        <v>6564</v>
      </c>
      <c r="D1933" s="28" t="s">
        <v>6614</v>
      </c>
      <c r="E1933" s="28" t="s">
        <v>6615</v>
      </c>
      <c r="F1933" s="3" t="s">
        <v>6616</v>
      </c>
      <c r="G1933" s="3" t="s">
        <v>86</v>
      </c>
      <c r="H1933" s="3" t="s">
        <v>6617</v>
      </c>
      <c r="I1933" s="32" t="s">
        <v>342</v>
      </c>
      <c r="J1933" s="3"/>
      <c r="K1933" s="24"/>
      <c r="L1933" s="25"/>
      <c r="M1933" s="6" t="s">
        <v>6599</v>
      </c>
      <c r="O1933" s="207"/>
      <c r="P1933" s="207"/>
      <c r="Q1933" s="207"/>
      <c r="R1933" s="207"/>
      <c r="S1933" s="207"/>
      <c r="T1933" s="207"/>
    </row>
    <row r="1934" s="7" customFormat="true" ht="14.15" hidden="false" customHeight="false" outlineLevel="0" collapsed="false">
      <c r="A1934" s="223" t="s">
        <v>5706</v>
      </c>
      <c r="B1934" s="30" t="s">
        <v>3426</v>
      </c>
      <c r="C1934" s="28" t="s">
        <v>225</v>
      </c>
      <c r="D1934" s="28"/>
      <c r="E1934" s="28"/>
      <c r="F1934" s="3"/>
      <c r="G1934" s="3"/>
      <c r="H1934" s="3"/>
      <c r="I1934" s="32"/>
      <c r="J1934" s="46"/>
      <c r="K1934" s="24"/>
      <c r="L1934" s="25"/>
      <c r="M1934" s="3"/>
    </row>
    <row r="1935" s="7" customFormat="true" ht="14.15" hidden="false" customHeight="false" outlineLevel="0" collapsed="false">
      <c r="A1935" s="223" t="s">
        <v>5706</v>
      </c>
      <c r="B1935" s="30" t="s">
        <v>3431</v>
      </c>
      <c r="C1935" s="28" t="s">
        <v>6564</v>
      </c>
      <c r="D1935" s="28" t="s">
        <v>6609</v>
      </c>
      <c r="E1935" s="68" t="s">
        <v>6618</v>
      </c>
      <c r="F1935" s="3" t="s">
        <v>4932</v>
      </c>
      <c r="G1935" s="3" t="s">
        <v>86</v>
      </c>
      <c r="H1935" s="3" t="s">
        <v>6619</v>
      </c>
      <c r="I1935" s="32" t="s">
        <v>342</v>
      </c>
      <c r="J1935" s="3"/>
      <c r="K1935" s="24"/>
      <c r="L1935" s="25"/>
      <c r="M1935" s="6" t="s">
        <v>6599</v>
      </c>
    </row>
    <row r="1936" s="7" customFormat="true" ht="14.15" hidden="false" customHeight="false" outlineLevel="0" collapsed="false">
      <c r="A1936" s="223" t="s">
        <v>5706</v>
      </c>
      <c r="B1936" s="30" t="s">
        <v>3434</v>
      </c>
      <c r="C1936" s="28" t="s">
        <v>6620</v>
      </c>
      <c r="D1936" s="28" t="s">
        <v>6621</v>
      </c>
      <c r="E1936" s="68" t="s">
        <v>6622</v>
      </c>
      <c r="F1936" s="3" t="s">
        <v>6623</v>
      </c>
      <c r="G1936" s="3" t="s">
        <v>23</v>
      </c>
      <c r="H1936" s="3" t="s">
        <v>6624</v>
      </c>
      <c r="I1936" s="32" t="s">
        <v>342</v>
      </c>
      <c r="J1936" s="3"/>
      <c r="K1936" s="24"/>
      <c r="L1936" s="25"/>
      <c r="M1936" s="6" t="s">
        <v>5355</v>
      </c>
    </row>
    <row r="1937" s="7" customFormat="true" ht="14.15" hidden="false" customHeight="false" outlineLevel="0" collapsed="false">
      <c r="A1937" s="223" t="s">
        <v>5706</v>
      </c>
      <c r="B1937" s="30" t="s">
        <v>3437</v>
      </c>
      <c r="C1937" s="28" t="s">
        <v>6620</v>
      </c>
      <c r="D1937" s="28" t="s">
        <v>6609</v>
      </c>
      <c r="E1937" s="68" t="s">
        <v>6622</v>
      </c>
      <c r="F1937" s="3" t="s">
        <v>6625</v>
      </c>
      <c r="G1937" s="3" t="s">
        <v>86</v>
      </c>
      <c r="H1937" s="3" t="s">
        <v>6626</v>
      </c>
      <c r="I1937" s="32" t="s">
        <v>342</v>
      </c>
      <c r="J1937" s="3"/>
      <c r="K1937" s="24"/>
      <c r="L1937" s="25"/>
      <c r="M1937" s="6" t="s">
        <v>5355</v>
      </c>
    </row>
    <row r="1938" s="7" customFormat="true" ht="23.85" hidden="false" customHeight="false" outlineLevel="0" collapsed="false">
      <c r="A1938" s="223" t="s">
        <v>5706</v>
      </c>
      <c r="B1938" s="30" t="s">
        <v>3440</v>
      </c>
      <c r="C1938" s="28" t="s">
        <v>6620</v>
      </c>
      <c r="D1938" s="28" t="s">
        <v>6627</v>
      </c>
      <c r="E1938" s="68" t="s">
        <v>47</v>
      </c>
      <c r="F1938" s="3" t="s">
        <v>6628</v>
      </c>
      <c r="G1938" s="3" t="s">
        <v>524</v>
      </c>
      <c r="H1938" s="3"/>
      <c r="I1938" s="32" t="s">
        <v>342</v>
      </c>
      <c r="J1938" s="3"/>
      <c r="K1938" s="24"/>
      <c r="L1938" s="25"/>
      <c r="M1938" s="6" t="s">
        <v>6629</v>
      </c>
    </row>
    <row r="1939" s="7" customFormat="true" ht="23.85" hidden="false" customHeight="false" outlineLevel="0" collapsed="false">
      <c r="A1939" s="223" t="s">
        <v>5706</v>
      </c>
      <c r="B1939" s="30" t="s">
        <v>3442</v>
      </c>
      <c r="C1939" s="28" t="s">
        <v>6620</v>
      </c>
      <c r="D1939" s="28" t="s">
        <v>6609</v>
      </c>
      <c r="E1939" s="68" t="s">
        <v>6630</v>
      </c>
      <c r="F1939" s="3" t="s">
        <v>6631</v>
      </c>
      <c r="G1939" s="3" t="s">
        <v>86</v>
      </c>
      <c r="H1939" s="3" t="s">
        <v>6632</v>
      </c>
      <c r="I1939" s="32" t="s">
        <v>342</v>
      </c>
      <c r="J1939" s="3"/>
      <c r="K1939" s="24"/>
      <c r="L1939" s="25"/>
      <c r="M1939" s="6" t="s">
        <v>5355</v>
      </c>
    </row>
    <row r="1940" s="7" customFormat="true" ht="14.15" hidden="false" customHeight="false" outlineLevel="0" collapsed="false">
      <c r="A1940" s="223" t="s">
        <v>5706</v>
      </c>
      <c r="B1940" s="30" t="s">
        <v>3918</v>
      </c>
      <c r="C1940" s="28" t="s">
        <v>6620</v>
      </c>
      <c r="D1940" s="28" t="s">
        <v>6609</v>
      </c>
      <c r="E1940" s="68" t="s">
        <v>6633</v>
      </c>
      <c r="F1940" s="3" t="s">
        <v>6634</v>
      </c>
      <c r="G1940" s="3" t="s">
        <v>41</v>
      </c>
      <c r="H1940" s="3" t="s">
        <v>6635</v>
      </c>
      <c r="I1940" s="32" t="s">
        <v>342</v>
      </c>
      <c r="J1940" s="3"/>
      <c r="K1940" s="24"/>
      <c r="L1940" s="25"/>
      <c r="M1940" s="6" t="s">
        <v>5355</v>
      </c>
    </row>
    <row r="1941" s="207" customFormat="true" ht="19.5" hidden="false" customHeight="true" outlineLevel="0" collapsed="false">
      <c r="A1941" s="223" t="s">
        <v>5706</v>
      </c>
      <c r="B1941" s="30" t="s">
        <v>3922</v>
      </c>
      <c r="C1941" s="28" t="s">
        <v>6620</v>
      </c>
      <c r="D1941" s="28" t="s">
        <v>6609</v>
      </c>
      <c r="E1941" s="68" t="s">
        <v>6636</v>
      </c>
      <c r="F1941" s="3" t="s">
        <v>6637</v>
      </c>
      <c r="G1941" s="3" t="s">
        <v>524</v>
      </c>
      <c r="H1941" s="3"/>
      <c r="I1941" s="32"/>
      <c r="J1941" s="3"/>
      <c r="K1941" s="24"/>
      <c r="L1941" s="25"/>
      <c r="M1941" s="6"/>
      <c r="N1941" s="7"/>
    </row>
    <row r="1942" s="207" customFormat="true" ht="21" hidden="false" customHeight="true" outlineLevel="0" collapsed="false">
      <c r="A1942" s="223" t="s">
        <v>5706</v>
      </c>
      <c r="B1942" s="30" t="s">
        <v>6638</v>
      </c>
      <c r="C1942" s="232" t="s">
        <v>6639</v>
      </c>
      <c r="D1942" s="28"/>
      <c r="E1942" s="131"/>
      <c r="F1942" s="3"/>
      <c r="G1942" s="3"/>
      <c r="H1942" s="3"/>
      <c r="I1942" s="32"/>
      <c r="J1942" s="3"/>
      <c r="K1942" s="24"/>
      <c r="L1942" s="25"/>
      <c r="M1942" s="3"/>
      <c r="N1942" s="7"/>
    </row>
    <row r="1943" customFormat="false" ht="14.15" hidden="false" customHeight="false" outlineLevel="0" collapsed="false">
      <c r="A1943" s="223" t="s">
        <v>5706</v>
      </c>
      <c r="B1943" s="30" t="s">
        <v>3930</v>
      </c>
      <c r="C1943" s="232" t="s">
        <v>6640</v>
      </c>
      <c r="D1943" s="82" t="s">
        <v>6641</v>
      </c>
      <c r="E1943" s="133" t="s">
        <v>4386</v>
      </c>
      <c r="F1943" s="85" t="s">
        <v>6642</v>
      </c>
      <c r="G1943" s="85" t="s">
        <v>94</v>
      </c>
      <c r="H1943" s="85" t="s">
        <v>6643</v>
      </c>
      <c r="I1943" s="84"/>
      <c r="J1943" s="85"/>
      <c r="K1943" s="24"/>
      <c r="L1943" s="217"/>
      <c r="M1943" s="85" t="s">
        <v>64</v>
      </c>
      <c r="N1943" s="7" t="s">
        <v>6644</v>
      </c>
    </row>
    <row r="1944" s="7" customFormat="true" ht="14.15" hidden="false" customHeight="false" outlineLevel="0" collapsed="false">
      <c r="A1944" s="223" t="s">
        <v>5706</v>
      </c>
      <c r="B1944" s="30" t="s">
        <v>3933</v>
      </c>
      <c r="C1944" s="28" t="s">
        <v>6564</v>
      </c>
      <c r="D1944" s="28" t="s">
        <v>6609</v>
      </c>
      <c r="E1944" s="179" t="s">
        <v>6645</v>
      </c>
      <c r="F1944" s="179" t="s">
        <v>6646</v>
      </c>
      <c r="G1944" s="179" t="s">
        <v>524</v>
      </c>
      <c r="H1944" s="179" t="s">
        <v>4688</v>
      </c>
      <c r="I1944" s="43" t="s">
        <v>342</v>
      </c>
      <c r="J1944" s="179"/>
      <c r="K1944" s="233"/>
      <c r="L1944" s="179"/>
      <c r="M1944" s="6"/>
      <c r="N1944" s="37" t="s">
        <v>4668</v>
      </c>
    </row>
    <row r="1945" customFormat="false" ht="14.15" hidden="false" customHeight="false" outlineLevel="0" collapsed="false">
      <c r="A1945" s="223" t="s">
        <v>5706</v>
      </c>
      <c r="B1945" s="30" t="s">
        <v>3936</v>
      </c>
      <c r="C1945" s="28" t="s">
        <v>6564</v>
      </c>
      <c r="D1945" s="28" t="s">
        <v>6609</v>
      </c>
      <c r="E1945" s="6" t="s">
        <v>6647</v>
      </c>
      <c r="F1945" s="6" t="s">
        <v>6648</v>
      </c>
      <c r="G1945" s="6" t="s">
        <v>4398</v>
      </c>
      <c r="H1945" s="179"/>
      <c r="I1945" s="32" t="s">
        <v>342</v>
      </c>
      <c r="K1945" s="24"/>
      <c r="L1945" s="25"/>
      <c r="M1945" s="3"/>
      <c r="N1945" s="37" t="s">
        <v>6649</v>
      </c>
    </row>
    <row r="1946" customFormat="false" ht="23.85" hidden="false" customHeight="false" outlineLevel="0" collapsed="false">
      <c r="A1946" s="223" t="s">
        <v>5706</v>
      </c>
      <c r="B1946" s="30" t="s">
        <v>3940</v>
      </c>
      <c r="C1946" s="28" t="s">
        <v>6564</v>
      </c>
      <c r="D1946" s="28" t="s">
        <v>6650</v>
      </c>
      <c r="E1946" s="116" t="s">
        <v>6651</v>
      </c>
      <c r="F1946" s="3" t="s">
        <v>6652</v>
      </c>
      <c r="G1946" s="3" t="s">
        <v>86</v>
      </c>
      <c r="H1946" s="3" t="s">
        <v>6653</v>
      </c>
      <c r="I1946" s="3" t="s">
        <v>342</v>
      </c>
      <c r="K1946" s="4" t="s">
        <v>1800</v>
      </c>
      <c r="M1946" s="7"/>
    </row>
    <row r="1947" customFormat="false" ht="13.8" hidden="false" customHeight="false" outlineLevel="0" collapsed="false">
      <c r="A1947" s="234" t="s">
        <v>5706</v>
      </c>
      <c r="B1947" s="235" t="s">
        <v>3944</v>
      </c>
      <c r="C1947" s="68" t="s">
        <v>6564</v>
      </c>
      <c r="D1947" s="68" t="s">
        <v>6654</v>
      </c>
      <c r="E1947" s="3" t="s">
        <v>6655</v>
      </c>
      <c r="F1947" s="3" t="s">
        <v>6656</v>
      </c>
      <c r="G1947" s="3" t="s">
        <v>86</v>
      </c>
      <c r="H1947" s="3" t="s">
        <v>1794</v>
      </c>
      <c r="I1947" s="3" t="s">
        <v>342</v>
      </c>
      <c r="K1947" s="4" t="s">
        <v>1800</v>
      </c>
      <c r="M1947" s="7"/>
    </row>
    <row r="1948" customFormat="false" ht="13.8" hidden="false" customHeight="false" outlineLevel="0" collapsed="false">
      <c r="A1948" s="234" t="s">
        <v>5706</v>
      </c>
      <c r="B1948" s="235" t="s">
        <v>3947</v>
      </c>
      <c r="C1948" s="68" t="s">
        <v>6564</v>
      </c>
      <c r="D1948" s="28" t="s">
        <v>6657</v>
      </c>
      <c r="E1948" s="3" t="s">
        <v>6658</v>
      </c>
      <c r="F1948" s="3" t="s">
        <v>6659</v>
      </c>
      <c r="G1948" s="3" t="s">
        <v>524</v>
      </c>
      <c r="H1948" s="3" t="s">
        <v>4688</v>
      </c>
      <c r="I1948" s="3" t="s">
        <v>342</v>
      </c>
      <c r="K1948" s="4" t="s">
        <v>1800</v>
      </c>
      <c r="M1948" s="7"/>
    </row>
    <row r="1949" s="7" customFormat="true" ht="14.15" hidden="false" customHeight="false" outlineLevel="0" collapsed="false">
      <c r="A1949" s="228" t="s">
        <v>5706</v>
      </c>
      <c r="B1949" s="235" t="s">
        <v>6660</v>
      </c>
      <c r="C1949" s="119" t="s">
        <v>6564</v>
      </c>
      <c r="D1949" s="119" t="s">
        <v>6614</v>
      </c>
      <c r="E1949" s="7" t="s">
        <v>3192</v>
      </c>
      <c r="F1949" s="7" t="s">
        <v>6661</v>
      </c>
      <c r="G1949" s="7" t="s">
        <v>94</v>
      </c>
      <c r="H1949" s="7" t="s">
        <v>6662</v>
      </c>
      <c r="I1949" s="117" t="s">
        <v>342</v>
      </c>
      <c r="M1949" s="7" t="s">
        <v>64</v>
      </c>
      <c r="N1949" s="7" t="s">
        <v>6663</v>
      </c>
    </row>
    <row r="1950" s="7" customFormat="true" ht="23.85" hidden="false" customHeight="false" outlineLevel="0" collapsed="false">
      <c r="A1950" s="228" t="s">
        <v>5706</v>
      </c>
      <c r="B1950" s="235" t="s">
        <v>6664</v>
      </c>
      <c r="C1950" s="119" t="s">
        <v>6665</v>
      </c>
      <c r="D1950" s="119" t="s">
        <v>6666</v>
      </c>
      <c r="E1950" s="7" t="s">
        <v>92</v>
      </c>
      <c r="F1950" s="7" t="s">
        <v>1824</v>
      </c>
      <c r="G1950" s="7" t="s">
        <v>110</v>
      </c>
      <c r="H1950" s="7" t="s">
        <v>444</v>
      </c>
      <c r="I1950" s="236"/>
    </row>
    <row r="1951" s="7" customFormat="true" ht="23.85" hidden="false" customHeight="false" outlineLevel="0" collapsed="false">
      <c r="A1951" s="228" t="s">
        <v>5706</v>
      </c>
      <c r="B1951" s="235" t="s">
        <v>6667</v>
      </c>
      <c r="C1951" s="119" t="s">
        <v>6668</v>
      </c>
      <c r="D1951" s="119" t="s">
        <v>6669</v>
      </c>
      <c r="E1951" s="7" t="s">
        <v>4803</v>
      </c>
      <c r="F1951" s="7" t="s">
        <v>6670</v>
      </c>
      <c r="G1951" s="7" t="s">
        <v>202</v>
      </c>
      <c r="H1951" s="7" t="s">
        <v>6671</v>
      </c>
      <c r="I1951" s="236" t="s">
        <v>2215</v>
      </c>
    </row>
    <row r="1952" s="7" customFormat="true" ht="23.85" hidden="false" customHeight="false" outlineLevel="0" collapsed="false">
      <c r="A1952" s="228" t="s">
        <v>5706</v>
      </c>
      <c r="B1952" s="235" t="s">
        <v>6672</v>
      </c>
      <c r="C1952" s="119" t="s">
        <v>6640</v>
      </c>
      <c r="D1952" s="119" t="s">
        <v>6673</v>
      </c>
      <c r="E1952" s="7" t="s">
        <v>6674</v>
      </c>
      <c r="F1952" s="7" t="s">
        <v>6675</v>
      </c>
      <c r="G1952" s="7" t="s">
        <v>202</v>
      </c>
      <c r="H1952" s="7" t="s">
        <v>6676</v>
      </c>
      <c r="I1952" s="117" t="s">
        <v>342</v>
      </c>
    </row>
    <row r="1953" customFormat="false" ht="46.25" hidden="false" customHeight="false" outlineLevel="0" collapsed="false">
      <c r="A1953" s="223" t="s">
        <v>5706</v>
      </c>
      <c r="B1953" s="222" t="s">
        <v>6677</v>
      </c>
      <c r="C1953" s="28" t="s">
        <v>6564</v>
      </c>
      <c r="D1953" s="28" t="s">
        <v>6678</v>
      </c>
      <c r="E1953" s="3" t="s">
        <v>6679</v>
      </c>
      <c r="F1953" s="3" t="s">
        <v>6680</v>
      </c>
      <c r="G1953" s="3" t="s">
        <v>86</v>
      </c>
      <c r="H1953" s="3" t="s">
        <v>6653</v>
      </c>
      <c r="I1953" s="32" t="s">
        <v>342</v>
      </c>
      <c r="J1953" s="3" t="s">
        <v>6681</v>
      </c>
      <c r="M1953" s="7" t="s">
        <v>64</v>
      </c>
      <c r="N1953" s="37" t="s">
        <v>6682</v>
      </c>
    </row>
    <row r="1954" customFormat="false" ht="14.15" hidden="false" customHeight="false" outlineLevel="0" collapsed="false">
      <c r="A1954" s="223" t="s">
        <v>5706</v>
      </c>
      <c r="B1954" s="222" t="s">
        <v>6683</v>
      </c>
      <c r="C1954" s="28" t="s">
        <v>6564</v>
      </c>
      <c r="D1954" s="28" t="s">
        <v>6538</v>
      </c>
      <c r="E1954" s="3" t="s">
        <v>6684</v>
      </c>
      <c r="F1954" s="3" t="s">
        <v>6685</v>
      </c>
      <c r="G1954" s="3" t="s">
        <v>4398</v>
      </c>
      <c r="H1954" s="3" t="s">
        <v>6686</v>
      </c>
      <c r="I1954" s="32" t="s">
        <v>342</v>
      </c>
      <c r="M1954" s="7" t="s">
        <v>3227</v>
      </c>
      <c r="N1954" s="237" t="s">
        <v>6687</v>
      </c>
    </row>
    <row r="1955" customFormat="false" ht="14.15" hidden="false" customHeight="false" outlineLevel="0" collapsed="false">
      <c r="A1955" s="223" t="s">
        <v>5706</v>
      </c>
      <c r="B1955" s="222" t="s">
        <v>6688</v>
      </c>
      <c r="C1955" s="28" t="s">
        <v>6620</v>
      </c>
      <c r="D1955" s="28" t="s">
        <v>6609</v>
      </c>
      <c r="E1955" s="3" t="s">
        <v>6689</v>
      </c>
      <c r="F1955" s="3" t="s">
        <v>6690</v>
      </c>
      <c r="G1955" s="3" t="s">
        <v>86</v>
      </c>
      <c r="H1955" s="3" t="s">
        <v>6691</v>
      </c>
      <c r="M1955" s="7" t="s">
        <v>3227</v>
      </c>
      <c r="N1955" s="37" t="s">
        <v>6692</v>
      </c>
    </row>
    <row r="1956" customFormat="false" ht="23.85" hidden="false" customHeight="false" outlineLevel="0" collapsed="false">
      <c r="A1956" s="223" t="s">
        <v>5706</v>
      </c>
      <c r="B1956" s="30" t="s">
        <v>6693</v>
      </c>
      <c r="C1956" s="28" t="s">
        <v>6564</v>
      </c>
      <c r="D1956" s="28" t="s">
        <v>6694</v>
      </c>
      <c r="E1956" s="3" t="s">
        <v>3224</v>
      </c>
      <c r="F1956" s="3" t="s">
        <v>6695</v>
      </c>
      <c r="G1956" s="3" t="s">
        <v>86</v>
      </c>
      <c r="H1956" s="112" t="s">
        <v>5444</v>
      </c>
      <c r="I1956" s="32" t="s">
        <v>342</v>
      </c>
      <c r="J1956" s="3" t="s">
        <v>562</v>
      </c>
      <c r="M1956" s="7" t="s">
        <v>3227</v>
      </c>
      <c r="N1956" s="37" t="s">
        <v>6696</v>
      </c>
    </row>
    <row r="1957" customFormat="false" ht="14.15" hidden="false" customHeight="false" outlineLevel="0" collapsed="false">
      <c r="A1957" s="223" t="s">
        <v>5706</v>
      </c>
      <c r="B1957" s="30" t="s">
        <v>6697</v>
      </c>
      <c r="C1957" s="28" t="s">
        <v>6564</v>
      </c>
      <c r="D1957" s="28" t="s">
        <v>6694</v>
      </c>
      <c r="E1957" s="3" t="s">
        <v>3224</v>
      </c>
      <c r="F1957" s="3" t="s">
        <v>6698</v>
      </c>
      <c r="G1957" s="3" t="s">
        <v>86</v>
      </c>
      <c r="H1957" s="112" t="s">
        <v>5444</v>
      </c>
      <c r="I1957" s="32" t="s">
        <v>342</v>
      </c>
      <c r="M1957" s="7" t="s">
        <v>3227</v>
      </c>
      <c r="N1957" s="37" t="s">
        <v>6699</v>
      </c>
    </row>
    <row r="1958" customFormat="false" ht="14.15" hidden="false" customHeight="false" outlineLevel="0" collapsed="false">
      <c r="A1958" s="223" t="s">
        <v>5706</v>
      </c>
      <c r="B1958" s="30" t="s">
        <v>6700</v>
      </c>
      <c r="C1958" s="28" t="s">
        <v>6564</v>
      </c>
      <c r="D1958" s="28" t="s">
        <v>6694</v>
      </c>
      <c r="E1958" s="3" t="s">
        <v>3224</v>
      </c>
      <c r="F1958" s="3" t="s">
        <v>6701</v>
      </c>
      <c r="G1958" s="3" t="s">
        <v>23</v>
      </c>
      <c r="H1958" s="112" t="s">
        <v>6702</v>
      </c>
      <c r="I1958" s="32" t="s">
        <v>342</v>
      </c>
      <c r="M1958" s="7" t="s">
        <v>3227</v>
      </c>
      <c r="N1958" s="37" t="s">
        <v>6703</v>
      </c>
    </row>
    <row r="1959" customFormat="false" ht="23.85" hidden="false" customHeight="false" outlineLevel="0" collapsed="false">
      <c r="A1959" s="223" t="s">
        <v>5706</v>
      </c>
      <c r="B1959" s="30" t="s">
        <v>6704</v>
      </c>
      <c r="C1959" s="28" t="s">
        <v>6564</v>
      </c>
      <c r="D1959" s="199" t="s">
        <v>6705</v>
      </c>
      <c r="E1959" s="3" t="s">
        <v>6706</v>
      </c>
      <c r="F1959" s="3" t="s">
        <v>6707</v>
      </c>
      <c r="G1959" s="3" t="s">
        <v>524</v>
      </c>
      <c r="H1959" s="112" t="s">
        <v>6708</v>
      </c>
      <c r="I1959" s="32" t="s">
        <v>342</v>
      </c>
      <c r="M1959" s="7" t="s">
        <v>6709</v>
      </c>
      <c r="N1959" s="37" t="s">
        <v>6710</v>
      </c>
    </row>
    <row r="1960" s="7" customFormat="true" ht="14.15" hidden="false" customHeight="false" outlineLevel="0" collapsed="false">
      <c r="A1960" s="228" t="s">
        <v>5706</v>
      </c>
      <c r="B1960" s="235" t="s">
        <v>6711</v>
      </c>
      <c r="C1960" s="119" t="s">
        <v>6564</v>
      </c>
      <c r="D1960" s="119" t="s">
        <v>6614</v>
      </c>
      <c r="E1960" s="7" t="s">
        <v>6712</v>
      </c>
      <c r="F1960" s="7" t="s">
        <v>6713</v>
      </c>
      <c r="G1960" s="7" t="s">
        <v>110</v>
      </c>
      <c r="H1960" s="7" t="s">
        <v>534</v>
      </c>
      <c r="I1960" s="236"/>
      <c r="M1960" s="7" t="s">
        <v>6714</v>
      </c>
      <c r="N1960" s="7" t="s">
        <v>6715</v>
      </c>
    </row>
    <row r="1961" s="7" customFormat="true" ht="14.15" hidden="false" customHeight="false" outlineLevel="0" collapsed="false">
      <c r="A1961" s="238" t="s">
        <v>6716</v>
      </c>
      <c r="B1961" s="30" t="s">
        <v>36</v>
      </c>
      <c r="C1961" s="65" t="s">
        <v>6717</v>
      </c>
      <c r="D1961" s="65" t="s">
        <v>6718</v>
      </c>
      <c r="E1961" s="65" t="s">
        <v>2373</v>
      </c>
      <c r="F1961" s="23" t="s">
        <v>6719</v>
      </c>
      <c r="G1961" s="23"/>
      <c r="H1961" s="23"/>
      <c r="I1961" s="22" t="s">
        <v>342</v>
      </c>
      <c r="J1961" s="23"/>
      <c r="K1961" s="24" t="str">
        <f aca="false">LEFT(B1961,1)</f>
        <v>A</v>
      </c>
      <c r="L1961" s="220" t="n">
        <f aca="false">VALUE(MID(B1961,2,3))</f>
        <v>1</v>
      </c>
      <c r="M1961" s="6" t="s">
        <v>64</v>
      </c>
      <c r="N1961" s="7" t="s">
        <v>6720</v>
      </c>
    </row>
    <row r="1962" s="7" customFormat="true" ht="14.15" hidden="false" customHeight="false" outlineLevel="0" collapsed="false">
      <c r="A1962" s="238" t="s">
        <v>6716</v>
      </c>
      <c r="B1962" s="30" t="s">
        <v>42</v>
      </c>
      <c r="C1962" s="28" t="s">
        <v>6717</v>
      </c>
      <c r="D1962" s="44" t="s">
        <v>6721</v>
      </c>
      <c r="E1962" s="28" t="s">
        <v>92</v>
      </c>
      <c r="F1962" s="3" t="s">
        <v>6722</v>
      </c>
      <c r="G1962" s="3"/>
      <c r="H1962" s="3" t="s">
        <v>29</v>
      </c>
      <c r="I1962" s="32" t="s">
        <v>342</v>
      </c>
      <c r="J1962" s="3"/>
      <c r="K1962" s="35" t="str">
        <f aca="false">LEFT(B1962,1)</f>
        <v>A</v>
      </c>
      <c r="L1962" s="36" t="n">
        <f aca="false">VALUE(MID(B1962,2,3))</f>
        <v>2</v>
      </c>
      <c r="M1962" s="3" t="s">
        <v>64</v>
      </c>
      <c r="N1962" s="37" t="s">
        <v>6723</v>
      </c>
    </row>
    <row r="1963" s="7" customFormat="true" ht="23.85" hidden="false" customHeight="false" outlineLevel="0" collapsed="false">
      <c r="A1963" s="238" t="s">
        <v>6716</v>
      </c>
      <c r="B1963" s="30" t="s">
        <v>46</v>
      </c>
      <c r="C1963" s="28" t="s">
        <v>6717</v>
      </c>
      <c r="D1963" s="44" t="s">
        <v>6724</v>
      </c>
      <c r="E1963" s="28" t="s">
        <v>47</v>
      </c>
      <c r="F1963" s="3" t="s">
        <v>6725</v>
      </c>
      <c r="G1963" s="3"/>
      <c r="H1963" s="3" t="s">
        <v>6726</v>
      </c>
      <c r="I1963" s="32" t="s">
        <v>342</v>
      </c>
      <c r="J1963" s="3"/>
      <c r="K1963" s="35" t="str">
        <f aca="false">LEFT(B1963,1)</f>
        <v>A</v>
      </c>
      <c r="L1963" s="36" t="n">
        <f aca="false">VALUE(MID(B1963,2,3))</f>
        <v>3</v>
      </c>
      <c r="M1963" s="3" t="s">
        <v>64</v>
      </c>
      <c r="N1963" s="37" t="s">
        <v>6727</v>
      </c>
    </row>
    <row r="1964" s="7" customFormat="true" ht="16.5" hidden="false" customHeight="true" outlineLevel="0" collapsed="false">
      <c r="A1964" s="238" t="s">
        <v>6716</v>
      </c>
      <c r="B1964" s="30" t="s">
        <v>49</v>
      </c>
      <c r="C1964" s="28" t="s">
        <v>6728</v>
      </c>
      <c r="D1964" s="28" t="s">
        <v>6729</v>
      </c>
      <c r="E1964" s="28" t="s">
        <v>47</v>
      </c>
      <c r="F1964" s="3" t="s">
        <v>6730</v>
      </c>
      <c r="G1964" s="3"/>
      <c r="H1964" s="3"/>
      <c r="I1964" s="32" t="n">
        <v>5</v>
      </c>
      <c r="J1964" s="3"/>
      <c r="K1964" s="35"/>
      <c r="L1964" s="36"/>
      <c r="M1964" s="3" t="s">
        <v>64</v>
      </c>
      <c r="N1964" s="101" t="s">
        <v>6731</v>
      </c>
    </row>
    <row r="1965" s="7" customFormat="true" ht="16.5" hidden="false" customHeight="true" outlineLevel="0" collapsed="false">
      <c r="A1965" s="238" t="s">
        <v>6716</v>
      </c>
      <c r="B1965" s="30" t="s">
        <v>53</v>
      </c>
      <c r="C1965" s="28" t="s">
        <v>6728</v>
      </c>
      <c r="D1965" s="28" t="s">
        <v>6732</v>
      </c>
      <c r="E1965" s="28" t="s">
        <v>47</v>
      </c>
      <c r="F1965" s="3" t="s">
        <v>6733</v>
      </c>
      <c r="G1965" s="3"/>
      <c r="H1965" s="3"/>
      <c r="I1965" s="32" t="s">
        <v>342</v>
      </c>
      <c r="J1965" s="3"/>
      <c r="K1965" s="35" t="str">
        <f aca="false">LEFT(B1965,1)</f>
        <v>A</v>
      </c>
      <c r="L1965" s="36" t="n">
        <f aca="false">VALUE(MID(B1965,2,3))</f>
        <v>5</v>
      </c>
      <c r="M1965" s="3" t="s">
        <v>64</v>
      </c>
      <c r="N1965" s="7" t="s">
        <v>6734</v>
      </c>
    </row>
    <row r="1966" s="7" customFormat="true" ht="16.5" hidden="false" customHeight="true" outlineLevel="0" collapsed="false">
      <c r="A1966" s="238" t="s">
        <v>6716</v>
      </c>
      <c r="B1966" s="30" t="s">
        <v>56</v>
      </c>
      <c r="C1966" s="28" t="s">
        <v>6735</v>
      </c>
      <c r="D1966" s="28" t="s">
        <v>6736</v>
      </c>
      <c r="E1966" s="28" t="s">
        <v>367</v>
      </c>
      <c r="F1966" s="3" t="s">
        <v>6737</v>
      </c>
      <c r="G1966" s="3" t="s">
        <v>41</v>
      </c>
      <c r="H1966" s="3"/>
      <c r="I1966" s="32" t="s">
        <v>342</v>
      </c>
      <c r="J1966" s="3"/>
      <c r="K1966" s="35" t="str">
        <f aca="false">LEFT(B1966,1)</f>
        <v>A</v>
      </c>
      <c r="L1966" s="36" t="n">
        <f aca="false">VALUE(MID(B1966,2,3))</f>
        <v>6</v>
      </c>
      <c r="M1966" s="3" t="s">
        <v>6738</v>
      </c>
      <c r="N1966" s="7" t="s">
        <v>6739</v>
      </c>
    </row>
    <row r="1967" s="7" customFormat="true" ht="16.5" hidden="false" customHeight="true" outlineLevel="0" collapsed="false">
      <c r="A1967" s="238" t="s">
        <v>6716</v>
      </c>
      <c r="B1967" s="30" t="s">
        <v>58</v>
      </c>
      <c r="C1967" s="28" t="s">
        <v>6728</v>
      </c>
      <c r="D1967" s="28" t="s">
        <v>6724</v>
      </c>
      <c r="E1967" s="28" t="s">
        <v>618</v>
      </c>
      <c r="F1967" s="3" t="s">
        <v>1824</v>
      </c>
      <c r="G1967" s="3" t="s">
        <v>149</v>
      </c>
      <c r="H1967" s="3"/>
      <c r="I1967" s="32"/>
      <c r="J1967" s="3"/>
      <c r="K1967" s="35" t="str">
        <f aca="false">LEFT(B1967,1)</f>
        <v>A</v>
      </c>
      <c r="L1967" s="36" t="n">
        <f aca="false">VALUE(MID(B1967,2,3))</f>
        <v>7</v>
      </c>
      <c r="M1967" s="3" t="s">
        <v>1693</v>
      </c>
    </row>
    <row r="1968" s="7" customFormat="true" ht="16.5" hidden="false" customHeight="true" outlineLevel="0" collapsed="false">
      <c r="A1968" s="238" t="s">
        <v>6716</v>
      </c>
      <c r="B1968" s="30" t="s">
        <v>60</v>
      </c>
      <c r="C1968" s="28" t="s">
        <v>6728</v>
      </c>
      <c r="D1968" s="28" t="s">
        <v>6740</v>
      </c>
      <c r="E1968" s="28" t="s">
        <v>47</v>
      </c>
      <c r="F1968" s="3" t="s">
        <v>6741</v>
      </c>
      <c r="G1968" s="3" t="s">
        <v>149</v>
      </c>
      <c r="H1968" s="3"/>
      <c r="I1968" s="32" t="n">
        <v>2</v>
      </c>
      <c r="J1968" s="3"/>
      <c r="K1968" s="35"/>
      <c r="L1968" s="36"/>
      <c r="M1968" s="3" t="s">
        <v>64</v>
      </c>
      <c r="N1968" s="7" t="s">
        <v>6742</v>
      </c>
    </row>
    <row r="1969" s="7" customFormat="true" ht="16.5" hidden="false" customHeight="true" outlineLevel="0" collapsed="false">
      <c r="A1969" s="238" t="s">
        <v>6716</v>
      </c>
      <c r="B1969" s="30" t="s">
        <v>66</v>
      </c>
      <c r="C1969" s="28" t="s">
        <v>6728</v>
      </c>
      <c r="D1969" s="28" t="s">
        <v>6740</v>
      </c>
      <c r="E1969" s="28" t="s">
        <v>47</v>
      </c>
      <c r="F1969" s="3" t="s">
        <v>6743</v>
      </c>
      <c r="G1969" s="3" t="s">
        <v>23</v>
      </c>
      <c r="H1969" s="3"/>
      <c r="I1969" s="32" t="n">
        <v>5</v>
      </c>
      <c r="J1969" s="3"/>
      <c r="K1969" s="35"/>
      <c r="L1969" s="36"/>
      <c r="M1969" s="6" t="s">
        <v>64</v>
      </c>
      <c r="N1969" s="37" t="s">
        <v>6744</v>
      </c>
    </row>
    <row r="1970" s="7" customFormat="true" ht="16.5" hidden="false" customHeight="true" outlineLevel="0" collapsed="false">
      <c r="A1970" s="238" t="s">
        <v>6716</v>
      </c>
      <c r="B1970" s="30" t="s">
        <v>69</v>
      </c>
      <c r="C1970" s="28" t="s">
        <v>6728</v>
      </c>
      <c r="D1970" s="28" t="s">
        <v>6729</v>
      </c>
      <c r="E1970" s="28" t="s">
        <v>47</v>
      </c>
      <c r="F1970" s="3" t="s">
        <v>6745</v>
      </c>
      <c r="G1970" s="3" t="s">
        <v>41</v>
      </c>
      <c r="H1970" s="3" t="s">
        <v>534</v>
      </c>
      <c r="I1970" s="32" t="s">
        <v>342</v>
      </c>
      <c r="J1970" s="3"/>
      <c r="K1970" s="35"/>
      <c r="L1970" s="36"/>
      <c r="M1970" s="6" t="s">
        <v>64</v>
      </c>
      <c r="N1970" s="7" t="s">
        <v>6746</v>
      </c>
    </row>
    <row r="1971" s="7" customFormat="true" ht="16.5" hidden="false" customHeight="true" outlineLevel="0" collapsed="false">
      <c r="A1971" s="238" t="s">
        <v>6716</v>
      </c>
      <c r="B1971" s="30" t="s">
        <v>72</v>
      </c>
      <c r="C1971" s="28" t="s">
        <v>6728</v>
      </c>
      <c r="D1971" s="28" t="s">
        <v>6729</v>
      </c>
      <c r="E1971" s="28" t="s">
        <v>6747</v>
      </c>
      <c r="F1971" s="3" t="s">
        <v>6748</v>
      </c>
      <c r="G1971" s="3" t="s">
        <v>149</v>
      </c>
      <c r="H1971" s="3" t="s">
        <v>6749</v>
      </c>
      <c r="I1971" s="32" t="s">
        <v>342</v>
      </c>
      <c r="J1971" s="3"/>
      <c r="K1971" s="35"/>
      <c r="L1971" s="36"/>
      <c r="M1971" s="3" t="s">
        <v>64</v>
      </c>
      <c r="N1971" s="37" t="s">
        <v>6750</v>
      </c>
    </row>
    <row r="1972" s="7" customFormat="true" ht="16.5" hidden="false" customHeight="true" outlineLevel="0" collapsed="false">
      <c r="A1972" s="238" t="s">
        <v>6716</v>
      </c>
      <c r="B1972" s="30" t="s">
        <v>76</v>
      </c>
      <c r="C1972" s="28" t="s">
        <v>6735</v>
      </c>
      <c r="D1972" s="28" t="s">
        <v>6751</v>
      </c>
      <c r="E1972" s="28" t="s">
        <v>6752</v>
      </c>
      <c r="F1972" s="3" t="s">
        <v>1898</v>
      </c>
      <c r="G1972" s="3" t="s">
        <v>41</v>
      </c>
      <c r="H1972" s="3" t="s">
        <v>1692</v>
      </c>
      <c r="I1972" s="32"/>
      <c r="J1972" s="3"/>
      <c r="K1972" s="24"/>
      <c r="L1972" s="25"/>
      <c r="M1972" s="6"/>
    </row>
    <row r="1973" s="7" customFormat="true" ht="14.15" hidden="false" customHeight="false" outlineLevel="0" collapsed="false">
      <c r="A1973" s="238" t="s">
        <v>6716</v>
      </c>
      <c r="B1973" s="30" t="s">
        <v>79</v>
      </c>
      <c r="C1973" s="28" t="s">
        <v>6735</v>
      </c>
      <c r="D1973" s="28" t="s">
        <v>6753</v>
      </c>
      <c r="E1973" s="28" t="s">
        <v>6754</v>
      </c>
      <c r="F1973" s="3" t="s">
        <v>3949</v>
      </c>
      <c r="G1973" s="3" t="s">
        <v>86</v>
      </c>
      <c r="H1973" s="3" t="s">
        <v>970</v>
      </c>
      <c r="I1973" s="32"/>
      <c r="J1973" s="3"/>
      <c r="K1973" s="24"/>
      <c r="L1973" s="25"/>
      <c r="M1973" s="6"/>
    </row>
    <row r="1974" s="7" customFormat="true" ht="14.15" hidden="false" customHeight="false" outlineLevel="0" collapsed="false">
      <c r="A1974" s="238" t="s">
        <v>6716</v>
      </c>
      <c r="B1974" s="30" t="s">
        <v>82</v>
      </c>
      <c r="C1974" s="28" t="s">
        <v>6735</v>
      </c>
      <c r="D1974" s="28" t="s">
        <v>6753</v>
      </c>
      <c r="E1974" s="28" t="s">
        <v>6755</v>
      </c>
      <c r="F1974" s="3" t="s">
        <v>6756</v>
      </c>
      <c r="G1974" s="3" t="s">
        <v>86</v>
      </c>
      <c r="H1974" s="3" t="s">
        <v>970</v>
      </c>
      <c r="I1974" s="32"/>
      <c r="J1974" s="3"/>
      <c r="K1974" s="24"/>
      <c r="L1974" s="25"/>
      <c r="M1974" s="6"/>
    </row>
    <row r="1975" s="7" customFormat="true" ht="14.15" hidden="false" customHeight="false" outlineLevel="0" collapsed="false">
      <c r="A1975" s="238" t="s">
        <v>6716</v>
      </c>
      <c r="B1975" s="30" t="s">
        <v>87</v>
      </c>
      <c r="C1975" s="28" t="s">
        <v>6735</v>
      </c>
      <c r="D1975" s="44" t="s">
        <v>6757</v>
      </c>
      <c r="E1975" s="28" t="s">
        <v>6758</v>
      </c>
      <c r="F1975" s="3" t="s">
        <v>6759</v>
      </c>
      <c r="G1975" s="3" t="s">
        <v>86</v>
      </c>
      <c r="H1975" s="3" t="s">
        <v>6760</v>
      </c>
      <c r="I1975" s="32" t="s">
        <v>342</v>
      </c>
      <c r="J1975" s="3"/>
      <c r="K1975" s="24"/>
      <c r="L1975" s="25"/>
      <c r="M1975" s="6"/>
    </row>
    <row r="1976" s="7" customFormat="true" ht="14.15" hidden="false" customHeight="false" outlineLevel="0" collapsed="false">
      <c r="A1976" s="238" t="s">
        <v>6716</v>
      </c>
      <c r="B1976" s="30" t="s">
        <v>90</v>
      </c>
      <c r="C1976" s="28" t="s">
        <v>6728</v>
      </c>
      <c r="D1976" s="28" t="s">
        <v>6761</v>
      </c>
      <c r="E1976" s="28" t="s">
        <v>47</v>
      </c>
      <c r="F1976" s="3" t="s">
        <v>6762</v>
      </c>
      <c r="G1976" s="3" t="s">
        <v>23</v>
      </c>
      <c r="H1976" s="3"/>
      <c r="I1976" s="32"/>
      <c r="J1976" s="3"/>
      <c r="K1976" s="24"/>
      <c r="L1976" s="25"/>
      <c r="M1976" s="6" t="s">
        <v>64</v>
      </c>
      <c r="N1976" s="7" t="s">
        <v>6763</v>
      </c>
    </row>
    <row r="1977" s="7" customFormat="true" ht="14.15" hidden="false" customHeight="false" outlineLevel="0" collapsed="false">
      <c r="A1977" s="238" t="s">
        <v>6716</v>
      </c>
      <c r="B1977" s="30" t="s">
        <v>97</v>
      </c>
      <c r="C1977" s="28" t="s">
        <v>6728</v>
      </c>
      <c r="D1977" s="28" t="s">
        <v>6764</v>
      </c>
      <c r="E1977" s="28" t="s">
        <v>47</v>
      </c>
      <c r="F1977" s="3" t="s">
        <v>6765</v>
      </c>
      <c r="G1977" s="3" t="s">
        <v>86</v>
      </c>
      <c r="H1977" s="3"/>
      <c r="I1977" s="32"/>
      <c r="J1977" s="3"/>
      <c r="K1977" s="24"/>
      <c r="L1977" s="25"/>
      <c r="M1977" s="6" t="s">
        <v>64</v>
      </c>
      <c r="N1977" s="7" t="s">
        <v>6766</v>
      </c>
    </row>
    <row r="1978" s="7" customFormat="true" ht="17.25" hidden="false" customHeight="true" outlineLevel="0" collapsed="false">
      <c r="A1978" s="238" t="s">
        <v>6716</v>
      </c>
      <c r="B1978" s="30" t="s">
        <v>100</v>
      </c>
      <c r="C1978" s="28" t="s">
        <v>6728</v>
      </c>
      <c r="D1978" s="28" t="s">
        <v>6767</v>
      </c>
      <c r="E1978" s="28" t="s">
        <v>6768</v>
      </c>
      <c r="F1978" s="3" t="s">
        <v>6769</v>
      </c>
      <c r="G1978" s="3" t="s">
        <v>86</v>
      </c>
      <c r="H1978" s="3" t="s">
        <v>387</v>
      </c>
      <c r="I1978" s="32" t="s">
        <v>342</v>
      </c>
      <c r="J1978" s="3"/>
      <c r="K1978" s="24"/>
      <c r="L1978" s="25"/>
      <c r="M1978" s="6" t="s">
        <v>64</v>
      </c>
      <c r="N1978" s="7" t="s">
        <v>6770</v>
      </c>
    </row>
    <row r="1979" s="7" customFormat="true" ht="17.25" hidden="false" customHeight="true" outlineLevel="0" collapsed="false">
      <c r="A1979" s="238" t="s">
        <v>6716</v>
      </c>
      <c r="B1979" s="30" t="s">
        <v>103</v>
      </c>
      <c r="C1979" s="28" t="s">
        <v>6728</v>
      </c>
      <c r="D1979" s="28" t="s">
        <v>6764</v>
      </c>
      <c r="E1979" s="28" t="s">
        <v>491</v>
      </c>
      <c r="F1979" s="3" t="s">
        <v>6771</v>
      </c>
      <c r="G1979" s="3" t="s">
        <v>23</v>
      </c>
      <c r="H1979" s="3" t="s">
        <v>6772</v>
      </c>
      <c r="I1979" s="32" t="s">
        <v>342</v>
      </c>
      <c r="J1979" s="3"/>
      <c r="K1979" s="24"/>
      <c r="L1979" s="25"/>
      <c r="M1979" s="6"/>
    </row>
    <row r="1980" s="7" customFormat="true" ht="40.5" hidden="false" customHeight="true" outlineLevel="0" collapsed="false">
      <c r="A1980" s="238" t="s">
        <v>6716</v>
      </c>
      <c r="B1980" s="30" t="s">
        <v>107</v>
      </c>
      <c r="C1980" s="28" t="s">
        <v>6735</v>
      </c>
      <c r="D1980" s="28" t="s">
        <v>6773</v>
      </c>
      <c r="E1980" s="28" t="s">
        <v>6774</v>
      </c>
      <c r="F1980" s="3" t="s">
        <v>6775</v>
      </c>
      <c r="G1980" s="3" t="s">
        <v>524</v>
      </c>
      <c r="H1980" s="3" t="s">
        <v>6776</v>
      </c>
      <c r="I1980" s="32" t="s">
        <v>342</v>
      </c>
      <c r="J1980" s="3"/>
      <c r="K1980" s="24"/>
      <c r="L1980" s="25"/>
      <c r="M1980" s="6" t="s">
        <v>64</v>
      </c>
      <c r="N1980" s="7" t="s">
        <v>6777</v>
      </c>
    </row>
    <row r="1981" s="7" customFormat="true" ht="40.5" hidden="false" customHeight="true" outlineLevel="0" collapsed="false">
      <c r="A1981" s="238" t="s">
        <v>6716</v>
      </c>
      <c r="B1981" s="30" t="s">
        <v>6778</v>
      </c>
      <c r="C1981" s="28" t="s">
        <v>6728</v>
      </c>
      <c r="D1981" s="28" t="s">
        <v>6779</v>
      </c>
      <c r="E1981" s="28" t="s">
        <v>414</v>
      </c>
      <c r="F1981" s="3" t="s">
        <v>6780</v>
      </c>
      <c r="G1981" s="3" t="s">
        <v>23</v>
      </c>
      <c r="H1981" s="3" t="s">
        <v>387</v>
      </c>
      <c r="I1981" s="32" t="s">
        <v>342</v>
      </c>
      <c r="J1981" s="3"/>
      <c r="K1981" s="24"/>
      <c r="L1981" s="25"/>
      <c r="M1981" s="6" t="s">
        <v>64</v>
      </c>
      <c r="N1981" s="7" t="s">
        <v>6781</v>
      </c>
    </row>
    <row r="1982" s="7" customFormat="true" ht="40.5" hidden="false" customHeight="true" outlineLevel="0" collapsed="false">
      <c r="A1982" s="238" t="s">
        <v>6716</v>
      </c>
      <c r="B1982" s="30" t="s">
        <v>6782</v>
      </c>
      <c r="C1982" s="28" t="s">
        <v>6728</v>
      </c>
      <c r="D1982" s="28" t="s">
        <v>6783</v>
      </c>
      <c r="E1982" s="28" t="s">
        <v>414</v>
      </c>
      <c r="F1982" s="3" t="s">
        <v>6784</v>
      </c>
      <c r="G1982" s="3" t="s">
        <v>23</v>
      </c>
      <c r="H1982" s="3" t="s">
        <v>534</v>
      </c>
      <c r="I1982" s="32" t="s">
        <v>342</v>
      </c>
      <c r="J1982" s="3"/>
      <c r="K1982" s="24"/>
      <c r="L1982" s="25"/>
      <c r="M1982" s="6" t="s">
        <v>64</v>
      </c>
      <c r="N1982" s="7" t="s">
        <v>6785</v>
      </c>
    </row>
    <row r="1983" s="207" customFormat="true" ht="25.5" hidden="false" customHeight="true" outlineLevel="0" collapsed="false">
      <c r="A1983" s="238" t="s">
        <v>6716</v>
      </c>
      <c r="B1983" s="30" t="s">
        <v>6786</v>
      </c>
      <c r="C1983" s="28" t="s">
        <v>6728</v>
      </c>
      <c r="D1983" s="28" t="s">
        <v>6787</v>
      </c>
      <c r="E1983" s="28" t="s">
        <v>6788</v>
      </c>
      <c r="F1983" s="3" t="s">
        <v>6789</v>
      </c>
      <c r="G1983" s="3" t="s">
        <v>86</v>
      </c>
      <c r="H1983" s="3" t="s">
        <v>6790</v>
      </c>
      <c r="I1983" s="32" t="s">
        <v>342</v>
      </c>
      <c r="J1983" s="3"/>
      <c r="K1983" s="24"/>
      <c r="L1983" s="25"/>
      <c r="M1983" s="6" t="s">
        <v>64</v>
      </c>
      <c r="N1983" s="7" t="s">
        <v>6791</v>
      </c>
    </row>
    <row r="1984" s="207" customFormat="true" ht="32.25" hidden="false" customHeight="true" outlineLevel="0" collapsed="false">
      <c r="A1984" s="238" t="s">
        <v>6716</v>
      </c>
      <c r="B1984" s="30" t="s">
        <v>6792</v>
      </c>
      <c r="C1984" s="28" t="s">
        <v>6793</v>
      </c>
      <c r="D1984" s="28" t="s">
        <v>6794</v>
      </c>
      <c r="E1984" s="28" t="s">
        <v>6795</v>
      </c>
      <c r="F1984" s="3" t="s">
        <v>6796</v>
      </c>
      <c r="G1984" s="3" t="s">
        <v>86</v>
      </c>
      <c r="H1984" s="3"/>
      <c r="I1984" s="32"/>
      <c r="J1984" s="3"/>
      <c r="K1984" s="24"/>
      <c r="L1984" s="25"/>
      <c r="M1984" s="3"/>
      <c r="N1984" s="7"/>
    </row>
    <row r="1985" s="207" customFormat="true" ht="32.25" hidden="false" customHeight="true" outlineLevel="0" collapsed="false">
      <c r="A1985" s="238" t="s">
        <v>6716</v>
      </c>
      <c r="B1985" s="30" t="s">
        <v>6797</v>
      </c>
      <c r="C1985" s="28" t="s">
        <v>6793</v>
      </c>
      <c r="D1985" s="28" t="s">
        <v>6798</v>
      </c>
      <c r="E1985" s="28" t="s">
        <v>6799</v>
      </c>
      <c r="F1985" s="3" t="s">
        <v>6800</v>
      </c>
      <c r="G1985" s="3" t="s">
        <v>23</v>
      </c>
      <c r="H1985" s="3" t="s">
        <v>6801</v>
      </c>
      <c r="I1985" s="32" t="s">
        <v>342</v>
      </c>
      <c r="J1985" s="3"/>
      <c r="K1985" s="24"/>
      <c r="L1985" s="25"/>
      <c r="M1985" s="6" t="s">
        <v>6802</v>
      </c>
      <c r="N1985" s="7"/>
    </row>
    <row r="1986" customFormat="false" ht="14.15" hidden="false" customHeight="false" outlineLevel="0" collapsed="false">
      <c r="A1986" s="238" t="s">
        <v>6716</v>
      </c>
      <c r="B1986" s="30" t="s">
        <v>6803</v>
      </c>
      <c r="C1986" s="28" t="s">
        <v>6804</v>
      </c>
      <c r="D1986" s="28" t="s">
        <v>6805</v>
      </c>
      <c r="E1986" s="82" t="s">
        <v>6806</v>
      </c>
      <c r="F1986" s="85" t="s">
        <v>5316</v>
      </c>
      <c r="G1986" s="85" t="s">
        <v>524</v>
      </c>
      <c r="H1986" s="85"/>
      <c r="I1986" s="84" t="s">
        <v>342</v>
      </c>
      <c r="J1986" s="85"/>
      <c r="K1986" s="24"/>
      <c r="L1986" s="217"/>
      <c r="M1986" s="83" t="s">
        <v>64</v>
      </c>
    </row>
    <row r="1987" customFormat="false" ht="23.85" hidden="false" customHeight="false" outlineLevel="0" collapsed="false">
      <c r="A1987" s="238" t="s">
        <v>6716</v>
      </c>
      <c r="B1987" s="30" t="s">
        <v>6807</v>
      </c>
      <c r="C1987" s="28" t="s">
        <v>6804</v>
      </c>
      <c r="D1987" s="28" t="s">
        <v>6805</v>
      </c>
      <c r="E1987" s="239" t="s">
        <v>6808</v>
      </c>
      <c r="F1987" s="179" t="s">
        <v>6809</v>
      </c>
      <c r="G1987" s="179" t="s">
        <v>4398</v>
      </c>
      <c r="H1987" s="239" t="s">
        <v>6810</v>
      </c>
      <c r="I1987" s="43" t="s">
        <v>342</v>
      </c>
      <c r="J1987" s="179"/>
      <c r="K1987" s="233" t="s">
        <v>4668</v>
      </c>
      <c r="L1987" s="179"/>
      <c r="M1987" s="37" t="s">
        <v>4668</v>
      </c>
    </row>
    <row r="1988" s="7" customFormat="true" ht="40.5" hidden="false" customHeight="true" outlineLevel="0" collapsed="false">
      <c r="A1988" s="238" t="s">
        <v>6716</v>
      </c>
      <c r="B1988" s="30" t="s">
        <v>6811</v>
      </c>
      <c r="C1988" s="28" t="s">
        <v>6804</v>
      </c>
      <c r="D1988" s="7" t="s">
        <v>6812</v>
      </c>
      <c r="E1988" s="7" t="s">
        <v>6813</v>
      </c>
      <c r="F1988" s="7" t="s">
        <v>6814</v>
      </c>
      <c r="G1988" s="7" t="s">
        <v>86</v>
      </c>
      <c r="H1988" s="7" t="s">
        <v>4347</v>
      </c>
      <c r="I1988" s="3" t="s">
        <v>342</v>
      </c>
      <c r="K1988" s="7" t="s">
        <v>1800</v>
      </c>
    </row>
    <row r="1989" customFormat="false" ht="23.85" hidden="false" customHeight="false" outlineLevel="0" collapsed="false">
      <c r="A1989" s="238" t="s">
        <v>6716</v>
      </c>
      <c r="B1989" s="30" t="s">
        <v>6815</v>
      </c>
      <c r="C1989" s="28" t="s">
        <v>6735</v>
      </c>
      <c r="D1989" s="28" t="s">
        <v>6816</v>
      </c>
      <c r="E1989" s="28" t="s">
        <v>6817</v>
      </c>
      <c r="F1989" s="199" t="s">
        <v>6818</v>
      </c>
      <c r="H1989" s="240" t="s">
        <v>6819</v>
      </c>
      <c r="I1989" s="117" t="s">
        <v>342</v>
      </c>
      <c r="M1989" s="7" t="s">
        <v>64</v>
      </c>
      <c r="N1989" s="7" t="s">
        <v>6820</v>
      </c>
    </row>
    <row r="1990" customFormat="false" ht="35.05" hidden="false" customHeight="false" outlineLevel="0" collapsed="false">
      <c r="A1990" s="238" t="s">
        <v>6716</v>
      </c>
      <c r="B1990" s="30" t="s">
        <v>6821</v>
      </c>
      <c r="C1990" s="28" t="s">
        <v>6728</v>
      </c>
      <c r="D1990" s="28" t="s">
        <v>6822</v>
      </c>
      <c r="E1990" s="3" t="s">
        <v>6823</v>
      </c>
      <c r="F1990" s="116" t="s">
        <v>6824</v>
      </c>
      <c r="G1990" s="3" t="s">
        <v>4398</v>
      </c>
      <c r="H1990" s="3" t="s">
        <v>6825</v>
      </c>
      <c r="I1990" s="117" t="s">
        <v>342</v>
      </c>
      <c r="M1990" s="7" t="s">
        <v>64</v>
      </c>
      <c r="N1990" s="7" t="s">
        <v>6826</v>
      </c>
    </row>
    <row r="1991" customFormat="false" ht="23.85" hidden="false" customHeight="false" outlineLevel="0" collapsed="false">
      <c r="A1991" s="238" t="s">
        <v>6716</v>
      </c>
      <c r="B1991" s="30" t="s">
        <v>6827</v>
      </c>
      <c r="C1991" s="28" t="s">
        <v>6735</v>
      </c>
      <c r="D1991" s="28" t="s">
        <v>6828</v>
      </c>
      <c r="E1991" s="3" t="s">
        <v>6817</v>
      </c>
      <c r="F1991" s="116" t="s">
        <v>6829</v>
      </c>
      <c r="G1991" s="3" t="s">
        <v>86</v>
      </c>
      <c r="H1991" s="3" t="s">
        <v>6830</v>
      </c>
      <c r="L1991" s="37"/>
      <c r="M1991" s="7" t="s">
        <v>64</v>
      </c>
      <c r="N1991" s="37" t="s">
        <v>6831</v>
      </c>
    </row>
    <row r="1992" customFormat="false" ht="14.15" hidden="false" customHeight="false" outlineLevel="0" collapsed="false">
      <c r="A1992" s="238" t="s">
        <v>6716</v>
      </c>
      <c r="B1992" s="30" t="s">
        <v>4854</v>
      </c>
      <c r="C1992" s="28" t="s">
        <v>6735</v>
      </c>
      <c r="D1992" s="28" t="s">
        <v>6832</v>
      </c>
      <c r="E1992" s="3" t="s">
        <v>3224</v>
      </c>
      <c r="F1992" s="116" t="s">
        <v>6833</v>
      </c>
      <c r="L1992" s="37"/>
      <c r="M1992" s="7"/>
      <c r="N1992" s="37"/>
    </row>
    <row r="1993" customFormat="false" ht="23.85" hidden="false" customHeight="false" outlineLevel="0" collapsed="false">
      <c r="A1993" s="238" t="s">
        <v>6716</v>
      </c>
      <c r="B1993" s="30" t="s">
        <v>4859</v>
      </c>
      <c r="C1993" s="28" t="s">
        <v>6735</v>
      </c>
      <c r="D1993" s="28" t="s">
        <v>6834</v>
      </c>
      <c r="E1993" s="7" t="s">
        <v>4821</v>
      </c>
      <c r="F1993" s="96" t="s">
        <v>6835</v>
      </c>
      <c r="G1993" s="7" t="s">
        <v>86</v>
      </c>
      <c r="I1993" s="41" t="s">
        <v>342</v>
      </c>
      <c r="L1993" s="37"/>
      <c r="M1993" s="7"/>
      <c r="N1993" s="37"/>
    </row>
    <row r="1994" customFormat="false" ht="14.15" hidden="false" customHeight="false" outlineLevel="0" collapsed="false">
      <c r="A1994" s="238" t="s">
        <v>6716</v>
      </c>
      <c r="B1994" s="30" t="s">
        <v>4863</v>
      </c>
      <c r="C1994" s="28" t="s">
        <v>6735</v>
      </c>
      <c r="D1994" s="28" t="s">
        <v>6836</v>
      </c>
      <c r="E1994" s="7" t="s">
        <v>6837</v>
      </c>
      <c r="F1994" s="96" t="s">
        <v>2637</v>
      </c>
      <c r="G1994" s="7" t="s">
        <v>86</v>
      </c>
      <c r="I1994" s="41" t="s">
        <v>342</v>
      </c>
      <c r="L1994" s="37"/>
      <c r="M1994" s="7" t="s">
        <v>64</v>
      </c>
      <c r="N1994" s="37" t="s">
        <v>6838</v>
      </c>
    </row>
    <row r="1995" customFormat="false" ht="22.35" hidden="false" customHeight="false" outlineLevel="0" collapsed="false">
      <c r="A1995" s="238" t="s">
        <v>6716</v>
      </c>
      <c r="B1995" s="30" t="s">
        <v>4867</v>
      </c>
      <c r="C1995" s="28" t="s">
        <v>6735</v>
      </c>
      <c r="D1995" s="28" t="s">
        <v>6839</v>
      </c>
      <c r="E1995" s="7" t="s">
        <v>3465</v>
      </c>
      <c r="F1995" s="96" t="s">
        <v>6840</v>
      </c>
      <c r="G1995" s="7" t="s">
        <v>86</v>
      </c>
      <c r="H1995" s="29" t="s">
        <v>6841</v>
      </c>
      <c r="I1995" s="41" t="s">
        <v>342</v>
      </c>
      <c r="L1995" s="37"/>
      <c r="M1995" s="7"/>
      <c r="N1995" s="37"/>
    </row>
    <row r="1996" customFormat="false" ht="14.15" hidden="false" customHeight="false" outlineLevel="0" collapsed="false">
      <c r="A1996" s="238" t="s">
        <v>6716</v>
      </c>
      <c r="B1996" s="30" t="s">
        <v>4874</v>
      </c>
      <c r="C1996" s="28" t="s">
        <v>6735</v>
      </c>
      <c r="D1996" s="28" t="s">
        <v>6842</v>
      </c>
      <c r="E1996" s="7" t="s">
        <v>414</v>
      </c>
      <c r="F1996" s="96" t="s">
        <v>6843</v>
      </c>
      <c r="G1996" s="7" t="s">
        <v>110</v>
      </c>
      <c r="H1996" s="89" t="s">
        <v>387</v>
      </c>
      <c r="I1996" s="41" t="s">
        <v>342</v>
      </c>
      <c r="L1996" s="37"/>
      <c r="M1996" s="7" t="s">
        <v>64</v>
      </c>
      <c r="N1996" s="37" t="s">
        <v>6844</v>
      </c>
    </row>
    <row r="1997" s="7" customFormat="true" ht="14.15" hidden="false" customHeight="false" outlineLevel="0" collapsed="false">
      <c r="A1997" s="238" t="s">
        <v>6716</v>
      </c>
      <c r="B1997" s="30" t="s">
        <v>551</v>
      </c>
      <c r="C1997" s="28" t="s">
        <v>6845</v>
      </c>
      <c r="D1997" s="28" t="s">
        <v>6846</v>
      </c>
      <c r="E1997" s="65" t="s">
        <v>4617</v>
      </c>
      <c r="F1997" s="23" t="s">
        <v>6847</v>
      </c>
      <c r="G1997" s="23"/>
      <c r="H1997" s="23" t="s">
        <v>24</v>
      </c>
      <c r="I1997" s="22" t="s">
        <v>342</v>
      </c>
      <c r="J1997" s="23"/>
      <c r="K1997" s="24" t="str">
        <f aca="false">LEFT(B1997,1)</f>
        <v>B</v>
      </c>
      <c r="L1997" s="220" t="n">
        <f aca="false">VALUE(MID(B1997,2,3))</f>
        <v>1</v>
      </c>
      <c r="M1997" s="6"/>
    </row>
    <row r="1998" s="7" customFormat="true" ht="30.75" hidden="false" customHeight="true" outlineLevel="0" collapsed="false">
      <c r="A1998" s="238" t="s">
        <v>6716</v>
      </c>
      <c r="B1998" s="30" t="s">
        <v>557</v>
      </c>
      <c r="C1998" s="28" t="s">
        <v>6848</v>
      </c>
      <c r="D1998" s="28" t="s">
        <v>6849</v>
      </c>
      <c r="E1998" s="28" t="s">
        <v>6850</v>
      </c>
      <c r="F1998" s="3" t="s">
        <v>6851</v>
      </c>
      <c r="G1998" s="3"/>
      <c r="H1998" s="3"/>
      <c r="I1998" s="32" t="s">
        <v>342</v>
      </c>
      <c r="J1998" s="3"/>
      <c r="K1998" s="24"/>
      <c r="L1998" s="25"/>
      <c r="M1998" s="6"/>
    </row>
    <row r="1999" s="7" customFormat="true" ht="30" hidden="false" customHeight="true" outlineLevel="0" collapsed="false">
      <c r="A1999" s="238" t="s">
        <v>6716</v>
      </c>
      <c r="B1999" s="30" t="s">
        <v>563</v>
      </c>
      <c r="C1999" s="28" t="s">
        <v>6852</v>
      </c>
      <c r="D1999" s="28" t="s">
        <v>6853</v>
      </c>
      <c r="E1999" s="28" t="s">
        <v>6854</v>
      </c>
      <c r="F1999" s="3" t="s">
        <v>6855</v>
      </c>
      <c r="G1999" s="3" t="s">
        <v>86</v>
      </c>
      <c r="H1999" s="224" t="s">
        <v>6856</v>
      </c>
      <c r="I1999" s="32" t="s">
        <v>342</v>
      </c>
      <c r="J1999" s="3"/>
      <c r="K1999" s="24" t="str">
        <f aca="false">LEFT(B1999,1)</f>
        <v>B</v>
      </c>
      <c r="L1999" s="25" t="n">
        <f aca="false">VALUE(MID(B1999,2,3))</f>
        <v>3</v>
      </c>
      <c r="M1999" s="6"/>
    </row>
    <row r="2000" s="7" customFormat="true" ht="23.85" hidden="false" customHeight="false" outlineLevel="0" collapsed="false">
      <c r="A2000" s="241" t="s">
        <v>6716</v>
      </c>
      <c r="B2000" s="108" t="s">
        <v>567</v>
      </c>
      <c r="C2000" s="28" t="s">
        <v>6857</v>
      </c>
      <c r="D2000" s="28" t="s">
        <v>6858</v>
      </c>
      <c r="E2000" s="28" t="s">
        <v>6859</v>
      </c>
      <c r="F2000" s="3" t="s">
        <v>6860</v>
      </c>
      <c r="G2000" s="3" t="s">
        <v>86</v>
      </c>
      <c r="H2000" s="29" t="s">
        <v>6861</v>
      </c>
      <c r="I2000" s="32" t="s">
        <v>342</v>
      </c>
      <c r="J2000" s="3"/>
      <c r="K2000" s="24"/>
      <c r="L2000" s="25"/>
      <c r="M2000" s="6"/>
    </row>
    <row r="2001" s="7" customFormat="true" ht="23.85" hidden="false" customHeight="false" outlineLevel="0" collapsed="false">
      <c r="A2001" s="238" t="s">
        <v>6716</v>
      </c>
      <c r="B2001" s="30" t="s">
        <v>569</v>
      </c>
      <c r="C2001" s="28" t="s">
        <v>6862</v>
      </c>
      <c r="D2001" s="28" t="s">
        <v>6863</v>
      </c>
      <c r="E2001" s="28" t="s">
        <v>6864</v>
      </c>
      <c r="F2001" s="3" t="s">
        <v>6865</v>
      </c>
      <c r="G2001" s="3" t="s">
        <v>41</v>
      </c>
      <c r="H2001" s="29" t="s">
        <v>6866</v>
      </c>
      <c r="I2001" s="32" t="s">
        <v>342</v>
      </c>
      <c r="J2001" s="3"/>
      <c r="K2001" s="24"/>
      <c r="L2001" s="25"/>
      <c r="M2001" s="6" t="s">
        <v>64</v>
      </c>
      <c r="N2001" s="7" t="s">
        <v>6867</v>
      </c>
    </row>
    <row r="2002" s="7" customFormat="true" ht="18.75" hidden="false" customHeight="true" outlineLevel="0" collapsed="false">
      <c r="A2002" s="238" t="s">
        <v>6716</v>
      </c>
      <c r="B2002" s="30" t="s">
        <v>571</v>
      </c>
      <c r="C2002" s="28" t="s">
        <v>6862</v>
      </c>
      <c r="D2002" s="28" t="s">
        <v>6868</v>
      </c>
      <c r="E2002" s="28" t="s">
        <v>249</v>
      </c>
      <c r="F2002" s="3" t="s">
        <v>6869</v>
      </c>
      <c r="G2002" s="3" t="s">
        <v>86</v>
      </c>
      <c r="H2002" s="29" t="s">
        <v>6870</v>
      </c>
      <c r="I2002" s="32" t="s">
        <v>6095</v>
      </c>
      <c r="J2002" s="3"/>
      <c r="K2002" s="24"/>
      <c r="L2002" s="25"/>
      <c r="M2002" s="6"/>
    </row>
    <row r="2003" s="7" customFormat="true" ht="14.15" hidden="false" customHeight="false" outlineLevel="0" collapsed="false">
      <c r="A2003" s="238" t="s">
        <v>6716</v>
      </c>
      <c r="B2003" s="30" t="s">
        <v>574</v>
      </c>
      <c r="C2003" s="28" t="s">
        <v>6862</v>
      </c>
      <c r="D2003" s="28" t="s">
        <v>6871</v>
      </c>
      <c r="E2003" s="28" t="s">
        <v>2248</v>
      </c>
      <c r="F2003" s="3" t="s">
        <v>6872</v>
      </c>
      <c r="G2003" s="3" t="s">
        <v>86</v>
      </c>
      <c r="H2003" s="29" t="s">
        <v>6873</v>
      </c>
      <c r="I2003" s="32" t="s">
        <v>4115</v>
      </c>
      <c r="J2003" s="3"/>
      <c r="K2003" s="24"/>
      <c r="L2003" s="25"/>
      <c r="M2003" s="6"/>
    </row>
    <row r="2004" s="7" customFormat="true" ht="32.8" hidden="false" customHeight="false" outlineLevel="0" collapsed="false">
      <c r="A2004" s="238" t="s">
        <v>6716</v>
      </c>
      <c r="B2004" s="30" t="s">
        <v>580</v>
      </c>
      <c r="C2004" s="28" t="s">
        <v>6862</v>
      </c>
      <c r="D2004" s="28" t="s">
        <v>6874</v>
      </c>
      <c r="E2004" s="28" t="s">
        <v>249</v>
      </c>
      <c r="F2004" s="3" t="s">
        <v>6875</v>
      </c>
      <c r="G2004" s="3" t="s">
        <v>41</v>
      </c>
      <c r="H2004" s="29" t="s">
        <v>6876</v>
      </c>
      <c r="I2004" s="32" t="s">
        <v>342</v>
      </c>
      <c r="J2004" s="3"/>
      <c r="K2004" s="24"/>
      <c r="L2004" s="25"/>
      <c r="M2004" s="6" t="s">
        <v>64</v>
      </c>
      <c r="N2004" s="7" t="s">
        <v>6877</v>
      </c>
    </row>
    <row r="2005" s="7" customFormat="true" ht="14.15" hidden="false" customHeight="false" outlineLevel="0" collapsed="false">
      <c r="A2005" s="238" t="s">
        <v>6716</v>
      </c>
      <c r="B2005" s="30" t="s">
        <v>2494</v>
      </c>
      <c r="C2005" s="28" t="s">
        <v>6862</v>
      </c>
      <c r="D2005" s="28" t="s">
        <v>6878</v>
      </c>
      <c r="E2005" s="28" t="s">
        <v>1380</v>
      </c>
      <c r="F2005" s="3" t="s">
        <v>6879</v>
      </c>
      <c r="G2005" s="3" t="s">
        <v>86</v>
      </c>
      <c r="H2005" s="29" t="s">
        <v>6880</v>
      </c>
      <c r="I2005" s="32" t="s">
        <v>342</v>
      </c>
      <c r="J2005" s="3"/>
      <c r="K2005" s="24"/>
      <c r="L2005" s="25"/>
      <c r="M2005" s="6"/>
    </row>
    <row r="2006" s="7" customFormat="true" ht="14.15" hidden="false" customHeight="false" outlineLevel="0" collapsed="false">
      <c r="A2006" s="238" t="s">
        <v>6716</v>
      </c>
      <c r="B2006" s="30" t="s">
        <v>6881</v>
      </c>
      <c r="C2006" s="28" t="s">
        <v>6862</v>
      </c>
      <c r="D2006" s="28" t="s">
        <v>6882</v>
      </c>
      <c r="E2006" s="199" t="s">
        <v>6883</v>
      </c>
      <c r="F2006" s="28" t="s">
        <v>6884</v>
      </c>
      <c r="G2006" s="3" t="s">
        <v>86</v>
      </c>
      <c r="H2006" s="29" t="s">
        <v>6885</v>
      </c>
      <c r="I2006" s="32" t="s">
        <v>342</v>
      </c>
      <c r="J2006" s="3"/>
      <c r="K2006" s="24"/>
      <c r="L2006" s="25"/>
      <c r="M2006" s="3" t="s">
        <v>64</v>
      </c>
      <c r="N2006" s="7" t="s">
        <v>6886</v>
      </c>
    </row>
    <row r="2007" s="7" customFormat="true" ht="23.85" hidden="false" customHeight="false" outlineLevel="0" collapsed="false">
      <c r="A2007" s="238" t="s">
        <v>6716</v>
      </c>
      <c r="B2007" s="30" t="s">
        <v>6887</v>
      </c>
      <c r="C2007" s="28" t="s">
        <v>6862</v>
      </c>
      <c r="D2007" s="28" t="s">
        <v>6888</v>
      </c>
      <c r="E2007" s="199" t="s">
        <v>6889</v>
      </c>
      <c r="F2007" s="28" t="s">
        <v>6890</v>
      </c>
      <c r="G2007" s="3" t="s">
        <v>86</v>
      </c>
      <c r="H2007" s="29" t="s">
        <v>6891</v>
      </c>
      <c r="I2007" s="32" t="s">
        <v>342</v>
      </c>
      <c r="J2007" s="3"/>
      <c r="K2007" s="24"/>
      <c r="L2007" s="25"/>
      <c r="M2007" s="3" t="s">
        <v>64</v>
      </c>
      <c r="N2007" s="7" t="s">
        <v>6892</v>
      </c>
    </row>
    <row r="2008" s="7" customFormat="true" ht="31.5" hidden="false" customHeight="true" outlineLevel="0" collapsed="false">
      <c r="A2008" s="238" t="s">
        <v>6716</v>
      </c>
      <c r="B2008" s="30" t="s">
        <v>1429</v>
      </c>
      <c r="C2008" s="28" t="s">
        <v>6893</v>
      </c>
      <c r="D2008" s="28" t="s">
        <v>6894</v>
      </c>
      <c r="E2008" s="28" t="s">
        <v>92</v>
      </c>
      <c r="F2008" s="3" t="s">
        <v>6895</v>
      </c>
      <c r="G2008" s="3"/>
      <c r="H2008" s="29"/>
      <c r="I2008" s="32" t="s">
        <v>342</v>
      </c>
      <c r="J2008" s="3"/>
      <c r="K2008" s="59" t="str">
        <f aca="false">LEFT(B2008,1)</f>
        <v>C</v>
      </c>
      <c r="L2008" s="59" t="n">
        <f aca="false">VALUE(MID(B2008,2,3))</f>
        <v>1</v>
      </c>
      <c r="M2008" s="3" t="s">
        <v>64</v>
      </c>
      <c r="N2008" s="242" t="s">
        <v>6896</v>
      </c>
    </row>
    <row r="2009" s="7" customFormat="true" ht="39" hidden="false" customHeight="true" outlineLevel="0" collapsed="false">
      <c r="A2009" s="238" t="s">
        <v>6716</v>
      </c>
      <c r="B2009" s="30" t="s">
        <v>1434</v>
      </c>
      <c r="C2009" s="28" t="s">
        <v>6893</v>
      </c>
      <c r="D2009" s="28" t="s">
        <v>6897</v>
      </c>
      <c r="E2009" s="28" t="s">
        <v>5273</v>
      </c>
      <c r="F2009" s="3" t="s">
        <v>6898</v>
      </c>
      <c r="G2009" s="3" t="s">
        <v>110</v>
      </c>
      <c r="H2009" s="3"/>
      <c r="I2009" s="32"/>
      <c r="J2009" s="3"/>
      <c r="K2009" s="24"/>
      <c r="L2009" s="25"/>
      <c r="M2009" s="6"/>
    </row>
    <row r="2010" s="7" customFormat="true" ht="14.15" hidden="false" customHeight="false" outlineLevel="0" collapsed="false">
      <c r="A2010" s="238" t="s">
        <v>6716</v>
      </c>
      <c r="B2010" s="30" t="s">
        <v>2573</v>
      </c>
      <c r="C2010" s="28" t="s">
        <v>6893</v>
      </c>
      <c r="D2010" s="28" t="s">
        <v>6899</v>
      </c>
      <c r="E2010" s="28" t="s">
        <v>108</v>
      </c>
      <c r="F2010" s="3" t="s">
        <v>6900</v>
      </c>
      <c r="G2010" s="3"/>
      <c r="H2010" s="3" t="s">
        <v>578</v>
      </c>
      <c r="I2010" s="32" t="s">
        <v>342</v>
      </c>
      <c r="J2010" s="3"/>
      <c r="K2010" s="24" t="str">
        <f aca="false">LEFT(B2010,1)</f>
        <v>C</v>
      </c>
      <c r="L2010" s="25" t="n">
        <f aca="false">VALUE(MID(B2010,2,3))</f>
        <v>3</v>
      </c>
      <c r="M2010" s="6"/>
    </row>
    <row r="2011" s="7" customFormat="true" ht="23.85" hidden="false" customHeight="false" outlineLevel="0" collapsed="false">
      <c r="A2011" s="238" t="s">
        <v>6716</v>
      </c>
      <c r="B2011" s="30" t="s">
        <v>1444</v>
      </c>
      <c r="C2011" s="28" t="s">
        <v>6893</v>
      </c>
      <c r="D2011" s="28" t="s">
        <v>6897</v>
      </c>
      <c r="E2011" s="28" t="s">
        <v>6901</v>
      </c>
      <c r="F2011" s="3" t="s">
        <v>6902</v>
      </c>
      <c r="G2011" s="3"/>
      <c r="H2011" s="3" t="s">
        <v>6903</v>
      </c>
      <c r="I2011" s="32" t="s">
        <v>342</v>
      </c>
      <c r="J2011" s="3"/>
      <c r="K2011" s="24"/>
      <c r="L2011" s="25"/>
      <c r="M2011" s="7" t="s">
        <v>64</v>
      </c>
      <c r="N2011" s="7" t="s">
        <v>6904</v>
      </c>
    </row>
    <row r="2012" s="7" customFormat="true" ht="23.85" hidden="false" customHeight="true" outlineLevel="0" collapsed="false">
      <c r="A2012" s="238" t="s">
        <v>6716</v>
      </c>
      <c r="B2012" s="30" t="s">
        <v>1448</v>
      </c>
      <c r="C2012" s="28" t="s">
        <v>6893</v>
      </c>
      <c r="D2012" s="28" t="s">
        <v>6905</v>
      </c>
      <c r="E2012" s="28" t="s">
        <v>2466</v>
      </c>
      <c r="F2012" s="3" t="s">
        <v>6906</v>
      </c>
      <c r="G2012" s="3" t="s">
        <v>94</v>
      </c>
      <c r="H2012" s="3" t="s">
        <v>6907</v>
      </c>
      <c r="I2012" s="32" t="s">
        <v>342</v>
      </c>
      <c r="J2012" s="3"/>
      <c r="K2012" s="24"/>
      <c r="L2012" s="25"/>
      <c r="M2012" s="6"/>
    </row>
    <row r="2013" s="7" customFormat="true" ht="14.15" hidden="false" customHeight="false" outlineLevel="0" collapsed="false">
      <c r="A2013" s="238" t="s">
        <v>6716</v>
      </c>
      <c r="B2013" s="30" t="s">
        <v>1452</v>
      </c>
      <c r="C2013" s="28" t="s">
        <v>6893</v>
      </c>
      <c r="D2013" s="44" t="s">
        <v>6908</v>
      </c>
      <c r="E2013" s="28" t="s">
        <v>47</v>
      </c>
      <c r="F2013" s="3" t="s">
        <v>6909</v>
      </c>
      <c r="G2013" s="3" t="s">
        <v>23</v>
      </c>
      <c r="H2013" s="3" t="s">
        <v>6910</v>
      </c>
      <c r="I2013" s="32" t="s">
        <v>342</v>
      </c>
      <c r="J2013" s="3"/>
      <c r="K2013" s="35" t="str">
        <f aca="false">LEFT(B2013,1)</f>
        <v>C</v>
      </c>
      <c r="L2013" s="36" t="n">
        <f aca="false">VALUE(MID(B2013,2,3))</f>
        <v>6</v>
      </c>
      <c r="M2013" s="3" t="s">
        <v>64</v>
      </c>
      <c r="N2013" s="37" t="s">
        <v>6911</v>
      </c>
    </row>
    <row r="2014" s="7" customFormat="true" ht="14.15" hidden="false" customHeight="false" outlineLevel="0" collapsed="false">
      <c r="A2014" s="238" t="s">
        <v>6716</v>
      </c>
      <c r="B2014" s="30" t="s">
        <v>1457</v>
      </c>
      <c r="C2014" s="28" t="s">
        <v>6893</v>
      </c>
      <c r="D2014" s="28" t="s">
        <v>6897</v>
      </c>
      <c r="E2014" s="28" t="s">
        <v>47</v>
      </c>
      <c r="F2014" s="3" t="s">
        <v>6912</v>
      </c>
      <c r="G2014" s="3"/>
      <c r="H2014" s="3"/>
      <c r="I2014" s="32" t="s">
        <v>342</v>
      </c>
      <c r="J2014" s="3"/>
      <c r="K2014" s="24" t="str">
        <f aca="false">LEFT(B2014,1)</f>
        <v>C</v>
      </c>
      <c r="L2014" s="25" t="n">
        <f aca="false">VALUE(MID(B2014,2,3))</f>
        <v>7</v>
      </c>
      <c r="M2014" s="6"/>
    </row>
    <row r="2015" s="7" customFormat="true" ht="14.15" hidden="false" customHeight="false" outlineLevel="0" collapsed="false">
      <c r="A2015" s="238" t="s">
        <v>6716</v>
      </c>
      <c r="B2015" s="30" t="s">
        <v>1460</v>
      </c>
      <c r="C2015" s="28" t="s">
        <v>6893</v>
      </c>
      <c r="D2015" s="28" t="s">
        <v>6897</v>
      </c>
      <c r="E2015" s="28" t="s">
        <v>47</v>
      </c>
      <c r="F2015" s="3" t="s">
        <v>6913</v>
      </c>
      <c r="G2015" s="3"/>
      <c r="H2015" s="3"/>
      <c r="I2015" s="32" t="s">
        <v>342</v>
      </c>
      <c r="J2015" s="3"/>
      <c r="K2015" s="24" t="str">
        <f aca="false">LEFT(B2015,1)</f>
        <v>C</v>
      </c>
      <c r="L2015" s="25" t="n">
        <f aca="false">VALUE(MID(B2015,2,3))</f>
        <v>8</v>
      </c>
      <c r="M2015" s="6"/>
    </row>
    <row r="2016" s="7" customFormat="true" ht="14.15" hidden="false" customHeight="false" outlineLevel="0" collapsed="false">
      <c r="A2016" s="238" t="s">
        <v>6716</v>
      </c>
      <c r="B2016" s="30" t="s">
        <v>1466</v>
      </c>
      <c r="C2016" s="28" t="s">
        <v>6893</v>
      </c>
      <c r="D2016" s="44" t="s">
        <v>6908</v>
      </c>
      <c r="E2016" s="28" t="s">
        <v>6914</v>
      </c>
      <c r="F2016" s="3" t="s">
        <v>6915</v>
      </c>
      <c r="G2016" s="3"/>
      <c r="H2016" s="3"/>
      <c r="I2016" s="32" t="s">
        <v>342</v>
      </c>
      <c r="J2016" s="3"/>
      <c r="K2016" s="35" t="str">
        <f aca="false">LEFT(B2016,1)</f>
        <v>C</v>
      </c>
      <c r="L2016" s="36" t="n">
        <f aca="false">VALUE(MID(B2016,2,3))</f>
        <v>9</v>
      </c>
      <c r="M2016" s="3" t="s">
        <v>64</v>
      </c>
      <c r="N2016" s="37" t="s">
        <v>6916</v>
      </c>
    </row>
    <row r="2017" s="7" customFormat="true" ht="14.15" hidden="false" customHeight="false" outlineLevel="0" collapsed="false">
      <c r="A2017" s="238" t="s">
        <v>6716</v>
      </c>
      <c r="B2017" s="30" t="s">
        <v>1470</v>
      </c>
      <c r="C2017" s="28" t="s">
        <v>6893</v>
      </c>
      <c r="D2017" s="44" t="s">
        <v>6917</v>
      </c>
      <c r="E2017" s="28" t="s">
        <v>6918</v>
      </c>
      <c r="F2017" s="3" t="s">
        <v>6919</v>
      </c>
      <c r="G2017" s="3" t="s">
        <v>110</v>
      </c>
      <c r="H2017" s="3"/>
      <c r="I2017" s="32" t="s">
        <v>342</v>
      </c>
      <c r="J2017" s="3"/>
      <c r="K2017" s="24" t="str">
        <f aca="false">LEFT(B2017,1)</f>
        <v>C</v>
      </c>
      <c r="L2017" s="25" t="n">
        <f aca="false">VALUE(MID(B2017,2,3))</f>
        <v>10</v>
      </c>
      <c r="M2017" s="6"/>
    </row>
    <row r="2018" s="7" customFormat="true" ht="14.15" hidden="false" customHeight="false" outlineLevel="0" collapsed="false">
      <c r="A2018" s="238" t="s">
        <v>6716</v>
      </c>
      <c r="B2018" s="30" t="s">
        <v>1475</v>
      </c>
      <c r="C2018" s="28" t="s">
        <v>6893</v>
      </c>
      <c r="D2018" s="28" t="s">
        <v>6920</v>
      </c>
      <c r="E2018" s="28" t="s">
        <v>47</v>
      </c>
      <c r="F2018" s="3" t="s">
        <v>6921</v>
      </c>
      <c r="G2018" s="3"/>
      <c r="H2018" s="3"/>
      <c r="I2018" s="32"/>
      <c r="J2018" s="3"/>
      <c r="K2018" s="24" t="str">
        <f aca="false">LEFT(B2018,1)</f>
        <v>C</v>
      </c>
      <c r="L2018" s="25" t="n">
        <f aca="false">VALUE(MID(B2018,2,3))</f>
        <v>11</v>
      </c>
      <c r="M2018" s="6"/>
    </row>
    <row r="2019" s="7" customFormat="true" ht="14.15" hidden="false" customHeight="false" outlineLevel="0" collapsed="false">
      <c r="A2019" s="238" t="s">
        <v>6716</v>
      </c>
      <c r="B2019" s="30" t="s">
        <v>1480</v>
      </c>
      <c r="C2019" s="28" t="s">
        <v>6893</v>
      </c>
      <c r="D2019" s="28" t="s">
        <v>6922</v>
      </c>
      <c r="E2019" s="28" t="s">
        <v>6116</v>
      </c>
      <c r="F2019" s="3" t="s">
        <v>6923</v>
      </c>
      <c r="G2019" s="3" t="s">
        <v>106</v>
      </c>
      <c r="H2019" s="3"/>
      <c r="I2019" s="32" t="s">
        <v>342</v>
      </c>
      <c r="J2019" s="3"/>
      <c r="K2019" s="24" t="str">
        <f aca="false">LEFT(B2019,1)</f>
        <v>C</v>
      </c>
      <c r="L2019" s="25" t="n">
        <f aca="false">VALUE(MID(B2019,2,3))</f>
        <v>12</v>
      </c>
      <c r="M2019" s="6"/>
    </row>
    <row r="2020" s="7" customFormat="true" ht="40.5" hidden="false" customHeight="true" outlineLevel="0" collapsed="false">
      <c r="A2020" s="238" t="s">
        <v>6716</v>
      </c>
      <c r="B2020" s="30" t="s">
        <v>1485</v>
      </c>
      <c r="C2020" s="28" t="s">
        <v>6893</v>
      </c>
      <c r="D2020" s="28" t="s">
        <v>6920</v>
      </c>
      <c r="E2020" s="28" t="s">
        <v>47</v>
      </c>
      <c r="F2020" s="3" t="s">
        <v>6924</v>
      </c>
      <c r="G2020" s="3"/>
      <c r="H2020" s="23" t="s">
        <v>6925</v>
      </c>
      <c r="I2020" s="22" t="s">
        <v>342</v>
      </c>
      <c r="J2020" s="23"/>
      <c r="K2020" s="35" t="str">
        <f aca="false">LEFT(B2020,1)</f>
        <v>C</v>
      </c>
      <c r="L2020" s="36" t="n">
        <f aca="false">VALUE(MID(B2020,2,3))</f>
        <v>13</v>
      </c>
      <c r="M2020" s="3" t="s">
        <v>64</v>
      </c>
      <c r="N2020" s="37" t="s">
        <v>6727</v>
      </c>
    </row>
    <row r="2021" s="7" customFormat="true" ht="14.15" hidden="false" customHeight="false" outlineLevel="0" collapsed="false">
      <c r="A2021" s="238" t="s">
        <v>6716</v>
      </c>
      <c r="B2021" s="30" t="s">
        <v>1491</v>
      </c>
      <c r="C2021" s="28" t="s">
        <v>6893</v>
      </c>
      <c r="D2021" s="28" t="s">
        <v>6920</v>
      </c>
      <c r="E2021" s="28" t="s">
        <v>98</v>
      </c>
      <c r="F2021" s="3" t="s">
        <v>6926</v>
      </c>
      <c r="G2021" s="3" t="s">
        <v>86</v>
      </c>
      <c r="H2021" s="3"/>
      <c r="I2021" s="32" t="s">
        <v>342</v>
      </c>
      <c r="J2021" s="3"/>
      <c r="K2021" s="35" t="str">
        <f aca="false">LEFT(B2021,1)</f>
        <v>C</v>
      </c>
      <c r="L2021" s="36" t="n">
        <f aca="false">VALUE(MID(B2021,2,3))</f>
        <v>14</v>
      </c>
      <c r="M2021" s="3" t="s">
        <v>64</v>
      </c>
      <c r="N2021" s="37" t="s">
        <v>6927</v>
      </c>
    </row>
    <row r="2022" s="7" customFormat="true" ht="14.15" hidden="false" customHeight="false" outlineLevel="0" collapsed="false">
      <c r="A2022" s="238" t="s">
        <v>6716</v>
      </c>
      <c r="B2022" s="30" t="s">
        <v>1495</v>
      </c>
      <c r="C2022" s="28" t="s">
        <v>6893</v>
      </c>
      <c r="D2022" s="28" t="s">
        <v>6920</v>
      </c>
      <c r="E2022" s="28" t="s">
        <v>6928</v>
      </c>
      <c r="F2022" s="3" t="s">
        <v>6929</v>
      </c>
      <c r="G2022" s="3"/>
      <c r="H2022" s="3" t="s">
        <v>6930</v>
      </c>
      <c r="I2022" s="32" t="s">
        <v>342</v>
      </c>
      <c r="J2022" s="3"/>
      <c r="K2022" s="24" t="str">
        <f aca="false">LEFT(B2022,1)</f>
        <v>C</v>
      </c>
      <c r="L2022" s="25" t="n">
        <f aca="false">VALUE(MID(B2022,2,3))</f>
        <v>15</v>
      </c>
      <c r="M2022" s="6"/>
    </row>
    <row r="2023" s="7" customFormat="true" ht="14.15" hidden="false" customHeight="false" outlineLevel="0" collapsed="false">
      <c r="A2023" s="238" t="s">
        <v>6716</v>
      </c>
      <c r="B2023" s="30" t="s">
        <v>1499</v>
      </c>
      <c r="C2023" s="28" t="s">
        <v>6893</v>
      </c>
      <c r="D2023" s="28" t="s">
        <v>6931</v>
      </c>
      <c r="E2023" s="28" t="s">
        <v>6932</v>
      </c>
      <c r="F2023" s="3" t="s">
        <v>6933</v>
      </c>
      <c r="G2023" s="3" t="s">
        <v>2994</v>
      </c>
      <c r="H2023" s="3" t="s">
        <v>6934</v>
      </c>
      <c r="I2023" s="32" t="s">
        <v>342</v>
      </c>
      <c r="J2023" s="3"/>
      <c r="K2023" s="24"/>
      <c r="L2023" s="25"/>
      <c r="M2023" s="6" t="s">
        <v>1693</v>
      </c>
    </row>
    <row r="2024" s="7" customFormat="true" ht="14.15" hidden="false" customHeight="false" outlineLevel="0" collapsed="false">
      <c r="A2024" s="238" t="s">
        <v>6716</v>
      </c>
      <c r="B2024" s="30" t="s">
        <v>1502</v>
      </c>
      <c r="C2024" s="28" t="s">
        <v>6893</v>
      </c>
      <c r="D2024" s="28" t="s">
        <v>6920</v>
      </c>
      <c r="E2024" s="199" t="s">
        <v>6935</v>
      </c>
      <c r="F2024" s="134" t="s">
        <v>6936</v>
      </c>
      <c r="G2024" s="134" t="s">
        <v>41</v>
      </c>
      <c r="H2024" s="7" t="s">
        <v>6937</v>
      </c>
      <c r="I2024" s="32" t="s">
        <v>342</v>
      </c>
    </row>
    <row r="2025" s="7" customFormat="true" ht="45.75" hidden="false" customHeight="true" outlineLevel="0" collapsed="false">
      <c r="A2025" s="238" t="s">
        <v>6716</v>
      </c>
      <c r="B2025" s="30" t="s">
        <v>1506</v>
      </c>
      <c r="C2025" s="28" t="s">
        <v>6938</v>
      </c>
      <c r="D2025" s="28" t="s">
        <v>6939</v>
      </c>
      <c r="E2025" s="44" t="s">
        <v>6940</v>
      </c>
      <c r="F2025" s="3" t="s">
        <v>6941</v>
      </c>
      <c r="G2025" s="3" t="s">
        <v>86</v>
      </c>
      <c r="H2025" s="3" t="s">
        <v>6942</v>
      </c>
      <c r="I2025" s="32" t="s">
        <v>342</v>
      </c>
      <c r="J2025" s="3"/>
      <c r="K2025" s="24"/>
      <c r="L2025" s="25"/>
      <c r="M2025" s="6" t="s">
        <v>1693</v>
      </c>
    </row>
    <row r="2026" s="7" customFormat="true" ht="30" hidden="false" customHeight="true" outlineLevel="0" collapsed="false">
      <c r="A2026" s="238" t="s">
        <v>6716</v>
      </c>
      <c r="B2026" s="30" t="s">
        <v>1510</v>
      </c>
      <c r="C2026" s="28" t="s">
        <v>6893</v>
      </c>
      <c r="D2026" s="28" t="s">
        <v>6943</v>
      </c>
      <c r="E2026" s="28" t="s">
        <v>3461</v>
      </c>
      <c r="F2026" s="3" t="s">
        <v>6944</v>
      </c>
      <c r="G2026" s="3" t="s">
        <v>86</v>
      </c>
      <c r="H2026" s="3" t="s">
        <v>6945</v>
      </c>
      <c r="I2026" s="32" t="s">
        <v>342</v>
      </c>
      <c r="J2026" s="3"/>
      <c r="K2026" s="24"/>
      <c r="L2026" s="25"/>
      <c r="M2026" s="6"/>
      <c r="O2026" s="157"/>
      <c r="P2026" s="157"/>
      <c r="Q2026" s="157"/>
      <c r="R2026" s="157"/>
      <c r="S2026" s="157"/>
      <c r="T2026" s="157"/>
      <c r="U2026" s="157"/>
      <c r="V2026" s="157"/>
    </row>
    <row r="2027" s="7" customFormat="true" ht="30" hidden="false" customHeight="true" outlineLevel="0" collapsed="false">
      <c r="A2027" s="238" t="s">
        <v>6716</v>
      </c>
      <c r="B2027" s="30" t="s">
        <v>1513</v>
      </c>
      <c r="C2027" s="28" t="s">
        <v>6893</v>
      </c>
      <c r="D2027" s="28" t="s">
        <v>6920</v>
      </c>
      <c r="E2027" s="28" t="s">
        <v>108</v>
      </c>
      <c r="F2027" s="3" t="s">
        <v>6946</v>
      </c>
      <c r="G2027" s="3" t="s">
        <v>86</v>
      </c>
      <c r="H2027" s="3"/>
      <c r="I2027" s="32" t="s">
        <v>342</v>
      </c>
      <c r="J2027" s="3"/>
      <c r="K2027" s="24"/>
      <c r="L2027" s="25"/>
      <c r="M2027" s="6"/>
      <c r="O2027" s="157"/>
      <c r="P2027" s="157"/>
      <c r="Q2027" s="157"/>
      <c r="R2027" s="157"/>
      <c r="S2027" s="157"/>
      <c r="T2027" s="157"/>
      <c r="U2027" s="157"/>
      <c r="V2027" s="157"/>
    </row>
    <row r="2028" s="7" customFormat="true" ht="19.5" hidden="false" customHeight="true" outlineLevel="0" collapsed="false">
      <c r="A2028" s="238" t="s">
        <v>6716</v>
      </c>
      <c r="B2028" s="30" t="s">
        <v>1517</v>
      </c>
      <c r="C2028" s="28" t="s">
        <v>6893</v>
      </c>
      <c r="D2028" s="28" t="s">
        <v>6920</v>
      </c>
      <c r="E2028" s="28" t="s">
        <v>3659</v>
      </c>
      <c r="F2028" s="3" t="s">
        <v>6947</v>
      </c>
      <c r="G2028" s="3" t="s">
        <v>41</v>
      </c>
      <c r="H2028" s="3" t="s">
        <v>6948</v>
      </c>
      <c r="I2028" s="32" t="s">
        <v>342</v>
      </c>
      <c r="J2028" s="3"/>
      <c r="K2028" s="24"/>
      <c r="L2028" s="25"/>
      <c r="M2028" s="6"/>
      <c r="O2028" s="157"/>
      <c r="P2028" s="157"/>
      <c r="Q2028" s="157"/>
      <c r="R2028" s="157"/>
      <c r="S2028" s="157"/>
      <c r="T2028" s="157"/>
      <c r="U2028" s="157"/>
      <c r="V2028" s="157"/>
    </row>
    <row r="2029" s="7" customFormat="true" ht="19.5" hidden="false" customHeight="true" outlineLevel="0" collapsed="false">
      <c r="A2029" s="238" t="s">
        <v>6716</v>
      </c>
      <c r="B2029" s="30" t="s">
        <v>1524</v>
      </c>
      <c r="C2029" s="28" t="s">
        <v>6893</v>
      </c>
      <c r="D2029" s="44" t="s">
        <v>6908</v>
      </c>
      <c r="E2029" s="28" t="s">
        <v>92</v>
      </c>
      <c r="F2029" s="3" t="s">
        <v>6949</v>
      </c>
      <c r="G2029" s="3" t="s">
        <v>41</v>
      </c>
      <c r="H2029" s="3" t="s">
        <v>970</v>
      </c>
      <c r="I2029" s="32" t="s">
        <v>342</v>
      </c>
      <c r="J2029" s="3"/>
      <c r="K2029" s="24"/>
      <c r="L2029" s="25"/>
      <c r="M2029" s="3" t="s">
        <v>64</v>
      </c>
      <c r="N2029" s="37" t="s">
        <v>6950</v>
      </c>
      <c r="O2029" s="157"/>
      <c r="P2029" s="157"/>
      <c r="Q2029" s="157"/>
      <c r="R2029" s="157"/>
      <c r="S2029" s="157"/>
      <c r="T2029" s="157"/>
      <c r="U2029" s="157"/>
      <c r="V2029" s="157"/>
    </row>
    <row r="2030" s="7" customFormat="true" ht="29.25" hidden="false" customHeight="true" outlineLevel="0" collapsed="false">
      <c r="A2030" s="238" t="s">
        <v>6716</v>
      </c>
      <c r="B2030" s="30" t="s">
        <v>6951</v>
      </c>
      <c r="C2030" s="28" t="s">
        <v>6893</v>
      </c>
      <c r="D2030" s="44" t="s">
        <v>6952</v>
      </c>
      <c r="E2030" s="28" t="s">
        <v>6953</v>
      </c>
      <c r="F2030" s="3" t="s">
        <v>6613</v>
      </c>
      <c r="G2030" s="3" t="s">
        <v>202</v>
      </c>
      <c r="H2030" s="3" t="s">
        <v>6954</v>
      </c>
      <c r="I2030" s="32" t="s">
        <v>342</v>
      </c>
      <c r="J2030" s="3"/>
      <c r="K2030" s="24"/>
      <c r="L2030" s="25"/>
      <c r="M2030" s="3" t="s">
        <v>64</v>
      </c>
      <c r="N2030" s="101" t="s">
        <v>6955</v>
      </c>
      <c r="O2030" s="157"/>
      <c r="P2030" s="157"/>
      <c r="Q2030" s="157"/>
      <c r="R2030" s="157"/>
      <c r="S2030" s="157"/>
      <c r="T2030" s="157"/>
      <c r="U2030" s="157"/>
      <c r="V2030" s="157"/>
    </row>
    <row r="2031" customFormat="false" ht="23.85" hidden="false" customHeight="false" outlineLevel="0" collapsed="false">
      <c r="A2031" s="238" t="s">
        <v>6716</v>
      </c>
      <c r="B2031" s="30" t="s">
        <v>1532</v>
      </c>
      <c r="C2031" s="28" t="s">
        <v>6893</v>
      </c>
      <c r="D2031" s="44" t="s">
        <v>6952</v>
      </c>
      <c r="E2031" s="28" t="s">
        <v>6956</v>
      </c>
      <c r="F2031" s="3" t="s">
        <v>6957</v>
      </c>
      <c r="G2031" s="3" t="s">
        <v>23</v>
      </c>
      <c r="H2031" s="3" t="s">
        <v>1561</v>
      </c>
      <c r="I2031" s="32" t="s">
        <v>342</v>
      </c>
      <c r="K2031" s="24"/>
      <c r="L2031" s="25"/>
      <c r="M2031" s="3" t="s">
        <v>64</v>
      </c>
      <c r="N2031" s="101" t="s">
        <v>6958</v>
      </c>
    </row>
    <row r="2032" s="7" customFormat="true" ht="30" hidden="false" customHeight="true" outlineLevel="0" collapsed="false">
      <c r="A2032" s="243" t="s">
        <v>6716</v>
      </c>
      <c r="B2032" s="30" t="s">
        <v>1537</v>
      </c>
      <c r="C2032" s="119" t="s">
        <v>6893</v>
      </c>
      <c r="D2032" s="119" t="s">
        <v>6920</v>
      </c>
      <c r="E2032" s="7" t="s">
        <v>1976</v>
      </c>
      <c r="F2032" s="7" t="s">
        <v>6959</v>
      </c>
      <c r="G2032" s="7" t="s">
        <v>23</v>
      </c>
      <c r="H2032" s="7" t="s">
        <v>6960</v>
      </c>
      <c r="I2032" s="117" t="s">
        <v>342</v>
      </c>
      <c r="M2032" s="7" t="s">
        <v>64</v>
      </c>
      <c r="N2032" s="7" t="s">
        <v>6961</v>
      </c>
      <c r="O2032" s="157"/>
      <c r="P2032" s="157"/>
      <c r="Q2032" s="157"/>
      <c r="R2032" s="157"/>
      <c r="S2032" s="157"/>
      <c r="T2032" s="157"/>
      <c r="U2032" s="157"/>
      <c r="V2032" s="157"/>
    </row>
    <row r="2033" customFormat="false" ht="23.85" hidden="false" customHeight="false" outlineLevel="0" collapsed="false">
      <c r="A2033" s="238" t="s">
        <v>6716</v>
      </c>
      <c r="B2033" s="30" t="s">
        <v>1540</v>
      </c>
      <c r="C2033" s="28" t="s">
        <v>6893</v>
      </c>
      <c r="D2033" s="28" t="s">
        <v>6962</v>
      </c>
      <c r="E2033" s="3" t="s">
        <v>6963</v>
      </c>
      <c r="F2033" s="3" t="s">
        <v>6964</v>
      </c>
      <c r="G2033" s="3" t="s">
        <v>86</v>
      </c>
      <c r="H2033" s="3" t="s">
        <v>6965</v>
      </c>
      <c r="I2033" s="117" t="s">
        <v>342</v>
      </c>
      <c r="M2033" s="7" t="s">
        <v>64</v>
      </c>
      <c r="N2033" s="7" t="s">
        <v>6966</v>
      </c>
    </row>
    <row r="2034" customFormat="false" ht="14.15" hidden="false" customHeight="false" outlineLevel="0" collapsed="false">
      <c r="A2034" s="238" t="s">
        <v>6716</v>
      </c>
      <c r="B2034" s="30" t="s">
        <v>1546</v>
      </c>
      <c r="C2034" s="28" t="s">
        <v>6967</v>
      </c>
      <c r="D2034" s="44" t="s">
        <v>6968</v>
      </c>
      <c r="E2034" s="119" t="s">
        <v>6747</v>
      </c>
      <c r="F2034" s="96" t="s">
        <v>6969</v>
      </c>
      <c r="I2034" s="117"/>
      <c r="M2034" s="7" t="s">
        <v>64</v>
      </c>
      <c r="N2034" s="7" t="s">
        <v>6970</v>
      </c>
    </row>
    <row r="2035" customFormat="false" ht="14.15" hidden="false" customHeight="false" outlineLevel="0" collapsed="false">
      <c r="A2035" s="238" t="s">
        <v>6716</v>
      </c>
      <c r="B2035" s="30" t="s">
        <v>4016</v>
      </c>
      <c r="C2035" s="28" t="s">
        <v>6893</v>
      </c>
      <c r="D2035" s="44" t="s">
        <v>6971</v>
      </c>
      <c r="E2035" s="119" t="s">
        <v>5751</v>
      </c>
      <c r="F2035" s="96" t="s">
        <v>5752</v>
      </c>
      <c r="G2035" s="3" t="s">
        <v>110</v>
      </c>
      <c r="I2035" s="117"/>
      <c r="M2035" s="7" t="s">
        <v>64</v>
      </c>
      <c r="N2035" s="37" t="s">
        <v>6972</v>
      </c>
    </row>
    <row r="2036" customFormat="false" ht="14.15" hidden="false" customHeight="false" outlineLevel="0" collapsed="false">
      <c r="A2036" s="238" t="s">
        <v>6716</v>
      </c>
      <c r="B2036" s="30" t="s">
        <v>1558</v>
      </c>
      <c r="C2036" s="28" t="s">
        <v>6893</v>
      </c>
      <c r="D2036" s="44" t="s">
        <v>6973</v>
      </c>
      <c r="E2036" s="119" t="s">
        <v>6974</v>
      </c>
      <c r="F2036" s="96" t="s">
        <v>6975</v>
      </c>
      <c r="G2036" s="3" t="s">
        <v>110</v>
      </c>
      <c r="H2036" s="3" t="s">
        <v>3203</v>
      </c>
      <c r="I2036" s="117" t="s">
        <v>342</v>
      </c>
      <c r="M2036" s="7" t="s">
        <v>342</v>
      </c>
      <c r="N2036" s="37"/>
    </row>
    <row r="2037" s="7" customFormat="true" ht="24" hidden="false" customHeight="true" outlineLevel="0" collapsed="false">
      <c r="A2037" s="238" t="s">
        <v>6716</v>
      </c>
      <c r="B2037" s="30" t="s">
        <v>1563</v>
      </c>
      <c r="C2037" s="28" t="s">
        <v>6976</v>
      </c>
      <c r="D2037" s="44" t="s">
        <v>6952</v>
      </c>
      <c r="E2037" s="28" t="s">
        <v>47</v>
      </c>
      <c r="F2037" s="244" t="s">
        <v>6977</v>
      </c>
      <c r="G2037" s="3" t="s">
        <v>86</v>
      </c>
      <c r="H2037" s="29" t="s">
        <v>534</v>
      </c>
      <c r="I2037" s="32" t="s">
        <v>342</v>
      </c>
      <c r="J2037" s="3"/>
      <c r="K2037" s="155"/>
      <c r="L2037" s="156"/>
      <c r="M2037" s="3"/>
      <c r="N2037" s="37"/>
      <c r="O2037" s="157"/>
      <c r="P2037" s="157"/>
      <c r="Q2037" s="157"/>
      <c r="R2037" s="157"/>
      <c r="S2037" s="157"/>
      <c r="T2037" s="157"/>
      <c r="U2037" s="157"/>
      <c r="V2037" s="157"/>
    </row>
    <row r="2038" s="7" customFormat="true" ht="30" hidden="false" customHeight="true" outlineLevel="0" collapsed="false">
      <c r="A2038" s="238" t="s">
        <v>6716</v>
      </c>
      <c r="B2038" s="30" t="s">
        <v>1622</v>
      </c>
      <c r="C2038" s="28" t="s">
        <v>6976</v>
      </c>
      <c r="D2038" s="28" t="s">
        <v>6978</v>
      </c>
      <c r="E2038" s="28" t="s">
        <v>2707</v>
      </c>
      <c r="F2038" s="3" t="s">
        <v>6979</v>
      </c>
      <c r="G2038" s="3" t="s">
        <v>86</v>
      </c>
      <c r="H2038" s="3"/>
      <c r="I2038" s="32" t="s">
        <v>342</v>
      </c>
      <c r="J2038" s="3"/>
      <c r="K2038" s="24" t="str">
        <f aca="false">LEFT(B2038,1)</f>
        <v>D</v>
      </c>
      <c r="L2038" s="25" t="n">
        <f aca="false">VALUE(MID(B2038,2,3))</f>
        <v>1</v>
      </c>
      <c r="M2038" s="7" t="s">
        <v>64</v>
      </c>
      <c r="N2038" s="7" t="s">
        <v>6966</v>
      </c>
      <c r="O2038" s="157"/>
      <c r="P2038" s="157"/>
      <c r="Q2038" s="157"/>
      <c r="R2038" s="157"/>
      <c r="S2038" s="157"/>
      <c r="T2038" s="157"/>
      <c r="U2038" s="157"/>
      <c r="V2038" s="157"/>
    </row>
    <row r="2039" s="7" customFormat="true" ht="30" hidden="false" customHeight="true" outlineLevel="0" collapsed="false">
      <c r="A2039" s="238" t="s">
        <v>6716</v>
      </c>
      <c r="B2039" s="30" t="s">
        <v>1628</v>
      </c>
      <c r="C2039" s="28" t="s">
        <v>6976</v>
      </c>
      <c r="D2039" s="28" t="s">
        <v>6980</v>
      </c>
      <c r="E2039" s="28" t="s">
        <v>367</v>
      </c>
      <c r="F2039" s="3" t="s">
        <v>6981</v>
      </c>
      <c r="G2039" s="3" t="s">
        <v>86</v>
      </c>
      <c r="H2039" s="3" t="s">
        <v>6982</v>
      </c>
      <c r="I2039" s="32" t="s">
        <v>342</v>
      </c>
      <c r="J2039" s="3"/>
      <c r="K2039" s="35" t="str">
        <f aca="false">LEFT(B2039,1)</f>
        <v>D</v>
      </c>
      <c r="L2039" s="36" t="n">
        <f aca="false">VALUE(MID(B2039,2,3))</f>
        <v>2</v>
      </c>
      <c r="M2039" s="3" t="s">
        <v>64</v>
      </c>
      <c r="N2039" s="37" t="s">
        <v>6983</v>
      </c>
      <c r="O2039" s="157"/>
      <c r="P2039" s="157"/>
      <c r="Q2039" s="157"/>
      <c r="R2039" s="157"/>
      <c r="S2039" s="157"/>
      <c r="T2039" s="157"/>
      <c r="U2039" s="157"/>
      <c r="V2039" s="157"/>
    </row>
    <row r="2040" s="7" customFormat="true" ht="27.75" hidden="false" customHeight="true" outlineLevel="0" collapsed="false">
      <c r="A2040" s="238" t="s">
        <v>6716</v>
      </c>
      <c r="B2040" s="30" t="s">
        <v>1633</v>
      </c>
      <c r="C2040" s="28" t="s">
        <v>6976</v>
      </c>
      <c r="D2040" s="28" t="s">
        <v>6984</v>
      </c>
      <c r="E2040" s="28" t="s">
        <v>6985</v>
      </c>
      <c r="F2040" s="3" t="s">
        <v>6986</v>
      </c>
      <c r="G2040" s="3" t="s">
        <v>41</v>
      </c>
      <c r="H2040" s="3"/>
      <c r="I2040" s="32"/>
      <c r="J2040" s="3"/>
      <c r="K2040" s="35"/>
      <c r="L2040" s="36"/>
      <c r="M2040" s="3"/>
      <c r="O2040" s="157"/>
      <c r="P2040" s="157"/>
      <c r="Q2040" s="157"/>
      <c r="R2040" s="157"/>
      <c r="S2040" s="157"/>
      <c r="T2040" s="157"/>
      <c r="U2040" s="157"/>
      <c r="V2040" s="157"/>
    </row>
    <row r="2041" s="7" customFormat="true" ht="26.25" hidden="false" customHeight="true" outlineLevel="0" collapsed="false">
      <c r="A2041" s="238" t="s">
        <v>6716</v>
      </c>
      <c r="B2041" s="30" t="s">
        <v>1637</v>
      </c>
      <c r="C2041" s="28" t="s">
        <v>6976</v>
      </c>
      <c r="D2041" s="28" t="s">
        <v>6987</v>
      </c>
      <c r="E2041" s="28" t="s">
        <v>6988</v>
      </c>
      <c r="F2041" s="3" t="s">
        <v>6989</v>
      </c>
      <c r="G2041" s="3" t="s">
        <v>86</v>
      </c>
      <c r="H2041" s="3"/>
      <c r="I2041" s="32" t="s">
        <v>342</v>
      </c>
      <c r="J2041" s="3"/>
      <c r="K2041" s="35"/>
      <c r="L2041" s="36"/>
      <c r="M2041" s="3"/>
      <c r="O2041" s="157"/>
      <c r="P2041" s="157"/>
      <c r="Q2041" s="157"/>
      <c r="R2041" s="157"/>
      <c r="S2041" s="157"/>
      <c r="T2041" s="157"/>
      <c r="U2041" s="157"/>
      <c r="V2041" s="157"/>
    </row>
    <row r="2042" s="7" customFormat="true" ht="23.25" hidden="false" customHeight="true" outlineLevel="0" collapsed="false">
      <c r="A2042" s="238" t="s">
        <v>6716</v>
      </c>
      <c r="B2042" s="30" t="s">
        <v>1642</v>
      </c>
      <c r="C2042" s="28" t="s">
        <v>6967</v>
      </c>
      <c r="D2042" s="44" t="s">
        <v>6990</v>
      </c>
      <c r="E2042" s="28" t="s">
        <v>92</v>
      </c>
      <c r="F2042" s="3" t="s">
        <v>6991</v>
      </c>
      <c r="G2042" s="3" t="s">
        <v>86</v>
      </c>
      <c r="H2042" s="3"/>
      <c r="I2042" s="32" t="s">
        <v>342</v>
      </c>
      <c r="J2042" s="3"/>
      <c r="K2042" s="35" t="str">
        <f aca="false">LEFT(B2042,1)</f>
        <v>D</v>
      </c>
      <c r="L2042" s="36" t="n">
        <f aca="false">VALUE(MID(B2042,2,3))</f>
        <v>5</v>
      </c>
      <c r="M2042" s="3" t="s">
        <v>64</v>
      </c>
      <c r="N2042" s="37" t="s">
        <v>3450</v>
      </c>
      <c r="O2042" s="157"/>
      <c r="P2042" s="157"/>
      <c r="Q2042" s="157"/>
      <c r="R2042" s="157"/>
      <c r="S2042" s="157"/>
      <c r="T2042" s="157"/>
      <c r="U2042" s="157"/>
      <c r="V2042" s="157"/>
    </row>
    <row r="2043" s="7" customFormat="true" ht="27" hidden="false" customHeight="true" outlineLevel="0" collapsed="false">
      <c r="A2043" s="238" t="s">
        <v>6716</v>
      </c>
      <c r="B2043" s="30" t="s">
        <v>1645</v>
      </c>
      <c r="C2043" s="28" t="s">
        <v>6992</v>
      </c>
      <c r="D2043" s="44" t="s">
        <v>6993</v>
      </c>
      <c r="E2043" s="28" t="s">
        <v>329</v>
      </c>
      <c r="F2043" s="3" t="s">
        <v>6994</v>
      </c>
      <c r="G2043" s="3" t="s">
        <v>41</v>
      </c>
      <c r="H2043" s="126" t="s">
        <v>2215</v>
      </c>
      <c r="I2043" s="32" t="s">
        <v>342</v>
      </c>
      <c r="J2043" s="3"/>
      <c r="K2043" s="24" t="str">
        <f aca="false">LEFT(B2043,1)</f>
        <v>D</v>
      </c>
      <c r="L2043" s="25" t="n">
        <f aca="false">VALUE(MID(B2043,2,3))</f>
        <v>6</v>
      </c>
      <c r="M2043" s="6"/>
      <c r="O2043" s="157"/>
      <c r="P2043" s="157"/>
      <c r="Q2043" s="157"/>
      <c r="R2043" s="157"/>
      <c r="S2043" s="157"/>
      <c r="T2043" s="157"/>
      <c r="U2043" s="157"/>
      <c r="V2043" s="157"/>
    </row>
    <row r="2044" s="7" customFormat="true" ht="27" hidden="false" customHeight="true" outlineLevel="0" collapsed="false">
      <c r="A2044" s="238" t="s">
        <v>6716</v>
      </c>
      <c r="B2044" s="30" t="s">
        <v>1651</v>
      </c>
      <c r="C2044" s="28" t="s">
        <v>6995</v>
      </c>
      <c r="D2044" s="28" t="s">
        <v>6996</v>
      </c>
      <c r="E2044" s="28" t="s">
        <v>6997</v>
      </c>
      <c r="F2044" s="3" t="s">
        <v>6998</v>
      </c>
      <c r="G2044" s="3" t="s">
        <v>94</v>
      </c>
      <c r="H2044" s="3" t="s">
        <v>6999</v>
      </c>
      <c r="I2044" s="32" t="s">
        <v>342</v>
      </c>
      <c r="J2044" s="3"/>
      <c r="K2044" s="24" t="str">
        <f aca="false">LEFT(B2044,1)</f>
        <v>D</v>
      </c>
      <c r="L2044" s="25" t="n">
        <f aca="false">VALUE(MID(B2044,2,3))</f>
        <v>7</v>
      </c>
      <c r="M2044" s="6"/>
      <c r="O2044" s="157"/>
      <c r="P2044" s="157"/>
      <c r="Q2044" s="157"/>
      <c r="R2044" s="157"/>
      <c r="S2044" s="157"/>
      <c r="T2044" s="157"/>
      <c r="U2044" s="157"/>
      <c r="V2044" s="157"/>
    </row>
    <row r="2045" s="7" customFormat="true" ht="27" hidden="false" customHeight="true" outlineLevel="0" collapsed="false">
      <c r="A2045" s="238" t="s">
        <v>6716</v>
      </c>
      <c r="B2045" s="30" t="s">
        <v>1657</v>
      </c>
      <c r="C2045" s="28" t="s">
        <v>6992</v>
      </c>
      <c r="D2045" s="28" t="s">
        <v>7000</v>
      </c>
      <c r="E2045" s="28" t="s">
        <v>7001</v>
      </c>
      <c r="F2045" s="3" t="s">
        <v>7002</v>
      </c>
      <c r="G2045" s="3"/>
      <c r="H2045" s="3"/>
      <c r="I2045" s="32"/>
      <c r="J2045" s="3"/>
      <c r="K2045" s="158" t="str">
        <f aca="false">LEFT(B2045,1)</f>
        <v>D</v>
      </c>
      <c r="L2045" s="159" t="n">
        <f aca="false">VALUE(MID(B2045,2,3))</f>
        <v>8</v>
      </c>
      <c r="M2045" s="110"/>
      <c r="N2045" s="157"/>
      <c r="O2045" s="157"/>
      <c r="P2045" s="157"/>
      <c r="Q2045" s="157"/>
      <c r="R2045" s="157"/>
      <c r="S2045" s="157"/>
      <c r="T2045" s="157"/>
      <c r="U2045" s="157"/>
      <c r="V2045" s="157"/>
    </row>
    <row r="2046" s="7" customFormat="true" ht="27" hidden="false" customHeight="true" outlineLevel="0" collapsed="false">
      <c r="A2046" s="238" t="s">
        <v>6716</v>
      </c>
      <c r="B2046" s="30" t="s">
        <v>1662</v>
      </c>
      <c r="C2046" s="28" t="s">
        <v>6976</v>
      </c>
      <c r="D2046" s="28" t="s">
        <v>7003</v>
      </c>
      <c r="E2046" s="28" t="s">
        <v>690</v>
      </c>
      <c r="F2046" s="3" t="s">
        <v>7004</v>
      </c>
      <c r="G2046" s="3" t="s">
        <v>41</v>
      </c>
      <c r="H2046" s="23"/>
      <c r="I2046" s="32" t="s">
        <v>342</v>
      </c>
      <c r="J2046" s="3"/>
      <c r="K2046" s="155"/>
      <c r="L2046" s="156"/>
      <c r="M2046" s="3" t="s">
        <v>64</v>
      </c>
      <c r="N2046" s="37" t="s">
        <v>7005</v>
      </c>
      <c r="O2046" s="157"/>
      <c r="P2046" s="157"/>
      <c r="Q2046" s="157"/>
      <c r="R2046" s="157"/>
      <c r="S2046" s="157"/>
      <c r="T2046" s="157"/>
      <c r="U2046" s="157"/>
      <c r="V2046" s="157"/>
    </row>
    <row r="2047" s="7" customFormat="true" ht="27" hidden="false" customHeight="true" outlineLevel="0" collapsed="false">
      <c r="A2047" s="238" t="s">
        <v>6716</v>
      </c>
      <c r="B2047" s="30" t="s">
        <v>1666</v>
      </c>
      <c r="C2047" s="28" t="s">
        <v>6862</v>
      </c>
      <c r="D2047" s="28" t="s">
        <v>7006</v>
      </c>
      <c r="E2047" s="28" t="s">
        <v>3465</v>
      </c>
      <c r="F2047" s="3" t="s">
        <v>3452</v>
      </c>
      <c r="G2047" s="3" t="s">
        <v>23</v>
      </c>
      <c r="H2047" s="29" t="s">
        <v>7007</v>
      </c>
      <c r="I2047" s="32" t="s">
        <v>342</v>
      </c>
      <c r="J2047" s="3"/>
      <c r="K2047" s="155"/>
      <c r="L2047" s="156"/>
      <c r="M2047" s="3" t="s">
        <v>1351</v>
      </c>
      <c r="N2047" s="157"/>
      <c r="O2047" s="157"/>
      <c r="P2047" s="157"/>
      <c r="Q2047" s="157"/>
      <c r="R2047" s="157"/>
      <c r="S2047" s="157"/>
      <c r="T2047" s="157"/>
      <c r="U2047" s="157"/>
      <c r="V2047" s="157"/>
    </row>
    <row r="2048" s="7" customFormat="true" ht="27" hidden="false" customHeight="true" outlineLevel="0" collapsed="false">
      <c r="A2048" s="238" t="s">
        <v>6716</v>
      </c>
      <c r="B2048" s="30" t="s">
        <v>1670</v>
      </c>
      <c r="C2048" s="28" t="s">
        <v>6967</v>
      </c>
      <c r="D2048" s="28" t="s">
        <v>7008</v>
      </c>
      <c r="E2048" s="28" t="s">
        <v>3461</v>
      </c>
      <c r="F2048" s="3" t="s">
        <v>7009</v>
      </c>
      <c r="G2048" s="3" t="s">
        <v>865</v>
      </c>
      <c r="H2048" s="29" t="s">
        <v>444</v>
      </c>
      <c r="I2048" s="32" t="s">
        <v>342</v>
      </c>
      <c r="J2048" s="3"/>
      <c r="K2048" s="155"/>
      <c r="L2048" s="156"/>
      <c r="M2048" s="3" t="s">
        <v>64</v>
      </c>
      <c r="N2048" s="7" t="s">
        <v>7010</v>
      </c>
      <c r="O2048" s="157"/>
      <c r="P2048" s="157"/>
      <c r="Q2048" s="157"/>
      <c r="R2048" s="157"/>
      <c r="S2048" s="157"/>
      <c r="T2048" s="157"/>
      <c r="U2048" s="157"/>
      <c r="V2048" s="157"/>
    </row>
    <row r="2049" s="7" customFormat="true" ht="27" hidden="false" customHeight="true" outlineLevel="0" collapsed="false">
      <c r="A2049" s="238" t="s">
        <v>6716</v>
      </c>
      <c r="B2049" s="30" t="s">
        <v>1674</v>
      </c>
      <c r="C2049" s="28" t="s">
        <v>6893</v>
      </c>
      <c r="D2049" s="28" t="s">
        <v>7011</v>
      </c>
      <c r="E2049" s="28" t="s">
        <v>92</v>
      </c>
      <c r="F2049" s="245" t="s">
        <v>6949</v>
      </c>
      <c r="G2049" s="3" t="s">
        <v>23</v>
      </c>
      <c r="H2049" s="29" t="s">
        <v>7012</v>
      </c>
      <c r="I2049" s="32" t="s">
        <v>342</v>
      </c>
      <c r="J2049" s="3"/>
      <c r="K2049" s="155"/>
      <c r="L2049" s="156"/>
      <c r="M2049" s="3" t="s">
        <v>64</v>
      </c>
      <c r="N2049" s="37" t="s">
        <v>6950</v>
      </c>
      <c r="O2049" s="157"/>
      <c r="P2049" s="157"/>
      <c r="Q2049" s="157"/>
      <c r="R2049" s="157"/>
      <c r="S2049" s="157"/>
      <c r="T2049" s="157"/>
      <c r="U2049" s="157"/>
      <c r="V2049" s="157"/>
    </row>
    <row r="2050" s="7" customFormat="true" ht="27" hidden="false" customHeight="true" outlineLevel="0" collapsed="false">
      <c r="A2050" s="238" t="s">
        <v>6716</v>
      </c>
      <c r="B2050" s="30" t="s">
        <v>1677</v>
      </c>
      <c r="C2050" s="28" t="s">
        <v>6967</v>
      </c>
      <c r="D2050" s="28" t="s">
        <v>7013</v>
      </c>
      <c r="E2050" s="28" t="s">
        <v>47</v>
      </c>
      <c r="F2050" s="3" t="s">
        <v>7014</v>
      </c>
      <c r="G2050" s="3" t="s">
        <v>86</v>
      </c>
      <c r="H2050" s="29" t="s">
        <v>7015</v>
      </c>
      <c r="I2050" s="32" t="s">
        <v>342</v>
      </c>
      <c r="J2050" s="3"/>
      <c r="K2050" s="158"/>
      <c r="L2050" s="159"/>
      <c r="M2050" s="6" t="s">
        <v>1351</v>
      </c>
      <c r="N2050" s="157"/>
      <c r="O2050" s="157"/>
      <c r="P2050" s="157"/>
      <c r="Q2050" s="157"/>
      <c r="R2050" s="157"/>
      <c r="S2050" s="157"/>
      <c r="T2050" s="157"/>
      <c r="U2050" s="157"/>
      <c r="V2050" s="157"/>
    </row>
    <row r="2051" s="7" customFormat="true" ht="27" hidden="false" customHeight="true" outlineLevel="0" collapsed="false">
      <c r="A2051" s="238" t="s">
        <v>6716</v>
      </c>
      <c r="B2051" s="30" t="s">
        <v>1680</v>
      </c>
      <c r="C2051" s="28" t="s">
        <v>6976</v>
      </c>
      <c r="D2051" s="28" t="s">
        <v>7016</v>
      </c>
      <c r="E2051" s="28" t="s">
        <v>6889</v>
      </c>
      <c r="F2051" s="3" t="s">
        <v>7017</v>
      </c>
      <c r="G2051" s="3" t="s">
        <v>86</v>
      </c>
      <c r="H2051" s="29" t="s">
        <v>7018</v>
      </c>
      <c r="I2051" s="32" t="s">
        <v>342</v>
      </c>
      <c r="J2051" s="3"/>
      <c r="K2051" s="155"/>
      <c r="L2051" s="156"/>
      <c r="M2051" s="3" t="s">
        <v>64</v>
      </c>
      <c r="N2051" s="37" t="s">
        <v>7019</v>
      </c>
      <c r="O2051" s="157"/>
      <c r="P2051" s="157"/>
      <c r="Q2051" s="157"/>
      <c r="R2051" s="157"/>
      <c r="S2051" s="157"/>
      <c r="T2051" s="157"/>
      <c r="U2051" s="157"/>
      <c r="V2051" s="157"/>
    </row>
    <row r="2052" s="7" customFormat="true" ht="27" hidden="false" customHeight="true" outlineLevel="0" collapsed="false">
      <c r="A2052" s="238" t="s">
        <v>6716</v>
      </c>
      <c r="B2052" s="30" t="s">
        <v>1683</v>
      </c>
      <c r="C2052" s="28" t="s">
        <v>6967</v>
      </c>
      <c r="D2052" s="28" t="s">
        <v>7020</v>
      </c>
      <c r="E2052" s="28" t="s">
        <v>7021</v>
      </c>
      <c r="F2052" s="3" t="s">
        <v>7022</v>
      </c>
      <c r="G2052" s="3" t="s">
        <v>216</v>
      </c>
      <c r="H2052" s="29" t="s">
        <v>7023</v>
      </c>
      <c r="I2052" s="32" t="s">
        <v>342</v>
      </c>
      <c r="J2052" s="3"/>
      <c r="K2052" s="155"/>
      <c r="L2052" s="156"/>
      <c r="M2052" s="3" t="s">
        <v>64</v>
      </c>
      <c r="N2052" s="37" t="s">
        <v>7024</v>
      </c>
      <c r="O2052" s="157"/>
      <c r="P2052" s="157"/>
      <c r="Q2052" s="157"/>
      <c r="R2052" s="157"/>
      <c r="S2052" s="157"/>
      <c r="T2052" s="157"/>
      <c r="U2052" s="157"/>
      <c r="V2052" s="157"/>
    </row>
    <row r="2053" s="7" customFormat="true" ht="33.75" hidden="false" customHeight="true" outlineLevel="0" collapsed="false">
      <c r="A2053" s="238" t="s">
        <v>6716</v>
      </c>
      <c r="B2053" s="30" t="s">
        <v>1688</v>
      </c>
      <c r="C2053" s="28" t="s">
        <v>6967</v>
      </c>
      <c r="D2053" s="28" t="s">
        <v>7025</v>
      </c>
      <c r="E2053" s="28" t="s">
        <v>7026</v>
      </c>
      <c r="F2053" s="3" t="s">
        <v>7027</v>
      </c>
      <c r="G2053" s="3" t="s">
        <v>149</v>
      </c>
      <c r="H2053" s="29" t="s">
        <v>7028</v>
      </c>
      <c r="I2053" s="32" t="s">
        <v>7029</v>
      </c>
      <c r="J2053" s="3"/>
      <c r="K2053" s="155"/>
      <c r="L2053" s="156"/>
      <c r="M2053" s="3" t="s">
        <v>64</v>
      </c>
      <c r="N2053" s="37" t="s">
        <v>7030</v>
      </c>
      <c r="O2053" s="157"/>
      <c r="P2053" s="157"/>
      <c r="Q2053" s="157"/>
      <c r="R2053" s="157"/>
      <c r="S2053" s="157"/>
      <c r="T2053" s="157"/>
      <c r="U2053" s="157"/>
      <c r="V2053" s="157"/>
    </row>
    <row r="2054" s="7" customFormat="true" ht="27.75" hidden="false" customHeight="true" outlineLevel="0" collapsed="false">
      <c r="A2054" s="238" t="s">
        <v>6716</v>
      </c>
      <c r="B2054" s="30" t="s">
        <v>1694</v>
      </c>
      <c r="C2054" s="28" t="s">
        <v>7031</v>
      </c>
      <c r="D2054" s="28" t="s">
        <v>3492</v>
      </c>
      <c r="E2054" s="28" t="s">
        <v>995</v>
      </c>
      <c r="F2054" s="3" t="s">
        <v>2752</v>
      </c>
      <c r="G2054" s="3" t="s">
        <v>23</v>
      </c>
      <c r="H2054" s="29" t="s">
        <v>7032</v>
      </c>
      <c r="I2054" s="32" t="s">
        <v>342</v>
      </c>
      <c r="J2054" s="3"/>
      <c r="K2054" s="155"/>
      <c r="L2054" s="156"/>
      <c r="M2054" s="3" t="s">
        <v>64</v>
      </c>
      <c r="N2054" s="37" t="s">
        <v>3494</v>
      </c>
      <c r="O2054" s="157"/>
      <c r="P2054" s="157"/>
      <c r="Q2054" s="157"/>
      <c r="R2054" s="157"/>
      <c r="S2054" s="157"/>
      <c r="T2054" s="157"/>
      <c r="U2054" s="157"/>
      <c r="V2054" s="157"/>
    </row>
    <row r="2055" s="7" customFormat="true" ht="41.25" hidden="false" customHeight="true" outlineLevel="0" collapsed="false">
      <c r="A2055" s="238" t="s">
        <v>6716</v>
      </c>
      <c r="B2055" s="30" t="s">
        <v>1701</v>
      </c>
      <c r="C2055" s="28" t="s">
        <v>6893</v>
      </c>
      <c r="D2055" s="28" t="s">
        <v>7011</v>
      </c>
      <c r="E2055" s="28" t="s">
        <v>7033</v>
      </c>
      <c r="F2055" s="3" t="s">
        <v>7034</v>
      </c>
      <c r="G2055" s="3" t="s">
        <v>86</v>
      </c>
      <c r="H2055" s="29" t="s">
        <v>7035</v>
      </c>
      <c r="I2055" s="32" t="s">
        <v>342</v>
      </c>
      <c r="J2055" s="3"/>
      <c r="K2055" s="155"/>
      <c r="L2055" s="156"/>
      <c r="M2055" s="3"/>
      <c r="N2055" s="37"/>
      <c r="O2055" s="157"/>
      <c r="P2055" s="157"/>
      <c r="Q2055" s="157"/>
      <c r="R2055" s="157"/>
      <c r="S2055" s="157"/>
      <c r="T2055" s="157"/>
      <c r="U2055" s="157"/>
      <c r="V2055" s="157"/>
    </row>
    <row r="2056" s="7" customFormat="true" ht="30" hidden="false" customHeight="true" outlineLevel="0" collapsed="false">
      <c r="A2056" s="238" t="s">
        <v>6716</v>
      </c>
      <c r="B2056" s="30" t="s">
        <v>7036</v>
      </c>
      <c r="C2056" s="28" t="s">
        <v>7037</v>
      </c>
      <c r="D2056" s="28" t="s">
        <v>7038</v>
      </c>
      <c r="E2056" s="28" t="s">
        <v>7039</v>
      </c>
      <c r="F2056" s="3" t="s">
        <v>7040</v>
      </c>
      <c r="G2056" s="3" t="s">
        <v>110</v>
      </c>
      <c r="H2056" s="29" t="s">
        <v>7041</v>
      </c>
      <c r="I2056" s="32" t="s">
        <v>342</v>
      </c>
      <c r="J2056" s="3"/>
      <c r="K2056" s="155"/>
      <c r="L2056" s="156"/>
      <c r="M2056" s="3" t="s">
        <v>64</v>
      </c>
      <c r="N2056" s="101" t="s">
        <v>7042</v>
      </c>
      <c r="O2056" s="157"/>
      <c r="P2056" s="157"/>
      <c r="Q2056" s="157"/>
      <c r="R2056" s="157"/>
      <c r="S2056" s="157"/>
      <c r="T2056" s="157"/>
      <c r="U2056" s="157"/>
      <c r="V2056" s="157"/>
    </row>
    <row r="2057" s="7" customFormat="true" ht="30" hidden="false" customHeight="true" outlineLevel="0" collapsed="false">
      <c r="A2057" s="238" t="s">
        <v>6716</v>
      </c>
      <c r="B2057" s="30" t="s">
        <v>4341</v>
      </c>
      <c r="C2057" s="28" t="s">
        <v>6976</v>
      </c>
      <c r="D2057" s="28" t="s">
        <v>7043</v>
      </c>
      <c r="E2057" s="28" t="s">
        <v>7044</v>
      </c>
      <c r="F2057" s="3" t="s">
        <v>7045</v>
      </c>
      <c r="G2057" s="3" t="s">
        <v>86</v>
      </c>
      <c r="H2057" s="29" t="s">
        <v>7046</v>
      </c>
      <c r="I2057" s="32" t="s">
        <v>342</v>
      </c>
      <c r="J2057" s="3"/>
      <c r="K2057" s="155"/>
      <c r="L2057" s="156"/>
      <c r="M2057" s="3" t="s">
        <v>64</v>
      </c>
      <c r="N2057" s="101" t="s">
        <v>7047</v>
      </c>
      <c r="O2057" s="157"/>
      <c r="P2057" s="157"/>
      <c r="Q2057" s="157"/>
      <c r="R2057" s="157"/>
      <c r="S2057" s="157"/>
      <c r="T2057" s="157"/>
      <c r="U2057" s="157"/>
      <c r="V2057" s="157"/>
    </row>
    <row r="2058" s="94" customFormat="true" ht="26.25" hidden="false" customHeight="true" outlineLevel="0" collapsed="false">
      <c r="A2058" s="238" t="s">
        <v>6716</v>
      </c>
      <c r="B2058" s="30" t="s">
        <v>4345</v>
      </c>
      <c r="C2058" s="28" t="s">
        <v>7048</v>
      </c>
      <c r="D2058" s="28" t="s">
        <v>7049</v>
      </c>
      <c r="E2058" s="28" t="s">
        <v>7050</v>
      </c>
      <c r="F2058" s="3" t="s">
        <v>7051</v>
      </c>
      <c r="G2058" s="3" t="s">
        <v>23</v>
      </c>
      <c r="H2058" s="29" t="s">
        <v>7052</v>
      </c>
      <c r="I2058" s="32"/>
      <c r="J2058" s="3"/>
      <c r="K2058" s="155"/>
      <c r="L2058" s="156"/>
      <c r="M2058" s="3" t="s">
        <v>64</v>
      </c>
      <c r="N2058" s="101" t="s">
        <v>7053</v>
      </c>
      <c r="O2058" s="7"/>
      <c r="P2058" s="7"/>
      <c r="Q2058" s="7"/>
      <c r="R2058" s="7"/>
      <c r="S2058" s="7"/>
      <c r="T2058" s="7"/>
      <c r="U2058" s="7"/>
      <c r="V2058" s="7"/>
      <c r="W2058" s="7"/>
      <c r="X2058" s="7"/>
      <c r="Y2058" s="7"/>
      <c r="Z2058" s="7"/>
      <c r="AA2058" s="7"/>
      <c r="AB2058" s="7"/>
      <c r="AC2058" s="7"/>
      <c r="AD2058" s="7"/>
      <c r="AE2058" s="7"/>
      <c r="AF2058" s="7"/>
      <c r="AG2058" s="7"/>
      <c r="AH2058" s="7"/>
      <c r="AI2058" s="7"/>
      <c r="AJ2058" s="7"/>
      <c r="AK2058" s="7"/>
      <c r="AL2058" s="7"/>
      <c r="AM2058" s="7"/>
      <c r="AN2058" s="7"/>
      <c r="AO2058" s="7"/>
      <c r="AP2058" s="7"/>
      <c r="AQ2058" s="7"/>
      <c r="AR2058" s="7"/>
      <c r="AS2058" s="7"/>
      <c r="AT2058" s="7"/>
      <c r="AU2058" s="7"/>
      <c r="AV2058" s="7"/>
      <c r="AW2058" s="7"/>
      <c r="AX2058" s="7"/>
      <c r="AY2058" s="7"/>
      <c r="AZ2058" s="7"/>
      <c r="BA2058" s="7"/>
      <c r="BB2058" s="7"/>
      <c r="BC2058" s="7"/>
      <c r="BD2058" s="7"/>
      <c r="BE2058" s="7"/>
      <c r="BF2058" s="7"/>
      <c r="BG2058" s="7"/>
      <c r="BH2058" s="7"/>
      <c r="BI2058" s="7"/>
      <c r="BJ2058" s="7"/>
      <c r="BK2058" s="7"/>
      <c r="BL2058" s="7"/>
      <c r="BM2058" s="7"/>
      <c r="BN2058" s="7"/>
      <c r="BO2058" s="7"/>
      <c r="BP2058" s="7"/>
      <c r="BQ2058" s="7"/>
      <c r="BR2058" s="7"/>
      <c r="BS2058" s="7"/>
      <c r="BT2058" s="7"/>
      <c r="BU2058" s="7"/>
      <c r="BV2058" s="7"/>
      <c r="BW2058" s="7"/>
      <c r="BX2058" s="7"/>
      <c r="BY2058" s="7"/>
      <c r="BZ2058" s="7"/>
      <c r="CA2058" s="7"/>
      <c r="CB2058" s="7"/>
      <c r="CC2058" s="7"/>
      <c r="CD2058" s="7"/>
      <c r="CE2058" s="7"/>
      <c r="CF2058" s="7"/>
      <c r="CG2058" s="7"/>
      <c r="CH2058" s="7"/>
      <c r="CI2058" s="7"/>
      <c r="CJ2058" s="7"/>
      <c r="CK2058" s="7"/>
      <c r="CL2058" s="7"/>
      <c r="CM2058" s="7"/>
      <c r="CN2058" s="7"/>
      <c r="CO2058" s="7"/>
      <c r="CP2058" s="7"/>
      <c r="CQ2058" s="7"/>
      <c r="CR2058" s="7"/>
      <c r="CS2058" s="7"/>
      <c r="CT2058" s="7"/>
      <c r="CU2058" s="7"/>
      <c r="CV2058" s="7"/>
      <c r="CW2058" s="7"/>
      <c r="CX2058" s="7"/>
      <c r="CY2058" s="7"/>
      <c r="CZ2058" s="7"/>
      <c r="DA2058" s="7"/>
      <c r="DB2058" s="7"/>
      <c r="DC2058" s="7"/>
      <c r="DD2058" s="7"/>
      <c r="DE2058" s="7"/>
      <c r="DF2058" s="7"/>
      <c r="DG2058" s="7"/>
      <c r="DH2058" s="7"/>
      <c r="DI2058" s="7"/>
      <c r="DJ2058" s="7"/>
      <c r="DK2058" s="7"/>
      <c r="DL2058" s="7"/>
      <c r="DM2058" s="7"/>
      <c r="DN2058" s="7"/>
      <c r="DO2058" s="7"/>
      <c r="DP2058" s="7"/>
      <c r="DQ2058" s="7"/>
      <c r="DR2058" s="7"/>
      <c r="DS2058" s="7"/>
      <c r="DT2058" s="7"/>
      <c r="DU2058" s="7"/>
      <c r="DV2058" s="7"/>
      <c r="DW2058" s="7"/>
      <c r="DX2058" s="7"/>
      <c r="DY2058" s="7"/>
      <c r="DZ2058" s="7"/>
      <c r="EA2058" s="7"/>
      <c r="EB2058" s="7"/>
      <c r="EC2058" s="7"/>
      <c r="ED2058" s="7"/>
      <c r="EE2058" s="7"/>
      <c r="EF2058" s="7"/>
      <c r="EG2058" s="7"/>
      <c r="EH2058" s="7"/>
      <c r="EI2058" s="7"/>
      <c r="EJ2058" s="7"/>
      <c r="EK2058" s="7"/>
      <c r="EL2058" s="7"/>
      <c r="EM2058" s="7"/>
      <c r="EN2058" s="7"/>
      <c r="EO2058" s="7"/>
      <c r="EP2058" s="7"/>
      <c r="EQ2058" s="7"/>
      <c r="ER2058" s="7"/>
      <c r="ES2058" s="7"/>
      <c r="ET2058" s="7"/>
      <c r="EU2058" s="7"/>
      <c r="EV2058" s="7"/>
      <c r="EW2058" s="7"/>
      <c r="EX2058" s="7"/>
      <c r="EY2058" s="7"/>
      <c r="EZ2058" s="7"/>
      <c r="FA2058" s="7"/>
      <c r="FB2058" s="7"/>
      <c r="FC2058" s="7"/>
      <c r="FD2058" s="7"/>
      <c r="FE2058" s="7"/>
      <c r="FF2058" s="7"/>
      <c r="FG2058" s="7"/>
      <c r="FH2058" s="7"/>
      <c r="FI2058" s="7"/>
      <c r="FJ2058" s="7"/>
      <c r="FK2058" s="7"/>
      <c r="FL2058" s="7"/>
      <c r="FM2058" s="7"/>
      <c r="FN2058" s="7"/>
      <c r="FO2058" s="7"/>
      <c r="FP2058" s="7"/>
      <c r="FQ2058" s="7"/>
      <c r="FR2058" s="7"/>
      <c r="FS2058" s="7"/>
      <c r="FT2058" s="7"/>
      <c r="FU2058" s="7"/>
      <c r="FV2058" s="7"/>
      <c r="FW2058" s="7"/>
      <c r="FX2058" s="7"/>
      <c r="FY2058" s="7"/>
      <c r="FZ2058" s="7"/>
      <c r="GA2058" s="7"/>
      <c r="GB2058" s="7"/>
      <c r="GC2058" s="7"/>
      <c r="GD2058" s="7"/>
      <c r="GE2058" s="7"/>
      <c r="GF2058" s="7"/>
      <c r="GG2058" s="7"/>
      <c r="GH2058" s="7"/>
      <c r="GI2058" s="7"/>
      <c r="GJ2058" s="7"/>
      <c r="GK2058" s="7"/>
      <c r="GL2058" s="7"/>
      <c r="GM2058" s="7"/>
      <c r="GN2058" s="7"/>
      <c r="GO2058" s="7"/>
      <c r="GP2058" s="7"/>
      <c r="GQ2058" s="7"/>
      <c r="GR2058" s="7"/>
      <c r="GS2058" s="7"/>
      <c r="GT2058" s="7"/>
      <c r="GU2058" s="7"/>
      <c r="GV2058" s="7"/>
      <c r="GW2058" s="7"/>
      <c r="GX2058" s="7"/>
      <c r="GY2058" s="7"/>
      <c r="GZ2058" s="7"/>
      <c r="HA2058" s="7"/>
      <c r="HB2058" s="7"/>
      <c r="HC2058" s="7"/>
      <c r="HD2058" s="7"/>
      <c r="HE2058" s="7"/>
      <c r="HF2058" s="7"/>
      <c r="HG2058" s="7"/>
      <c r="HH2058" s="7"/>
      <c r="HI2058" s="7"/>
      <c r="HJ2058" s="7"/>
      <c r="HK2058" s="7"/>
      <c r="HL2058" s="7"/>
      <c r="HM2058" s="7"/>
      <c r="HN2058" s="7"/>
      <c r="HO2058" s="7"/>
      <c r="HP2058" s="7"/>
      <c r="HQ2058" s="7"/>
      <c r="HR2058" s="7"/>
      <c r="HS2058" s="7"/>
      <c r="HT2058" s="7"/>
      <c r="HU2058" s="7"/>
      <c r="HV2058" s="7"/>
      <c r="HW2058" s="7"/>
      <c r="HX2058" s="7"/>
      <c r="HY2058" s="7"/>
      <c r="HZ2058" s="7"/>
      <c r="IA2058" s="7"/>
      <c r="IB2058" s="7"/>
      <c r="IC2058" s="7"/>
      <c r="ID2058" s="7"/>
      <c r="IE2058" s="7"/>
      <c r="IF2058" s="7"/>
      <c r="IG2058" s="7"/>
      <c r="IH2058" s="7"/>
      <c r="II2058" s="7"/>
      <c r="IJ2058" s="7"/>
      <c r="IK2058" s="7"/>
      <c r="IL2058" s="7"/>
      <c r="IM2058" s="7"/>
      <c r="IN2058" s="7"/>
      <c r="IO2058" s="7"/>
      <c r="IP2058" s="7"/>
      <c r="IQ2058" s="7"/>
    </row>
    <row r="2059" s="94" customFormat="true" ht="26.25" hidden="false" customHeight="true" outlineLevel="0" collapsed="false">
      <c r="A2059" s="238" t="s">
        <v>6716</v>
      </c>
      <c r="B2059" s="30" t="s">
        <v>7054</v>
      </c>
      <c r="C2059" s="28" t="s">
        <v>7048</v>
      </c>
      <c r="D2059" s="28" t="s">
        <v>7055</v>
      </c>
      <c r="E2059" s="28" t="s">
        <v>6747</v>
      </c>
      <c r="F2059" s="3" t="s">
        <v>7056</v>
      </c>
      <c r="G2059" s="3" t="s">
        <v>86</v>
      </c>
      <c r="H2059" s="29" t="s">
        <v>7057</v>
      </c>
      <c r="I2059" s="32" t="s">
        <v>342</v>
      </c>
      <c r="J2059" s="3"/>
      <c r="K2059" s="155"/>
      <c r="L2059" s="156"/>
      <c r="M2059" s="3" t="s">
        <v>64</v>
      </c>
      <c r="N2059" s="101" t="s">
        <v>7058</v>
      </c>
      <c r="O2059" s="7"/>
      <c r="P2059" s="7"/>
      <c r="Q2059" s="7"/>
      <c r="R2059" s="7"/>
      <c r="S2059" s="7"/>
      <c r="T2059" s="7"/>
      <c r="U2059" s="7"/>
      <c r="V2059" s="7"/>
      <c r="W2059" s="7"/>
      <c r="X2059" s="7"/>
      <c r="Y2059" s="7"/>
      <c r="Z2059" s="7"/>
      <c r="AA2059" s="7"/>
      <c r="AB2059" s="7"/>
      <c r="AC2059" s="7"/>
      <c r="AD2059" s="7"/>
      <c r="AE2059" s="7"/>
      <c r="AF2059" s="7"/>
      <c r="AG2059" s="7"/>
      <c r="AH2059" s="7"/>
      <c r="AI2059" s="7"/>
      <c r="AJ2059" s="7"/>
      <c r="AK2059" s="7"/>
      <c r="AL2059" s="7"/>
      <c r="AM2059" s="7"/>
      <c r="AN2059" s="7"/>
      <c r="AO2059" s="7"/>
      <c r="AP2059" s="7"/>
      <c r="AQ2059" s="7"/>
      <c r="AR2059" s="7"/>
      <c r="AS2059" s="7"/>
      <c r="AT2059" s="7"/>
      <c r="AU2059" s="7"/>
      <c r="AV2059" s="7"/>
      <c r="AW2059" s="7"/>
      <c r="AX2059" s="7"/>
      <c r="AY2059" s="7"/>
      <c r="AZ2059" s="7"/>
      <c r="BA2059" s="7"/>
      <c r="BB2059" s="7"/>
      <c r="BC2059" s="7"/>
      <c r="BD2059" s="7"/>
      <c r="BE2059" s="7"/>
      <c r="BF2059" s="7"/>
      <c r="BG2059" s="7"/>
      <c r="BH2059" s="7"/>
      <c r="BI2059" s="7"/>
      <c r="BJ2059" s="7"/>
      <c r="BK2059" s="7"/>
      <c r="BL2059" s="7"/>
      <c r="BM2059" s="7"/>
      <c r="BN2059" s="7"/>
      <c r="BO2059" s="7"/>
      <c r="BP2059" s="7"/>
      <c r="BQ2059" s="7"/>
      <c r="BR2059" s="7"/>
      <c r="BS2059" s="7"/>
      <c r="BT2059" s="7"/>
      <c r="BU2059" s="7"/>
      <c r="BV2059" s="7"/>
      <c r="BW2059" s="7"/>
      <c r="BX2059" s="7"/>
      <c r="BY2059" s="7"/>
      <c r="BZ2059" s="7"/>
      <c r="CA2059" s="7"/>
      <c r="CB2059" s="7"/>
      <c r="CC2059" s="7"/>
      <c r="CD2059" s="7"/>
      <c r="CE2059" s="7"/>
      <c r="CF2059" s="7"/>
      <c r="CG2059" s="7"/>
      <c r="CH2059" s="7"/>
      <c r="CI2059" s="7"/>
      <c r="CJ2059" s="7"/>
      <c r="CK2059" s="7"/>
      <c r="CL2059" s="7"/>
      <c r="CM2059" s="7"/>
      <c r="CN2059" s="7"/>
      <c r="CO2059" s="7"/>
      <c r="CP2059" s="7"/>
      <c r="CQ2059" s="7"/>
      <c r="CR2059" s="7"/>
      <c r="CS2059" s="7"/>
      <c r="CT2059" s="7"/>
      <c r="CU2059" s="7"/>
      <c r="CV2059" s="7"/>
      <c r="CW2059" s="7"/>
      <c r="CX2059" s="7"/>
      <c r="CY2059" s="7"/>
      <c r="CZ2059" s="7"/>
      <c r="DA2059" s="7"/>
      <c r="DB2059" s="7"/>
      <c r="DC2059" s="7"/>
      <c r="DD2059" s="7"/>
      <c r="DE2059" s="7"/>
      <c r="DF2059" s="7"/>
      <c r="DG2059" s="7"/>
      <c r="DH2059" s="7"/>
      <c r="DI2059" s="7"/>
      <c r="DJ2059" s="7"/>
      <c r="DK2059" s="7"/>
      <c r="DL2059" s="7"/>
      <c r="DM2059" s="7"/>
      <c r="DN2059" s="7"/>
      <c r="DO2059" s="7"/>
      <c r="DP2059" s="7"/>
      <c r="DQ2059" s="7"/>
      <c r="DR2059" s="7"/>
      <c r="DS2059" s="7"/>
      <c r="DT2059" s="7"/>
      <c r="DU2059" s="7"/>
      <c r="DV2059" s="7"/>
      <c r="DW2059" s="7"/>
      <c r="DX2059" s="7"/>
      <c r="DY2059" s="7"/>
      <c r="DZ2059" s="7"/>
      <c r="EA2059" s="7"/>
      <c r="EB2059" s="7"/>
      <c r="EC2059" s="7"/>
      <c r="ED2059" s="7"/>
      <c r="EE2059" s="7"/>
      <c r="EF2059" s="7"/>
      <c r="EG2059" s="7"/>
      <c r="EH2059" s="7"/>
      <c r="EI2059" s="7"/>
      <c r="EJ2059" s="7"/>
      <c r="EK2059" s="7"/>
      <c r="EL2059" s="7"/>
      <c r="EM2059" s="7"/>
      <c r="EN2059" s="7"/>
      <c r="EO2059" s="7"/>
      <c r="EP2059" s="7"/>
      <c r="EQ2059" s="7"/>
      <c r="ER2059" s="7"/>
      <c r="ES2059" s="7"/>
      <c r="ET2059" s="7"/>
      <c r="EU2059" s="7"/>
      <c r="EV2059" s="7"/>
      <c r="EW2059" s="7"/>
      <c r="EX2059" s="7"/>
      <c r="EY2059" s="7"/>
      <c r="EZ2059" s="7"/>
      <c r="FA2059" s="7"/>
      <c r="FB2059" s="7"/>
      <c r="FC2059" s="7"/>
      <c r="FD2059" s="7"/>
      <c r="FE2059" s="7"/>
      <c r="FF2059" s="7"/>
      <c r="FG2059" s="7"/>
      <c r="FH2059" s="7"/>
      <c r="FI2059" s="7"/>
      <c r="FJ2059" s="7"/>
      <c r="FK2059" s="7"/>
      <c r="FL2059" s="7"/>
      <c r="FM2059" s="7"/>
      <c r="FN2059" s="7"/>
      <c r="FO2059" s="7"/>
      <c r="FP2059" s="7"/>
      <c r="FQ2059" s="7"/>
      <c r="FR2059" s="7"/>
      <c r="FS2059" s="7"/>
      <c r="FT2059" s="7"/>
      <c r="FU2059" s="7"/>
      <c r="FV2059" s="7"/>
      <c r="FW2059" s="7"/>
      <c r="FX2059" s="7"/>
      <c r="FY2059" s="7"/>
      <c r="FZ2059" s="7"/>
      <c r="GA2059" s="7"/>
      <c r="GB2059" s="7"/>
      <c r="GC2059" s="7"/>
      <c r="GD2059" s="7"/>
      <c r="GE2059" s="7"/>
      <c r="GF2059" s="7"/>
      <c r="GG2059" s="7"/>
      <c r="GH2059" s="7"/>
      <c r="GI2059" s="7"/>
      <c r="GJ2059" s="7"/>
      <c r="GK2059" s="7"/>
      <c r="GL2059" s="7"/>
      <c r="GM2059" s="7"/>
      <c r="GN2059" s="7"/>
      <c r="GO2059" s="7"/>
      <c r="GP2059" s="7"/>
      <c r="GQ2059" s="7"/>
      <c r="GR2059" s="7"/>
      <c r="GS2059" s="7"/>
      <c r="GT2059" s="7"/>
      <c r="GU2059" s="7"/>
      <c r="GV2059" s="7"/>
      <c r="GW2059" s="7"/>
      <c r="GX2059" s="7"/>
      <c r="GY2059" s="7"/>
      <c r="GZ2059" s="7"/>
      <c r="HA2059" s="7"/>
      <c r="HB2059" s="7"/>
      <c r="HC2059" s="7"/>
      <c r="HD2059" s="7"/>
      <c r="HE2059" s="7"/>
      <c r="HF2059" s="7"/>
      <c r="HG2059" s="7"/>
      <c r="HH2059" s="7"/>
      <c r="HI2059" s="7"/>
      <c r="HJ2059" s="7"/>
      <c r="HK2059" s="7"/>
      <c r="HL2059" s="7"/>
      <c r="HM2059" s="7"/>
      <c r="HN2059" s="7"/>
      <c r="HO2059" s="7"/>
      <c r="HP2059" s="7"/>
      <c r="HQ2059" s="7"/>
      <c r="HR2059" s="7"/>
      <c r="HS2059" s="7"/>
      <c r="HT2059" s="7"/>
      <c r="HU2059" s="7"/>
      <c r="HV2059" s="7"/>
      <c r="HW2059" s="7"/>
      <c r="HX2059" s="7"/>
      <c r="HY2059" s="7"/>
      <c r="HZ2059" s="7"/>
      <c r="IA2059" s="7"/>
      <c r="IB2059" s="7"/>
      <c r="IC2059" s="7"/>
      <c r="ID2059" s="7"/>
      <c r="IE2059" s="7"/>
      <c r="IF2059" s="7"/>
      <c r="IG2059" s="7"/>
      <c r="IH2059" s="7"/>
      <c r="II2059" s="7"/>
      <c r="IJ2059" s="7"/>
      <c r="IK2059" s="7"/>
      <c r="IL2059" s="7"/>
      <c r="IM2059" s="7"/>
      <c r="IN2059" s="7"/>
      <c r="IO2059" s="7"/>
      <c r="IP2059" s="7"/>
      <c r="IQ2059" s="7"/>
    </row>
    <row r="2060" customFormat="false" ht="23.85" hidden="false" customHeight="false" outlineLevel="0" collapsed="false">
      <c r="A2060" s="238" t="s">
        <v>6716</v>
      </c>
      <c r="B2060" s="30" t="s">
        <v>7059</v>
      </c>
      <c r="C2060" s="28" t="s">
        <v>6976</v>
      </c>
      <c r="D2060" s="28" t="s">
        <v>7060</v>
      </c>
      <c r="E2060" s="28" t="s">
        <v>7026</v>
      </c>
      <c r="F2060" s="3" t="s">
        <v>7061</v>
      </c>
      <c r="G2060" s="3" t="s">
        <v>23</v>
      </c>
      <c r="H2060" s="29" t="s">
        <v>7062</v>
      </c>
      <c r="I2060" s="32" t="s">
        <v>7063</v>
      </c>
      <c r="K2060" s="155"/>
      <c r="L2060" s="156"/>
      <c r="M2060" s="3" t="s">
        <v>64</v>
      </c>
      <c r="N2060" s="101" t="s">
        <v>7064</v>
      </c>
    </row>
    <row r="2061" s="7" customFormat="true" ht="30.75" hidden="false" customHeight="true" outlineLevel="0" collapsed="false">
      <c r="A2061" s="238" t="s">
        <v>6716</v>
      </c>
      <c r="B2061" s="30" t="s">
        <v>4356</v>
      </c>
      <c r="C2061" s="28" t="s">
        <v>6976</v>
      </c>
      <c r="D2061" s="28" t="s">
        <v>7065</v>
      </c>
      <c r="E2061" s="28" t="s">
        <v>6889</v>
      </c>
      <c r="F2061" s="3" t="s">
        <v>7066</v>
      </c>
      <c r="G2061" s="3" t="s">
        <v>86</v>
      </c>
      <c r="H2061" s="29" t="s">
        <v>7067</v>
      </c>
      <c r="I2061" s="32" t="s">
        <v>342</v>
      </c>
      <c r="J2061" s="3"/>
      <c r="K2061" s="155"/>
      <c r="L2061" s="156"/>
      <c r="M2061" s="3" t="s">
        <v>1252</v>
      </c>
      <c r="N2061" s="101" t="s">
        <v>7068</v>
      </c>
      <c r="O2061" s="157"/>
      <c r="P2061" s="157"/>
      <c r="Q2061" s="157"/>
      <c r="R2061" s="157"/>
      <c r="S2061" s="157"/>
      <c r="T2061" s="157"/>
      <c r="U2061" s="157"/>
      <c r="V2061" s="157"/>
    </row>
    <row r="2062" s="7" customFormat="true" ht="69" hidden="false" customHeight="true" outlineLevel="0" collapsed="false">
      <c r="A2062" s="238" t="s">
        <v>6716</v>
      </c>
      <c r="B2062" s="30" t="s">
        <v>4359</v>
      </c>
      <c r="C2062" s="28" t="s">
        <v>6976</v>
      </c>
      <c r="D2062" s="28" t="s">
        <v>7069</v>
      </c>
      <c r="E2062" s="28" t="s">
        <v>7070</v>
      </c>
      <c r="F2062" s="3" t="s">
        <v>7071</v>
      </c>
      <c r="G2062" s="3" t="s">
        <v>23</v>
      </c>
      <c r="H2062" s="29" t="s">
        <v>7072</v>
      </c>
      <c r="I2062" s="32" t="s">
        <v>342</v>
      </c>
      <c r="J2062" s="3"/>
      <c r="K2062" s="155"/>
      <c r="L2062" s="156"/>
      <c r="M2062" s="3" t="s">
        <v>1252</v>
      </c>
      <c r="N2062" s="101" t="s">
        <v>7073</v>
      </c>
      <c r="O2062" s="157"/>
      <c r="P2062" s="157"/>
      <c r="Q2062" s="157"/>
      <c r="R2062" s="157"/>
      <c r="S2062" s="157"/>
      <c r="T2062" s="157"/>
      <c r="U2062" s="157"/>
      <c r="V2062" s="157"/>
    </row>
    <row r="2063" s="7" customFormat="true" ht="24" hidden="false" customHeight="true" outlineLevel="0" collapsed="false">
      <c r="A2063" s="238" t="s">
        <v>6716</v>
      </c>
      <c r="B2063" s="30" t="s">
        <v>4362</v>
      </c>
      <c r="C2063" s="28" t="s">
        <v>7048</v>
      </c>
      <c r="D2063" s="28" t="s">
        <v>7074</v>
      </c>
      <c r="E2063" s="28" t="s">
        <v>7075</v>
      </c>
      <c r="F2063" s="246" t="s">
        <v>7076</v>
      </c>
      <c r="G2063" s="3" t="s">
        <v>86</v>
      </c>
      <c r="H2063" s="29" t="s">
        <v>7077</v>
      </c>
      <c r="I2063" s="32" t="s">
        <v>342</v>
      </c>
      <c r="J2063" s="3"/>
      <c r="K2063" s="155"/>
      <c r="L2063" s="156"/>
      <c r="M2063" s="3" t="s">
        <v>64</v>
      </c>
      <c r="N2063" s="101" t="s">
        <v>7078</v>
      </c>
      <c r="O2063" s="157"/>
      <c r="P2063" s="157"/>
      <c r="Q2063" s="157"/>
      <c r="R2063" s="157"/>
      <c r="S2063" s="157"/>
      <c r="T2063" s="157"/>
      <c r="U2063" s="157"/>
      <c r="V2063" s="157"/>
    </row>
    <row r="2064" s="7" customFormat="true" ht="24" hidden="false" customHeight="true" outlineLevel="0" collapsed="false">
      <c r="A2064" s="238" t="s">
        <v>6716</v>
      </c>
      <c r="B2064" s="30" t="s">
        <v>7079</v>
      </c>
      <c r="C2064" s="28" t="s">
        <v>7048</v>
      </c>
      <c r="D2064" s="28" t="s">
        <v>7080</v>
      </c>
      <c r="E2064" s="28" t="s">
        <v>6747</v>
      </c>
      <c r="F2064" s="3" t="s">
        <v>7081</v>
      </c>
      <c r="G2064" s="3" t="s">
        <v>86</v>
      </c>
      <c r="H2064" s="29" t="s">
        <v>7082</v>
      </c>
      <c r="I2064" s="32" t="s">
        <v>342</v>
      </c>
      <c r="J2064" s="3"/>
      <c r="K2064" s="155"/>
      <c r="L2064" s="156"/>
      <c r="M2064" s="3"/>
      <c r="N2064" s="37"/>
      <c r="O2064" s="157"/>
      <c r="P2064" s="157"/>
      <c r="Q2064" s="157"/>
      <c r="R2064" s="157"/>
      <c r="S2064" s="157"/>
      <c r="T2064" s="157"/>
      <c r="U2064" s="157"/>
      <c r="V2064" s="157"/>
    </row>
    <row r="2065" s="7" customFormat="true" ht="40.5" hidden="false" customHeight="true" outlineLevel="0" collapsed="false">
      <c r="A2065" s="238" t="s">
        <v>6716</v>
      </c>
      <c r="B2065" s="30" t="s">
        <v>1816</v>
      </c>
      <c r="C2065" s="28" t="s">
        <v>7048</v>
      </c>
      <c r="D2065" s="28" t="s">
        <v>7083</v>
      </c>
      <c r="E2065" s="28" t="s">
        <v>5758</v>
      </c>
      <c r="F2065" s="3" t="s">
        <v>7084</v>
      </c>
      <c r="G2065" s="29" t="s">
        <v>7085</v>
      </c>
      <c r="H2065" s="3" t="s">
        <v>7086</v>
      </c>
      <c r="I2065" s="32" t="s">
        <v>1862</v>
      </c>
      <c r="J2065" s="3"/>
      <c r="K2065" s="158" t="str">
        <f aca="false">LEFT(B2065,1)</f>
        <v>E</v>
      </c>
      <c r="L2065" s="159" t="n">
        <f aca="false">VALUE(MID(B2065,2,3))</f>
        <v>1</v>
      </c>
      <c r="M2065" s="3" t="s">
        <v>64</v>
      </c>
      <c r="N2065" s="7" t="s">
        <v>7087</v>
      </c>
      <c r="O2065" s="157"/>
      <c r="P2065" s="157"/>
      <c r="Q2065" s="157"/>
      <c r="R2065" s="157"/>
      <c r="S2065" s="157"/>
      <c r="T2065" s="157"/>
      <c r="U2065" s="157"/>
      <c r="V2065" s="157"/>
    </row>
    <row r="2066" s="7" customFormat="true" ht="30" hidden="false" customHeight="true" outlineLevel="0" collapsed="false">
      <c r="A2066" s="238" t="s">
        <v>6716</v>
      </c>
      <c r="B2066" s="30" t="s">
        <v>1821</v>
      </c>
      <c r="C2066" s="28" t="s">
        <v>7037</v>
      </c>
      <c r="D2066" s="28" t="s">
        <v>7088</v>
      </c>
      <c r="E2066" s="28" t="s">
        <v>7089</v>
      </c>
      <c r="F2066" s="3" t="s">
        <v>7090</v>
      </c>
      <c r="G2066" s="3" t="s">
        <v>41</v>
      </c>
      <c r="H2066" s="3" t="s">
        <v>7091</v>
      </c>
      <c r="I2066" s="32" t="s">
        <v>342</v>
      </c>
      <c r="J2066" s="3"/>
      <c r="K2066" s="158" t="str">
        <f aca="false">LEFT(B2066,1)</f>
        <v>E</v>
      </c>
      <c r="L2066" s="159" t="n">
        <f aca="false">VALUE(MID(B2066,2,3))</f>
        <v>2</v>
      </c>
      <c r="M2066" s="110"/>
      <c r="N2066" s="157"/>
      <c r="O2066" s="157"/>
      <c r="P2066" s="157"/>
      <c r="Q2066" s="157"/>
      <c r="R2066" s="157"/>
      <c r="S2066" s="157"/>
      <c r="T2066" s="157"/>
      <c r="U2066" s="157"/>
      <c r="V2066" s="157"/>
    </row>
    <row r="2067" s="7" customFormat="true" ht="39" hidden="false" customHeight="true" outlineLevel="0" collapsed="false">
      <c r="A2067" s="238" t="s">
        <v>6716</v>
      </c>
      <c r="B2067" s="30" t="s">
        <v>1826</v>
      </c>
      <c r="C2067" s="28" t="s">
        <v>7092</v>
      </c>
      <c r="D2067" s="28" t="s">
        <v>7093</v>
      </c>
      <c r="E2067" s="28" t="s">
        <v>92</v>
      </c>
      <c r="F2067" s="3" t="s">
        <v>7094</v>
      </c>
      <c r="G2067" s="3" t="s">
        <v>86</v>
      </c>
      <c r="H2067" s="3"/>
      <c r="I2067" s="32" t="s">
        <v>342</v>
      </c>
      <c r="J2067" s="3"/>
      <c r="K2067" s="158" t="str">
        <f aca="false">LEFT(B2067,1)</f>
        <v>E</v>
      </c>
      <c r="L2067" s="159" t="n">
        <f aca="false">VALUE(MID(B2067,2,3))</f>
        <v>3</v>
      </c>
      <c r="M2067" s="110"/>
      <c r="N2067" s="157"/>
      <c r="O2067" s="157"/>
      <c r="P2067" s="157"/>
      <c r="Q2067" s="157"/>
      <c r="R2067" s="157"/>
      <c r="S2067" s="157"/>
      <c r="T2067" s="157"/>
      <c r="U2067" s="157"/>
      <c r="V2067" s="157"/>
    </row>
    <row r="2068" s="7" customFormat="true" ht="41.25" hidden="false" customHeight="true" outlineLevel="0" collapsed="false">
      <c r="A2068" s="238" t="s">
        <v>6716</v>
      </c>
      <c r="B2068" s="30" t="s">
        <v>1831</v>
      </c>
      <c r="C2068" s="28" t="s">
        <v>7095</v>
      </c>
      <c r="D2068" s="28" t="s">
        <v>7096</v>
      </c>
      <c r="E2068" s="82" t="s">
        <v>47</v>
      </c>
      <c r="F2068" s="85" t="s">
        <v>7097</v>
      </c>
      <c r="G2068" s="85" t="s">
        <v>41</v>
      </c>
      <c r="H2068" s="3" t="s">
        <v>1820</v>
      </c>
      <c r="I2068" s="32" t="s">
        <v>342</v>
      </c>
      <c r="J2068" s="3"/>
      <c r="K2068" s="155"/>
      <c r="L2068" s="156"/>
      <c r="M2068" s="3" t="s">
        <v>64</v>
      </c>
      <c r="N2068" s="37" t="s">
        <v>7098</v>
      </c>
      <c r="O2068" s="157"/>
      <c r="P2068" s="157"/>
      <c r="Q2068" s="157"/>
      <c r="R2068" s="157"/>
      <c r="S2068" s="157"/>
      <c r="T2068" s="157"/>
      <c r="U2068" s="157"/>
      <c r="V2068" s="157"/>
    </row>
    <row r="2069" s="7" customFormat="true" ht="52.5" hidden="false" customHeight="true" outlineLevel="0" collapsed="false">
      <c r="A2069" s="238" t="s">
        <v>6716</v>
      </c>
      <c r="B2069" s="30" t="s">
        <v>1836</v>
      </c>
      <c r="C2069" s="28" t="s">
        <v>7037</v>
      </c>
      <c r="D2069" s="28" t="s">
        <v>7099</v>
      </c>
      <c r="E2069" s="28" t="s">
        <v>7100</v>
      </c>
      <c r="F2069" s="3" t="s">
        <v>7101</v>
      </c>
      <c r="G2069" s="3" t="s">
        <v>106</v>
      </c>
      <c r="H2069" s="3"/>
      <c r="I2069" s="32" t="s">
        <v>342</v>
      </c>
      <c r="J2069" s="3"/>
      <c r="K2069" s="155"/>
      <c r="L2069" s="156"/>
      <c r="M2069" s="3" t="s">
        <v>64</v>
      </c>
      <c r="N2069" s="37" t="s">
        <v>7102</v>
      </c>
      <c r="O2069" s="157"/>
      <c r="P2069" s="157"/>
      <c r="Q2069" s="157"/>
      <c r="R2069" s="157"/>
      <c r="S2069" s="157"/>
      <c r="T2069" s="157"/>
      <c r="U2069" s="157"/>
      <c r="V2069" s="157"/>
    </row>
    <row r="2070" s="7" customFormat="true" ht="39" hidden="false" customHeight="true" outlineLevel="0" collapsed="false">
      <c r="A2070" s="238" t="s">
        <v>6716</v>
      </c>
      <c r="B2070" s="30" t="s">
        <v>1839</v>
      </c>
      <c r="C2070" s="28" t="s">
        <v>7092</v>
      </c>
      <c r="D2070" s="28" t="s">
        <v>7103</v>
      </c>
      <c r="E2070" s="28" t="s">
        <v>7104</v>
      </c>
      <c r="F2070" s="3" t="s">
        <v>7105</v>
      </c>
      <c r="G2070" s="3" t="s">
        <v>106</v>
      </c>
      <c r="H2070" s="3" t="s">
        <v>7106</v>
      </c>
      <c r="I2070" s="32" t="s">
        <v>342</v>
      </c>
      <c r="J2070" s="3"/>
      <c r="K2070" s="155"/>
      <c r="L2070" s="156"/>
      <c r="M2070" s="111"/>
      <c r="N2070" s="157"/>
      <c r="O2070" s="157"/>
      <c r="P2070" s="157"/>
      <c r="Q2070" s="157"/>
      <c r="R2070" s="157"/>
      <c r="S2070" s="157"/>
      <c r="T2070" s="157"/>
      <c r="U2070" s="157"/>
      <c r="V2070" s="157"/>
    </row>
    <row r="2071" s="7" customFormat="true" ht="24.75" hidden="false" customHeight="true" outlineLevel="0" collapsed="false">
      <c r="A2071" s="238" t="s">
        <v>6716</v>
      </c>
      <c r="B2071" s="81" t="s">
        <v>1844</v>
      </c>
      <c r="C2071" s="65" t="s">
        <v>7092</v>
      </c>
      <c r="D2071" s="65" t="s">
        <v>7107</v>
      </c>
      <c r="E2071" s="65" t="s">
        <v>80</v>
      </c>
      <c r="F2071" s="23" t="s">
        <v>7108</v>
      </c>
      <c r="G2071" s="3" t="s">
        <v>86</v>
      </c>
      <c r="H2071" s="3" t="s">
        <v>594</v>
      </c>
      <c r="I2071" s="32" t="s">
        <v>342</v>
      </c>
      <c r="J2071" s="3"/>
      <c r="K2071" s="96"/>
      <c r="L2071" s="56"/>
      <c r="M2071" s="3" t="s">
        <v>64</v>
      </c>
      <c r="N2071" s="37" t="s">
        <v>7109</v>
      </c>
      <c r="O2071" s="157"/>
      <c r="P2071" s="157"/>
      <c r="Q2071" s="157"/>
      <c r="R2071" s="157"/>
      <c r="S2071" s="157"/>
      <c r="T2071" s="157"/>
      <c r="U2071" s="157"/>
      <c r="V2071" s="157"/>
    </row>
    <row r="2072" s="7" customFormat="true" ht="39" hidden="false" customHeight="true" outlineLevel="0" collapsed="false">
      <c r="A2072" s="238" t="s">
        <v>6716</v>
      </c>
      <c r="B2072" s="30" t="s">
        <v>1849</v>
      </c>
      <c r="C2072" s="132" t="s">
        <v>7110</v>
      </c>
      <c r="D2072" s="28" t="s">
        <v>7111</v>
      </c>
      <c r="E2072" s="28" t="s">
        <v>735</v>
      </c>
      <c r="F2072" s="3" t="s">
        <v>5457</v>
      </c>
      <c r="G2072" s="3"/>
      <c r="H2072" s="3"/>
      <c r="I2072" s="32" t="s">
        <v>2920</v>
      </c>
      <c r="J2072" s="3"/>
      <c r="L2072" s="45"/>
      <c r="M2072" s="6" t="s">
        <v>64</v>
      </c>
      <c r="N2072" s="7" t="s">
        <v>7112</v>
      </c>
      <c r="O2072" s="157"/>
      <c r="P2072" s="157"/>
      <c r="Q2072" s="157"/>
      <c r="R2072" s="157"/>
      <c r="S2072" s="157"/>
      <c r="T2072" s="157"/>
      <c r="U2072" s="157"/>
      <c r="V2072" s="157"/>
    </row>
    <row r="2073" s="7" customFormat="true" ht="39.75" hidden="false" customHeight="true" outlineLevel="0" collapsed="false">
      <c r="A2073" s="238" t="s">
        <v>6716</v>
      </c>
      <c r="B2073" s="30" t="s">
        <v>1854</v>
      </c>
      <c r="C2073" s="28" t="s">
        <v>7113</v>
      </c>
      <c r="D2073" s="28" t="s">
        <v>7114</v>
      </c>
      <c r="E2073" s="28" t="s">
        <v>1823</v>
      </c>
      <c r="F2073" s="3" t="s">
        <v>7115</v>
      </c>
      <c r="G2073" s="3"/>
      <c r="H2073" s="3"/>
      <c r="I2073" s="32"/>
      <c r="J2073" s="3"/>
      <c r="K2073" s="24" t="str">
        <f aca="false">LEFT(B2073,1)</f>
        <v>E</v>
      </c>
      <c r="L2073" s="25" t="n">
        <f aca="false">VALUE(MID(B2073,2,3))</f>
        <v>9</v>
      </c>
      <c r="M2073" s="6"/>
      <c r="O2073" s="157"/>
      <c r="P2073" s="157"/>
      <c r="Q2073" s="157"/>
      <c r="R2073" s="157"/>
      <c r="S2073" s="157"/>
      <c r="T2073" s="157"/>
      <c r="U2073" s="157"/>
      <c r="V2073" s="157"/>
    </row>
    <row r="2074" s="7" customFormat="true" ht="53.25" hidden="false" customHeight="true" outlineLevel="0" collapsed="false">
      <c r="A2074" s="238" t="s">
        <v>6716</v>
      </c>
      <c r="B2074" s="30" t="s">
        <v>1857</v>
      </c>
      <c r="C2074" s="28" t="s">
        <v>7048</v>
      </c>
      <c r="D2074" s="44" t="s">
        <v>7116</v>
      </c>
      <c r="E2074" s="28" t="s">
        <v>6747</v>
      </c>
      <c r="F2074" s="3" t="s">
        <v>7117</v>
      </c>
      <c r="G2074" s="3"/>
      <c r="H2074" s="3"/>
      <c r="I2074" s="32" t="s">
        <v>342</v>
      </c>
      <c r="J2074" s="3"/>
      <c r="K2074" s="158" t="str">
        <f aca="false">LEFT(B2074,1)</f>
        <v>E</v>
      </c>
      <c r="L2074" s="159" t="n">
        <f aca="false">VALUE(MID(B2074,2,3))</f>
        <v>10</v>
      </c>
      <c r="M2074" s="6" t="s">
        <v>1351</v>
      </c>
      <c r="N2074" s="157"/>
      <c r="O2074" s="157"/>
      <c r="P2074" s="157"/>
      <c r="Q2074" s="157"/>
      <c r="R2074" s="157"/>
      <c r="S2074" s="157"/>
      <c r="T2074" s="157"/>
      <c r="U2074" s="157"/>
      <c r="V2074" s="157"/>
    </row>
    <row r="2075" s="7" customFormat="true" ht="30" hidden="false" customHeight="true" outlineLevel="0" collapsed="false">
      <c r="A2075" s="238" t="s">
        <v>6716</v>
      </c>
      <c r="B2075" s="30" t="s">
        <v>1863</v>
      </c>
      <c r="C2075" s="28" t="s">
        <v>7118</v>
      </c>
      <c r="D2075" s="28" t="s">
        <v>7119</v>
      </c>
      <c r="E2075" s="28" t="s">
        <v>7120</v>
      </c>
      <c r="F2075" s="3" t="s">
        <v>7121</v>
      </c>
      <c r="G2075" s="3" t="s">
        <v>86</v>
      </c>
      <c r="H2075" s="3"/>
      <c r="I2075" s="32"/>
      <c r="J2075" s="3"/>
      <c r="K2075" s="158" t="str">
        <f aca="false">LEFT(B2075,1)</f>
        <v>E</v>
      </c>
      <c r="L2075" s="159" t="n">
        <f aca="false">VALUE(MID(B2075,2,3))</f>
        <v>11</v>
      </c>
      <c r="M2075" s="110"/>
      <c r="N2075" s="157"/>
      <c r="O2075" s="157"/>
      <c r="P2075" s="157"/>
      <c r="Q2075" s="157"/>
      <c r="R2075" s="157"/>
      <c r="S2075" s="157"/>
      <c r="T2075" s="157"/>
      <c r="U2075" s="157"/>
      <c r="V2075" s="157"/>
    </row>
    <row r="2076" s="7" customFormat="true" ht="30" hidden="false" customHeight="true" outlineLevel="0" collapsed="false">
      <c r="A2076" s="247" t="s">
        <v>6716</v>
      </c>
      <c r="B2076" s="73" t="s">
        <v>1867</v>
      </c>
      <c r="C2076" s="65" t="s">
        <v>7122</v>
      </c>
      <c r="D2076" s="65" t="s">
        <v>7123</v>
      </c>
      <c r="E2076" s="65" t="s">
        <v>116</v>
      </c>
      <c r="F2076" s="23" t="s">
        <v>7124</v>
      </c>
      <c r="G2076" s="23"/>
      <c r="H2076" s="3" t="s">
        <v>7125</v>
      </c>
      <c r="I2076" s="32" t="s">
        <v>342</v>
      </c>
      <c r="J2076" s="3"/>
      <c r="K2076" s="155" t="str">
        <f aca="false">LEFT(B2076,1)</f>
        <v>E</v>
      </c>
      <c r="L2076" s="156" t="n">
        <f aca="false">VALUE(MID(B2076,2,3))</f>
        <v>12</v>
      </c>
      <c r="M2076" s="3" t="s">
        <v>64</v>
      </c>
      <c r="N2076" s="37" t="s">
        <v>7126</v>
      </c>
      <c r="O2076" s="157"/>
      <c r="P2076" s="157"/>
      <c r="Q2076" s="157"/>
      <c r="R2076" s="157"/>
      <c r="S2076" s="157"/>
      <c r="T2076" s="157"/>
      <c r="U2076" s="157"/>
      <c r="V2076" s="157"/>
    </row>
    <row r="2077" s="7" customFormat="true" ht="30" hidden="false" customHeight="true" outlineLevel="0" collapsed="false">
      <c r="A2077" s="238" t="s">
        <v>6716</v>
      </c>
      <c r="B2077" s="30" t="s">
        <v>1873</v>
      </c>
      <c r="C2077" s="28" t="s">
        <v>7127</v>
      </c>
      <c r="D2077" s="44" t="s">
        <v>7128</v>
      </c>
      <c r="E2077" s="28" t="s">
        <v>7129</v>
      </c>
      <c r="F2077" s="3" t="s">
        <v>7130</v>
      </c>
      <c r="G2077" s="3"/>
      <c r="H2077" s="3" t="s">
        <v>7131</v>
      </c>
      <c r="I2077" s="32" t="s">
        <v>1862</v>
      </c>
      <c r="J2077" s="3"/>
      <c r="K2077" s="158" t="str">
        <f aca="false">LEFT(B2077,1)</f>
        <v>E</v>
      </c>
      <c r="L2077" s="159" t="n">
        <f aca="false">VALUE(MID(B2077,2,3))</f>
        <v>13</v>
      </c>
      <c r="M2077" s="110"/>
      <c r="N2077" s="157"/>
      <c r="O2077" s="157"/>
      <c r="P2077" s="157"/>
      <c r="Q2077" s="157"/>
      <c r="R2077" s="157"/>
      <c r="S2077" s="157"/>
      <c r="T2077" s="157"/>
      <c r="U2077" s="157"/>
      <c r="V2077" s="157"/>
    </row>
    <row r="2078" customFormat="false" ht="23.85" hidden="false" customHeight="false" outlineLevel="0" collapsed="false">
      <c r="A2078" s="238" t="s">
        <v>6716</v>
      </c>
      <c r="B2078" s="30" t="s">
        <v>1877</v>
      </c>
      <c r="C2078" s="28" t="s">
        <v>6992</v>
      </c>
      <c r="D2078" s="28" t="s">
        <v>7132</v>
      </c>
      <c r="E2078" s="28" t="s">
        <v>4293</v>
      </c>
      <c r="F2078" s="3" t="s">
        <v>7133</v>
      </c>
      <c r="H2078" s="128"/>
      <c r="I2078" s="32" t="s">
        <v>1862</v>
      </c>
      <c r="K2078" s="158" t="str">
        <f aca="false">LEFT(B2078,1)</f>
        <v>E</v>
      </c>
      <c r="L2078" s="159" t="n">
        <f aca="false">VALUE(MID(B2078,2,3))</f>
        <v>14</v>
      </c>
      <c r="M2078" s="6" t="s">
        <v>7134</v>
      </c>
      <c r="N2078" s="7" t="s">
        <v>7135</v>
      </c>
    </row>
    <row r="2079" customFormat="false" ht="32.8" hidden="false" customHeight="false" outlineLevel="0" collapsed="false">
      <c r="A2079" s="238" t="s">
        <v>6716</v>
      </c>
      <c r="B2079" s="30" t="s">
        <v>1883</v>
      </c>
      <c r="C2079" s="28" t="s">
        <v>6992</v>
      </c>
      <c r="D2079" s="44" t="s">
        <v>7136</v>
      </c>
      <c r="E2079" s="28" t="s">
        <v>7137</v>
      </c>
      <c r="F2079" s="3" t="s">
        <v>7138</v>
      </c>
      <c r="G2079" s="3" t="s">
        <v>41</v>
      </c>
      <c r="H2079" s="3" t="s">
        <v>7139</v>
      </c>
      <c r="I2079" s="32" t="s">
        <v>342</v>
      </c>
      <c r="K2079" s="158"/>
      <c r="L2079" s="159"/>
      <c r="M2079" s="6" t="s">
        <v>310</v>
      </c>
      <c r="N2079" s="7" t="s">
        <v>7140</v>
      </c>
    </row>
    <row r="2080" customFormat="false" ht="32.8" hidden="false" customHeight="false" outlineLevel="0" collapsed="false">
      <c r="A2080" s="238" t="s">
        <v>6716</v>
      </c>
      <c r="B2080" s="30" t="s">
        <v>1889</v>
      </c>
      <c r="C2080" s="28" t="s">
        <v>6992</v>
      </c>
      <c r="D2080" s="44" t="s">
        <v>7141</v>
      </c>
      <c r="E2080" s="28" t="s">
        <v>1703</v>
      </c>
      <c r="F2080" s="3" t="s">
        <v>7142</v>
      </c>
      <c r="G2080" s="3" t="s">
        <v>896</v>
      </c>
      <c r="H2080" s="3" t="s">
        <v>7143</v>
      </c>
      <c r="I2080" s="32" t="s">
        <v>342</v>
      </c>
      <c r="K2080" s="158"/>
      <c r="L2080" s="159"/>
      <c r="M2080" s="110"/>
      <c r="N2080" s="157"/>
    </row>
    <row r="2081" customFormat="false" ht="31.5" hidden="false" customHeight="true" outlineLevel="0" collapsed="false">
      <c r="A2081" s="238" t="s">
        <v>6716</v>
      </c>
      <c r="B2081" s="30" t="s">
        <v>1896</v>
      </c>
      <c r="C2081" s="28" t="s">
        <v>6992</v>
      </c>
      <c r="D2081" s="44" t="s">
        <v>6993</v>
      </c>
      <c r="E2081" s="28" t="s">
        <v>7144</v>
      </c>
      <c r="F2081" s="3" t="s">
        <v>7145</v>
      </c>
      <c r="G2081" s="3" t="s">
        <v>86</v>
      </c>
      <c r="H2081" s="128" t="s">
        <v>29</v>
      </c>
      <c r="I2081" s="32" t="s">
        <v>342</v>
      </c>
      <c r="K2081" s="158"/>
      <c r="L2081" s="159"/>
      <c r="M2081" s="110"/>
      <c r="N2081" s="157"/>
    </row>
    <row r="2082" customFormat="false" ht="30.75" hidden="false" customHeight="true" outlineLevel="0" collapsed="false">
      <c r="A2082" s="238" t="s">
        <v>6716</v>
      </c>
      <c r="B2082" s="30" t="s">
        <v>1901</v>
      </c>
      <c r="C2082" s="28" t="s">
        <v>6992</v>
      </c>
      <c r="D2082" s="44" t="s">
        <v>7146</v>
      </c>
      <c r="E2082" s="3" t="s">
        <v>6077</v>
      </c>
      <c r="F2082" s="3" t="s">
        <v>7147</v>
      </c>
      <c r="G2082" s="3" t="s">
        <v>110</v>
      </c>
      <c r="H2082" s="3" t="s">
        <v>7148</v>
      </c>
      <c r="I2082" s="32" t="s">
        <v>342</v>
      </c>
      <c r="K2082" s="158"/>
      <c r="L2082" s="159"/>
      <c r="M2082" s="6" t="s">
        <v>7149</v>
      </c>
      <c r="N2082" s="157"/>
    </row>
    <row r="2083" customFormat="false" ht="32.8" hidden="false" customHeight="false" outlineLevel="0" collapsed="false">
      <c r="A2083" s="238" t="s">
        <v>6716</v>
      </c>
      <c r="B2083" s="30" t="s">
        <v>1905</v>
      </c>
      <c r="C2083" s="28" t="s">
        <v>7150</v>
      </c>
      <c r="D2083" s="44" t="s">
        <v>7151</v>
      </c>
      <c r="E2083" s="44" t="s">
        <v>116</v>
      </c>
      <c r="F2083" s="3" t="s">
        <v>7152</v>
      </c>
      <c r="G2083" s="3" t="s">
        <v>86</v>
      </c>
      <c r="H2083" s="128"/>
      <c r="I2083" s="114" t="s">
        <v>342</v>
      </c>
      <c r="K2083" s="155"/>
      <c r="L2083" s="156"/>
      <c r="M2083" s="3" t="s">
        <v>64</v>
      </c>
      <c r="N2083" s="37" t="s">
        <v>7153</v>
      </c>
    </row>
    <row r="2084" customFormat="false" ht="22.35" hidden="false" customHeight="false" outlineLevel="0" collapsed="false">
      <c r="A2084" s="238" t="s">
        <v>6716</v>
      </c>
      <c r="B2084" s="30" t="s">
        <v>1910</v>
      </c>
      <c r="C2084" s="28" t="s">
        <v>6992</v>
      </c>
      <c r="D2084" s="44" t="s">
        <v>6993</v>
      </c>
      <c r="E2084" s="44" t="s">
        <v>7154</v>
      </c>
      <c r="F2084" s="3" t="s">
        <v>7155</v>
      </c>
      <c r="G2084" s="3" t="s">
        <v>41</v>
      </c>
      <c r="H2084" s="128"/>
      <c r="I2084" s="114" t="s">
        <v>342</v>
      </c>
      <c r="K2084" s="158"/>
      <c r="L2084" s="159"/>
      <c r="M2084" s="6" t="s">
        <v>64</v>
      </c>
      <c r="N2084" s="7" t="s">
        <v>7156</v>
      </c>
    </row>
    <row r="2085" customFormat="false" ht="43.25" hidden="false" customHeight="false" outlineLevel="0" collapsed="false">
      <c r="A2085" s="238" t="s">
        <v>6716</v>
      </c>
      <c r="B2085" s="30" t="s">
        <v>1913</v>
      </c>
      <c r="C2085" s="28" t="s">
        <v>7157</v>
      </c>
      <c r="D2085" s="44" t="s">
        <v>7158</v>
      </c>
      <c r="E2085" s="44" t="s">
        <v>3461</v>
      </c>
      <c r="F2085" s="3" t="s">
        <v>7159</v>
      </c>
      <c r="G2085" s="3" t="s">
        <v>86</v>
      </c>
      <c r="H2085" s="3" t="s">
        <v>6945</v>
      </c>
      <c r="I2085" s="114" t="s">
        <v>342</v>
      </c>
      <c r="K2085" s="158"/>
      <c r="L2085" s="159"/>
      <c r="N2085" s="157"/>
    </row>
    <row r="2086" customFormat="false" ht="23.85" hidden="false" customHeight="false" outlineLevel="0" collapsed="false">
      <c r="A2086" s="238" t="s">
        <v>6716</v>
      </c>
      <c r="B2086" s="30" t="s">
        <v>1918</v>
      </c>
      <c r="C2086" s="28" t="s">
        <v>7160</v>
      </c>
      <c r="D2086" s="44" t="s">
        <v>7161</v>
      </c>
      <c r="E2086" s="44" t="s">
        <v>7162</v>
      </c>
      <c r="F2086" s="3" t="s">
        <v>6900</v>
      </c>
      <c r="G2086" s="3" t="s">
        <v>86</v>
      </c>
      <c r="H2086" s="3" t="s">
        <v>7163</v>
      </c>
      <c r="I2086" s="114" t="s">
        <v>4115</v>
      </c>
      <c r="J2086" s="46"/>
      <c r="K2086" s="158"/>
      <c r="L2086" s="159"/>
      <c r="N2086" s="157"/>
    </row>
    <row r="2087" customFormat="false" ht="22.35" hidden="false" customHeight="false" outlineLevel="0" collapsed="false">
      <c r="A2087" s="238" t="s">
        <v>6716</v>
      </c>
      <c r="B2087" s="30" t="s">
        <v>7164</v>
      </c>
      <c r="C2087" s="28" t="s">
        <v>7157</v>
      </c>
      <c r="D2087" s="44" t="s">
        <v>7165</v>
      </c>
      <c r="E2087" s="44" t="s">
        <v>7166</v>
      </c>
      <c r="F2087" s="3" t="s">
        <v>7167</v>
      </c>
      <c r="G2087" s="3" t="s">
        <v>86</v>
      </c>
      <c r="H2087" s="3" t="s">
        <v>7168</v>
      </c>
      <c r="I2087" s="114" t="s">
        <v>342</v>
      </c>
      <c r="K2087" s="158"/>
      <c r="L2087" s="159"/>
      <c r="N2087" s="157"/>
    </row>
    <row r="2088" customFormat="false" ht="14.15" hidden="false" customHeight="false" outlineLevel="0" collapsed="false">
      <c r="A2088" s="238" t="s">
        <v>6716</v>
      </c>
      <c r="B2088" s="30" t="s">
        <v>1928</v>
      </c>
      <c r="C2088" s="28" t="s">
        <v>6992</v>
      </c>
      <c r="D2088" s="44" t="s">
        <v>7169</v>
      </c>
      <c r="E2088" s="44" t="s">
        <v>5712</v>
      </c>
      <c r="F2088" s="3" t="s">
        <v>7170</v>
      </c>
      <c r="G2088" s="3" t="s">
        <v>86</v>
      </c>
      <c r="H2088" s="3" t="s">
        <v>7171</v>
      </c>
      <c r="I2088" s="114" t="s">
        <v>342</v>
      </c>
      <c r="K2088" s="158"/>
      <c r="L2088" s="159"/>
      <c r="N2088" s="157"/>
      <c r="O2088" s="99"/>
      <c r="P2088" s="99"/>
      <c r="Q2088" s="99"/>
      <c r="R2088" s="99"/>
      <c r="S2088" s="99"/>
      <c r="T2088" s="99"/>
      <c r="U2088" s="99"/>
      <c r="V2088" s="99"/>
      <c r="W2088" s="99"/>
      <c r="X2088" s="99"/>
      <c r="Y2088" s="99"/>
      <c r="Z2088" s="99"/>
      <c r="AA2088" s="99"/>
      <c r="AB2088" s="99"/>
      <c r="AC2088" s="99"/>
      <c r="AD2088" s="99"/>
      <c r="AE2088" s="99"/>
      <c r="AF2088" s="99"/>
      <c r="AG2088" s="100"/>
      <c r="AH2088" s="100"/>
      <c r="AI2088" s="100"/>
      <c r="AJ2088" s="100"/>
      <c r="AK2088" s="100"/>
      <c r="AL2088" s="100"/>
      <c r="AM2088" s="100"/>
      <c r="AN2088" s="100"/>
      <c r="AO2088" s="100"/>
      <c r="AP2088" s="100"/>
      <c r="AQ2088" s="100"/>
      <c r="AR2088" s="100"/>
      <c r="AS2088" s="100"/>
      <c r="AT2088" s="100"/>
      <c r="AU2088" s="100"/>
      <c r="AV2088" s="100"/>
      <c r="AW2088" s="100"/>
      <c r="AX2088" s="100"/>
      <c r="AY2088" s="100"/>
      <c r="AZ2088" s="100"/>
      <c r="BA2088" s="100"/>
      <c r="BB2088" s="100"/>
      <c r="BC2088" s="100"/>
      <c r="BD2088" s="100"/>
      <c r="BE2088" s="100"/>
      <c r="BF2088" s="100"/>
      <c r="BG2088" s="100"/>
      <c r="BH2088" s="100"/>
      <c r="BI2088" s="100"/>
      <c r="BJ2088" s="100"/>
      <c r="BK2088" s="100"/>
      <c r="BL2088" s="100"/>
      <c r="BM2088" s="100"/>
      <c r="BN2088" s="100"/>
      <c r="BO2088" s="100"/>
      <c r="BP2088" s="100"/>
      <c r="BQ2088" s="100"/>
      <c r="BR2088" s="100"/>
      <c r="BS2088" s="100"/>
      <c r="BT2088" s="100"/>
      <c r="BU2088" s="100"/>
      <c r="BV2088" s="100"/>
      <c r="BW2088" s="100"/>
      <c r="BX2088" s="100"/>
      <c r="BY2088" s="100"/>
      <c r="BZ2088" s="100"/>
      <c r="CA2088" s="100"/>
      <c r="CB2088" s="100"/>
      <c r="CC2088" s="100"/>
      <c r="CD2088" s="100"/>
      <c r="CE2088" s="100"/>
      <c r="CF2088" s="100"/>
      <c r="CG2088" s="100"/>
      <c r="CH2088" s="100"/>
      <c r="CI2088" s="100"/>
      <c r="CJ2088" s="100"/>
      <c r="CK2088" s="100"/>
      <c r="CL2088" s="100"/>
      <c r="CM2088" s="100"/>
      <c r="CN2088" s="100"/>
      <c r="CO2088" s="100"/>
      <c r="CP2088" s="100"/>
      <c r="CQ2088" s="100"/>
      <c r="CR2088" s="100"/>
      <c r="CS2088" s="100"/>
      <c r="CT2088" s="100"/>
      <c r="CU2088" s="100"/>
      <c r="CV2088" s="100"/>
      <c r="CW2088" s="100"/>
      <c r="CX2088" s="100"/>
      <c r="CY2088" s="100"/>
      <c r="CZ2088" s="100"/>
      <c r="DA2088" s="100"/>
      <c r="DB2088" s="100"/>
      <c r="DC2088" s="100"/>
      <c r="DD2088" s="100"/>
      <c r="DE2088" s="100"/>
      <c r="DF2088" s="100"/>
      <c r="DG2088" s="100"/>
      <c r="DH2088" s="100"/>
      <c r="DI2088" s="100"/>
      <c r="DJ2088" s="100"/>
      <c r="DK2088" s="100"/>
      <c r="DL2088" s="100"/>
      <c r="DM2088" s="100"/>
      <c r="DN2088" s="100"/>
      <c r="DO2088" s="100"/>
      <c r="DP2088" s="100"/>
      <c r="DQ2088" s="100"/>
      <c r="DR2088" s="100"/>
      <c r="DS2088" s="100"/>
      <c r="DT2088" s="100"/>
      <c r="DU2088" s="100"/>
      <c r="DV2088" s="100"/>
      <c r="DW2088" s="100"/>
      <c r="DX2088" s="100"/>
      <c r="DY2088" s="100"/>
      <c r="DZ2088" s="100"/>
      <c r="EA2088" s="100"/>
      <c r="EB2088" s="100"/>
      <c r="EC2088" s="100"/>
      <c r="ED2088" s="100"/>
      <c r="EE2088" s="100"/>
      <c r="EF2088" s="100"/>
      <c r="EG2088" s="100"/>
      <c r="EH2088" s="100"/>
      <c r="EI2088" s="100"/>
      <c r="EJ2088" s="100"/>
      <c r="EK2088" s="100"/>
      <c r="EL2088" s="100"/>
      <c r="EM2088" s="100"/>
      <c r="EN2088" s="100"/>
      <c r="EO2088" s="100"/>
      <c r="EP2088" s="100"/>
      <c r="EQ2088" s="100"/>
      <c r="ER2088" s="100"/>
      <c r="ES2088" s="100"/>
      <c r="ET2088" s="100"/>
      <c r="EU2088" s="100"/>
      <c r="EV2088" s="100"/>
      <c r="EW2088" s="100"/>
      <c r="EX2088" s="100"/>
      <c r="EY2088" s="100"/>
      <c r="EZ2088" s="100"/>
      <c r="FA2088" s="100"/>
      <c r="FB2088" s="100"/>
      <c r="FC2088" s="100"/>
      <c r="FD2088" s="100"/>
      <c r="FE2088" s="100"/>
      <c r="FF2088" s="100"/>
      <c r="FG2088" s="100"/>
      <c r="FH2088" s="100"/>
      <c r="FI2088" s="100"/>
      <c r="FJ2088" s="100"/>
      <c r="FK2088" s="100"/>
      <c r="FL2088" s="100"/>
      <c r="FM2088" s="100"/>
      <c r="FN2088" s="100"/>
      <c r="FO2088" s="100"/>
      <c r="FP2088" s="100"/>
      <c r="FQ2088" s="100"/>
      <c r="FR2088" s="100"/>
      <c r="FS2088" s="100"/>
      <c r="FT2088" s="100"/>
      <c r="FU2088" s="100"/>
      <c r="FV2088" s="100"/>
      <c r="FW2088" s="100"/>
      <c r="FX2088" s="100"/>
      <c r="FY2088" s="100"/>
      <c r="FZ2088" s="100"/>
      <c r="GA2088" s="100"/>
      <c r="GB2088" s="100"/>
      <c r="GC2088" s="100"/>
      <c r="GD2088" s="100"/>
      <c r="GE2088" s="100"/>
      <c r="GF2088" s="100"/>
      <c r="GG2088" s="100"/>
      <c r="GH2088" s="100"/>
      <c r="GI2088" s="100"/>
      <c r="GJ2088" s="100"/>
      <c r="GK2088" s="100"/>
      <c r="GL2088" s="100"/>
      <c r="GM2088" s="100"/>
      <c r="GN2088" s="100"/>
      <c r="GO2088" s="100"/>
      <c r="GP2088" s="100"/>
      <c r="GQ2088" s="100"/>
      <c r="GR2088" s="100"/>
      <c r="GS2088" s="100"/>
      <c r="GT2088" s="100"/>
      <c r="GU2088" s="100"/>
      <c r="GV2088" s="100"/>
      <c r="GW2088" s="100"/>
      <c r="GX2088" s="100"/>
      <c r="GY2088" s="100"/>
      <c r="GZ2088" s="100"/>
      <c r="HA2088" s="100"/>
      <c r="HB2088" s="100"/>
      <c r="HC2088" s="100"/>
      <c r="HD2088" s="100"/>
      <c r="HE2088" s="100"/>
      <c r="HF2088" s="100"/>
      <c r="HG2088" s="100"/>
      <c r="HH2088" s="100"/>
      <c r="HI2088" s="100"/>
      <c r="HJ2088" s="100"/>
      <c r="HK2088" s="100"/>
      <c r="HL2088" s="100"/>
      <c r="HM2088" s="100"/>
      <c r="HN2088" s="100"/>
      <c r="HO2088" s="100"/>
      <c r="HP2088" s="100"/>
      <c r="HQ2088" s="100"/>
      <c r="HR2088" s="100"/>
      <c r="HS2088" s="100"/>
      <c r="HT2088" s="100"/>
      <c r="HU2088" s="100"/>
      <c r="HV2088" s="100"/>
      <c r="HW2088" s="100"/>
      <c r="HX2088" s="100"/>
      <c r="HY2088" s="100"/>
      <c r="HZ2088" s="100"/>
      <c r="IA2088" s="100"/>
      <c r="IB2088" s="100"/>
      <c r="IC2088" s="100"/>
      <c r="ID2088" s="100"/>
      <c r="IE2088" s="100"/>
      <c r="IF2088" s="100"/>
      <c r="IG2088" s="100"/>
      <c r="IH2088" s="100"/>
      <c r="II2088" s="100"/>
      <c r="IJ2088" s="100"/>
      <c r="IK2088" s="100"/>
      <c r="IL2088" s="100"/>
      <c r="IM2088" s="100"/>
      <c r="IN2088" s="100"/>
      <c r="IO2088" s="100"/>
      <c r="IP2088" s="100"/>
      <c r="IQ2088" s="100"/>
    </row>
    <row r="2089" customFormat="false" ht="46.25" hidden="false" customHeight="false" outlineLevel="0" collapsed="false">
      <c r="A2089" s="238" t="s">
        <v>6716</v>
      </c>
      <c r="B2089" s="30" t="s">
        <v>7172</v>
      </c>
      <c r="C2089" s="28" t="s">
        <v>3510</v>
      </c>
      <c r="D2089" s="28" t="s">
        <v>3511</v>
      </c>
      <c r="E2089" s="28" t="s">
        <v>3512</v>
      </c>
      <c r="F2089" s="3" t="s">
        <v>3513</v>
      </c>
      <c r="G2089" s="3" t="s">
        <v>106</v>
      </c>
      <c r="H2089" s="3" t="s">
        <v>7173</v>
      </c>
      <c r="I2089" s="32" t="s">
        <v>342</v>
      </c>
      <c r="K2089" s="97"/>
      <c r="L2089" s="98"/>
      <c r="M2089" s="3" t="s">
        <v>64</v>
      </c>
      <c r="N2089" s="37" t="s">
        <v>3515</v>
      </c>
    </row>
    <row r="2090" customFormat="false" ht="23.85" hidden="false" customHeight="false" outlineLevel="0" collapsed="false">
      <c r="A2090" s="238" t="s">
        <v>6716</v>
      </c>
      <c r="B2090" s="30" t="s">
        <v>2714</v>
      </c>
      <c r="C2090" s="28" t="s">
        <v>7037</v>
      </c>
      <c r="D2090" s="28" t="s">
        <v>7174</v>
      </c>
      <c r="E2090" s="28" t="s">
        <v>7175</v>
      </c>
      <c r="F2090" s="3" t="s">
        <v>7176</v>
      </c>
      <c r="G2090" s="3" t="s">
        <v>86</v>
      </c>
      <c r="I2090" s="32" t="s">
        <v>342</v>
      </c>
      <c r="K2090" s="97"/>
      <c r="L2090" s="98"/>
      <c r="M2090" s="3"/>
      <c r="N2090" s="37"/>
    </row>
    <row r="2091" customFormat="false" ht="23.85" hidden="false" customHeight="false" outlineLevel="0" collapsed="false">
      <c r="A2091" s="238" t="s">
        <v>6716</v>
      </c>
      <c r="B2091" s="30" t="s">
        <v>2721</v>
      </c>
      <c r="C2091" s="28" t="s">
        <v>7037</v>
      </c>
      <c r="D2091" s="28" t="s">
        <v>7177</v>
      </c>
      <c r="E2091" s="28" t="s">
        <v>7178</v>
      </c>
      <c r="F2091" s="3" t="s">
        <v>7179</v>
      </c>
      <c r="G2091" s="3" t="s">
        <v>86</v>
      </c>
      <c r="I2091" s="32" t="s">
        <v>342</v>
      </c>
      <c r="K2091" s="97"/>
      <c r="L2091" s="98"/>
      <c r="M2091" s="6" t="s">
        <v>7149</v>
      </c>
      <c r="N2091" s="37"/>
    </row>
    <row r="2092" customFormat="false" ht="23.85" hidden="false" customHeight="false" outlineLevel="0" collapsed="false">
      <c r="A2092" s="238" t="s">
        <v>6716</v>
      </c>
      <c r="B2092" s="30" t="s">
        <v>2727</v>
      </c>
      <c r="C2092" s="28" t="s">
        <v>7037</v>
      </c>
      <c r="D2092" s="28" t="s">
        <v>7180</v>
      </c>
      <c r="E2092" s="28" t="s">
        <v>7178</v>
      </c>
      <c r="F2092" s="3" t="s">
        <v>7181</v>
      </c>
      <c r="G2092" s="3" t="s">
        <v>86</v>
      </c>
      <c r="H2092" s="3" t="s">
        <v>7182</v>
      </c>
      <c r="I2092" s="32" t="s">
        <v>342</v>
      </c>
      <c r="K2092" s="97"/>
      <c r="L2092" s="98"/>
      <c r="M2092" s="6" t="s">
        <v>7149</v>
      </c>
      <c r="N2092" s="37"/>
    </row>
    <row r="2093" customFormat="false" ht="14.15" hidden="false" customHeight="false" outlineLevel="0" collapsed="false">
      <c r="A2093" s="238" t="s">
        <v>6716</v>
      </c>
      <c r="B2093" s="30" t="s">
        <v>2734</v>
      </c>
      <c r="C2093" s="28" t="s">
        <v>7183</v>
      </c>
      <c r="D2093" s="28" t="s">
        <v>7184</v>
      </c>
      <c r="E2093" s="28" t="s">
        <v>7185</v>
      </c>
      <c r="F2093" s="3" t="s">
        <v>255</v>
      </c>
      <c r="G2093" s="3" t="s">
        <v>23</v>
      </c>
      <c r="H2093" s="3" t="s">
        <v>7186</v>
      </c>
      <c r="I2093" s="32" t="s">
        <v>342</v>
      </c>
      <c r="K2093" s="97"/>
      <c r="L2093" s="98"/>
      <c r="M2093" s="6" t="s">
        <v>7149</v>
      </c>
      <c r="N2093" s="37"/>
    </row>
    <row r="2094" customFormat="false" ht="14.15" hidden="false" customHeight="false" outlineLevel="0" collapsed="false">
      <c r="A2094" s="238" t="s">
        <v>6716</v>
      </c>
      <c r="B2094" s="30" t="s">
        <v>2736</v>
      </c>
      <c r="C2094" s="28" t="s">
        <v>7037</v>
      </c>
      <c r="D2094" s="44" t="s">
        <v>7187</v>
      </c>
      <c r="E2094" s="28" t="s">
        <v>7188</v>
      </c>
      <c r="F2094" s="3" t="s">
        <v>7189</v>
      </c>
      <c r="G2094" s="3" t="s">
        <v>41</v>
      </c>
      <c r="H2094" s="3" t="s">
        <v>7190</v>
      </c>
      <c r="I2094" s="32" t="s">
        <v>342</v>
      </c>
      <c r="K2094" s="97"/>
      <c r="L2094" s="98"/>
      <c r="M2094" s="6" t="s">
        <v>7149</v>
      </c>
      <c r="N2094" s="37"/>
    </row>
    <row r="2095" customFormat="false" ht="14.15" hidden="false" customHeight="false" outlineLevel="0" collapsed="false">
      <c r="A2095" s="238" t="s">
        <v>6716</v>
      </c>
      <c r="B2095" s="30" t="s">
        <v>2742</v>
      </c>
      <c r="C2095" s="28" t="s">
        <v>7037</v>
      </c>
      <c r="D2095" s="44" t="s">
        <v>7191</v>
      </c>
      <c r="E2095" s="28" t="s">
        <v>7192</v>
      </c>
      <c r="F2095" s="3" t="s">
        <v>7193</v>
      </c>
      <c r="G2095" s="3" t="s">
        <v>23</v>
      </c>
      <c r="H2095" s="3" t="s">
        <v>7194</v>
      </c>
      <c r="I2095" s="32" t="s">
        <v>342</v>
      </c>
      <c r="K2095" s="97"/>
      <c r="L2095" s="98"/>
      <c r="M2095" s="6" t="s">
        <v>7149</v>
      </c>
      <c r="N2095" s="37"/>
    </row>
    <row r="2096" customFormat="false" ht="22.35" hidden="false" customHeight="false" outlineLevel="0" collapsed="false">
      <c r="A2096" s="238" t="s">
        <v>6716</v>
      </c>
      <c r="B2096" s="30" t="s">
        <v>2749</v>
      </c>
      <c r="C2096" s="28" t="s">
        <v>7037</v>
      </c>
      <c r="D2096" s="44" t="s">
        <v>7195</v>
      </c>
      <c r="E2096" s="28" t="s">
        <v>7192</v>
      </c>
      <c r="F2096" s="3" t="s">
        <v>7196</v>
      </c>
      <c r="G2096" s="3" t="s">
        <v>23</v>
      </c>
      <c r="H2096" s="3" t="s">
        <v>7197</v>
      </c>
      <c r="I2096" s="32" t="s">
        <v>342</v>
      </c>
      <c r="K2096" s="97"/>
      <c r="L2096" s="98"/>
      <c r="M2096" s="6" t="s">
        <v>7149</v>
      </c>
      <c r="N2096" s="37"/>
    </row>
    <row r="2097" customFormat="false" ht="22.35" hidden="false" customHeight="false" outlineLevel="0" collapsed="false">
      <c r="A2097" s="238" t="s">
        <v>6716</v>
      </c>
      <c r="B2097" s="30" t="s">
        <v>2755</v>
      </c>
      <c r="C2097" s="28" t="s">
        <v>7183</v>
      </c>
      <c r="D2097" s="44" t="s">
        <v>7198</v>
      </c>
      <c r="E2097" s="28" t="s">
        <v>7199</v>
      </c>
      <c r="F2097" s="3" t="s">
        <v>7200</v>
      </c>
      <c r="G2097" s="3" t="s">
        <v>110</v>
      </c>
      <c r="I2097" s="32"/>
      <c r="K2097" s="97"/>
      <c r="L2097" s="98"/>
      <c r="N2097" s="37"/>
    </row>
    <row r="2098" customFormat="false" ht="20.25" hidden="false" customHeight="true" outlineLevel="0" collapsed="false">
      <c r="A2098" s="238" t="s">
        <v>6716</v>
      </c>
      <c r="B2098" s="30" t="s">
        <v>4479</v>
      </c>
      <c r="C2098" s="28" t="s">
        <v>7183</v>
      </c>
      <c r="D2098" s="44" t="s">
        <v>7201</v>
      </c>
      <c r="E2098" s="28" t="s">
        <v>7202</v>
      </c>
      <c r="F2098" s="3" t="s">
        <v>7203</v>
      </c>
      <c r="G2098" s="3" t="s">
        <v>86</v>
      </c>
      <c r="H2098" s="3" t="s">
        <v>7204</v>
      </c>
      <c r="I2098" s="32" t="s">
        <v>342</v>
      </c>
      <c r="K2098" s="97"/>
      <c r="L2098" s="98"/>
      <c r="M2098" s="6" t="s">
        <v>64</v>
      </c>
      <c r="N2098" s="101" t="s">
        <v>7205</v>
      </c>
    </row>
    <row r="2099" customFormat="false" ht="20.25" hidden="false" customHeight="true" outlineLevel="0" collapsed="false">
      <c r="A2099" s="238" t="s">
        <v>6716</v>
      </c>
      <c r="B2099" s="30" t="s">
        <v>4481</v>
      </c>
      <c r="C2099" s="28" t="s">
        <v>7037</v>
      </c>
      <c r="D2099" s="44" t="s">
        <v>7206</v>
      </c>
      <c r="E2099" s="28" t="s">
        <v>6263</v>
      </c>
      <c r="F2099" s="3" t="s">
        <v>1094</v>
      </c>
      <c r="G2099" s="3" t="s">
        <v>110</v>
      </c>
      <c r="H2099" s="3" t="s">
        <v>7207</v>
      </c>
      <c r="I2099" s="32" t="s">
        <v>342</v>
      </c>
      <c r="K2099" s="97"/>
      <c r="L2099" s="98"/>
      <c r="M2099" s="6" t="s">
        <v>1894</v>
      </c>
      <c r="N2099" s="37"/>
    </row>
    <row r="2100" customFormat="false" ht="20.25" hidden="false" customHeight="true" outlineLevel="0" collapsed="false">
      <c r="A2100" s="238" t="s">
        <v>6716</v>
      </c>
      <c r="B2100" s="30" t="s">
        <v>4483</v>
      </c>
      <c r="C2100" s="28" t="s">
        <v>7037</v>
      </c>
      <c r="D2100" s="44" t="s">
        <v>7206</v>
      </c>
      <c r="E2100" s="28" t="s">
        <v>7208</v>
      </c>
      <c r="F2100" s="3" t="s">
        <v>7209</v>
      </c>
      <c r="G2100" s="3" t="s">
        <v>86</v>
      </c>
      <c r="H2100" s="3" t="s">
        <v>437</v>
      </c>
      <c r="I2100" s="32" t="s">
        <v>342</v>
      </c>
      <c r="K2100" s="97"/>
      <c r="L2100" s="98"/>
      <c r="M2100" s="6" t="s">
        <v>64</v>
      </c>
      <c r="N2100" s="101" t="s">
        <v>7210</v>
      </c>
    </row>
    <row r="2101" customFormat="false" ht="23.85" hidden="false" customHeight="false" outlineLevel="0" collapsed="false">
      <c r="A2101" s="238" t="s">
        <v>6716</v>
      </c>
      <c r="B2101" s="30" t="s">
        <v>2885</v>
      </c>
      <c r="C2101" s="28" t="s">
        <v>7211</v>
      </c>
      <c r="D2101" s="28" t="s">
        <v>7212</v>
      </c>
      <c r="E2101" s="28" t="s">
        <v>129</v>
      </c>
      <c r="F2101" s="3" t="s">
        <v>7213</v>
      </c>
      <c r="H2101" s="3" t="s">
        <v>7127</v>
      </c>
      <c r="I2101" s="32"/>
      <c r="K2101" s="24" t="str">
        <f aca="false">LEFT(B2101,1)</f>
        <v>F</v>
      </c>
      <c r="L2101" s="25" t="n">
        <f aca="false">VALUE(MID(B2101,2,3))</f>
        <v>1</v>
      </c>
    </row>
    <row r="2102" customFormat="false" ht="23.85" hidden="false" customHeight="false" outlineLevel="0" collapsed="false">
      <c r="A2102" s="238" t="s">
        <v>6716</v>
      </c>
      <c r="B2102" s="2" t="s">
        <v>4615</v>
      </c>
      <c r="C2102" s="28" t="s">
        <v>7211</v>
      </c>
      <c r="D2102" s="28" t="s">
        <v>7214</v>
      </c>
      <c r="E2102" s="28" t="s">
        <v>129</v>
      </c>
      <c r="F2102" s="3" t="s">
        <v>7215</v>
      </c>
      <c r="H2102" s="3" t="s">
        <v>7216</v>
      </c>
      <c r="I2102" s="32"/>
      <c r="K2102" s="24" t="e">
        <f aca="false">LEFT(#REF!,1)</f>
        <v>#REF!</v>
      </c>
      <c r="L2102" s="25" t="e">
        <f aca="false">VALUE(MID(#REF!,2,3))</f>
        <v>#REF!</v>
      </c>
    </row>
    <row r="2103" customFormat="false" ht="23.85" hidden="false" customHeight="false" outlineLevel="0" collapsed="false">
      <c r="A2103" s="238" t="s">
        <v>6716</v>
      </c>
      <c r="B2103" s="2" t="s">
        <v>4723</v>
      </c>
      <c r="C2103" s="28" t="s">
        <v>7111</v>
      </c>
      <c r="D2103" s="44" t="s">
        <v>7217</v>
      </c>
      <c r="E2103" s="28" t="s">
        <v>7218</v>
      </c>
      <c r="F2103" s="3" t="s">
        <v>7219</v>
      </c>
      <c r="H2103" s="3" t="s">
        <v>7220</v>
      </c>
      <c r="I2103" s="32"/>
      <c r="K2103" s="24"/>
      <c r="L2103" s="25"/>
    </row>
    <row r="2104" customFormat="false" ht="23.85" hidden="false" customHeight="false" outlineLevel="0" collapsed="false">
      <c r="A2104" s="238" t="s">
        <v>6716</v>
      </c>
      <c r="B2104" s="2" t="s">
        <v>4727</v>
      </c>
      <c r="C2104" s="28" t="s">
        <v>7111</v>
      </c>
      <c r="D2104" s="28" t="s">
        <v>7221</v>
      </c>
      <c r="E2104" s="28" t="s">
        <v>7218</v>
      </c>
      <c r="F2104" s="3" t="s">
        <v>7222</v>
      </c>
      <c r="H2104" s="3" t="s">
        <v>7223</v>
      </c>
      <c r="I2104" s="32"/>
      <c r="K2104" s="24"/>
      <c r="L2104" s="25"/>
    </row>
    <row r="2105" customFormat="false" ht="23.85" hidden="false" customHeight="false" outlineLevel="0" collapsed="false">
      <c r="A2105" s="238" t="s">
        <v>6716</v>
      </c>
      <c r="B2105" s="2" t="s">
        <v>4733</v>
      </c>
      <c r="C2105" s="28" t="s">
        <v>7111</v>
      </c>
      <c r="D2105" s="28" t="s">
        <v>7224</v>
      </c>
      <c r="E2105" s="28" t="s">
        <v>7218</v>
      </c>
      <c r="F2105" s="3" t="s">
        <v>7225</v>
      </c>
      <c r="H2105" s="3" t="s">
        <v>7223</v>
      </c>
      <c r="I2105" s="32"/>
      <c r="K2105" s="24"/>
      <c r="L2105" s="25"/>
    </row>
    <row r="2106" s="94" customFormat="true" ht="23.85" hidden="false" customHeight="false" outlineLevel="0" collapsed="false">
      <c r="A2106" s="238" t="s">
        <v>6716</v>
      </c>
      <c r="B2106" s="2" t="s">
        <v>4735</v>
      </c>
      <c r="C2106" s="28" t="s">
        <v>7111</v>
      </c>
      <c r="D2106" s="28" t="s">
        <v>7221</v>
      </c>
      <c r="E2106" s="28" t="s">
        <v>7226</v>
      </c>
      <c r="F2106" s="3" t="s">
        <v>7227</v>
      </c>
      <c r="G2106" s="3"/>
      <c r="H2106" s="3" t="s">
        <v>7223</v>
      </c>
      <c r="I2106" s="32"/>
      <c r="J2106" s="3"/>
      <c r="K2106" s="24"/>
      <c r="L2106" s="25"/>
      <c r="M2106" s="6"/>
      <c r="N2106" s="7"/>
    </row>
    <row r="2107" s="94" customFormat="true" ht="21.75" hidden="false" customHeight="true" outlineLevel="0" collapsed="false">
      <c r="A2107" s="238" t="s">
        <v>6716</v>
      </c>
      <c r="B2107" s="2" t="s">
        <v>4737</v>
      </c>
      <c r="C2107" s="28" t="s">
        <v>7111</v>
      </c>
      <c r="D2107" s="28" t="s">
        <v>7221</v>
      </c>
      <c r="E2107" s="28" t="s">
        <v>7228</v>
      </c>
      <c r="F2107" s="3" t="s">
        <v>7229</v>
      </c>
      <c r="G2107" s="3"/>
      <c r="H2107" s="3" t="s">
        <v>7230</v>
      </c>
      <c r="I2107" s="32"/>
      <c r="J2107" s="3"/>
      <c r="K2107" s="24"/>
      <c r="L2107" s="25"/>
      <c r="M2107" s="6"/>
      <c r="N2107" s="7"/>
    </row>
    <row r="2108" s="94" customFormat="true" ht="23.85" hidden="false" customHeight="false" outlineLevel="0" collapsed="false">
      <c r="A2108" s="238" t="s">
        <v>6716</v>
      </c>
      <c r="B2108" s="2" t="s">
        <v>4740</v>
      </c>
      <c r="C2108" s="28" t="s">
        <v>7111</v>
      </c>
      <c r="D2108" s="28" t="s">
        <v>7231</v>
      </c>
      <c r="E2108" s="28" t="s">
        <v>7232</v>
      </c>
      <c r="F2108" s="3" t="s">
        <v>7233</v>
      </c>
      <c r="G2108" s="3"/>
      <c r="H2108" s="3" t="s">
        <v>7223</v>
      </c>
      <c r="I2108" s="32"/>
      <c r="J2108" s="3"/>
      <c r="K2108" s="24"/>
      <c r="L2108" s="25"/>
      <c r="M2108" s="6"/>
      <c r="N2108" s="7"/>
    </row>
    <row r="2109" s="94" customFormat="true" ht="23.85" hidden="false" customHeight="false" outlineLevel="0" collapsed="false">
      <c r="A2109" s="238" t="s">
        <v>6716</v>
      </c>
      <c r="B2109" s="2" t="s">
        <v>4743</v>
      </c>
      <c r="C2109" s="28" t="s">
        <v>7111</v>
      </c>
      <c r="D2109" s="28" t="s">
        <v>7231</v>
      </c>
      <c r="E2109" s="28" t="s">
        <v>7234</v>
      </c>
      <c r="F2109" s="3" t="s">
        <v>7235</v>
      </c>
      <c r="G2109" s="3"/>
      <c r="H2109" s="3" t="s">
        <v>7223</v>
      </c>
      <c r="I2109" s="32"/>
      <c r="J2109" s="3"/>
      <c r="K2109" s="24"/>
      <c r="L2109" s="25"/>
      <c r="M2109" s="6"/>
      <c r="N2109" s="7"/>
    </row>
    <row r="2110" s="94" customFormat="true" ht="23.85" hidden="false" customHeight="false" outlineLevel="0" collapsed="false">
      <c r="A2110" s="238" t="s">
        <v>6716</v>
      </c>
      <c r="B2110" s="2" t="s">
        <v>4746</v>
      </c>
      <c r="C2110" s="28" t="s">
        <v>7111</v>
      </c>
      <c r="D2110" s="28" t="s">
        <v>7236</v>
      </c>
      <c r="E2110" s="28" t="s">
        <v>7237</v>
      </c>
      <c r="F2110" s="3" t="s">
        <v>7238</v>
      </c>
      <c r="G2110" s="3"/>
      <c r="H2110" s="3" t="s">
        <v>7223</v>
      </c>
      <c r="I2110" s="32"/>
      <c r="J2110" s="3"/>
      <c r="K2110" s="24"/>
      <c r="L2110" s="25"/>
      <c r="M2110" s="6"/>
      <c r="N2110" s="7"/>
    </row>
    <row r="2111" s="94" customFormat="true" ht="23.85" hidden="false" customHeight="false" outlineLevel="0" collapsed="false">
      <c r="A2111" s="238" t="s">
        <v>6716</v>
      </c>
      <c r="B2111" s="2" t="s">
        <v>5208</v>
      </c>
      <c r="C2111" s="28" t="s">
        <v>7111</v>
      </c>
      <c r="D2111" s="28" t="s">
        <v>7231</v>
      </c>
      <c r="E2111" s="28" t="s">
        <v>7239</v>
      </c>
      <c r="F2111" s="3" t="s">
        <v>7240</v>
      </c>
      <c r="G2111" s="3"/>
      <c r="H2111" s="3" t="s">
        <v>7223</v>
      </c>
      <c r="I2111" s="32"/>
      <c r="J2111" s="3"/>
      <c r="K2111" s="24" t="str">
        <f aca="false">LEFT(B2111,1)</f>
        <v>G</v>
      </c>
      <c r="L2111" s="25" t="n">
        <f aca="false">VALUE(MID(B2111,2,3))</f>
        <v>9</v>
      </c>
      <c r="M2111" s="6"/>
      <c r="N2111" s="7"/>
    </row>
    <row r="2112" s="94" customFormat="true" ht="23.85" hidden="false" customHeight="false" outlineLevel="0" collapsed="false">
      <c r="A2112" s="238" t="s">
        <v>6716</v>
      </c>
      <c r="B2112" s="2" t="s">
        <v>5211</v>
      </c>
      <c r="C2112" s="28" t="s">
        <v>7111</v>
      </c>
      <c r="D2112" s="28" t="s">
        <v>7231</v>
      </c>
      <c r="E2112" s="28" t="s">
        <v>7241</v>
      </c>
      <c r="F2112" s="3" t="s">
        <v>7242</v>
      </c>
      <c r="G2112" s="3"/>
      <c r="H2112" s="3" t="s">
        <v>7223</v>
      </c>
      <c r="I2112" s="32"/>
      <c r="J2112" s="3"/>
      <c r="K2112" s="24" t="str">
        <f aca="false">LEFT(B2104,1)</f>
        <v>G</v>
      </c>
      <c r="L2112" s="25" t="n">
        <f aca="false">VALUE(MID(B2104,2,3))</f>
        <v>2</v>
      </c>
      <c r="M2112" s="6"/>
      <c r="N2112" s="7"/>
    </row>
    <row r="2113" s="94" customFormat="true" ht="57.45" hidden="false" customHeight="false" outlineLevel="0" collapsed="false">
      <c r="A2113" s="238" t="s">
        <v>6716</v>
      </c>
      <c r="B2113" s="248" t="s">
        <v>5214</v>
      </c>
      <c r="C2113" s="82" t="s">
        <v>7243</v>
      </c>
      <c r="D2113" s="82" t="s">
        <v>7244</v>
      </c>
      <c r="E2113" s="82" t="s">
        <v>6270</v>
      </c>
      <c r="F2113" s="85" t="s">
        <v>7245</v>
      </c>
      <c r="G2113" s="111"/>
      <c r="H2113" s="85" t="s">
        <v>7246</v>
      </c>
      <c r="I2113" s="114" t="s">
        <v>342</v>
      </c>
      <c r="J2113" s="111"/>
      <c r="K2113" s="24"/>
      <c r="L2113" s="25"/>
      <c r="M2113" s="6"/>
      <c r="N2113" s="7"/>
    </row>
    <row r="2114" s="207" customFormat="true" ht="32.25" hidden="false" customHeight="true" outlineLevel="0" collapsed="false">
      <c r="A2114" s="238" t="s">
        <v>6716</v>
      </c>
      <c r="B2114" s="81" t="s">
        <v>4756</v>
      </c>
      <c r="C2114" s="65" t="s">
        <v>7247</v>
      </c>
      <c r="D2114" s="65" t="s">
        <v>7248</v>
      </c>
      <c r="E2114" s="65" t="s">
        <v>7249</v>
      </c>
      <c r="F2114" s="23" t="s">
        <v>309</v>
      </c>
      <c r="G2114" s="74"/>
      <c r="H2114" s="23" t="s">
        <v>7250</v>
      </c>
      <c r="I2114" s="114"/>
      <c r="J2114" s="111"/>
      <c r="K2114" s="24"/>
      <c r="L2114" s="25"/>
      <c r="M2114" s="6"/>
      <c r="N2114" s="7"/>
    </row>
    <row r="2115" s="207" customFormat="true" ht="32.25" hidden="false" customHeight="true" outlineLevel="0" collapsed="false">
      <c r="A2115" s="238" t="s">
        <v>6716</v>
      </c>
      <c r="B2115" s="30" t="s">
        <v>7251</v>
      </c>
      <c r="C2115" s="28" t="s">
        <v>7252</v>
      </c>
      <c r="D2115" s="28" t="s">
        <v>7253</v>
      </c>
      <c r="E2115" s="28" t="s">
        <v>7254</v>
      </c>
      <c r="F2115" s="3" t="s">
        <v>7255</v>
      </c>
      <c r="G2115" s="3" t="s">
        <v>202</v>
      </c>
      <c r="H2115" s="3" t="s">
        <v>7256</v>
      </c>
      <c r="I2115" s="32" t="s">
        <v>342</v>
      </c>
      <c r="J2115" s="3"/>
      <c r="K2115" s="24"/>
      <c r="L2115" s="25"/>
      <c r="M2115" s="6" t="s">
        <v>7257</v>
      </c>
      <c r="N2115" s="7"/>
    </row>
    <row r="2116" s="207" customFormat="true" ht="42" hidden="false" customHeight="true" outlineLevel="0" collapsed="false">
      <c r="A2116" s="238" t="s">
        <v>6716</v>
      </c>
      <c r="B2116" s="30" t="s">
        <v>7258</v>
      </c>
      <c r="C2116" s="28" t="s">
        <v>7252</v>
      </c>
      <c r="D2116" s="28" t="s">
        <v>7259</v>
      </c>
      <c r="E2116" s="28" t="s">
        <v>7260</v>
      </c>
      <c r="F2116" s="3" t="s">
        <v>7261</v>
      </c>
      <c r="G2116" s="3" t="s">
        <v>202</v>
      </c>
      <c r="H2116" s="3"/>
      <c r="I2116" s="32" t="s">
        <v>342</v>
      </c>
      <c r="J2116" s="3"/>
      <c r="K2116" s="24"/>
      <c r="L2116" s="25"/>
      <c r="M2116" s="6" t="s">
        <v>7257</v>
      </c>
      <c r="N2116" s="7"/>
    </row>
    <row r="2117" s="207" customFormat="true" ht="32.25" hidden="false" customHeight="true" outlineLevel="0" collapsed="false">
      <c r="A2117" s="238" t="s">
        <v>6716</v>
      </c>
      <c r="B2117" s="30" t="s">
        <v>7262</v>
      </c>
      <c r="C2117" s="28" t="s">
        <v>7252</v>
      </c>
      <c r="D2117" s="28" t="s">
        <v>7263</v>
      </c>
      <c r="E2117" s="28" t="s">
        <v>7264</v>
      </c>
      <c r="F2117" s="3" t="s">
        <v>7265</v>
      </c>
      <c r="G2117" s="3" t="s">
        <v>86</v>
      </c>
      <c r="H2117" s="3" t="s">
        <v>7266</v>
      </c>
      <c r="I2117" s="32" t="s">
        <v>342</v>
      </c>
      <c r="J2117" s="3"/>
      <c r="K2117" s="24"/>
      <c r="L2117" s="25"/>
      <c r="M2117" s="6"/>
      <c r="N2117" s="7"/>
    </row>
    <row r="2118" s="207" customFormat="true" ht="32.25" hidden="false" customHeight="true" outlineLevel="0" collapsed="false">
      <c r="A2118" s="238" t="s">
        <v>6716</v>
      </c>
      <c r="B2118" s="30" t="s">
        <v>7267</v>
      </c>
      <c r="C2118" s="28" t="s">
        <v>7252</v>
      </c>
      <c r="D2118" s="28" t="s">
        <v>7268</v>
      </c>
      <c r="E2118" s="28" t="s">
        <v>7269</v>
      </c>
      <c r="F2118" s="3" t="s">
        <v>7270</v>
      </c>
      <c r="G2118" s="3" t="s">
        <v>202</v>
      </c>
      <c r="H2118" s="3" t="s">
        <v>7271</v>
      </c>
      <c r="I2118" s="32" t="s">
        <v>342</v>
      </c>
      <c r="J2118" s="3"/>
      <c r="K2118" s="24"/>
      <c r="L2118" s="25"/>
      <c r="M2118" s="6"/>
      <c r="N2118" s="7"/>
    </row>
    <row r="2119" s="207" customFormat="true" ht="32.25" hidden="false" customHeight="true" outlineLevel="0" collapsed="false">
      <c r="A2119" s="238" t="s">
        <v>6716</v>
      </c>
      <c r="B2119" s="30" t="s">
        <v>7272</v>
      </c>
      <c r="C2119" s="28" t="s">
        <v>7252</v>
      </c>
      <c r="D2119" s="28" t="s">
        <v>7273</v>
      </c>
      <c r="E2119" s="28" t="s">
        <v>7274</v>
      </c>
      <c r="F2119" s="3" t="s">
        <v>7275</v>
      </c>
      <c r="G2119" s="3" t="s">
        <v>202</v>
      </c>
      <c r="H2119" s="3" t="s">
        <v>7271</v>
      </c>
      <c r="I2119" s="32" t="s">
        <v>342</v>
      </c>
      <c r="J2119" s="3"/>
      <c r="K2119" s="24"/>
      <c r="L2119" s="25"/>
      <c r="M2119" s="6"/>
      <c r="N2119" s="7"/>
    </row>
    <row r="2120" s="207" customFormat="true" ht="32.25" hidden="false" customHeight="true" outlineLevel="0" collapsed="false">
      <c r="A2120" s="238" t="s">
        <v>6716</v>
      </c>
      <c r="B2120" s="30" t="s">
        <v>7276</v>
      </c>
      <c r="C2120" s="28" t="s">
        <v>7252</v>
      </c>
      <c r="D2120" s="28" t="s">
        <v>7277</v>
      </c>
      <c r="E2120" s="28" t="s">
        <v>7278</v>
      </c>
      <c r="F2120" s="3" t="s">
        <v>7279</v>
      </c>
      <c r="G2120" s="3" t="s">
        <v>41</v>
      </c>
      <c r="H2120" s="3" t="s">
        <v>7280</v>
      </c>
      <c r="I2120" s="32" t="s">
        <v>7281</v>
      </c>
      <c r="J2120" s="3"/>
      <c r="K2120" s="24"/>
      <c r="L2120" s="25"/>
      <c r="M2120" s="6" t="s">
        <v>7282</v>
      </c>
      <c r="N2120" s="7"/>
    </row>
    <row r="2121" s="207" customFormat="true" ht="32.25" hidden="false" customHeight="true" outlineLevel="0" collapsed="false">
      <c r="A2121" s="238" t="s">
        <v>6716</v>
      </c>
      <c r="B2121" s="30" t="s">
        <v>7283</v>
      </c>
      <c r="C2121" s="28" t="s">
        <v>7252</v>
      </c>
      <c r="D2121" s="28" t="s">
        <v>7277</v>
      </c>
      <c r="E2121" s="28" t="s">
        <v>7284</v>
      </c>
      <c r="F2121" s="3" t="s">
        <v>7285</v>
      </c>
      <c r="G2121" s="3" t="s">
        <v>86</v>
      </c>
      <c r="H2121" s="3" t="s">
        <v>7286</v>
      </c>
      <c r="I2121" s="32" t="s">
        <v>342</v>
      </c>
      <c r="J2121" s="3"/>
      <c r="K2121" s="24"/>
      <c r="L2121" s="25"/>
      <c r="M2121" s="6" t="s">
        <v>7282</v>
      </c>
      <c r="N2121" s="7"/>
    </row>
    <row r="2122" s="207" customFormat="true" ht="37.5" hidden="false" customHeight="true" outlineLevel="0" collapsed="false">
      <c r="A2122" s="238" t="s">
        <v>6716</v>
      </c>
      <c r="B2122" s="30" t="s">
        <v>7287</v>
      </c>
      <c r="C2122" s="28" t="s">
        <v>7252</v>
      </c>
      <c r="D2122" s="28" t="s">
        <v>7277</v>
      </c>
      <c r="E2122" s="28" t="s">
        <v>7284</v>
      </c>
      <c r="F2122" s="3" t="s">
        <v>7288</v>
      </c>
      <c r="G2122" s="3" t="s">
        <v>86</v>
      </c>
      <c r="H2122" s="3" t="s">
        <v>7286</v>
      </c>
      <c r="I2122" s="32" t="s">
        <v>342</v>
      </c>
      <c r="J2122" s="3"/>
      <c r="K2122" s="24"/>
      <c r="L2122" s="25"/>
      <c r="M2122" s="6" t="s">
        <v>7282</v>
      </c>
      <c r="N2122" s="7"/>
    </row>
    <row r="2123" s="207" customFormat="true" ht="37.5" hidden="false" customHeight="true" outlineLevel="0" collapsed="false">
      <c r="A2123" s="238" t="s">
        <v>6716</v>
      </c>
      <c r="B2123" s="30" t="s">
        <v>7289</v>
      </c>
      <c r="C2123" s="28" t="s">
        <v>7252</v>
      </c>
      <c r="D2123" s="28" t="s">
        <v>7290</v>
      </c>
      <c r="E2123" s="28" t="s">
        <v>7291</v>
      </c>
      <c r="F2123" s="3" t="s">
        <v>7265</v>
      </c>
      <c r="G2123" s="3" t="s">
        <v>86</v>
      </c>
      <c r="H2123" s="3" t="s">
        <v>7292</v>
      </c>
      <c r="I2123" s="32" t="s">
        <v>342</v>
      </c>
      <c r="J2123" s="3"/>
      <c r="K2123" s="24"/>
      <c r="L2123" s="25"/>
      <c r="M2123" s="6"/>
      <c r="N2123" s="7"/>
    </row>
    <row r="2124" s="207" customFormat="true" ht="37.5" hidden="false" customHeight="true" outlineLevel="0" collapsed="false">
      <c r="A2124" s="238" t="s">
        <v>6716</v>
      </c>
      <c r="B2124" s="30" t="s">
        <v>7293</v>
      </c>
      <c r="C2124" s="28" t="s">
        <v>7252</v>
      </c>
      <c r="D2124" s="28" t="s">
        <v>7294</v>
      </c>
      <c r="E2124" s="28" t="s">
        <v>7295</v>
      </c>
      <c r="F2124" s="3" t="s">
        <v>7296</v>
      </c>
      <c r="G2124" s="3" t="s">
        <v>86</v>
      </c>
      <c r="H2124" s="3"/>
      <c r="I2124" s="32" t="s">
        <v>342</v>
      </c>
      <c r="J2124" s="3"/>
      <c r="K2124" s="24"/>
      <c r="L2124" s="25"/>
      <c r="M2124" s="231" t="s">
        <v>4668</v>
      </c>
      <c r="N2124" s="7"/>
    </row>
    <row r="2125" s="207" customFormat="true" ht="37.5" hidden="false" customHeight="true" outlineLevel="0" collapsed="false">
      <c r="A2125" s="238" t="s">
        <v>6716</v>
      </c>
      <c r="B2125" s="30" t="s">
        <v>7297</v>
      </c>
      <c r="C2125" s="28" t="s">
        <v>7252</v>
      </c>
      <c r="D2125" s="28" t="s">
        <v>7268</v>
      </c>
      <c r="E2125" s="28" t="s">
        <v>7298</v>
      </c>
      <c r="F2125" s="3" t="s">
        <v>7299</v>
      </c>
      <c r="G2125" s="3" t="s">
        <v>524</v>
      </c>
      <c r="H2125" s="3" t="s">
        <v>7271</v>
      </c>
      <c r="I2125" s="32" t="s">
        <v>342</v>
      </c>
      <c r="J2125" s="3"/>
      <c r="K2125" s="24"/>
      <c r="L2125" s="25"/>
      <c r="M2125" s="6"/>
      <c r="N2125" s="7"/>
    </row>
    <row r="2126" s="207" customFormat="true" ht="37.5" hidden="false" customHeight="true" outlineLevel="0" collapsed="false">
      <c r="A2126" s="238" t="s">
        <v>6716</v>
      </c>
      <c r="B2126" s="30" t="s">
        <v>7300</v>
      </c>
      <c r="C2126" s="28" t="s">
        <v>7252</v>
      </c>
      <c r="D2126" s="28" t="s">
        <v>7273</v>
      </c>
      <c r="E2126" s="28" t="s">
        <v>7301</v>
      </c>
      <c r="F2126" s="3" t="s">
        <v>7302</v>
      </c>
      <c r="G2126" s="3" t="s">
        <v>524</v>
      </c>
      <c r="H2126" s="3" t="s">
        <v>7271</v>
      </c>
      <c r="I2126" s="32" t="s">
        <v>342</v>
      </c>
      <c r="J2126" s="3"/>
      <c r="K2126" s="24"/>
      <c r="L2126" s="25"/>
      <c r="M2126" s="6"/>
      <c r="N2126" s="7"/>
    </row>
    <row r="2127" s="207" customFormat="true" ht="37.5" hidden="false" customHeight="true" outlineLevel="0" collapsed="false">
      <c r="A2127" s="238" t="s">
        <v>6716</v>
      </c>
      <c r="B2127" s="30" t="s">
        <v>7303</v>
      </c>
      <c r="C2127" s="28" t="s">
        <v>7252</v>
      </c>
      <c r="D2127" s="28" t="s">
        <v>7304</v>
      </c>
      <c r="E2127" s="28" t="s">
        <v>7305</v>
      </c>
      <c r="F2127" s="3" t="s">
        <v>7306</v>
      </c>
      <c r="G2127" s="3" t="s">
        <v>524</v>
      </c>
      <c r="H2127" s="3"/>
      <c r="I2127" s="32" t="s">
        <v>342</v>
      </c>
      <c r="J2127" s="3"/>
      <c r="K2127" s="24"/>
      <c r="L2127" s="25"/>
      <c r="M2127" s="6" t="s">
        <v>7282</v>
      </c>
      <c r="N2127" s="7"/>
    </row>
    <row r="2128" s="207" customFormat="true" ht="37.5" hidden="false" customHeight="true" outlineLevel="0" collapsed="false">
      <c r="A2128" s="238" t="s">
        <v>6716</v>
      </c>
      <c r="B2128" s="30" t="s">
        <v>7307</v>
      </c>
      <c r="C2128" s="28" t="s">
        <v>7252</v>
      </c>
      <c r="D2128" s="28" t="s">
        <v>7304</v>
      </c>
      <c r="E2128" s="28" t="s">
        <v>7308</v>
      </c>
      <c r="F2128" s="3" t="s">
        <v>7309</v>
      </c>
      <c r="G2128" s="3" t="s">
        <v>524</v>
      </c>
      <c r="H2128" s="3" t="s">
        <v>7310</v>
      </c>
      <c r="I2128" s="32" t="s">
        <v>7281</v>
      </c>
      <c r="J2128" s="3"/>
      <c r="K2128" s="24"/>
      <c r="L2128" s="25"/>
      <c r="M2128" s="6" t="s">
        <v>7282</v>
      </c>
      <c r="N2128" s="7"/>
    </row>
    <row r="2129" s="207" customFormat="true" ht="37.5" hidden="false" customHeight="true" outlineLevel="0" collapsed="false">
      <c r="A2129" s="238" t="s">
        <v>6716</v>
      </c>
      <c r="B2129" s="30" t="s">
        <v>7311</v>
      </c>
      <c r="C2129" s="28" t="s">
        <v>7252</v>
      </c>
      <c r="D2129" s="28" t="s">
        <v>7312</v>
      </c>
      <c r="E2129" s="28" t="s">
        <v>7313</v>
      </c>
      <c r="F2129" s="3" t="s">
        <v>7314</v>
      </c>
      <c r="G2129" s="3" t="s">
        <v>23</v>
      </c>
      <c r="H2129" s="3"/>
      <c r="I2129" s="32" t="s">
        <v>342</v>
      </c>
      <c r="J2129" s="3"/>
      <c r="K2129" s="24"/>
      <c r="L2129" s="25"/>
      <c r="M2129" s="6" t="s">
        <v>7282</v>
      </c>
      <c r="N2129" s="7"/>
    </row>
    <row r="2130" s="207" customFormat="true" ht="37.5" hidden="false" customHeight="true" outlineLevel="0" collapsed="false">
      <c r="A2130" s="238" t="s">
        <v>6716</v>
      </c>
      <c r="B2130" s="30" t="s">
        <v>7315</v>
      </c>
      <c r="C2130" s="28" t="s">
        <v>7252</v>
      </c>
      <c r="D2130" s="28" t="s">
        <v>7316</v>
      </c>
      <c r="E2130" s="28" t="s">
        <v>2431</v>
      </c>
      <c r="F2130" s="3" t="s">
        <v>7317</v>
      </c>
      <c r="G2130" s="3" t="s">
        <v>23</v>
      </c>
      <c r="H2130" s="3" t="s">
        <v>7318</v>
      </c>
      <c r="I2130" s="32" t="s">
        <v>342</v>
      </c>
      <c r="J2130" s="3"/>
      <c r="K2130" s="24"/>
      <c r="L2130" s="25"/>
      <c r="M2130" s="6" t="s">
        <v>7282</v>
      </c>
      <c r="N2130" s="7"/>
    </row>
    <row r="2131" s="207" customFormat="true" ht="40.5" hidden="false" customHeight="true" outlineLevel="0" collapsed="false">
      <c r="A2131" s="238" t="s">
        <v>6716</v>
      </c>
      <c r="B2131" s="30" t="s">
        <v>7319</v>
      </c>
      <c r="C2131" s="28" t="s">
        <v>7252</v>
      </c>
      <c r="D2131" s="28" t="s">
        <v>7294</v>
      </c>
      <c r="E2131" s="28" t="s">
        <v>7320</v>
      </c>
      <c r="F2131" s="3" t="s">
        <v>7321</v>
      </c>
      <c r="G2131" s="3" t="s">
        <v>94</v>
      </c>
      <c r="H2131" s="3" t="s">
        <v>7322</v>
      </c>
      <c r="I2131" s="32" t="s">
        <v>342</v>
      </c>
      <c r="J2131" s="3"/>
      <c r="K2131" s="24"/>
      <c r="L2131" s="25"/>
      <c r="M2131" s="6" t="s">
        <v>7323</v>
      </c>
      <c r="N2131" s="7"/>
    </row>
    <row r="2132" s="207" customFormat="true" ht="32.25" hidden="false" customHeight="true" outlineLevel="0" collapsed="false">
      <c r="A2132" s="238" t="s">
        <v>6716</v>
      </c>
      <c r="B2132" s="30" t="s">
        <v>7324</v>
      </c>
      <c r="C2132" s="28" t="s">
        <v>7325</v>
      </c>
      <c r="D2132" s="28" t="s">
        <v>7326</v>
      </c>
      <c r="E2132" s="28" t="s">
        <v>7327</v>
      </c>
      <c r="F2132" s="3" t="s">
        <v>7328</v>
      </c>
      <c r="G2132" s="3" t="s">
        <v>86</v>
      </c>
      <c r="H2132" s="3" t="s">
        <v>7329</v>
      </c>
      <c r="I2132" s="32" t="s">
        <v>342</v>
      </c>
      <c r="J2132" s="3"/>
      <c r="K2132" s="24"/>
      <c r="L2132" s="25"/>
      <c r="M2132" s="6" t="s">
        <v>7282</v>
      </c>
      <c r="N2132" s="7"/>
    </row>
    <row r="2133" s="207" customFormat="true" ht="42.75" hidden="false" customHeight="true" outlineLevel="0" collapsed="false">
      <c r="A2133" s="238" t="s">
        <v>6716</v>
      </c>
      <c r="B2133" s="30" t="s">
        <v>7330</v>
      </c>
      <c r="C2133" s="28" t="s">
        <v>7325</v>
      </c>
      <c r="D2133" s="28" t="s">
        <v>7331</v>
      </c>
      <c r="E2133" s="28" t="s">
        <v>7332</v>
      </c>
      <c r="F2133" s="3" t="s">
        <v>7333</v>
      </c>
      <c r="G2133" s="3" t="s">
        <v>94</v>
      </c>
      <c r="H2133" s="3" t="s">
        <v>4672</v>
      </c>
      <c r="I2133" s="32" t="s">
        <v>342</v>
      </c>
      <c r="J2133" s="3"/>
      <c r="K2133" s="24"/>
      <c r="L2133" s="25"/>
      <c r="M2133" s="6" t="s">
        <v>6802</v>
      </c>
      <c r="N2133" s="7"/>
    </row>
    <row r="2134" s="207" customFormat="true" ht="44.25" hidden="false" customHeight="true" outlineLevel="0" collapsed="false">
      <c r="A2134" s="238" t="s">
        <v>6716</v>
      </c>
      <c r="B2134" s="30" t="s">
        <v>7334</v>
      </c>
      <c r="C2134" s="28" t="s">
        <v>7325</v>
      </c>
      <c r="D2134" s="28" t="s">
        <v>7335</v>
      </c>
      <c r="E2134" s="28" t="s">
        <v>7336</v>
      </c>
      <c r="F2134" s="3" t="s">
        <v>7337</v>
      </c>
      <c r="G2134" s="3" t="s">
        <v>23</v>
      </c>
      <c r="H2134" s="3" t="s">
        <v>7338</v>
      </c>
      <c r="I2134" s="32" t="s">
        <v>342</v>
      </c>
      <c r="J2134" s="3"/>
      <c r="K2134" s="24"/>
      <c r="L2134" s="25"/>
      <c r="M2134" s="6" t="s">
        <v>7282</v>
      </c>
      <c r="N2134" s="7"/>
    </row>
    <row r="2135" s="207" customFormat="true" ht="33.75" hidden="false" customHeight="true" outlineLevel="0" collapsed="false">
      <c r="A2135" s="238" t="s">
        <v>6716</v>
      </c>
      <c r="B2135" s="30" t="s">
        <v>7339</v>
      </c>
      <c r="C2135" s="28" t="s">
        <v>7325</v>
      </c>
      <c r="D2135" s="28" t="s">
        <v>7340</v>
      </c>
      <c r="E2135" s="28" t="s">
        <v>7341</v>
      </c>
      <c r="F2135" s="3" t="s">
        <v>7342</v>
      </c>
      <c r="G2135" s="3" t="s">
        <v>86</v>
      </c>
      <c r="H2135" s="3"/>
      <c r="I2135" s="32" t="s">
        <v>7343</v>
      </c>
      <c r="J2135" s="3"/>
      <c r="K2135" s="24"/>
      <c r="L2135" s="25"/>
      <c r="M2135" s="6" t="s">
        <v>7282</v>
      </c>
      <c r="N2135" s="7"/>
    </row>
    <row r="2136" s="207" customFormat="true" ht="41.25" hidden="false" customHeight="true" outlineLevel="0" collapsed="false">
      <c r="A2136" s="238" t="s">
        <v>6716</v>
      </c>
      <c r="B2136" s="30" t="s">
        <v>7344</v>
      </c>
      <c r="C2136" s="68" t="s">
        <v>7345</v>
      </c>
      <c r="D2136" s="28" t="s">
        <v>7346</v>
      </c>
      <c r="E2136" s="28" t="s">
        <v>7347</v>
      </c>
      <c r="F2136" s="3" t="s">
        <v>7348</v>
      </c>
      <c r="G2136" s="3"/>
      <c r="H2136" s="3" t="s">
        <v>6603</v>
      </c>
      <c r="I2136" s="32" t="s">
        <v>342</v>
      </c>
      <c r="J2136" s="3"/>
      <c r="K2136" s="24"/>
      <c r="L2136" s="25"/>
      <c r="M2136" s="6" t="s">
        <v>7282</v>
      </c>
      <c r="N2136" s="7"/>
    </row>
    <row r="2137" s="207" customFormat="true" ht="31.5" hidden="false" customHeight="true" outlineLevel="0" collapsed="false">
      <c r="A2137" s="238" t="s">
        <v>6716</v>
      </c>
      <c r="B2137" s="30" t="s">
        <v>7349</v>
      </c>
      <c r="C2137" s="68" t="s">
        <v>7345</v>
      </c>
      <c r="D2137" s="28" t="s">
        <v>7350</v>
      </c>
      <c r="E2137" s="28" t="s">
        <v>7351</v>
      </c>
      <c r="F2137" s="3" t="s">
        <v>7352</v>
      </c>
      <c r="G2137" s="3"/>
      <c r="H2137" s="3" t="s">
        <v>7353</v>
      </c>
      <c r="I2137" s="32" t="s">
        <v>342</v>
      </c>
      <c r="J2137" s="3"/>
      <c r="K2137" s="24"/>
      <c r="L2137" s="25"/>
      <c r="M2137" s="6" t="s">
        <v>7282</v>
      </c>
      <c r="N2137" s="7"/>
    </row>
    <row r="2138" s="207" customFormat="true" ht="32.25" hidden="false" customHeight="true" outlineLevel="0" collapsed="false">
      <c r="A2138" s="238" t="s">
        <v>6716</v>
      </c>
      <c r="B2138" s="30" t="s">
        <v>7354</v>
      </c>
      <c r="C2138" s="68" t="s">
        <v>7345</v>
      </c>
      <c r="D2138" s="28" t="s">
        <v>7346</v>
      </c>
      <c r="E2138" s="28" t="s">
        <v>7355</v>
      </c>
      <c r="F2138" s="3" t="s">
        <v>7356</v>
      </c>
      <c r="G2138" s="3"/>
      <c r="H2138" s="3" t="s">
        <v>7357</v>
      </c>
      <c r="I2138" s="32" t="s">
        <v>342</v>
      </c>
      <c r="J2138" s="3"/>
      <c r="K2138" s="24"/>
      <c r="L2138" s="25"/>
      <c r="M2138" s="6" t="s">
        <v>7282</v>
      </c>
      <c r="N2138" s="7"/>
    </row>
    <row r="2139" s="207" customFormat="true" ht="45.75" hidden="false" customHeight="true" outlineLevel="0" collapsed="false">
      <c r="A2139" s="238" t="s">
        <v>6716</v>
      </c>
      <c r="B2139" s="30" t="s">
        <v>7358</v>
      </c>
      <c r="C2139" s="68" t="s">
        <v>7345</v>
      </c>
      <c r="D2139" s="28" t="s">
        <v>7359</v>
      </c>
      <c r="E2139" s="28" t="s">
        <v>7360</v>
      </c>
      <c r="F2139" s="3" t="s">
        <v>7361</v>
      </c>
      <c r="G2139" s="3"/>
      <c r="H2139" s="3"/>
      <c r="I2139" s="32" t="s">
        <v>342</v>
      </c>
      <c r="J2139" s="3"/>
      <c r="K2139" s="24"/>
      <c r="L2139" s="25"/>
      <c r="M2139" s="231" t="s">
        <v>4668</v>
      </c>
      <c r="N2139" s="7"/>
    </row>
    <row r="2140" s="207" customFormat="true" ht="45.75" hidden="false" customHeight="true" outlineLevel="0" collapsed="false">
      <c r="A2140" s="238" t="s">
        <v>6716</v>
      </c>
      <c r="B2140" s="30" t="s">
        <v>7362</v>
      </c>
      <c r="C2140" s="68" t="s">
        <v>7345</v>
      </c>
      <c r="D2140" s="28" t="s">
        <v>7363</v>
      </c>
      <c r="E2140" s="28" t="s">
        <v>7364</v>
      </c>
      <c r="F2140" s="3" t="s">
        <v>7365</v>
      </c>
      <c r="G2140" s="3"/>
      <c r="H2140" s="3" t="s">
        <v>7366</v>
      </c>
      <c r="I2140" s="32" t="s">
        <v>342</v>
      </c>
      <c r="J2140" s="3"/>
      <c r="K2140" s="24"/>
      <c r="L2140" s="25"/>
      <c r="M2140" s="6" t="s">
        <v>7367</v>
      </c>
      <c r="N2140" s="7"/>
    </row>
    <row r="2141" s="207" customFormat="true" ht="45.75" hidden="false" customHeight="true" outlineLevel="0" collapsed="false">
      <c r="A2141" s="238" t="s">
        <v>6716</v>
      </c>
      <c r="B2141" s="30" t="s">
        <v>7368</v>
      </c>
      <c r="C2141" s="68" t="s">
        <v>7345</v>
      </c>
      <c r="D2141" s="28" t="s">
        <v>7369</v>
      </c>
      <c r="E2141" s="28" t="s">
        <v>7370</v>
      </c>
      <c r="F2141" s="3" t="s">
        <v>7371</v>
      </c>
      <c r="G2141" s="3"/>
      <c r="H2141" s="3" t="s">
        <v>7372</v>
      </c>
      <c r="I2141" s="32" t="s">
        <v>342</v>
      </c>
      <c r="J2141" s="3"/>
      <c r="K2141" s="24"/>
      <c r="L2141" s="25"/>
      <c r="M2141" s="6" t="s">
        <v>7367</v>
      </c>
      <c r="N2141" s="7"/>
    </row>
    <row r="2142" s="207" customFormat="true" ht="45.75" hidden="false" customHeight="true" outlineLevel="0" collapsed="false">
      <c r="A2142" s="238" t="s">
        <v>6716</v>
      </c>
      <c r="B2142" s="30" t="s">
        <v>7373</v>
      </c>
      <c r="C2142" s="232" t="s">
        <v>7374</v>
      </c>
      <c r="D2142" s="28" t="s">
        <v>7375</v>
      </c>
      <c r="E2142" s="28" t="s">
        <v>7376</v>
      </c>
      <c r="F2142" s="3" t="s">
        <v>7377</v>
      </c>
      <c r="G2142" s="3"/>
      <c r="H2142" s="3" t="s">
        <v>7378</v>
      </c>
      <c r="I2142" s="32" t="s">
        <v>342</v>
      </c>
      <c r="J2142" s="3"/>
      <c r="K2142" s="24"/>
      <c r="L2142" s="25"/>
      <c r="M2142" s="231" t="s">
        <v>4520</v>
      </c>
      <c r="N2142" s="7"/>
    </row>
    <row r="2143" s="207" customFormat="true" ht="45.75" hidden="false" customHeight="true" outlineLevel="0" collapsed="false">
      <c r="A2143" s="238" t="s">
        <v>6716</v>
      </c>
      <c r="B2143" s="30" t="s">
        <v>7379</v>
      </c>
      <c r="C2143" s="232" t="s">
        <v>7374</v>
      </c>
      <c r="D2143" s="28" t="s">
        <v>7380</v>
      </c>
      <c r="E2143" s="28" t="s">
        <v>7381</v>
      </c>
      <c r="F2143" s="3" t="s">
        <v>7382</v>
      </c>
      <c r="G2143" s="3"/>
      <c r="H2143" s="3"/>
      <c r="I2143" s="32" t="s">
        <v>342</v>
      </c>
      <c r="J2143" s="3"/>
      <c r="K2143" s="24"/>
      <c r="L2143" s="25"/>
      <c r="M2143" s="231" t="s">
        <v>4668</v>
      </c>
      <c r="N2143" s="7"/>
    </row>
    <row r="2144" s="207" customFormat="true" ht="33" hidden="false" customHeight="true" outlineLevel="0" collapsed="false">
      <c r="A2144" s="238" t="s">
        <v>6716</v>
      </c>
      <c r="B2144" s="30" t="s">
        <v>7383</v>
      </c>
      <c r="C2144" s="232" t="s">
        <v>7374</v>
      </c>
      <c r="D2144" s="28" t="s">
        <v>7384</v>
      </c>
      <c r="E2144" s="28" t="s">
        <v>7385</v>
      </c>
      <c r="F2144" s="3" t="s">
        <v>7386</v>
      </c>
      <c r="G2144" s="3" t="s">
        <v>86</v>
      </c>
      <c r="H2144" s="3" t="s">
        <v>7387</v>
      </c>
      <c r="I2144" s="32" t="s">
        <v>342</v>
      </c>
      <c r="J2144" s="3"/>
      <c r="K2144" s="24"/>
      <c r="L2144" s="25"/>
      <c r="M2144" s="231" t="s">
        <v>4668</v>
      </c>
      <c r="N2144" s="7"/>
    </row>
    <row r="2145" s="207" customFormat="true" ht="58.5" hidden="false" customHeight="true" outlineLevel="0" collapsed="false">
      <c r="A2145" s="238" t="s">
        <v>6716</v>
      </c>
      <c r="B2145" s="30" t="s">
        <v>7388</v>
      </c>
      <c r="C2145" s="232" t="s">
        <v>7374</v>
      </c>
      <c r="D2145" s="28" t="s">
        <v>7384</v>
      </c>
      <c r="E2145" s="28" t="s">
        <v>7389</v>
      </c>
      <c r="F2145" s="3" t="s">
        <v>7390</v>
      </c>
      <c r="G2145" s="3" t="s">
        <v>23</v>
      </c>
      <c r="H2145" s="3" t="s">
        <v>7391</v>
      </c>
      <c r="I2145" s="32"/>
      <c r="J2145" s="3"/>
      <c r="K2145" s="24"/>
      <c r="L2145" s="25"/>
      <c r="M2145" s="3"/>
      <c r="N2145" s="7"/>
    </row>
    <row r="2146" s="207" customFormat="true" ht="33" hidden="false" customHeight="true" outlineLevel="0" collapsed="false">
      <c r="A2146" s="238" t="s">
        <v>6716</v>
      </c>
      <c r="B2146" s="30" t="s">
        <v>7392</v>
      </c>
      <c r="C2146" s="232" t="s">
        <v>7393</v>
      </c>
      <c r="D2146" s="28" t="s">
        <v>7394</v>
      </c>
      <c r="E2146" s="28" t="s">
        <v>7395</v>
      </c>
      <c r="F2146" s="3" t="s">
        <v>7396</v>
      </c>
      <c r="G2146" s="3" t="s">
        <v>202</v>
      </c>
      <c r="H2146" s="3"/>
      <c r="I2146" s="32" t="str">
        <f aca="false">+D2120</f>
        <v>Eb Cl, 4 Cl, Alto Cl, B Cl, Contra Alt Cl, CB CL</v>
      </c>
      <c r="J2146" s="3"/>
      <c r="K2146" s="24"/>
      <c r="L2146" s="25"/>
      <c r="M2146" s="3"/>
      <c r="N2146" s="7"/>
    </row>
    <row r="2147" s="207" customFormat="true" ht="33" hidden="false" customHeight="true" outlineLevel="0" collapsed="false">
      <c r="A2147" s="238" t="s">
        <v>6716</v>
      </c>
      <c r="B2147" s="30" t="s">
        <v>7397</v>
      </c>
      <c r="C2147" s="232" t="s">
        <v>7398</v>
      </c>
      <c r="D2147" s="28" t="s">
        <v>7399</v>
      </c>
      <c r="E2147" s="131" t="s">
        <v>7400</v>
      </c>
      <c r="F2147" s="3" t="s">
        <v>7401</v>
      </c>
      <c r="G2147" s="3" t="s">
        <v>23</v>
      </c>
      <c r="H2147" s="3" t="s">
        <v>7402</v>
      </c>
      <c r="I2147" s="32" t="s">
        <v>342</v>
      </c>
      <c r="J2147" s="3"/>
      <c r="K2147" s="24"/>
      <c r="L2147" s="25"/>
      <c r="M2147" s="3" t="s">
        <v>5355</v>
      </c>
      <c r="N2147" s="7"/>
    </row>
    <row r="2148" s="207" customFormat="true" ht="33" hidden="false" customHeight="true" outlineLevel="0" collapsed="false">
      <c r="A2148" s="238" t="s">
        <v>6716</v>
      </c>
      <c r="B2148" s="30" t="s">
        <v>7403</v>
      </c>
      <c r="C2148" s="232" t="s">
        <v>7252</v>
      </c>
      <c r="D2148" s="28" t="s">
        <v>7404</v>
      </c>
      <c r="E2148" s="3" t="s">
        <v>7405</v>
      </c>
      <c r="F2148" s="7" t="s">
        <v>7406</v>
      </c>
      <c r="G2148" s="3" t="s">
        <v>23</v>
      </c>
      <c r="H2148" s="3" t="s">
        <v>7407</v>
      </c>
      <c r="I2148" s="32" t="s">
        <v>342</v>
      </c>
      <c r="J2148" s="3"/>
      <c r="K2148" s="24"/>
      <c r="L2148" s="25"/>
      <c r="M2148" s="3" t="s">
        <v>5309</v>
      </c>
      <c r="N2148" s="7"/>
    </row>
    <row r="2149" s="207" customFormat="true" ht="33" hidden="false" customHeight="true" outlineLevel="0" collapsed="false">
      <c r="A2149" s="238" t="s">
        <v>6716</v>
      </c>
      <c r="B2149" s="30" t="s">
        <v>7408</v>
      </c>
      <c r="C2149" s="232" t="s">
        <v>7398</v>
      </c>
      <c r="D2149" s="28" t="s">
        <v>7409</v>
      </c>
      <c r="E2149" s="131" t="s">
        <v>7410</v>
      </c>
      <c r="F2149" s="3" t="s">
        <v>7411</v>
      </c>
      <c r="G2149" s="3" t="s">
        <v>524</v>
      </c>
      <c r="H2149" s="3"/>
      <c r="I2149" s="32" t="s">
        <v>342</v>
      </c>
      <c r="J2149" s="3"/>
      <c r="K2149" s="24"/>
      <c r="L2149" s="25"/>
      <c r="M2149" s="3" t="s">
        <v>64</v>
      </c>
      <c r="N2149" s="7"/>
    </row>
    <row r="2150" customFormat="false" ht="35.05" hidden="false" customHeight="false" outlineLevel="0" collapsed="false">
      <c r="A2150" s="238" t="s">
        <v>6716</v>
      </c>
      <c r="B2150" s="30" t="s">
        <v>7412</v>
      </c>
      <c r="C2150" s="232" t="s">
        <v>7398</v>
      </c>
      <c r="D2150" s="28" t="s">
        <v>7413</v>
      </c>
      <c r="E2150" s="131" t="s">
        <v>7414</v>
      </c>
      <c r="F2150" s="3" t="s">
        <v>7415</v>
      </c>
      <c r="G2150" s="3" t="s">
        <v>94</v>
      </c>
      <c r="H2150" s="3" t="s">
        <v>7416</v>
      </c>
      <c r="I2150" s="32" t="s">
        <v>342</v>
      </c>
      <c r="K2150" s="24"/>
      <c r="L2150" s="25"/>
      <c r="M2150" s="3" t="s">
        <v>7417</v>
      </c>
    </row>
    <row r="2151" customFormat="false" ht="14.15" hidden="false" customHeight="false" outlineLevel="0" collapsed="false">
      <c r="A2151" s="238" t="s">
        <v>6716</v>
      </c>
      <c r="B2151" s="2" t="s">
        <v>7418</v>
      </c>
      <c r="C2151" s="232" t="s">
        <v>7398</v>
      </c>
      <c r="D2151" s="28" t="s">
        <v>7413</v>
      </c>
      <c r="E2151" s="3" t="s">
        <v>7419</v>
      </c>
      <c r="F2151" s="3" t="s">
        <v>7420</v>
      </c>
      <c r="G2151" s="3" t="s">
        <v>524</v>
      </c>
      <c r="I2151" s="32" t="s">
        <v>342</v>
      </c>
      <c r="M2151" s="6" t="s">
        <v>6599</v>
      </c>
    </row>
    <row r="2152" s="207" customFormat="true" ht="33" hidden="false" customHeight="true" outlineLevel="0" collapsed="false">
      <c r="A2152" s="238" t="s">
        <v>6716</v>
      </c>
      <c r="B2152" s="2" t="s">
        <v>7421</v>
      </c>
      <c r="C2152" s="232" t="s">
        <v>7398</v>
      </c>
      <c r="D2152" s="28" t="s">
        <v>7413</v>
      </c>
      <c r="E2152" s="3" t="s">
        <v>7422</v>
      </c>
      <c r="F2152" s="3" t="s">
        <v>7423</v>
      </c>
      <c r="G2152" s="3"/>
      <c r="H2152" s="3"/>
      <c r="I2152" s="32" t="s">
        <v>342</v>
      </c>
      <c r="J2152" s="3"/>
      <c r="K2152" s="4"/>
      <c r="L2152" s="5"/>
      <c r="M2152" s="6"/>
      <c r="N2152" s="7"/>
    </row>
    <row r="2153" s="207" customFormat="true" ht="42.75" hidden="false" customHeight="true" outlineLevel="0" collapsed="false">
      <c r="A2153" s="238" t="s">
        <v>6716</v>
      </c>
      <c r="B2153" s="30" t="s">
        <v>7424</v>
      </c>
      <c r="C2153" s="232" t="s">
        <v>7252</v>
      </c>
      <c r="D2153" s="28" t="s">
        <v>7425</v>
      </c>
      <c r="E2153" s="131" t="s">
        <v>7426</v>
      </c>
      <c r="F2153" s="3" t="s">
        <v>7427</v>
      </c>
      <c r="G2153" s="3" t="s">
        <v>202</v>
      </c>
      <c r="H2153" s="3"/>
      <c r="I2153" s="32" t="s">
        <v>342</v>
      </c>
      <c r="J2153" s="3"/>
      <c r="K2153" s="24"/>
      <c r="L2153" s="25"/>
      <c r="M2153" s="3" t="s">
        <v>7417</v>
      </c>
      <c r="N2153" s="7"/>
    </row>
    <row r="2154" s="207" customFormat="true" ht="39.75" hidden="false" customHeight="true" outlineLevel="0" collapsed="false">
      <c r="A2154" s="238" t="s">
        <v>6716</v>
      </c>
      <c r="B2154" s="30" t="s">
        <v>7428</v>
      </c>
      <c r="C2154" s="28" t="s">
        <v>7325</v>
      </c>
      <c r="D2154" s="28" t="s">
        <v>7429</v>
      </c>
      <c r="E2154" s="131" t="s">
        <v>7430</v>
      </c>
      <c r="F2154" s="3" t="s">
        <v>4903</v>
      </c>
      <c r="G2154" s="3" t="s">
        <v>86</v>
      </c>
      <c r="H2154" s="3"/>
      <c r="I2154" s="32" t="s">
        <v>342</v>
      </c>
      <c r="J2154" s="3"/>
      <c r="K2154" s="24"/>
      <c r="L2154" s="25"/>
      <c r="M2154" s="6" t="s">
        <v>7282</v>
      </c>
      <c r="N2154" s="7"/>
    </row>
    <row r="2155" s="207" customFormat="true" ht="33" hidden="false" customHeight="true" outlineLevel="0" collapsed="false">
      <c r="A2155" s="238" t="s">
        <v>6716</v>
      </c>
      <c r="B2155" s="30" t="s">
        <v>7431</v>
      </c>
      <c r="C2155" s="232" t="s">
        <v>7252</v>
      </c>
      <c r="D2155" s="28" t="s">
        <v>7432</v>
      </c>
      <c r="E2155" s="131" t="s">
        <v>7433</v>
      </c>
      <c r="F2155" s="3" t="s">
        <v>7434</v>
      </c>
      <c r="G2155" s="3" t="s">
        <v>524</v>
      </c>
      <c r="H2155" s="3"/>
      <c r="I2155" s="32" t="s">
        <v>342</v>
      </c>
      <c r="J2155" s="3"/>
      <c r="K2155" s="24"/>
      <c r="L2155" s="25"/>
      <c r="M2155" s="6" t="s">
        <v>7282</v>
      </c>
      <c r="N2155" s="7"/>
    </row>
    <row r="2156" s="207" customFormat="true" ht="41.25" hidden="false" customHeight="true" outlineLevel="0" collapsed="false">
      <c r="A2156" s="238" t="s">
        <v>6716</v>
      </c>
      <c r="B2156" s="30" t="s">
        <v>7435</v>
      </c>
      <c r="C2156" s="28" t="s">
        <v>7325</v>
      </c>
      <c r="D2156" s="28" t="s">
        <v>7436</v>
      </c>
      <c r="E2156" s="131" t="s">
        <v>7437</v>
      </c>
      <c r="F2156" s="3" t="s">
        <v>7438</v>
      </c>
      <c r="G2156" s="3" t="s">
        <v>524</v>
      </c>
      <c r="H2156" s="3" t="s">
        <v>5313</v>
      </c>
      <c r="I2156" s="32" t="s">
        <v>342</v>
      </c>
      <c r="J2156" s="3"/>
      <c r="K2156" s="24"/>
      <c r="L2156" s="25"/>
      <c r="M2156" s="3" t="s">
        <v>7439</v>
      </c>
      <c r="N2156" s="7"/>
    </row>
    <row r="2157" customFormat="false" ht="35.05" hidden="false" customHeight="false" outlineLevel="0" collapsed="false">
      <c r="A2157" s="238" t="s">
        <v>6716</v>
      </c>
      <c r="B2157" s="30" t="s">
        <v>7440</v>
      </c>
      <c r="C2157" s="232" t="s">
        <v>7252</v>
      </c>
      <c r="D2157" s="28" t="s">
        <v>7441</v>
      </c>
      <c r="E2157" s="131" t="s">
        <v>5249</v>
      </c>
      <c r="F2157" s="85" t="s">
        <v>7442</v>
      </c>
      <c r="G2157" s="85" t="s">
        <v>4398</v>
      </c>
      <c r="H2157" s="85" t="s">
        <v>7443</v>
      </c>
      <c r="I2157" s="84" t="s">
        <v>342</v>
      </c>
      <c r="J2157" s="85"/>
      <c r="K2157" s="24"/>
      <c r="L2157" s="217"/>
      <c r="M2157" s="83" t="s">
        <v>7282</v>
      </c>
    </row>
    <row r="2158" customFormat="false" ht="14.15" hidden="false" customHeight="false" outlineLevel="0" collapsed="false">
      <c r="A2158" s="238" t="s">
        <v>6716</v>
      </c>
      <c r="B2158" s="30" t="s">
        <v>7444</v>
      </c>
      <c r="C2158" s="232" t="s">
        <v>7398</v>
      </c>
      <c r="D2158" s="28" t="s">
        <v>7445</v>
      </c>
      <c r="E2158" s="116" t="s">
        <v>7446</v>
      </c>
      <c r="F2158" s="249" t="s">
        <v>7447</v>
      </c>
      <c r="G2158" s="249" t="s">
        <v>6907</v>
      </c>
      <c r="H2158" s="249" t="s">
        <v>7448</v>
      </c>
      <c r="I2158" s="250" t="s">
        <v>342</v>
      </c>
      <c r="J2158" s="249"/>
      <c r="K2158" s="251" t="s">
        <v>4668</v>
      </c>
      <c r="L2158" s="249"/>
      <c r="M2158" s="37" t="s">
        <v>4668</v>
      </c>
    </row>
    <row r="2159" customFormat="false" ht="23.85" hidden="false" customHeight="false" outlineLevel="0" collapsed="false">
      <c r="A2159" s="238" t="s">
        <v>6716</v>
      </c>
      <c r="B2159" s="30" t="s">
        <v>7449</v>
      </c>
      <c r="C2159" s="28" t="s">
        <v>7252</v>
      </c>
      <c r="D2159" s="28" t="s">
        <v>7450</v>
      </c>
      <c r="E2159" s="179" t="s">
        <v>7451</v>
      </c>
      <c r="F2159" s="179" t="s">
        <v>7452</v>
      </c>
      <c r="G2159" s="179" t="s">
        <v>86</v>
      </c>
      <c r="H2159" s="179" t="s">
        <v>7453</v>
      </c>
      <c r="I2159" s="43" t="s">
        <v>342</v>
      </c>
      <c r="J2159" s="179"/>
      <c r="K2159" s="233" t="s">
        <v>4668</v>
      </c>
      <c r="L2159" s="179"/>
      <c r="M2159" s="37" t="s">
        <v>4668</v>
      </c>
    </row>
    <row r="2160" s="207" customFormat="true" ht="33" hidden="false" customHeight="true" outlineLevel="0" collapsed="false">
      <c r="A2160" s="238" t="s">
        <v>6716</v>
      </c>
      <c r="B2160" s="30" t="s">
        <v>7454</v>
      </c>
      <c r="C2160" s="28" t="s">
        <v>7252</v>
      </c>
      <c r="D2160" s="28" t="s">
        <v>7455</v>
      </c>
      <c r="E2160" s="6" t="s">
        <v>7456</v>
      </c>
      <c r="F2160" s="6" t="s">
        <v>7457</v>
      </c>
      <c r="G2160" s="6" t="s">
        <v>94</v>
      </c>
      <c r="H2160" s="179"/>
      <c r="I2160" s="43" t="s">
        <v>342</v>
      </c>
      <c r="J2160" s="179"/>
      <c r="K2160" s="6" t="s">
        <v>7458</v>
      </c>
      <c r="L2160" s="179"/>
      <c r="M2160" s="6"/>
    </row>
    <row r="2161" customFormat="false" ht="23.85" hidden="false" customHeight="false" outlineLevel="0" collapsed="false">
      <c r="A2161" s="238" t="s">
        <v>6716</v>
      </c>
      <c r="B2161" s="30" t="s">
        <v>7459</v>
      </c>
      <c r="C2161" s="232" t="s">
        <v>7398</v>
      </c>
      <c r="D2161" s="28" t="s">
        <v>7460</v>
      </c>
      <c r="E2161" s="131" t="s">
        <v>7461</v>
      </c>
      <c r="F2161" s="3" t="s">
        <v>7462</v>
      </c>
      <c r="G2161" s="3" t="s">
        <v>86</v>
      </c>
      <c r="H2161" s="3" t="s">
        <v>4347</v>
      </c>
      <c r="I2161" s="32" t="s">
        <v>342</v>
      </c>
      <c r="K2161" s="24"/>
      <c r="L2161" s="25"/>
      <c r="M2161" s="3" t="s">
        <v>7463</v>
      </c>
    </row>
    <row r="2162" customFormat="false" ht="23.85" hidden="false" customHeight="false" outlineLevel="0" collapsed="false">
      <c r="A2162" s="238" t="s">
        <v>6716</v>
      </c>
      <c r="B2162" s="30" t="s">
        <v>7464</v>
      </c>
      <c r="C2162" s="232" t="s">
        <v>7398</v>
      </c>
      <c r="D2162" s="28" t="s">
        <v>7465</v>
      </c>
      <c r="E2162" s="3" t="s">
        <v>7466</v>
      </c>
      <c r="F2162" s="3" t="s">
        <v>7467</v>
      </c>
      <c r="G2162" s="3" t="s">
        <v>94</v>
      </c>
      <c r="H2162" s="3" t="s">
        <v>7468</v>
      </c>
      <c r="I2162" s="3" t="s">
        <v>342</v>
      </c>
      <c r="K2162" s="4" t="s">
        <v>1800</v>
      </c>
      <c r="M2162" s="7"/>
    </row>
    <row r="2163" customFormat="false" ht="23.85" hidden="false" customHeight="false" outlineLevel="0" collapsed="false">
      <c r="A2163" s="238" t="s">
        <v>6716</v>
      </c>
      <c r="B2163" s="30" t="s">
        <v>7469</v>
      </c>
      <c r="C2163" s="232" t="s">
        <v>7398</v>
      </c>
      <c r="D2163" s="28" t="s">
        <v>7470</v>
      </c>
      <c r="E2163" s="3" t="s">
        <v>7471</v>
      </c>
      <c r="F2163" s="3" t="s">
        <v>752</v>
      </c>
      <c r="G2163" s="3" t="s">
        <v>94</v>
      </c>
      <c r="H2163" s="3" t="s">
        <v>5401</v>
      </c>
      <c r="I2163" s="3" t="s">
        <v>342</v>
      </c>
      <c r="K2163" s="4" t="s">
        <v>1800</v>
      </c>
      <c r="M2163" s="7"/>
    </row>
    <row r="2164" customFormat="false" ht="41.25" hidden="false" customHeight="true" outlineLevel="0" collapsed="false">
      <c r="A2164" s="243" t="s">
        <v>6716</v>
      </c>
      <c r="B2164" s="30" t="s">
        <v>7472</v>
      </c>
      <c r="C2164" s="119" t="s">
        <v>7398</v>
      </c>
      <c r="D2164" s="119" t="s">
        <v>7473</v>
      </c>
      <c r="E2164" s="3" t="s">
        <v>7474</v>
      </c>
      <c r="F2164" s="116" t="s">
        <v>7475</v>
      </c>
      <c r="G2164" s="3" t="s">
        <v>23</v>
      </c>
      <c r="H2164" s="3" t="s">
        <v>7476</v>
      </c>
      <c r="I2164" s="117" t="s">
        <v>342</v>
      </c>
      <c r="L2164" s="5" t="s">
        <v>7477</v>
      </c>
      <c r="M2164" s="7"/>
    </row>
    <row r="2165" customFormat="false" ht="42.75" hidden="false" customHeight="true" outlineLevel="0" collapsed="false">
      <c r="A2165" s="243" t="s">
        <v>6716</v>
      </c>
      <c r="B2165" s="30" t="s">
        <v>7478</v>
      </c>
      <c r="C2165" s="119" t="s">
        <v>7252</v>
      </c>
      <c r="D2165" s="119" t="s">
        <v>7479</v>
      </c>
      <c r="E2165" s="3" t="s">
        <v>7480</v>
      </c>
      <c r="F2165" s="3" t="s">
        <v>7481</v>
      </c>
      <c r="G2165" s="3" t="s">
        <v>23</v>
      </c>
      <c r="H2165" s="3" t="s">
        <v>5437</v>
      </c>
      <c r="I2165" s="117" t="s">
        <v>342</v>
      </c>
      <c r="M2165" s="7"/>
    </row>
    <row r="2166" customFormat="false" ht="40.5" hidden="false" customHeight="true" outlineLevel="0" collapsed="false">
      <c r="A2166" s="243" t="s">
        <v>6716</v>
      </c>
      <c r="B2166" s="30" t="s">
        <v>7482</v>
      </c>
      <c r="C2166" s="119" t="s">
        <v>7252</v>
      </c>
      <c r="D2166" s="119" t="s">
        <v>7479</v>
      </c>
      <c r="E2166" s="3" t="s">
        <v>7480</v>
      </c>
      <c r="F2166" s="3" t="s">
        <v>7483</v>
      </c>
      <c r="G2166" s="3" t="s">
        <v>202</v>
      </c>
      <c r="H2166" s="3" t="s">
        <v>1794</v>
      </c>
      <c r="I2166" s="117" t="s">
        <v>342</v>
      </c>
      <c r="M2166" s="7"/>
    </row>
    <row r="2167" customFormat="false" ht="43.5" hidden="false" customHeight="true" outlineLevel="0" collapsed="false">
      <c r="A2167" s="243" t="s">
        <v>6716</v>
      </c>
      <c r="B2167" s="30" t="s">
        <v>7484</v>
      </c>
      <c r="C2167" s="119" t="s">
        <v>7252</v>
      </c>
      <c r="D2167" s="119" t="s">
        <v>7479</v>
      </c>
      <c r="E2167" s="3" t="s">
        <v>7485</v>
      </c>
      <c r="F2167" s="3" t="s">
        <v>7486</v>
      </c>
      <c r="G2167" s="3" t="s">
        <v>524</v>
      </c>
      <c r="H2167" s="3" t="s">
        <v>5313</v>
      </c>
      <c r="I2167" s="117" t="s">
        <v>342</v>
      </c>
      <c r="M2167" s="7"/>
    </row>
    <row r="2168" customFormat="false" ht="35.05" hidden="false" customHeight="false" outlineLevel="0" collapsed="false">
      <c r="A2168" s="243" t="s">
        <v>6716</v>
      </c>
      <c r="B2168" s="30" t="s">
        <v>7487</v>
      </c>
      <c r="C2168" s="119" t="s">
        <v>7252</v>
      </c>
      <c r="D2168" s="119" t="s">
        <v>7479</v>
      </c>
      <c r="E2168" s="3" t="s">
        <v>7488</v>
      </c>
      <c r="F2168" s="3" t="s">
        <v>7489</v>
      </c>
      <c r="G2168" s="3" t="s">
        <v>86</v>
      </c>
      <c r="H2168" s="3" t="s">
        <v>1561</v>
      </c>
      <c r="I2168" s="117" t="s">
        <v>342</v>
      </c>
      <c r="M2168" s="7"/>
    </row>
    <row r="2169" customFormat="false" ht="42.75" hidden="false" customHeight="true" outlineLevel="0" collapsed="false">
      <c r="A2169" s="243" t="s">
        <v>6716</v>
      </c>
      <c r="B2169" s="30" t="s">
        <v>7490</v>
      </c>
      <c r="C2169" s="119" t="s">
        <v>7398</v>
      </c>
      <c r="D2169" s="119" t="s">
        <v>6794</v>
      </c>
      <c r="E2169" s="3" t="s">
        <v>7491</v>
      </c>
      <c r="F2169" s="3" t="s">
        <v>7492</v>
      </c>
      <c r="G2169" s="3" t="s">
        <v>23</v>
      </c>
      <c r="H2169" s="3" t="s">
        <v>4347</v>
      </c>
      <c r="I2169" s="117" t="s">
        <v>342</v>
      </c>
      <c r="K2169" s="4" t="s">
        <v>7493</v>
      </c>
      <c r="M2169" s="7"/>
    </row>
    <row r="2170" s="94" customFormat="true" ht="35.05" hidden="false" customHeight="false" outlineLevel="0" collapsed="false">
      <c r="A2170" s="243" t="s">
        <v>6716</v>
      </c>
      <c r="B2170" s="30" t="s">
        <v>7494</v>
      </c>
      <c r="C2170" s="119" t="s">
        <v>7252</v>
      </c>
      <c r="D2170" s="119" t="s">
        <v>7495</v>
      </c>
      <c r="E2170" s="94" t="s">
        <v>7496</v>
      </c>
      <c r="F2170" s="116" t="s">
        <v>7497</v>
      </c>
      <c r="G2170" s="94" t="s">
        <v>23</v>
      </c>
      <c r="H2170" s="94" t="s">
        <v>1561</v>
      </c>
      <c r="I2170" s="117" t="s">
        <v>342</v>
      </c>
      <c r="K2170" s="94" t="s">
        <v>7498</v>
      </c>
      <c r="L2170" s="94" t="s">
        <v>7499</v>
      </c>
      <c r="M2170" s="7"/>
    </row>
    <row r="2171" s="94" customFormat="true" ht="39" hidden="false" customHeight="true" outlineLevel="0" collapsed="false">
      <c r="A2171" s="238" t="s">
        <v>6716</v>
      </c>
      <c r="B2171" s="30" t="s">
        <v>7500</v>
      </c>
      <c r="C2171" s="28" t="s">
        <v>7345</v>
      </c>
      <c r="D2171" s="28" t="s">
        <v>7501</v>
      </c>
      <c r="E2171" s="199" t="s">
        <v>7502</v>
      </c>
      <c r="F2171" s="134" t="s">
        <v>7503</v>
      </c>
      <c r="G2171" s="199" t="s">
        <v>86</v>
      </c>
      <c r="H2171" s="199" t="s">
        <v>7504</v>
      </c>
      <c r="I2171" s="117" t="s">
        <v>342</v>
      </c>
      <c r="J2171" s="3"/>
      <c r="K2171" s="7"/>
      <c r="L2171" s="37" t="s">
        <v>4520</v>
      </c>
      <c r="M2171" s="74"/>
      <c r="N2171" s="7"/>
      <c r="O2171" s="7"/>
      <c r="P2171" s="7"/>
      <c r="Q2171" s="7"/>
      <c r="R2171" s="7"/>
      <c r="S2171" s="7"/>
      <c r="T2171" s="7"/>
      <c r="U2171" s="7"/>
      <c r="V2171" s="7"/>
      <c r="W2171" s="7"/>
      <c r="X2171" s="7"/>
      <c r="Y2171" s="7"/>
      <c r="Z2171" s="7"/>
      <c r="AA2171" s="7"/>
      <c r="AB2171" s="7"/>
      <c r="AC2171" s="7"/>
      <c r="AD2171" s="7"/>
      <c r="AE2171" s="7"/>
      <c r="AF2171" s="7"/>
      <c r="AG2171" s="7"/>
      <c r="AH2171" s="7"/>
      <c r="AI2171" s="7"/>
      <c r="AJ2171" s="7"/>
      <c r="AK2171" s="7"/>
      <c r="AL2171" s="7"/>
      <c r="AM2171" s="7"/>
      <c r="AN2171" s="7"/>
      <c r="AO2171" s="7"/>
      <c r="AP2171" s="7"/>
      <c r="AQ2171" s="7"/>
      <c r="AR2171" s="7"/>
      <c r="AS2171" s="7"/>
      <c r="AT2171" s="7"/>
      <c r="AU2171" s="7"/>
      <c r="AV2171" s="7"/>
      <c r="AW2171" s="7"/>
      <c r="AX2171" s="7"/>
      <c r="AY2171" s="7"/>
      <c r="AZ2171" s="7"/>
      <c r="BA2171" s="7"/>
      <c r="BB2171" s="7"/>
      <c r="BC2171" s="7"/>
      <c r="BD2171" s="7"/>
      <c r="BE2171" s="7"/>
      <c r="BF2171" s="7"/>
      <c r="BG2171" s="7"/>
      <c r="BH2171" s="7"/>
      <c r="BI2171" s="7"/>
      <c r="BJ2171" s="7"/>
      <c r="BK2171" s="7"/>
      <c r="BL2171" s="7"/>
      <c r="BM2171" s="7"/>
      <c r="BN2171" s="7"/>
      <c r="BO2171" s="7"/>
      <c r="BP2171" s="7"/>
      <c r="BQ2171" s="7"/>
      <c r="BR2171" s="7"/>
      <c r="BS2171" s="7"/>
      <c r="BT2171" s="7"/>
      <c r="BU2171" s="7"/>
      <c r="BV2171" s="7"/>
      <c r="BW2171" s="7"/>
      <c r="BX2171" s="7"/>
      <c r="BY2171" s="7"/>
      <c r="BZ2171" s="7"/>
      <c r="CA2171" s="7"/>
      <c r="CB2171" s="7"/>
      <c r="CC2171" s="7"/>
      <c r="CD2171" s="7"/>
      <c r="CE2171" s="7"/>
      <c r="CF2171" s="7"/>
      <c r="CG2171" s="7"/>
      <c r="CH2171" s="7"/>
      <c r="CI2171" s="7"/>
      <c r="CJ2171" s="7"/>
      <c r="CK2171" s="7"/>
      <c r="CL2171" s="7"/>
      <c r="CM2171" s="7"/>
      <c r="CN2171" s="7"/>
      <c r="CO2171" s="7"/>
      <c r="CP2171" s="7"/>
      <c r="CQ2171" s="7"/>
      <c r="CR2171" s="7"/>
      <c r="CS2171" s="7"/>
      <c r="CT2171" s="7"/>
      <c r="CU2171" s="7"/>
      <c r="CV2171" s="7"/>
      <c r="CW2171" s="7"/>
      <c r="CX2171" s="7"/>
      <c r="CY2171" s="7"/>
      <c r="CZ2171" s="7"/>
      <c r="DA2171" s="7"/>
      <c r="DB2171" s="7"/>
      <c r="DC2171" s="7"/>
      <c r="DD2171" s="7"/>
      <c r="DE2171" s="7"/>
      <c r="DF2171" s="7"/>
      <c r="DG2171" s="7"/>
      <c r="DH2171" s="7"/>
      <c r="DI2171" s="7"/>
      <c r="DJ2171" s="7"/>
      <c r="DK2171" s="7"/>
      <c r="DL2171" s="7"/>
      <c r="DM2171" s="7"/>
      <c r="DN2171" s="7"/>
      <c r="DO2171" s="7"/>
      <c r="DP2171" s="7"/>
      <c r="DQ2171" s="7"/>
      <c r="DR2171" s="7"/>
      <c r="DS2171" s="7"/>
      <c r="DT2171" s="7"/>
      <c r="DU2171" s="7"/>
      <c r="DV2171" s="7"/>
      <c r="DW2171" s="7"/>
      <c r="DX2171" s="7"/>
      <c r="DY2171" s="7"/>
      <c r="DZ2171" s="7"/>
      <c r="EA2171" s="7"/>
      <c r="EB2171" s="7"/>
      <c r="EC2171" s="7"/>
      <c r="ED2171" s="7"/>
      <c r="EE2171" s="7"/>
      <c r="EF2171" s="7"/>
      <c r="EG2171" s="7"/>
      <c r="EH2171" s="7"/>
      <c r="EI2171" s="7"/>
      <c r="EJ2171" s="7"/>
      <c r="EK2171" s="7"/>
      <c r="EL2171" s="7"/>
      <c r="EM2171" s="7"/>
      <c r="EN2171" s="7"/>
      <c r="EO2171" s="7"/>
      <c r="EP2171" s="7"/>
      <c r="EQ2171" s="7"/>
      <c r="ER2171" s="7"/>
      <c r="ES2171" s="7"/>
      <c r="ET2171" s="7"/>
      <c r="EU2171" s="7"/>
      <c r="EV2171" s="7"/>
      <c r="EW2171" s="7"/>
      <c r="EX2171" s="7"/>
      <c r="EY2171" s="7"/>
      <c r="EZ2171" s="7"/>
      <c r="FA2171" s="7"/>
      <c r="FB2171" s="7"/>
      <c r="FC2171" s="7"/>
      <c r="FD2171" s="7"/>
      <c r="FE2171" s="7"/>
      <c r="FF2171" s="7"/>
      <c r="FG2171" s="7"/>
      <c r="FH2171" s="7"/>
      <c r="FI2171" s="7"/>
      <c r="FJ2171" s="7"/>
      <c r="FK2171" s="7"/>
      <c r="FL2171" s="7"/>
      <c r="FM2171" s="7"/>
      <c r="FN2171" s="7"/>
      <c r="FO2171" s="7"/>
      <c r="FP2171" s="7"/>
      <c r="FQ2171" s="7"/>
      <c r="FR2171" s="7"/>
      <c r="FS2171" s="7"/>
      <c r="FT2171" s="7"/>
      <c r="FU2171" s="7"/>
      <c r="FV2171" s="7"/>
      <c r="FW2171" s="7"/>
      <c r="FX2171" s="7"/>
      <c r="FY2171" s="7"/>
      <c r="FZ2171" s="7"/>
      <c r="GA2171" s="7"/>
      <c r="GB2171" s="7"/>
      <c r="GC2171" s="7"/>
      <c r="GD2171" s="7"/>
      <c r="GE2171" s="7"/>
      <c r="GF2171" s="7"/>
      <c r="GG2171" s="7"/>
      <c r="GH2171" s="7"/>
      <c r="GI2171" s="7"/>
      <c r="GJ2171" s="7"/>
      <c r="GK2171" s="7"/>
      <c r="GL2171" s="7"/>
      <c r="GM2171" s="7"/>
      <c r="GN2171" s="7"/>
      <c r="GO2171" s="7"/>
      <c r="GP2171" s="7"/>
      <c r="GQ2171" s="7"/>
      <c r="GR2171" s="7"/>
      <c r="GS2171" s="7"/>
      <c r="GT2171" s="7"/>
      <c r="GU2171" s="7"/>
      <c r="GV2171" s="7"/>
      <c r="GW2171" s="7"/>
      <c r="GX2171" s="7"/>
      <c r="GY2171" s="7"/>
      <c r="GZ2171" s="7"/>
      <c r="HA2171" s="7"/>
      <c r="HB2171" s="7"/>
      <c r="HC2171" s="7"/>
      <c r="HD2171" s="7"/>
      <c r="HE2171" s="7"/>
      <c r="HF2171" s="7"/>
      <c r="HG2171" s="7"/>
      <c r="HH2171" s="7"/>
      <c r="HI2171" s="7"/>
      <c r="HJ2171" s="7"/>
      <c r="HK2171" s="7"/>
      <c r="HL2171" s="7"/>
      <c r="HM2171" s="7"/>
      <c r="HN2171" s="7"/>
      <c r="HO2171" s="7"/>
      <c r="HP2171" s="7"/>
      <c r="HQ2171" s="7"/>
      <c r="HR2171" s="7"/>
      <c r="HS2171" s="7"/>
      <c r="HT2171" s="7"/>
      <c r="HU2171" s="7"/>
      <c r="HV2171" s="7"/>
      <c r="HW2171" s="7"/>
      <c r="HX2171" s="7"/>
      <c r="HY2171" s="7"/>
      <c r="HZ2171" s="7"/>
      <c r="IA2171" s="7"/>
      <c r="IB2171" s="7"/>
      <c r="IC2171" s="7"/>
      <c r="ID2171" s="7"/>
      <c r="IE2171" s="7"/>
      <c r="IF2171" s="7"/>
      <c r="IG2171" s="7"/>
      <c r="IH2171" s="7"/>
      <c r="II2171" s="7"/>
      <c r="IJ2171" s="7"/>
      <c r="IK2171" s="7"/>
      <c r="IL2171" s="7"/>
      <c r="IM2171" s="7"/>
      <c r="IN2171" s="7"/>
      <c r="IO2171" s="7"/>
      <c r="IP2171" s="7"/>
    </row>
    <row r="2172" customFormat="false" ht="23.85" hidden="false" customHeight="false" outlineLevel="0" collapsed="false">
      <c r="A2172" s="238" t="s">
        <v>6716</v>
      </c>
      <c r="B2172" s="30" t="s">
        <v>7505</v>
      </c>
      <c r="C2172" s="28" t="s">
        <v>7345</v>
      </c>
      <c r="D2172" s="28" t="s">
        <v>7506</v>
      </c>
      <c r="E2172" s="3" t="s">
        <v>4012</v>
      </c>
      <c r="F2172" s="3" t="s">
        <v>7507</v>
      </c>
      <c r="G2172" s="3" t="s">
        <v>86</v>
      </c>
      <c r="H2172" s="3" t="s">
        <v>7508</v>
      </c>
      <c r="I2172" s="117" t="s">
        <v>342</v>
      </c>
      <c r="K2172" s="4" t="s">
        <v>7509</v>
      </c>
    </row>
    <row r="2173" customFormat="false" ht="35.05" hidden="false" customHeight="false" outlineLevel="0" collapsed="false">
      <c r="A2173" s="238" t="s">
        <v>6716</v>
      </c>
      <c r="B2173" s="30" t="s">
        <v>7510</v>
      </c>
      <c r="C2173" s="28" t="s">
        <v>7345</v>
      </c>
      <c r="D2173" s="28" t="s">
        <v>7511</v>
      </c>
      <c r="E2173" s="3" t="s">
        <v>7512</v>
      </c>
      <c r="F2173" s="3" t="s">
        <v>7513</v>
      </c>
      <c r="G2173" s="3" t="s">
        <v>86</v>
      </c>
      <c r="H2173" s="3" t="s">
        <v>7514</v>
      </c>
      <c r="I2173" s="117" t="s">
        <v>342</v>
      </c>
      <c r="M2173" s="7"/>
    </row>
    <row r="2174" customFormat="false" ht="35.05" hidden="false" customHeight="false" outlineLevel="0" collapsed="false">
      <c r="A2174" s="243" t="s">
        <v>6716</v>
      </c>
      <c r="B2174" s="30" t="s">
        <v>7515</v>
      </c>
      <c r="C2174" s="119" t="s">
        <v>7252</v>
      </c>
      <c r="D2174" s="119" t="s">
        <v>7516</v>
      </c>
      <c r="E2174" s="3" t="s">
        <v>7517</v>
      </c>
      <c r="F2174" s="116" t="s">
        <v>7518</v>
      </c>
      <c r="G2174" s="3" t="s">
        <v>86</v>
      </c>
      <c r="H2174" s="3" t="s">
        <v>7519</v>
      </c>
      <c r="I2174" s="117" t="s">
        <v>342</v>
      </c>
      <c r="M2174" s="7"/>
    </row>
    <row r="2175" customFormat="false" ht="55.5" hidden="false" customHeight="true" outlineLevel="0" collapsed="false">
      <c r="A2175" s="243" t="s">
        <v>6716</v>
      </c>
      <c r="B2175" s="30" t="s">
        <v>7520</v>
      </c>
      <c r="C2175" s="119" t="s">
        <v>7252</v>
      </c>
      <c r="D2175" s="119" t="s">
        <v>7521</v>
      </c>
      <c r="E2175" s="3" t="s">
        <v>7517</v>
      </c>
      <c r="F2175" s="116" t="s">
        <v>7522</v>
      </c>
      <c r="G2175" s="3" t="s">
        <v>86</v>
      </c>
      <c r="H2175" s="3" t="s">
        <v>7523</v>
      </c>
      <c r="I2175" s="117" t="s">
        <v>342</v>
      </c>
      <c r="M2175" s="7"/>
    </row>
    <row r="2176" customFormat="false" ht="46.25" hidden="false" customHeight="false" outlineLevel="0" collapsed="false">
      <c r="A2176" s="243" t="s">
        <v>6716</v>
      </c>
      <c r="B2176" s="30" t="s">
        <v>7524</v>
      </c>
      <c r="C2176" s="119" t="s">
        <v>7252</v>
      </c>
      <c r="D2176" s="119" t="s">
        <v>7525</v>
      </c>
      <c r="E2176" s="3" t="s">
        <v>7526</v>
      </c>
      <c r="F2176" s="116" t="s">
        <v>7527</v>
      </c>
      <c r="G2176" s="3" t="s">
        <v>86</v>
      </c>
      <c r="H2176" s="3" t="s">
        <v>7528</v>
      </c>
      <c r="I2176" s="117" t="s">
        <v>342</v>
      </c>
      <c r="M2176" s="7"/>
    </row>
    <row r="2177" customFormat="false" ht="46.25" hidden="false" customHeight="false" outlineLevel="0" collapsed="false">
      <c r="A2177" s="243" t="s">
        <v>6716</v>
      </c>
      <c r="B2177" s="30" t="s">
        <v>7529</v>
      </c>
      <c r="C2177" s="119" t="s">
        <v>7252</v>
      </c>
      <c r="D2177" s="119" t="s">
        <v>7530</v>
      </c>
      <c r="E2177" s="3" t="s">
        <v>7531</v>
      </c>
      <c r="F2177" s="116"/>
      <c r="G2177" s="3" t="s">
        <v>524</v>
      </c>
      <c r="H2177" s="3" t="s">
        <v>5334</v>
      </c>
      <c r="I2177" s="117" t="s">
        <v>342</v>
      </c>
      <c r="M2177" s="7"/>
    </row>
    <row r="2178" customFormat="false" ht="35.05" hidden="false" customHeight="false" outlineLevel="0" collapsed="false">
      <c r="A2178" s="238" t="s">
        <v>6716</v>
      </c>
      <c r="B2178" s="30" t="s">
        <v>7532</v>
      </c>
      <c r="C2178" s="28" t="s">
        <v>7345</v>
      </c>
      <c r="D2178" s="28" t="s">
        <v>7533</v>
      </c>
      <c r="E2178" s="3" t="s">
        <v>7534</v>
      </c>
      <c r="F2178" s="116" t="s">
        <v>7535</v>
      </c>
      <c r="G2178" s="3" t="s">
        <v>524</v>
      </c>
      <c r="H2178" s="3" t="s">
        <v>7536</v>
      </c>
      <c r="I2178" s="117" t="s">
        <v>342</v>
      </c>
      <c r="M2178" s="7"/>
    </row>
    <row r="2179" customFormat="false" ht="23.85" hidden="false" customHeight="false" outlineLevel="0" collapsed="false">
      <c r="A2179" s="252" t="s">
        <v>6716</v>
      </c>
      <c r="B2179" s="235" t="s">
        <v>7537</v>
      </c>
      <c r="C2179" s="68" t="s">
        <v>7252</v>
      </c>
      <c r="D2179" s="28" t="s">
        <v>7538</v>
      </c>
      <c r="E2179" s="3" t="s">
        <v>3224</v>
      </c>
      <c r="F2179" s="3" t="s">
        <v>7539</v>
      </c>
      <c r="G2179" s="3" t="s">
        <v>86</v>
      </c>
      <c r="H2179" s="112" t="s">
        <v>4540</v>
      </c>
      <c r="I2179" s="32" t="s">
        <v>342</v>
      </c>
      <c r="J2179" s="7" t="s">
        <v>562</v>
      </c>
      <c r="M2179" s="7" t="s">
        <v>3227</v>
      </c>
      <c r="N2179" s="37" t="s">
        <v>7540</v>
      </c>
    </row>
    <row r="2180" customFormat="false" ht="35.05" hidden="false" customHeight="false" outlineLevel="0" collapsed="false">
      <c r="A2180" s="252" t="s">
        <v>6716</v>
      </c>
      <c r="B2180" s="235" t="s">
        <v>7541</v>
      </c>
      <c r="C2180" s="68" t="s">
        <v>7252</v>
      </c>
      <c r="D2180" s="28" t="s">
        <v>7542</v>
      </c>
      <c r="E2180" s="3" t="s">
        <v>7543</v>
      </c>
      <c r="F2180" s="3" t="s">
        <v>7544</v>
      </c>
      <c r="G2180" s="3" t="s">
        <v>86</v>
      </c>
      <c r="H2180" s="3" t="s">
        <v>7545</v>
      </c>
      <c r="I2180" s="32" t="s">
        <v>342</v>
      </c>
      <c r="M2180" s="6" t="s">
        <v>7282</v>
      </c>
    </row>
    <row r="2181" customFormat="false" ht="23.85" hidden="false" customHeight="false" outlineLevel="0" collapsed="false">
      <c r="A2181" s="238" t="s">
        <v>6716</v>
      </c>
      <c r="B2181" s="30" t="s">
        <v>7546</v>
      </c>
      <c r="C2181" s="119" t="s">
        <v>7398</v>
      </c>
      <c r="D2181" s="28" t="s">
        <v>7547</v>
      </c>
      <c r="E2181" s="131" t="s">
        <v>7548</v>
      </c>
      <c r="F2181" s="3" t="s">
        <v>7549</v>
      </c>
      <c r="G2181" s="3" t="s">
        <v>86</v>
      </c>
      <c r="H2181" s="3" t="s">
        <v>7550</v>
      </c>
      <c r="I2181" s="32" t="s">
        <v>342</v>
      </c>
      <c r="K2181" s="35"/>
      <c r="L2181" s="36"/>
      <c r="N2181" s="96"/>
    </row>
    <row r="2182" customFormat="false" ht="46.25" hidden="false" customHeight="false" outlineLevel="0" collapsed="false">
      <c r="A2182" s="238" t="s">
        <v>6716</v>
      </c>
      <c r="B2182" s="30" t="s">
        <v>7551</v>
      </c>
      <c r="C2182" s="119" t="s">
        <v>7552</v>
      </c>
      <c r="D2182" s="28" t="s">
        <v>7553</v>
      </c>
      <c r="E2182" s="3" t="s">
        <v>7554</v>
      </c>
      <c r="F2182" s="3" t="s">
        <v>7555</v>
      </c>
      <c r="G2182" s="3" t="s">
        <v>23</v>
      </c>
      <c r="H2182" s="3" t="s">
        <v>7556</v>
      </c>
      <c r="I2182" s="32" t="s">
        <v>342</v>
      </c>
      <c r="M2182" s="7"/>
    </row>
    <row r="2183" customFormat="false" ht="14.15" hidden="false" customHeight="false" outlineLevel="0" collapsed="false">
      <c r="A2183" s="238" t="s">
        <v>6716</v>
      </c>
      <c r="B2183" s="30" t="s">
        <v>7557</v>
      </c>
      <c r="C2183" s="119" t="s">
        <v>7398</v>
      </c>
      <c r="D2183" s="28" t="s">
        <v>7558</v>
      </c>
      <c r="E2183" s="3" t="s">
        <v>7559</v>
      </c>
      <c r="F2183" s="3" t="s">
        <v>7560</v>
      </c>
      <c r="G2183" s="3" t="s">
        <v>23</v>
      </c>
      <c r="H2183" s="3" t="s">
        <v>5313</v>
      </c>
      <c r="I2183" s="32" t="s">
        <v>342</v>
      </c>
      <c r="M2183" s="7"/>
    </row>
    <row r="2184" customFormat="false" ht="23.85" hidden="false" customHeight="false" outlineLevel="0" collapsed="false">
      <c r="A2184" s="238" t="s">
        <v>6716</v>
      </c>
      <c r="B2184" s="30" t="s">
        <v>7561</v>
      </c>
      <c r="C2184" s="119" t="s">
        <v>7252</v>
      </c>
      <c r="D2184" s="28" t="s">
        <v>7562</v>
      </c>
      <c r="E2184" s="3" t="s">
        <v>7563</v>
      </c>
      <c r="F2184" s="3" t="s">
        <v>7564</v>
      </c>
      <c r="G2184" s="3" t="s">
        <v>86</v>
      </c>
      <c r="H2184" s="3" t="s">
        <v>6589</v>
      </c>
      <c r="I2184" s="32" t="s">
        <v>342</v>
      </c>
      <c r="M2184" s="7"/>
    </row>
    <row r="2185" customFormat="false" ht="35.05" hidden="false" customHeight="false" outlineLevel="0" collapsed="false">
      <c r="A2185" s="252" t="s">
        <v>6716</v>
      </c>
      <c r="B2185" s="235" t="s">
        <v>7565</v>
      </c>
      <c r="C2185" s="68" t="s">
        <v>7566</v>
      </c>
      <c r="D2185" s="28" t="s">
        <v>7567</v>
      </c>
      <c r="E2185" s="3" t="s">
        <v>7568</v>
      </c>
      <c r="F2185" s="3" t="s">
        <v>7569</v>
      </c>
      <c r="G2185" s="3" t="s">
        <v>86</v>
      </c>
      <c r="H2185" s="3" t="s">
        <v>6351</v>
      </c>
      <c r="I2185" s="32" t="s">
        <v>342</v>
      </c>
      <c r="M2185" s="7"/>
    </row>
    <row r="2186" customFormat="false" ht="23.85" hidden="false" customHeight="false" outlineLevel="0" collapsed="false">
      <c r="A2186" s="238" t="s">
        <v>6716</v>
      </c>
      <c r="B2186" s="30" t="s">
        <v>7570</v>
      </c>
      <c r="C2186" s="119" t="s">
        <v>7571</v>
      </c>
      <c r="D2186" s="28" t="s">
        <v>7572</v>
      </c>
      <c r="E2186" s="3" t="s">
        <v>7573</v>
      </c>
      <c r="F2186" s="3" t="s">
        <v>7574</v>
      </c>
      <c r="G2186" s="3" t="s">
        <v>86</v>
      </c>
      <c r="H2186" s="3" t="s">
        <v>7575</v>
      </c>
      <c r="I2186" s="32" t="s">
        <v>342</v>
      </c>
      <c r="M2186" s="7"/>
    </row>
    <row r="2187" customFormat="false" ht="23.85" hidden="false" customHeight="false" outlineLevel="0" collapsed="false">
      <c r="A2187" s="238" t="s">
        <v>6716</v>
      </c>
      <c r="B2187" s="30" t="s">
        <v>7576</v>
      </c>
      <c r="C2187" s="119" t="s">
        <v>7577</v>
      </c>
      <c r="D2187" s="28" t="s">
        <v>7578</v>
      </c>
      <c r="E2187" s="3" t="s">
        <v>7579</v>
      </c>
      <c r="F2187" s="3" t="s">
        <v>7580</v>
      </c>
      <c r="G2187" s="3" t="s">
        <v>524</v>
      </c>
      <c r="H2187" s="3" t="s">
        <v>1794</v>
      </c>
      <c r="I2187" s="32" t="s">
        <v>342</v>
      </c>
      <c r="M2187" s="7"/>
    </row>
    <row r="2188" customFormat="false" ht="23.85" hidden="false" customHeight="false" outlineLevel="0" collapsed="false">
      <c r="A2188" s="238" t="s">
        <v>6716</v>
      </c>
      <c r="B2188" s="30" t="s">
        <v>7581</v>
      </c>
      <c r="C2188" s="119" t="s">
        <v>7582</v>
      </c>
      <c r="D2188" s="199" t="s">
        <v>7583</v>
      </c>
      <c r="E2188" s="3" t="s">
        <v>7584</v>
      </c>
      <c r="F2188" s="3" t="s">
        <v>7585</v>
      </c>
      <c r="G2188" s="3" t="s">
        <v>86</v>
      </c>
      <c r="H2188" s="3" t="s">
        <v>6589</v>
      </c>
      <c r="I2188" s="32" t="s">
        <v>342</v>
      </c>
      <c r="M2188" s="7"/>
    </row>
    <row r="2189" customFormat="false" ht="23.85" hidden="false" customHeight="false" outlineLevel="0" collapsed="false">
      <c r="A2189" s="238" t="s">
        <v>6716</v>
      </c>
      <c r="B2189" s="30" t="s">
        <v>7586</v>
      </c>
      <c r="C2189" s="119" t="s">
        <v>7582</v>
      </c>
      <c r="D2189" s="28" t="s">
        <v>7562</v>
      </c>
      <c r="E2189" s="3" t="s">
        <v>7563</v>
      </c>
      <c r="F2189" s="3" t="s">
        <v>7564</v>
      </c>
      <c r="G2189" s="3" t="s">
        <v>86</v>
      </c>
      <c r="H2189" s="3" t="s">
        <v>6589</v>
      </c>
      <c r="I2189" s="32" t="s">
        <v>342</v>
      </c>
      <c r="M2189" s="7"/>
    </row>
    <row r="2190" customFormat="false" ht="23.85" hidden="false" customHeight="false" outlineLevel="0" collapsed="false">
      <c r="A2190" s="238" t="s">
        <v>6716</v>
      </c>
      <c r="B2190" s="30" t="s">
        <v>7587</v>
      </c>
      <c r="C2190" s="119" t="s">
        <v>7582</v>
      </c>
      <c r="D2190" s="199" t="s">
        <v>7583</v>
      </c>
      <c r="E2190" s="3" t="s">
        <v>7584</v>
      </c>
      <c r="F2190" s="3" t="s">
        <v>7588</v>
      </c>
      <c r="G2190" s="3" t="s">
        <v>86</v>
      </c>
      <c r="H2190" s="3" t="s">
        <v>7589</v>
      </c>
      <c r="I2190" s="32" t="s">
        <v>342</v>
      </c>
      <c r="M2190" s="7"/>
    </row>
    <row r="2191" customFormat="false" ht="23.85" hidden="false" customHeight="false" outlineLevel="0" collapsed="false">
      <c r="A2191" s="238" t="s">
        <v>6716</v>
      </c>
      <c r="B2191" s="30" t="s">
        <v>7590</v>
      </c>
      <c r="C2191" s="119" t="s">
        <v>7571</v>
      </c>
      <c r="D2191" s="28" t="s">
        <v>7572</v>
      </c>
      <c r="E2191" s="3" t="s">
        <v>7573</v>
      </c>
      <c r="F2191" s="3" t="s">
        <v>7574</v>
      </c>
      <c r="G2191" s="3" t="s">
        <v>86</v>
      </c>
      <c r="H2191" s="3" t="s">
        <v>7575</v>
      </c>
      <c r="I2191" s="32" t="s">
        <v>342</v>
      </c>
      <c r="M2191" s="7"/>
    </row>
    <row r="2192" customFormat="false" ht="14.15" hidden="false" customHeight="false" outlineLevel="0" collapsed="false">
      <c r="A2192" s="238" t="s">
        <v>6716</v>
      </c>
      <c r="B2192" s="30" t="s">
        <v>7591</v>
      </c>
      <c r="C2192" s="119" t="s">
        <v>225</v>
      </c>
      <c r="D2192" s="199"/>
      <c r="I2192" s="32"/>
      <c r="M2192" s="7"/>
    </row>
    <row r="2193" customFormat="false" ht="14.15" hidden="false" customHeight="false" outlineLevel="0" collapsed="false">
      <c r="A2193" s="238" t="s">
        <v>6716</v>
      </c>
      <c r="B2193" s="30" t="s">
        <v>7592</v>
      </c>
      <c r="C2193" s="119" t="s">
        <v>225</v>
      </c>
      <c r="D2193" s="199"/>
      <c r="I2193" s="32"/>
      <c r="M2193" s="7"/>
    </row>
    <row r="2194" customFormat="false" ht="35.05" hidden="false" customHeight="false" outlineLevel="0" collapsed="false">
      <c r="A2194" s="238" t="s">
        <v>6716</v>
      </c>
      <c r="B2194" s="30" t="s">
        <v>7593</v>
      </c>
      <c r="C2194" s="119" t="s">
        <v>7582</v>
      </c>
      <c r="D2194" s="199" t="s">
        <v>7594</v>
      </c>
      <c r="E2194" s="3" t="s">
        <v>7595</v>
      </c>
      <c r="F2194" s="3" t="s">
        <v>7596</v>
      </c>
      <c r="G2194" s="3" t="s">
        <v>41</v>
      </c>
      <c r="H2194" s="3" t="s">
        <v>3203</v>
      </c>
      <c r="I2194" s="32" t="s">
        <v>342</v>
      </c>
      <c r="M2194" s="7"/>
      <c r="N2194" s="7" t="s">
        <v>7597</v>
      </c>
    </row>
    <row r="2195" customFormat="false" ht="23.85" hidden="false" customHeight="false" outlineLevel="0" collapsed="false">
      <c r="A2195" s="238" t="s">
        <v>6716</v>
      </c>
      <c r="B2195" s="30" t="s">
        <v>7598</v>
      </c>
      <c r="C2195" s="119" t="s">
        <v>7582</v>
      </c>
      <c r="D2195" s="199" t="s">
        <v>7599</v>
      </c>
      <c r="E2195" s="3" t="s">
        <v>7600</v>
      </c>
      <c r="F2195" s="3" t="s">
        <v>7601</v>
      </c>
      <c r="G2195" s="3" t="s">
        <v>524</v>
      </c>
      <c r="H2195" s="3" t="s">
        <v>5313</v>
      </c>
      <c r="I2195" s="32" t="s">
        <v>342</v>
      </c>
      <c r="M2195" s="7"/>
    </row>
    <row r="2196" customFormat="false" ht="35.05" hidden="false" customHeight="false" outlineLevel="0" collapsed="false">
      <c r="A2196" s="238" t="s">
        <v>6716</v>
      </c>
      <c r="B2196" s="30" t="s">
        <v>7602</v>
      </c>
      <c r="C2196" s="119" t="s">
        <v>7582</v>
      </c>
      <c r="D2196" s="199" t="s">
        <v>7603</v>
      </c>
      <c r="E2196" s="3" t="s">
        <v>7604</v>
      </c>
      <c r="F2196" s="3" t="s">
        <v>7605</v>
      </c>
      <c r="G2196" s="3" t="s">
        <v>86</v>
      </c>
      <c r="H2196" s="3" t="s">
        <v>1794</v>
      </c>
      <c r="I2196" s="32" t="s">
        <v>342</v>
      </c>
      <c r="M2196" s="7"/>
    </row>
    <row r="2197" customFormat="false" ht="23.85" hidden="false" customHeight="false" outlineLevel="0" collapsed="false">
      <c r="A2197" s="238" t="s">
        <v>6716</v>
      </c>
      <c r="B2197" s="30" t="s">
        <v>7606</v>
      </c>
      <c r="C2197" s="119" t="s">
        <v>7582</v>
      </c>
      <c r="D2197" s="199" t="s">
        <v>7583</v>
      </c>
      <c r="E2197" s="3" t="s">
        <v>7426</v>
      </c>
      <c r="F2197" s="3" t="s">
        <v>7607</v>
      </c>
      <c r="G2197" s="3" t="s">
        <v>23</v>
      </c>
      <c r="H2197" s="3" t="s">
        <v>4675</v>
      </c>
      <c r="I2197" s="32" t="s">
        <v>342</v>
      </c>
      <c r="M2197" s="7"/>
    </row>
    <row r="2198" customFormat="false" ht="35.05" hidden="false" customHeight="false" outlineLevel="0" collapsed="false">
      <c r="A2198" s="238" t="s">
        <v>6716</v>
      </c>
      <c r="B2198" s="30" t="s">
        <v>7608</v>
      </c>
      <c r="C2198" s="119" t="s">
        <v>7582</v>
      </c>
      <c r="D2198" s="199" t="s">
        <v>7609</v>
      </c>
      <c r="E2198" s="3" t="s">
        <v>7610</v>
      </c>
      <c r="F2198" s="3" t="s">
        <v>7611</v>
      </c>
      <c r="G2198" s="3" t="s">
        <v>23</v>
      </c>
      <c r="H2198" s="3" t="s">
        <v>6653</v>
      </c>
      <c r="I2198" s="32" t="s">
        <v>342</v>
      </c>
      <c r="M2198" s="7"/>
    </row>
    <row r="2199" customFormat="false" ht="35.05" hidden="false" customHeight="false" outlineLevel="0" collapsed="false">
      <c r="A2199" s="238" t="s">
        <v>6716</v>
      </c>
      <c r="B2199" s="30" t="s">
        <v>7612</v>
      </c>
      <c r="C2199" s="119" t="s">
        <v>7582</v>
      </c>
      <c r="D2199" s="199" t="s">
        <v>7609</v>
      </c>
      <c r="E2199" s="3" t="s">
        <v>7613</v>
      </c>
      <c r="F2199" s="3" t="s">
        <v>7614</v>
      </c>
      <c r="G2199" s="3" t="s">
        <v>94</v>
      </c>
      <c r="H2199" s="3" t="s">
        <v>7615</v>
      </c>
      <c r="I2199" s="32" t="s">
        <v>342</v>
      </c>
      <c r="M2199" s="7"/>
    </row>
    <row r="2200" customFormat="false" ht="35.05" hidden="false" customHeight="false" outlineLevel="0" collapsed="false">
      <c r="A2200" s="238" t="s">
        <v>6716</v>
      </c>
      <c r="B2200" s="30" t="s">
        <v>7616</v>
      </c>
      <c r="C2200" s="119" t="s">
        <v>7582</v>
      </c>
      <c r="D2200" s="199" t="s">
        <v>7617</v>
      </c>
      <c r="E2200" s="3" t="s">
        <v>7618</v>
      </c>
      <c r="F2200" s="3" t="s">
        <v>7619</v>
      </c>
      <c r="G2200" s="3" t="s">
        <v>23</v>
      </c>
      <c r="H2200" s="3" t="s">
        <v>6351</v>
      </c>
      <c r="I2200" s="32" t="s">
        <v>342</v>
      </c>
      <c r="M2200" s="7"/>
    </row>
    <row r="2201" customFormat="false" ht="23.85" hidden="false" customHeight="false" outlineLevel="0" collapsed="false">
      <c r="A2201" s="238" t="s">
        <v>6716</v>
      </c>
      <c r="B2201" s="30" t="s">
        <v>7620</v>
      </c>
      <c r="C2201" s="119" t="s">
        <v>7582</v>
      </c>
      <c r="D2201" s="199" t="s">
        <v>7583</v>
      </c>
      <c r="E2201" s="3" t="s">
        <v>7584</v>
      </c>
      <c r="F2201" s="3" t="s">
        <v>7621</v>
      </c>
      <c r="G2201" s="3" t="s">
        <v>86</v>
      </c>
      <c r="H2201" s="3" t="s">
        <v>4347</v>
      </c>
      <c r="I2201" s="32" t="s">
        <v>342</v>
      </c>
      <c r="M2201" s="7"/>
    </row>
    <row r="2202" customFormat="false" ht="23.85" hidden="false" customHeight="false" outlineLevel="0" collapsed="false">
      <c r="A2202" s="238" t="s">
        <v>6716</v>
      </c>
      <c r="B2202" s="30" t="s">
        <v>7622</v>
      </c>
      <c r="C2202" s="119" t="s">
        <v>7582</v>
      </c>
      <c r="D2202" s="199" t="s">
        <v>7623</v>
      </c>
      <c r="E2202" s="3" t="s">
        <v>7624</v>
      </c>
      <c r="F2202" s="3" t="s">
        <v>7625</v>
      </c>
      <c r="G2202" s="3" t="s">
        <v>23</v>
      </c>
      <c r="H2202" s="3" t="s">
        <v>5313</v>
      </c>
      <c r="I2202" s="32" t="s">
        <v>342</v>
      </c>
      <c r="M2202" s="7"/>
    </row>
    <row r="2203" s="116" customFormat="true" ht="14.15" hidden="false" customHeight="false" outlineLevel="0" collapsed="false">
      <c r="A2203" s="238" t="s">
        <v>6716</v>
      </c>
      <c r="B2203" s="167" t="s">
        <v>7626</v>
      </c>
      <c r="C2203" s="116" t="s">
        <v>7627</v>
      </c>
      <c r="D2203" s="116" t="s">
        <v>7628</v>
      </c>
      <c r="E2203" s="116" t="s">
        <v>7629</v>
      </c>
      <c r="F2203" s="116" t="s">
        <v>7630</v>
      </c>
      <c r="G2203" s="116" t="s">
        <v>524</v>
      </c>
      <c r="I2203" s="32" t="s">
        <v>342</v>
      </c>
      <c r="M2203" s="96" t="s">
        <v>3227</v>
      </c>
      <c r="N2203" s="149" t="s">
        <v>7631</v>
      </c>
    </row>
    <row r="2204" s="116" customFormat="true" ht="14.15" hidden="false" customHeight="false" outlineLevel="0" collapsed="false">
      <c r="A2204" s="238" t="s">
        <v>6716</v>
      </c>
      <c r="B2204" s="167" t="s">
        <v>7632</v>
      </c>
      <c r="C2204" s="116" t="s">
        <v>7633</v>
      </c>
      <c r="D2204" s="116" t="s">
        <v>7634</v>
      </c>
      <c r="E2204" s="116" t="s">
        <v>7635</v>
      </c>
      <c r="F2204" s="116" t="s">
        <v>7636</v>
      </c>
      <c r="G2204" s="116" t="s">
        <v>524</v>
      </c>
      <c r="H2204" s="116" t="s">
        <v>1794</v>
      </c>
      <c r="I2204" s="32" t="s">
        <v>342</v>
      </c>
      <c r="M2204" s="96" t="s">
        <v>64</v>
      </c>
      <c r="N2204" s="116" t="s">
        <v>7637</v>
      </c>
    </row>
    <row r="2205" s="116" customFormat="true" ht="14.15" hidden="false" customHeight="false" outlineLevel="0" collapsed="false">
      <c r="A2205" s="238" t="s">
        <v>6716</v>
      </c>
      <c r="B2205" s="167" t="s">
        <v>7638</v>
      </c>
      <c r="C2205" s="116" t="s">
        <v>7627</v>
      </c>
      <c r="D2205" s="116" t="s">
        <v>7628</v>
      </c>
      <c r="E2205" s="116" t="s">
        <v>7639</v>
      </c>
      <c r="F2205" s="116" t="s">
        <v>7640</v>
      </c>
      <c r="G2205" s="116" t="s">
        <v>524</v>
      </c>
      <c r="H2205" s="116" t="s">
        <v>7519</v>
      </c>
      <c r="I2205" s="32" t="s">
        <v>342</v>
      </c>
      <c r="M2205" s="96" t="s">
        <v>7641</v>
      </c>
    </row>
    <row r="2206" s="116" customFormat="true" ht="23.85" hidden="false" customHeight="false" outlineLevel="0" collapsed="false">
      <c r="A2206" s="238" t="s">
        <v>6716</v>
      </c>
      <c r="B2206" s="167" t="s">
        <v>7642</v>
      </c>
      <c r="C2206" s="116" t="s">
        <v>7627</v>
      </c>
      <c r="D2206" s="116" t="s">
        <v>7643</v>
      </c>
      <c r="E2206" s="116" t="s">
        <v>7644</v>
      </c>
      <c r="F2206" s="116" t="s">
        <v>7645</v>
      </c>
      <c r="G2206" s="116" t="s">
        <v>86</v>
      </c>
      <c r="H2206" s="116" t="s">
        <v>1794</v>
      </c>
      <c r="I2206" s="32" t="s">
        <v>342</v>
      </c>
      <c r="M2206" s="96" t="s">
        <v>7641</v>
      </c>
    </row>
    <row r="2207" s="116" customFormat="true" ht="23.85" hidden="false" customHeight="false" outlineLevel="0" collapsed="false">
      <c r="A2207" s="238" t="s">
        <v>6716</v>
      </c>
      <c r="B2207" s="167" t="s">
        <v>7646</v>
      </c>
      <c r="C2207" s="116" t="s">
        <v>7627</v>
      </c>
      <c r="D2207" s="116" t="s">
        <v>7647</v>
      </c>
      <c r="E2207" s="116" t="s">
        <v>7648</v>
      </c>
      <c r="F2207" s="116" t="s">
        <v>7649</v>
      </c>
      <c r="G2207" s="116" t="s">
        <v>86</v>
      </c>
      <c r="M2207" s="96" t="s">
        <v>7641</v>
      </c>
    </row>
    <row r="2208" s="116" customFormat="true" ht="35.05" hidden="false" customHeight="false" outlineLevel="0" collapsed="false">
      <c r="A2208" s="238" t="s">
        <v>6716</v>
      </c>
      <c r="B2208" s="167" t="s">
        <v>7650</v>
      </c>
      <c r="C2208" s="116" t="s">
        <v>7627</v>
      </c>
      <c r="D2208" s="116" t="s">
        <v>7651</v>
      </c>
      <c r="E2208" s="116" t="s">
        <v>7652</v>
      </c>
      <c r="F2208" s="116" t="s">
        <v>7653</v>
      </c>
      <c r="G2208" s="116" t="s">
        <v>524</v>
      </c>
      <c r="H2208" s="253" t="s">
        <v>7654</v>
      </c>
      <c r="I2208" s="32" t="s">
        <v>342</v>
      </c>
      <c r="J2208" s="116" t="s">
        <v>7655</v>
      </c>
      <c r="M2208" s="96" t="s">
        <v>64</v>
      </c>
    </row>
    <row r="2209" s="116" customFormat="true" ht="14.15" hidden="false" customHeight="false" outlineLevel="0" collapsed="false">
      <c r="A2209" s="238" t="s">
        <v>6716</v>
      </c>
      <c r="B2209" s="167" t="s">
        <v>7656</v>
      </c>
      <c r="C2209" s="116" t="s">
        <v>7627</v>
      </c>
      <c r="D2209" s="116" t="s">
        <v>7657</v>
      </c>
      <c r="E2209" s="116" t="s">
        <v>7658</v>
      </c>
      <c r="F2209" s="116" t="s">
        <v>7659</v>
      </c>
      <c r="G2209" s="116" t="s">
        <v>202</v>
      </c>
      <c r="I2209" s="32" t="s">
        <v>342</v>
      </c>
      <c r="M2209" s="96" t="s">
        <v>64</v>
      </c>
    </row>
    <row r="2210" s="116" customFormat="true" ht="14.15" hidden="false" customHeight="false" outlineLevel="0" collapsed="false">
      <c r="A2210" s="238" t="s">
        <v>6716</v>
      </c>
      <c r="B2210" s="167" t="s">
        <v>7660</v>
      </c>
      <c r="C2210" s="116" t="s">
        <v>7627</v>
      </c>
      <c r="D2210" s="116" t="s">
        <v>7628</v>
      </c>
      <c r="E2210" s="116" t="s">
        <v>7661</v>
      </c>
      <c r="F2210" s="116" t="s">
        <v>7662</v>
      </c>
      <c r="G2210" s="116" t="s">
        <v>86</v>
      </c>
      <c r="H2210" s="116" t="s">
        <v>7663</v>
      </c>
      <c r="I2210" s="32" t="s">
        <v>342</v>
      </c>
      <c r="M2210" s="96" t="s">
        <v>7641</v>
      </c>
    </row>
    <row r="2211" s="94" customFormat="true" ht="17.35" hidden="false" customHeight="false" outlineLevel="0" collapsed="false">
      <c r="A2211" s="254" t="s">
        <v>7664</v>
      </c>
      <c r="B2211" s="30"/>
      <c r="C2211" s="255" t="s">
        <v>7665</v>
      </c>
      <c r="D2211" s="28"/>
      <c r="E2211" s="256"/>
      <c r="F2211" s="23"/>
      <c r="G2211" s="23"/>
      <c r="H2211" s="23"/>
      <c r="I2211" s="22"/>
      <c r="J2211" s="23"/>
      <c r="K2211" s="24"/>
      <c r="L2211" s="220"/>
      <c r="M2211" s="7"/>
    </row>
    <row r="2212" s="94" customFormat="true" ht="18.75" hidden="false" customHeight="true" outlineLevel="0" collapsed="false">
      <c r="A2212" s="254" t="s">
        <v>7664</v>
      </c>
      <c r="B2212" s="30" t="s">
        <v>36</v>
      </c>
      <c r="C2212" s="3" t="s">
        <v>7666</v>
      </c>
      <c r="D2212" s="3" t="s">
        <v>7667</v>
      </c>
      <c r="E2212" s="29" t="s">
        <v>7668</v>
      </c>
      <c r="F2212" s="3" t="s">
        <v>7669</v>
      </c>
      <c r="G2212" s="3" t="s">
        <v>86</v>
      </c>
      <c r="H2212" s="3" t="s">
        <v>7670</v>
      </c>
      <c r="I2212" s="32"/>
      <c r="J2212" s="257" t="s">
        <v>7671</v>
      </c>
      <c r="K2212" s="24" t="str">
        <f aca="false">LEFT(B2212,1)</f>
        <v>A</v>
      </c>
      <c r="L2212" s="25" t="n">
        <f aca="false">VALUE(MID(B2212,2,3))</f>
        <v>1</v>
      </c>
      <c r="M2212" s="6"/>
      <c r="N2212" s="7"/>
    </row>
    <row r="2213" s="94" customFormat="true" ht="120" hidden="false" customHeight="true" outlineLevel="0" collapsed="false">
      <c r="A2213" s="254" t="s">
        <v>7664</v>
      </c>
      <c r="B2213" s="30" t="s">
        <v>42</v>
      </c>
      <c r="C2213" s="3" t="s">
        <v>7666</v>
      </c>
      <c r="D2213" s="3" t="s">
        <v>7667</v>
      </c>
      <c r="E2213" s="3" t="s">
        <v>47</v>
      </c>
      <c r="F2213" s="3" t="s">
        <v>7672</v>
      </c>
      <c r="G2213" s="3" t="s">
        <v>110</v>
      </c>
      <c r="H2213" s="3"/>
      <c r="I2213" s="32"/>
      <c r="J2213" s="3"/>
      <c r="K2213" s="35" t="str">
        <f aca="false">LEFT(B2213,1)</f>
        <v>A</v>
      </c>
      <c r="L2213" s="36" t="n">
        <f aca="false">VALUE(MID(B2213,2,3))</f>
        <v>2</v>
      </c>
      <c r="M2213" s="3" t="s">
        <v>64</v>
      </c>
      <c r="N2213" s="37" t="s">
        <v>7673</v>
      </c>
    </row>
    <row r="2214" s="94" customFormat="true" ht="14.15" hidden="false" customHeight="false" outlineLevel="0" collapsed="false">
      <c r="A2214" s="254" t="s">
        <v>7664</v>
      </c>
      <c r="B2214" s="30" t="s">
        <v>7674</v>
      </c>
      <c r="C2214" s="3" t="s">
        <v>7666</v>
      </c>
      <c r="D2214" s="3" t="s">
        <v>7675</v>
      </c>
      <c r="E2214" s="3" t="s">
        <v>7676</v>
      </c>
      <c r="F2214" s="3" t="s">
        <v>7677</v>
      </c>
      <c r="G2214" s="3" t="s">
        <v>86</v>
      </c>
      <c r="H2214" s="3" t="s">
        <v>7678</v>
      </c>
      <c r="I2214" s="32"/>
      <c r="J2214" s="3"/>
      <c r="K2214" s="35"/>
      <c r="L2214" s="36"/>
      <c r="M2214" s="3"/>
      <c r="N2214" s="37"/>
    </row>
    <row r="2215" s="94" customFormat="true" ht="23.85" hidden="false" customHeight="false" outlineLevel="0" collapsed="false">
      <c r="A2215" s="254" t="s">
        <v>7664</v>
      </c>
      <c r="B2215" s="30" t="s">
        <v>7679</v>
      </c>
      <c r="C2215" s="3" t="s">
        <v>7666</v>
      </c>
      <c r="D2215" s="3" t="s">
        <v>7675</v>
      </c>
      <c r="E2215" s="3" t="s">
        <v>7680</v>
      </c>
      <c r="F2215" s="3" t="s">
        <v>7681</v>
      </c>
      <c r="G2215" s="3" t="s">
        <v>86</v>
      </c>
      <c r="H2215" s="3" t="s">
        <v>7682</v>
      </c>
      <c r="I2215" s="32"/>
      <c r="J2215" s="3"/>
      <c r="K2215" s="35"/>
      <c r="L2215" s="36"/>
      <c r="M2215" s="3"/>
      <c r="N2215" s="37"/>
    </row>
    <row r="2216" s="94" customFormat="true" ht="14.15" hidden="false" customHeight="false" outlineLevel="0" collapsed="false">
      <c r="A2216" s="254" t="s">
        <v>7664</v>
      </c>
      <c r="B2216" s="30" t="s">
        <v>7683</v>
      </c>
      <c r="C2216" s="3" t="s">
        <v>7666</v>
      </c>
      <c r="D2216" s="3" t="s">
        <v>7667</v>
      </c>
      <c r="E2216" s="3" t="s">
        <v>92</v>
      </c>
      <c r="F2216" s="33" t="s">
        <v>7684</v>
      </c>
      <c r="G2216" s="3" t="s">
        <v>41</v>
      </c>
      <c r="H2216" s="3" t="s">
        <v>1908</v>
      </c>
      <c r="I2216" s="32"/>
      <c r="J2216" s="3"/>
      <c r="K2216" s="35"/>
      <c r="L2216" s="36"/>
      <c r="M2216" s="3" t="s">
        <v>64</v>
      </c>
      <c r="N2216" s="101" t="s">
        <v>7685</v>
      </c>
    </row>
    <row r="2217" s="94" customFormat="true" ht="23.85" hidden="false" customHeight="false" outlineLevel="0" collapsed="false">
      <c r="A2217" s="254" t="s">
        <v>7664</v>
      </c>
      <c r="B2217" s="30" t="s">
        <v>551</v>
      </c>
      <c r="C2217" s="3" t="s">
        <v>7686</v>
      </c>
      <c r="D2217" s="3" t="s">
        <v>7687</v>
      </c>
      <c r="E2217" s="3" t="s">
        <v>1162</v>
      </c>
      <c r="F2217" s="33" t="s">
        <v>7688</v>
      </c>
      <c r="G2217" s="3" t="s">
        <v>110</v>
      </c>
      <c r="H2217" s="3"/>
      <c r="I2217" s="32"/>
      <c r="J2217" s="3"/>
      <c r="K2217" s="35" t="str">
        <f aca="false">LEFT(B2217,1)</f>
        <v>B</v>
      </c>
      <c r="L2217" s="36" t="n">
        <f aca="false">VALUE(MID(B2217,2,3))</f>
        <v>1</v>
      </c>
      <c r="M2217" s="3"/>
      <c r="N2217" s="7"/>
    </row>
    <row r="2218" s="94" customFormat="true" ht="14.15" hidden="false" customHeight="false" outlineLevel="0" collapsed="false">
      <c r="A2218" s="254" t="s">
        <v>7664</v>
      </c>
      <c r="B2218" s="30" t="s">
        <v>557</v>
      </c>
      <c r="C2218" s="3" t="s">
        <v>7686</v>
      </c>
      <c r="D2218" s="3" t="s">
        <v>7687</v>
      </c>
      <c r="E2218" s="3" t="s">
        <v>51</v>
      </c>
      <c r="F2218" s="33" t="s">
        <v>7689</v>
      </c>
      <c r="G2218" s="3" t="s">
        <v>86</v>
      </c>
      <c r="H2218" s="3"/>
      <c r="I2218" s="32"/>
      <c r="J2218" s="3"/>
      <c r="K2218" s="35" t="str">
        <f aca="false">LEFT(B2218,1)</f>
        <v>B</v>
      </c>
      <c r="L2218" s="36" t="n">
        <f aca="false">VALUE(MID(B2218,2,3))</f>
        <v>2</v>
      </c>
      <c r="M2218" s="3"/>
      <c r="N2218" s="7"/>
    </row>
    <row r="2219" s="94" customFormat="true" ht="14.15" hidden="false" customHeight="false" outlineLevel="0" collapsed="false">
      <c r="A2219" s="254" t="s">
        <v>7664</v>
      </c>
      <c r="B2219" s="30" t="s">
        <v>7690</v>
      </c>
      <c r="C2219" s="3" t="s">
        <v>7686</v>
      </c>
      <c r="D2219" s="3" t="s">
        <v>7687</v>
      </c>
      <c r="E2219" s="3" t="s">
        <v>51</v>
      </c>
      <c r="F2219" s="33" t="s">
        <v>7691</v>
      </c>
      <c r="G2219" s="23" t="s">
        <v>86</v>
      </c>
      <c r="H2219" s="3" t="s">
        <v>7692</v>
      </c>
      <c r="I2219" s="32"/>
      <c r="J2219" s="3"/>
      <c r="K2219" s="35"/>
      <c r="L2219" s="36"/>
      <c r="M2219" s="3"/>
      <c r="N2219" s="7"/>
    </row>
    <row r="2220" s="94" customFormat="true" ht="14.15" hidden="false" customHeight="false" outlineLevel="0" collapsed="false">
      <c r="A2220" s="254" t="s">
        <v>7664</v>
      </c>
      <c r="B2220" s="30" t="s">
        <v>7693</v>
      </c>
      <c r="C2220" s="3" t="s">
        <v>7686</v>
      </c>
      <c r="D2220" s="3" t="s">
        <v>7687</v>
      </c>
      <c r="E2220" s="3" t="s">
        <v>51</v>
      </c>
      <c r="F2220" s="33" t="s">
        <v>7694</v>
      </c>
      <c r="G2220" s="23" t="s">
        <v>896</v>
      </c>
      <c r="H2220" s="3" t="s">
        <v>7692</v>
      </c>
      <c r="I2220" s="32"/>
      <c r="J2220" s="3"/>
      <c r="K2220" s="35"/>
      <c r="L2220" s="36"/>
      <c r="M2220" s="3"/>
      <c r="N2220" s="7"/>
    </row>
    <row r="2221" s="94" customFormat="true" ht="14.15" hidden="false" customHeight="false" outlineLevel="0" collapsed="false">
      <c r="A2221" s="254" t="s">
        <v>7664</v>
      </c>
      <c r="B2221" s="30" t="s">
        <v>563</v>
      </c>
      <c r="C2221" s="3" t="s">
        <v>7686</v>
      </c>
      <c r="D2221" s="3" t="s">
        <v>7687</v>
      </c>
      <c r="E2221" s="3" t="s">
        <v>220</v>
      </c>
      <c r="F2221" s="33" t="s">
        <v>7695</v>
      </c>
      <c r="G2221" s="23" t="s">
        <v>41</v>
      </c>
      <c r="H2221" s="3"/>
      <c r="I2221" s="32"/>
      <c r="J2221" s="3"/>
      <c r="K2221" s="35" t="str">
        <f aca="false">LEFT(B2221,1)</f>
        <v>B</v>
      </c>
      <c r="L2221" s="36" t="n">
        <f aca="false">VALUE(MID(B2221,2,3))</f>
        <v>3</v>
      </c>
      <c r="M2221" s="3" t="s">
        <v>64</v>
      </c>
      <c r="N2221" s="37" t="s">
        <v>7696</v>
      </c>
    </row>
    <row r="2222" s="94" customFormat="true" ht="14.15" hidden="false" customHeight="false" outlineLevel="0" collapsed="false">
      <c r="A2222" s="254" t="s">
        <v>7664</v>
      </c>
      <c r="B2222" s="30" t="s">
        <v>7697</v>
      </c>
      <c r="C2222" s="3" t="s">
        <v>7686</v>
      </c>
      <c r="D2222" s="3" t="s">
        <v>7698</v>
      </c>
      <c r="E2222" s="3" t="s">
        <v>108</v>
      </c>
      <c r="F2222" s="3" t="s">
        <v>7699</v>
      </c>
      <c r="G2222" s="3" t="s">
        <v>4077</v>
      </c>
      <c r="H2222" s="58" t="s">
        <v>594</v>
      </c>
      <c r="I2222" s="32"/>
      <c r="J2222" s="3"/>
      <c r="K2222" s="35"/>
      <c r="L2222" s="36"/>
      <c r="M2222" s="3" t="s">
        <v>64</v>
      </c>
      <c r="N2222" s="37" t="s">
        <v>804</v>
      </c>
    </row>
    <row r="2223" s="94" customFormat="true" ht="14.15" hidden="false" customHeight="false" outlineLevel="0" collapsed="false">
      <c r="A2223" s="254" t="s">
        <v>7664</v>
      </c>
      <c r="B2223" s="30" t="s">
        <v>567</v>
      </c>
      <c r="C2223" s="3" t="s">
        <v>7686</v>
      </c>
      <c r="D2223" s="3" t="s">
        <v>7698</v>
      </c>
      <c r="E2223" s="3" t="s">
        <v>108</v>
      </c>
      <c r="F2223" s="33" t="s">
        <v>7700</v>
      </c>
      <c r="G2223" s="23" t="s">
        <v>110</v>
      </c>
      <c r="H2223" s="58" t="s">
        <v>594</v>
      </c>
      <c r="I2223" s="32"/>
      <c r="J2223" s="3"/>
      <c r="K2223" s="35" t="str">
        <f aca="false">LEFT(B2223,1)</f>
        <v>B</v>
      </c>
      <c r="L2223" s="36" t="n">
        <f aca="false">VALUE(MID(B2223,2,3))</f>
        <v>4</v>
      </c>
      <c r="M2223" s="3" t="s">
        <v>64</v>
      </c>
      <c r="N2223" s="37" t="s">
        <v>804</v>
      </c>
    </row>
    <row r="2224" s="94" customFormat="true" ht="14.15" hidden="false" customHeight="false" outlineLevel="0" collapsed="false">
      <c r="A2224" s="254" t="s">
        <v>7664</v>
      </c>
      <c r="B2224" s="30" t="s">
        <v>7701</v>
      </c>
      <c r="C2224" s="3" t="s">
        <v>7686</v>
      </c>
      <c r="D2224" s="3" t="s">
        <v>7702</v>
      </c>
      <c r="E2224" s="3" t="s">
        <v>214</v>
      </c>
      <c r="F2224" s="33" t="s">
        <v>7703</v>
      </c>
      <c r="G2224" s="23" t="s">
        <v>896</v>
      </c>
      <c r="H2224" s="56"/>
      <c r="I2224" s="32"/>
      <c r="J2224" s="3"/>
      <c r="K2224" s="24"/>
      <c r="L2224" s="25"/>
      <c r="M2224" s="6"/>
      <c r="N2224" s="7"/>
    </row>
    <row r="2225" s="94" customFormat="true" ht="79.85" hidden="false" customHeight="false" outlineLevel="0" collapsed="false">
      <c r="A2225" s="254" t="s">
        <v>7664</v>
      </c>
      <c r="B2225" s="30" t="s">
        <v>7704</v>
      </c>
      <c r="C2225" s="3" t="s">
        <v>7686</v>
      </c>
      <c r="D2225" s="3" t="s">
        <v>7705</v>
      </c>
      <c r="E2225" s="3" t="s">
        <v>47</v>
      </c>
      <c r="F2225" s="33" t="s">
        <v>7706</v>
      </c>
      <c r="G2225" s="23"/>
      <c r="H2225" s="98" t="s">
        <v>7707</v>
      </c>
      <c r="I2225" s="32" t="s">
        <v>342</v>
      </c>
      <c r="J2225" s="3"/>
      <c r="K2225" s="24" t="str">
        <f aca="false">LEFT(B2225,1)</f>
        <v>B</v>
      </c>
      <c r="L2225" s="25" t="e">
        <f aca="false">VALUE(MID(B2225,2,3))</f>
        <v>#VALUE!</v>
      </c>
      <c r="M2225" s="6" t="s">
        <v>64</v>
      </c>
      <c r="N2225" s="7" t="s">
        <v>814</v>
      </c>
    </row>
    <row r="2226" s="94" customFormat="true" ht="14.15" hidden="false" customHeight="false" outlineLevel="0" collapsed="false">
      <c r="A2226" s="254" t="s">
        <v>7664</v>
      </c>
      <c r="B2226" s="30" t="s">
        <v>7708</v>
      </c>
      <c r="C2226" s="3" t="s">
        <v>7686</v>
      </c>
      <c r="D2226" s="3" t="s">
        <v>7705</v>
      </c>
      <c r="E2226" s="3" t="s">
        <v>108</v>
      </c>
      <c r="F2226" s="33" t="s">
        <v>7709</v>
      </c>
      <c r="G2226" s="23" t="s">
        <v>4077</v>
      </c>
      <c r="H2226" s="98"/>
      <c r="I2226" s="32"/>
      <c r="J2226" s="3"/>
      <c r="K2226" s="24"/>
      <c r="L2226" s="25"/>
      <c r="M2226" s="6"/>
      <c r="N2226" s="7"/>
    </row>
    <row r="2227" s="94" customFormat="true" ht="14.15" hidden="false" customHeight="false" outlineLevel="0" collapsed="false">
      <c r="A2227" s="254" t="s">
        <v>7664</v>
      </c>
      <c r="B2227" s="30" t="s">
        <v>569</v>
      </c>
      <c r="C2227" s="3" t="s">
        <v>7686</v>
      </c>
      <c r="D2227" s="3" t="s">
        <v>7710</v>
      </c>
      <c r="E2227" s="3" t="s">
        <v>2216</v>
      </c>
      <c r="F2227" s="33" t="s">
        <v>3147</v>
      </c>
      <c r="G2227" s="23"/>
      <c r="H2227" s="56"/>
      <c r="I2227" s="32"/>
      <c r="J2227" s="3"/>
      <c r="K2227" s="24" t="str">
        <f aca="false">LEFT(B2227,1)</f>
        <v>B</v>
      </c>
      <c r="L2227" s="25" t="n">
        <f aca="false">VALUE(MID(B2227,2,3))</f>
        <v>5</v>
      </c>
      <c r="M2227" s="6"/>
      <c r="N2227" s="7"/>
    </row>
    <row r="2228" s="94" customFormat="true" ht="14.15" hidden="false" customHeight="false" outlineLevel="0" collapsed="false">
      <c r="A2228" s="254" t="s">
        <v>7664</v>
      </c>
      <c r="B2228" s="30" t="s">
        <v>571</v>
      </c>
      <c r="C2228" s="3" t="s">
        <v>7686</v>
      </c>
      <c r="D2228" s="3" t="s">
        <v>7710</v>
      </c>
      <c r="E2228" s="3" t="s">
        <v>592</v>
      </c>
      <c r="F2228" s="33" t="s">
        <v>7711</v>
      </c>
      <c r="G2228" s="23" t="s">
        <v>86</v>
      </c>
      <c r="H2228" s="56"/>
      <c r="I2228" s="32"/>
      <c r="J2228" s="3"/>
      <c r="K2228" s="24" t="str">
        <f aca="false">LEFT(B2228,1)</f>
        <v>B</v>
      </c>
      <c r="L2228" s="25" t="n">
        <f aca="false">VALUE(MID(B2228,2,3))</f>
        <v>6</v>
      </c>
      <c r="M2228" s="6"/>
      <c r="N2228" s="7"/>
    </row>
    <row r="2229" s="94" customFormat="true" ht="54.75" hidden="false" customHeight="true" outlineLevel="0" collapsed="false">
      <c r="A2229" s="254" t="s">
        <v>7664</v>
      </c>
      <c r="B2229" s="30" t="s">
        <v>574</v>
      </c>
      <c r="C2229" s="3" t="s">
        <v>7686</v>
      </c>
      <c r="D2229" s="3" t="s">
        <v>7710</v>
      </c>
      <c r="E2229" s="3" t="s">
        <v>62</v>
      </c>
      <c r="F2229" s="33" t="s">
        <v>7712</v>
      </c>
      <c r="G2229" s="23"/>
      <c r="H2229" s="3"/>
      <c r="I2229" s="32"/>
      <c r="J2229" s="3"/>
      <c r="K2229" s="35" t="str">
        <f aca="false">LEFT(B2229,1)</f>
        <v>B</v>
      </c>
      <c r="L2229" s="36" t="n">
        <f aca="false">VALUE(MID(B2229,2,3))</f>
        <v>7</v>
      </c>
      <c r="M2229" s="3" t="s">
        <v>64</v>
      </c>
      <c r="N2229" s="37" t="s">
        <v>7713</v>
      </c>
    </row>
    <row r="2230" s="94" customFormat="true" ht="30" hidden="false" customHeight="true" outlineLevel="0" collapsed="false">
      <c r="A2230" s="254" t="s">
        <v>7664</v>
      </c>
      <c r="B2230" s="30" t="s">
        <v>580</v>
      </c>
      <c r="C2230" s="3" t="s">
        <v>7686</v>
      </c>
      <c r="D2230" s="3" t="s">
        <v>7710</v>
      </c>
      <c r="E2230" s="3" t="s">
        <v>51</v>
      </c>
      <c r="F2230" s="33" t="s">
        <v>7714</v>
      </c>
      <c r="G2230" s="23"/>
      <c r="H2230" s="3"/>
      <c r="I2230" s="32"/>
      <c r="J2230" s="3"/>
      <c r="K2230" s="35" t="str">
        <f aca="false">LEFT(B2230,1)</f>
        <v>B</v>
      </c>
      <c r="L2230" s="36" t="n">
        <f aca="false">VALUE(MID(B2230,2,3))</f>
        <v>8</v>
      </c>
      <c r="M2230" s="3"/>
      <c r="N2230" s="7"/>
    </row>
    <row r="2231" s="94" customFormat="true" ht="19.5" hidden="false" customHeight="true" outlineLevel="0" collapsed="false">
      <c r="A2231" s="254" t="s">
        <v>7664</v>
      </c>
      <c r="B2231" s="30" t="s">
        <v>2494</v>
      </c>
      <c r="C2231" s="3" t="s">
        <v>7686</v>
      </c>
      <c r="D2231" s="3" t="s">
        <v>7702</v>
      </c>
      <c r="E2231" s="3" t="s">
        <v>7715</v>
      </c>
      <c r="F2231" s="33" t="s">
        <v>7716</v>
      </c>
      <c r="G2231" s="23" t="s">
        <v>86</v>
      </c>
      <c r="H2231" s="3" t="s">
        <v>7717</v>
      </c>
      <c r="I2231" s="32"/>
      <c r="J2231" s="3"/>
      <c r="K2231" s="35"/>
      <c r="L2231" s="36"/>
      <c r="M2231" s="3"/>
      <c r="N2231" s="7"/>
    </row>
    <row r="2232" s="94" customFormat="true" ht="14.15" hidden="false" customHeight="false" outlineLevel="0" collapsed="false">
      <c r="A2232" s="254" t="s">
        <v>7664</v>
      </c>
      <c r="B2232" s="30" t="s">
        <v>586</v>
      </c>
      <c r="C2232" s="3" t="s">
        <v>7686</v>
      </c>
      <c r="D2232" s="3" t="s">
        <v>7710</v>
      </c>
      <c r="E2232" s="3" t="s">
        <v>2373</v>
      </c>
      <c r="F2232" s="33" t="s">
        <v>7718</v>
      </c>
      <c r="G2232" s="258"/>
      <c r="H2232" s="111"/>
      <c r="I2232" s="32" t="s">
        <v>342</v>
      </c>
      <c r="J2232" s="3"/>
      <c r="K2232" s="35" t="str">
        <f aca="false">LEFT(B2232,1)</f>
        <v>B</v>
      </c>
      <c r="L2232" s="36" t="n">
        <f aca="false">VALUE(MID(B2232,2,3))</f>
        <v>10</v>
      </c>
      <c r="M2232" s="3"/>
      <c r="N2232" s="7"/>
    </row>
    <row r="2233" s="94" customFormat="true" ht="46.25" hidden="false" customHeight="false" outlineLevel="0" collapsed="false">
      <c r="A2233" s="254" t="s">
        <v>7664</v>
      </c>
      <c r="B2233" s="30" t="s">
        <v>7719</v>
      </c>
      <c r="C2233" s="3" t="s">
        <v>7686</v>
      </c>
      <c r="D2233" s="3" t="s">
        <v>7710</v>
      </c>
      <c r="E2233" s="58" t="s">
        <v>92</v>
      </c>
      <c r="F2233" s="6" t="s">
        <v>2100</v>
      </c>
      <c r="G2233" s="3" t="s">
        <v>23</v>
      </c>
      <c r="H2233" s="3" t="s">
        <v>2101</v>
      </c>
      <c r="I2233" s="32"/>
      <c r="J2233" s="3"/>
      <c r="K2233" s="35"/>
      <c r="L2233" s="36"/>
      <c r="M2233" s="3"/>
      <c r="N2233" s="7"/>
    </row>
    <row r="2234" s="94" customFormat="true" ht="14.15" hidden="false" customHeight="false" outlineLevel="0" collapsed="false">
      <c r="A2234" s="254" t="s">
        <v>7664</v>
      </c>
      <c r="B2234" s="30" t="s">
        <v>7720</v>
      </c>
      <c r="C2234" s="3" t="s">
        <v>7686</v>
      </c>
      <c r="D2234" s="3" t="s">
        <v>7710</v>
      </c>
      <c r="E2234" s="58" t="s">
        <v>80</v>
      </c>
      <c r="F2234" s="6" t="s">
        <v>7721</v>
      </c>
      <c r="G2234" s="3" t="s">
        <v>110</v>
      </c>
      <c r="H2234" s="3"/>
      <c r="I2234" s="32" t="s">
        <v>342</v>
      </c>
      <c r="J2234" s="3"/>
      <c r="K2234" s="35"/>
      <c r="L2234" s="36"/>
      <c r="M2234" s="3" t="s">
        <v>64</v>
      </c>
      <c r="N2234" s="7" t="s">
        <v>7722</v>
      </c>
    </row>
    <row r="2235" s="94" customFormat="true" ht="14.15" hidden="false" customHeight="false" outlineLevel="0" collapsed="false">
      <c r="A2235" s="254" t="s">
        <v>7664</v>
      </c>
      <c r="B2235" s="30" t="s">
        <v>2513</v>
      </c>
      <c r="C2235" s="3" t="s">
        <v>7686</v>
      </c>
      <c r="D2235" s="3" t="s">
        <v>7723</v>
      </c>
      <c r="E2235" s="58" t="s">
        <v>1162</v>
      </c>
      <c r="F2235" s="6" t="s">
        <v>7724</v>
      </c>
      <c r="G2235" s="3" t="s">
        <v>110</v>
      </c>
      <c r="H2235" s="3" t="s">
        <v>7725</v>
      </c>
      <c r="I2235" s="32" t="s">
        <v>342</v>
      </c>
      <c r="J2235" s="3"/>
      <c r="K2235" s="35"/>
      <c r="L2235" s="36"/>
      <c r="M2235" s="3"/>
      <c r="N2235" s="7"/>
    </row>
    <row r="2236" s="94" customFormat="true" ht="14.15" hidden="false" customHeight="false" outlineLevel="0" collapsed="false">
      <c r="A2236" s="254" t="s">
        <v>7664</v>
      </c>
      <c r="B2236" s="30" t="s">
        <v>2516</v>
      </c>
      <c r="C2236" s="3" t="s">
        <v>7686</v>
      </c>
      <c r="D2236" s="3" t="s">
        <v>7723</v>
      </c>
      <c r="E2236" s="58" t="s">
        <v>2332</v>
      </c>
      <c r="F2236" s="6" t="s">
        <v>7726</v>
      </c>
      <c r="G2236" s="3" t="s">
        <v>110</v>
      </c>
      <c r="H2236" s="3"/>
      <c r="I2236" s="32"/>
      <c r="J2236" s="3"/>
      <c r="K2236" s="35"/>
      <c r="L2236" s="36"/>
      <c r="M2236" s="3" t="s">
        <v>64</v>
      </c>
      <c r="N2236" s="7" t="s">
        <v>7727</v>
      </c>
    </row>
    <row r="2237" s="94" customFormat="true" ht="14.15" hidden="false" customHeight="false" outlineLevel="0" collapsed="false">
      <c r="A2237" s="254" t="s">
        <v>7664</v>
      </c>
      <c r="B2237" s="30" t="s">
        <v>2520</v>
      </c>
      <c r="C2237" s="3" t="s">
        <v>7686</v>
      </c>
      <c r="D2237" s="3" t="s">
        <v>7723</v>
      </c>
      <c r="E2237" s="58" t="s">
        <v>1390</v>
      </c>
      <c r="F2237" s="6" t="s">
        <v>7728</v>
      </c>
      <c r="G2237" s="3" t="s">
        <v>110</v>
      </c>
      <c r="H2237" s="3"/>
      <c r="I2237" s="32"/>
      <c r="J2237" s="3"/>
      <c r="K2237" s="35"/>
      <c r="L2237" s="36"/>
      <c r="M2237" s="3" t="s">
        <v>64</v>
      </c>
      <c r="N2237" s="7" t="s">
        <v>7729</v>
      </c>
    </row>
    <row r="2238" s="94" customFormat="true" ht="14.15" hidden="false" customHeight="false" outlineLevel="0" collapsed="false">
      <c r="A2238" s="254" t="s">
        <v>7664</v>
      </c>
      <c r="B2238" s="30" t="s">
        <v>2524</v>
      </c>
      <c r="C2238" s="3" t="s">
        <v>7686</v>
      </c>
      <c r="D2238" s="3" t="s">
        <v>7710</v>
      </c>
      <c r="E2238" s="58" t="s">
        <v>7730</v>
      </c>
      <c r="F2238" s="6" t="s">
        <v>7731</v>
      </c>
      <c r="G2238" s="3" t="s">
        <v>216</v>
      </c>
      <c r="H2238" s="3" t="s">
        <v>7732</v>
      </c>
      <c r="I2238" s="32"/>
      <c r="J2238" s="3"/>
      <c r="K2238" s="35"/>
      <c r="L2238" s="36"/>
      <c r="M2238" s="3"/>
      <c r="N2238" s="7"/>
    </row>
    <row r="2239" customFormat="false" ht="14.15" hidden="false" customHeight="false" outlineLevel="0" collapsed="false">
      <c r="A2239" s="259" t="s">
        <v>7664</v>
      </c>
      <c r="B2239" s="260" t="s">
        <v>2528</v>
      </c>
      <c r="C2239" s="261" t="s">
        <v>7686</v>
      </c>
      <c r="D2239" s="261" t="s">
        <v>7702</v>
      </c>
      <c r="E2239" s="261" t="s">
        <v>3115</v>
      </c>
      <c r="F2239" s="7" t="s">
        <v>7733</v>
      </c>
      <c r="G2239" s="6" t="s">
        <v>94</v>
      </c>
      <c r="I2239" s="32"/>
      <c r="K2239" s="35" t="str">
        <f aca="false">LEFT(B2254,1)</f>
        <v>C</v>
      </c>
      <c r="L2239" s="36" t="n">
        <f aca="false">VALUE(MID(B2254,2,3))</f>
        <v>1</v>
      </c>
      <c r="M2239" s="3"/>
    </row>
    <row r="2240" customFormat="false" ht="14.15" hidden="false" customHeight="false" outlineLevel="0" collapsed="false">
      <c r="A2240" s="262" t="s">
        <v>7664</v>
      </c>
      <c r="B2240" s="263" t="s">
        <v>2532</v>
      </c>
      <c r="C2240" s="264" t="s">
        <v>7686</v>
      </c>
      <c r="D2240" s="7" t="s">
        <v>7702</v>
      </c>
      <c r="E2240" s="7" t="s">
        <v>7734</v>
      </c>
      <c r="F2240" s="7" t="s">
        <v>7735</v>
      </c>
      <c r="M2240" s="7"/>
    </row>
    <row r="2241" customFormat="false" ht="14.15" hidden="false" customHeight="false" outlineLevel="0" collapsed="false">
      <c r="A2241" s="262" t="s">
        <v>7664</v>
      </c>
      <c r="B2241" s="263" t="s">
        <v>2535</v>
      </c>
      <c r="C2241" s="264" t="s">
        <v>7686</v>
      </c>
      <c r="D2241" s="261" t="s">
        <v>7710</v>
      </c>
      <c r="E2241" s="7" t="s">
        <v>7736</v>
      </c>
      <c r="F2241" s="7" t="s">
        <v>7737</v>
      </c>
      <c r="I2241" s="265" t="s">
        <v>342</v>
      </c>
      <c r="M2241" s="7" t="s">
        <v>64</v>
      </c>
      <c r="N2241" s="7" t="s">
        <v>7738</v>
      </c>
    </row>
    <row r="2242" s="94" customFormat="true" ht="14.15" hidden="false" customHeight="false" outlineLevel="0" collapsed="false">
      <c r="A2242" s="262" t="s">
        <v>7664</v>
      </c>
      <c r="B2242" s="263" t="s">
        <v>2538</v>
      </c>
      <c r="C2242" s="264" t="s">
        <v>7686</v>
      </c>
      <c r="D2242" s="264" t="s">
        <v>7710</v>
      </c>
      <c r="E2242" s="7" t="s">
        <v>7739</v>
      </c>
      <c r="F2242" s="7" t="s">
        <v>7740</v>
      </c>
      <c r="I2242" s="265" t="s">
        <v>342</v>
      </c>
      <c r="M2242" s="7" t="s">
        <v>64</v>
      </c>
      <c r="N2242" s="94" t="s">
        <v>7741</v>
      </c>
    </row>
    <row r="2243" s="94" customFormat="true" ht="14.15" hidden="false" customHeight="false" outlineLevel="0" collapsed="false">
      <c r="A2243" s="262" t="s">
        <v>7664</v>
      </c>
      <c r="B2243" s="266" t="s">
        <v>631</v>
      </c>
      <c r="C2243" s="264" t="s">
        <v>7686</v>
      </c>
      <c r="D2243" s="264" t="s">
        <v>7710</v>
      </c>
      <c r="E2243" s="7" t="s">
        <v>7742</v>
      </c>
      <c r="F2243" s="7" t="s">
        <v>7743</v>
      </c>
      <c r="G2243" s="94" t="s">
        <v>41</v>
      </c>
      <c r="H2243" s="94" t="n">
        <v>1881</v>
      </c>
      <c r="I2243" s="265"/>
      <c r="M2243" s="7" t="s">
        <v>64</v>
      </c>
      <c r="N2243" s="94" t="s">
        <v>7744</v>
      </c>
    </row>
    <row r="2244" s="94" customFormat="true" ht="14.15" hidden="false" customHeight="false" outlineLevel="0" collapsed="false">
      <c r="A2244" s="262" t="s">
        <v>7664</v>
      </c>
      <c r="B2244" s="266" t="s">
        <v>637</v>
      </c>
      <c r="C2244" s="264" t="s">
        <v>7686</v>
      </c>
      <c r="D2244" s="96" t="s">
        <v>7745</v>
      </c>
      <c r="E2244" s="7" t="s">
        <v>1390</v>
      </c>
      <c r="F2244" s="244" t="s">
        <v>7746</v>
      </c>
      <c r="G2244" s="7" t="s">
        <v>110</v>
      </c>
      <c r="H2244" s="7" t="s">
        <v>444</v>
      </c>
      <c r="I2244" s="41" t="s">
        <v>342</v>
      </c>
      <c r="M2244" s="7"/>
    </row>
    <row r="2245" s="94" customFormat="true" ht="14.15" hidden="false" customHeight="false" outlineLevel="0" collapsed="false">
      <c r="A2245" s="262" t="s">
        <v>7664</v>
      </c>
      <c r="B2245" s="266" t="s">
        <v>642</v>
      </c>
      <c r="C2245" s="264" t="s">
        <v>7686</v>
      </c>
      <c r="D2245" s="96" t="s">
        <v>7747</v>
      </c>
      <c r="E2245" s="7" t="s">
        <v>108</v>
      </c>
      <c r="F2245" s="244" t="s">
        <v>7748</v>
      </c>
      <c r="G2245" s="7" t="s">
        <v>110</v>
      </c>
      <c r="H2245" s="7" t="s">
        <v>7749</v>
      </c>
      <c r="I2245" s="41" t="s">
        <v>342</v>
      </c>
      <c r="M2245" s="7"/>
    </row>
    <row r="2246" s="94" customFormat="true" ht="14.15" hidden="false" customHeight="false" outlineLevel="0" collapsed="false">
      <c r="A2246" s="262" t="s">
        <v>7664</v>
      </c>
      <c r="B2246" s="266" t="s">
        <v>645</v>
      </c>
      <c r="C2246" s="264" t="s">
        <v>7686</v>
      </c>
      <c r="D2246" s="96" t="s">
        <v>7750</v>
      </c>
      <c r="E2246" s="7" t="s">
        <v>108</v>
      </c>
      <c r="F2246" s="244" t="s">
        <v>7751</v>
      </c>
      <c r="G2246" s="7" t="s">
        <v>110</v>
      </c>
      <c r="H2246" s="7" t="s">
        <v>534</v>
      </c>
      <c r="I2246" s="41" t="s">
        <v>342</v>
      </c>
      <c r="M2246" s="7"/>
    </row>
    <row r="2247" s="94" customFormat="true" ht="14.15" hidden="false" customHeight="false" outlineLevel="0" collapsed="false">
      <c r="A2247" s="262" t="s">
        <v>7664</v>
      </c>
      <c r="B2247" s="266" t="s">
        <v>650</v>
      </c>
      <c r="C2247" s="264" t="s">
        <v>7686</v>
      </c>
      <c r="D2247" s="96" t="s">
        <v>7752</v>
      </c>
      <c r="E2247" s="7" t="s">
        <v>51</v>
      </c>
      <c r="F2247" s="244" t="s">
        <v>7753</v>
      </c>
      <c r="G2247" s="7" t="s">
        <v>110</v>
      </c>
      <c r="H2247" s="7" t="s">
        <v>444</v>
      </c>
      <c r="I2247" s="41" t="s">
        <v>342</v>
      </c>
      <c r="M2247" s="7" t="s">
        <v>64</v>
      </c>
      <c r="N2247" s="94" t="s">
        <v>7754</v>
      </c>
    </row>
    <row r="2248" s="94" customFormat="true" ht="14.15" hidden="false" customHeight="false" outlineLevel="0" collapsed="false">
      <c r="A2248" s="262" t="s">
        <v>7664</v>
      </c>
      <c r="B2248" s="266" t="s">
        <v>656</v>
      </c>
      <c r="C2248" s="264" t="s">
        <v>7686</v>
      </c>
      <c r="D2248" s="96" t="s">
        <v>7755</v>
      </c>
      <c r="E2248" s="7" t="s">
        <v>7756</v>
      </c>
      <c r="F2248" s="246" t="s">
        <v>7757</v>
      </c>
      <c r="G2248" s="7" t="s">
        <v>110</v>
      </c>
      <c r="H2248" s="7" t="s">
        <v>7758</v>
      </c>
      <c r="I2248" s="265"/>
      <c r="M2248" s="7" t="s">
        <v>64</v>
      </c>
      <c r="N2248" s="94" t="s">
        <v>7759</v>
      </c>
    </row>
    <row r="2249" s="94" customFormat="true" ht="14.15" hidden="false" customHeight="false" outlineLevel="0" collapsed="false">
      <c r="A2249" s="262" t="s">
        <v>7664</v>
      </c>
      <c r="B2249" s="266" t="s">
        <v>3400</v>
      </c>
      <c r="C2249" s="264" t="s">
        <v>7686</v>
      </c>
      <c r="D2249" s="96" t="s">
        <v>7760</v>
      </c>
      <c r="E2249" s="28" t="s">
        <v>6768</v>
      </c>
      <c r="F2249" s="244" t="s">
        <v>7761</v>
      </c>
      <c r="G2249" s="7" t="s">
        <v>110</v>
      </c>
      <c r="H2249" s="7" t="s">
        <v>7762</v>
      </c>
      <c r="I2249" s="41" t="s">
        <v>342</v>
      </c>
      <c r="M2249" s="7" t="s">
        <v>64</v>
      </c>
      <c r="N2249" s="94" t="s">
        <v>7763</v>
      </c>
    </row>
    <row r="2250" s="94" customFormat="true" ht="23.85" hidden="false" customHeight="false" outlineLevel="0" collapsed="false">
      <c r="A2250" s="262" t="s">
        <v>7664</v>
      </c>
      <c r="B2250" s="266" t="s">
        <v>3404</v>
      </c>
      <c r="C2250" s="264" t="s">
        <v>7686</v>
      </c>
      <c r="D2250" s="96" t="s">
        <v>7760</v>
      </c>
      <c r="E2250" s="28" t="s">
        <v>47</v>
      </c>
      <c r="F2250" s="244" t="s">
        <v>7764</v>
      </c>
      <c r="G2250" s="7" t="s">
        <v>110</v>
      </c>
      <c r="H2250" s="7" t="s">
        <v>7765</v>
      </c>
      <c r="I2250" s="41" t="s">
        <v>342</v>
      </c>
      <c r="M2250" s="7" t="s">
        <v>64</v>
      </c>
      <c r="N2250" s="94" t="s">
        <v>7766</v>
      </c>
    </row>
    <row r="2251" s="94" customFormat="true" ht="14.15" hidden="false" customHeight="false" outlineLevel="0" collapsed="false">
      <c r="A2251" s="262" t="s">
        <v>7664</v>
      </c>
      <c r="B2251" s="266" t="s">
        <v>3409</v>
      </c>
      <c r="C2251" s="264" t="s">
        <v>7686</v>
      </c>
      <c r="D2251" s="96" t="s">
        <v>7767</v>
      </c>
      <c r="E2251" s="28" t="s">
        <v>129</v>
      </c>
      <c r="F2251" s="244" t="s">
        <v>2357</v>
      </c>
      <c r="G2251" s="7" t="s">
        <v>110</v>
      </c>
      <c r="H2251" s="7" t="s">
        <v>539</v>
      </c>
      <c r="I2251" s="41" t="s">
        <v>342</v>
      </c>
      <c r="M2251" s="7" t="s">
        <v>64</v>
      </c>
      <c r="N2251" s="37" t="s">
        <v>7768</v>
      </c>
    </row>
    <row r="2252" s="94" customFormat="true" ht="14.15" hidden="false" customHeight="false" outlineLevel="0" collapsed="false">
      <c r="A2252" s="262" t="s">
        <v>7664</v>
      </c>
      <c r="B2252" s="266" t="s">
        <v>3413</v>
      </c>
      <c r="C2252" s="264" t="s">
        <v>7686</v>
      </c>
      <c r="D2252" s="96" t="s">
        <v>7769</v>
      </c>
      <c r="E2252" s="28" t="s">
        <v>92</v>
      </c>
      <c r="F2252" s="244" t="s">
        <v>7770</v>
      </c>
      <c r="G2252" s="7" t="s">
        <v>41</v>
      </c>
      <c r="H2252" s="7" t="s">
        <v>7771</v>
      </c>
      <c r="I2252" s="41" t="s">
        <v>342</v>
      </c>
      <c r="M2252" s="7" t="s">
        <v>64</v>
      </c>
      <c r="N2252" s="37" t="s">
        <v>7772</v>
      </c>
    </row>
    <row r="2253" s="94" customFormat="true" ht="14.15" hidden="false" customHeight="false" outlineLevel="0" collapsed="false">
      <c r="A2253" s="262" t="s">
        <v>7664</v>
      </c>
      <c r="B2253" s="266" t="s">
        <v>3418</v>
      </c>
      <c r="C2253" s="264" t="s">
        <v>7686</v>
      </c>
      <c r="D2253" s="96" t="s">
        <v>7769</v>
      </c>
      <c r="E2253" s="28" t="s">
        <v>7044</v>
      </c>
      <c r="F2253" s="244" t="s">
        <v>7773</v>
      </c>
      <c r="G2253" s="7" t="s">
        <v>41</v>
      </c>
      <c r="H2253" s="7" t="s">
        <v>7774</v>
      </c>
      <c r="I2253" s="41" t="s">
        <v>342</v>
      </c>
      <c r="M2253" s="7" t="s">
        <v>64</v>
      </c>
      <c r="N2253" s="37" t="s">
        <v>7775</v>
      </c>
    </row>
    <row r="2254" s="94" customFormat="true" ht="14.15" hidden="false" customHeight="false" outlineLevel="0" collapsed="false">
      <c r="A2254" s="254" t="s">
        <v>7664</v>
      </c>
      <c r="B2254" s="30" t="s">
        <v>1429</v>
      </c>
      <c r="C2254" s="3" t="s">
        <v>7776</v>
      </c>
      <c r="D2254" s="3" t="s">
        <v>7777</v>
      </c>
      <c r="E2254" s="28" t="s">
        <v>7778</v>
      </c>
      <c r="F2254" s="3" t="s">
        <v>7779</v>
      </c>
      <c r="G2254" s="74" t="s">
        <v>86</v>
      </c>
      <c r="H2254" s="3" t="s">
        <v>7780</v>
      </c>
      <c r="I2254" s="32"/>
      <c r="J2254" s="3"/>
      <c r="K2254" s="35"/>
      <c r="L2254" s="36"/>
      <c r="M2254" s="3"/>
      <c r="N2254" s="7"/>
    </row>
    <row r="2255" s="94" customFormat="true" ht="46.25" hidden="false" customHeight="false" outlineLevel="0" collapsed="false">
      <c r="A2255" s="254" t="s">
        <v>7664</v>
      </c>
      <c r="B2255" s="30" t="s">
        <v>1434</v>
      </c>
      <c r="C2255" s="3" t="s">
        <v>7781</v>
      </c>
      <c r="D2255" s="3" t="s">
        <v>7782</v>
      </c>
      <c r="E2255" s="28" t="s">
        <v>7783</v>
      </c>
      <c r="F2255" s="33" t="s">
        <v>7784</v>
      </c>
      <c r="G2255" s="74" t="s">
        <v>202</v>
      </c>
      <c r="H2255" s="3"/>
      <c r="I2255" s="32"/>
      <c r="J2255" s="3"/>
      <c r="K2255" s="35"/>
      <c r="L2255" s="36"/>
      <c r="M2255" s="3"/>
      <c r="N2255" s="7"/>
    </row>
    <row r="2256" s="94" customFormat="true" ht="14.15" hidden="false" customHeight="false" outlineLevel="0" collapsed="false">
      <c r="A2256" s="254" t="s">
        <v>7664</v>
      </c>
      <c r="B2256" s="30" t="s">
        <v>7785</v>
      </c>
      <c r="C2256" s="3" t="s">
        <v>7776</v>
      </c>
      <c r="D2256" s="3" t="s">
        <v>7786</v>
      </c>
      <c r="E2256" s="28" t="s">
        <v>6768</v>
      </c>
      <c r="F2256" s="33" t="s">
        <v>7787</v>
      </c>
      <c r="G2256" s="23" t="s">
        <v>86</v>
      </c>
      <c r="H2256" s="3" t="s">
        <v>7771</v>
      </c>
      <c r="I2256" s="32"/>
      <c r="J2256" s="3"/>
      <c r="K2256" s="35"/>
      <c r="L2256" s="36"/>
      <c r="M2256" s="3"/>
      <c r="N2256" s="7"/>
    </row>
    <row r="2257" s="94" customFormat="true" ht="14.15" hidden="false" customHeight="false" outlineLevel="0" collapsed="false">
      <c r="A2257" s="254" t="s">
        <v>7664</v>
      </c>
      <c r="B2257" s="30" t="s">
        <v>7788</v>
      </c>
      <c r="C2257" s="3" t="s">
        <v>7776</v>
      </c>
      <c r="D2257" s="3" t="s">
        <v>7786</v>
      </c>
      <c r="E2257" s="3" t="s">
        <v>6768</v>
      </c>
      <c r="F2257" s="33" t="s">
        <v>7789</v>
      </c>
      <c r="G2257" s="23"/>
      <c r="H2257" s="3"/>
      <c r="I2257" s="32"/>
      <c r="J2257" s="3"/>
      <c r="K2257" s="35" t="str">
        <f aca="false">LEFT(B2263,1)</f>
        <v>D</v>
      </c>
      <c r="L2257" s="36" t="n">
        <f aca="false">VALUE(MID(B2263,2,3))</f>
        <v>1</v>
      </c>
      <c r="M2257" s="3" t="s">
        <v>64</v>
      </c>
      <c r="N2257" s="7" t="s">
        <v>7790</v>
      </c>
    </row>
    <row r="2258" s="94" customFormat="true" ht="14.15" hidden="false" customHeight="false" outlineLevel="0" collapsed="false">
      <c r="A2258" s="254" t="s">
        <v>7664</v>
      </c>
      <c r="B2258" s="30" t="s">
        <v>7791</v>
      </c>
      <c r="C2258" s="3" t="s">
        <v>7776</v>
      </c>
      <c r="D2258" s="3" t="s">
        <v>7792</v>
      </c>
      <c r="E2258" s="3" t="s">
        <v>3512</v>
      </c>
      <c r="F2258" s="33" t="s">
        <v>7793</v>
      </c>
      <c r="G2258" s="23" t="s">
        <v>110</v>
      </c>
      <c r="H2258" s="3" t="s">
        <v>1908</v>
      </c>
      <c r="I2258" s="32" t="s">
        <v>342</v>
      </c>
      <c r="J2258" s="3"/>
      <c r="K2258" s="35"/>
      <c r="L2258" s="36"/>
      <c r="M2258" s="3" t="s">
        <v>64</v>
      </c>
      <c r="N2258" s="37" t="s">
        <v>7794</v>
      </c>
    </row>
    <row r="2259" s="94" customFormat="true" ht="14.15" hidden="false" customHeight="false" outlineLevel="0" collapsed="false">
      <c r="A2259" s="254" t="s">
        <v>7664</v>
      </c>
      <c r="B2259" s="30" t="s">
        <v>7795</v>
      </c>
      <c r="C2259" s="3" t="s">
        <v>7776</v>
      </c>
      <c r="D2259" s="3" t="s">
        <v>7796</v>
      </c>
      <c r="E2259" s="3" t="s">
        <v>7797</v>
      </c>
      <c r="F2259" s="33" t="s">
        <v>7798</v>
      </c>
      <c r="G2259" s="23" t="s">
        <v>94</v>
      </c>
      <c r="H2259" s="3" t="s">
        <v>7799</v>
      </c>
      <c r="I2259" s="32" t="s">
        <v>342</v>
      </c>
      <c r="J2259" s="3"/>
      <c r="K2259" s="35"/>
      <c r="L2259" s="36"/>
      <c r="M2259" s="3" t="s">
        <v>64</v>
      </c>
      <c r="N2259" s="37" t="s">
        <v>7800</v>
      </c>
    </row>
    <row r="2260" s="94" customFormat="true" ht="14.15" hidden="false" customHeight="false" outlineLevel="0" collapsed="false">
      <c r="A2260" s="254" t="s">
        <v>7664</v>
      </c>
      <c r="B2260" s="30" t="s">
        <v>7801</v>
      </c>
      <c r="C2260" s="3" t="s">
        <v>7776</v>
      </c>
      <c r="D2260" s="3" t="s">
        <v>7802</v>
      </c>
      <c r="E2260" s="3" t="s">
        <v>108</v>
      </c>
      <c r="F2260" s="33" t="s">
        <v>7803</v>
      </c>
      <c r="G2260" s="23" t="s">
        <v>94</v>
      </c>
      <c r="H2260" s="3" t="s">
        <v>387</v>
      </c>
      <c r="I2260" s="32" t="s">
        <v>342</v>
      </c>
      <c r="J2260" s="3"/>
      <c r="K2260" s="35"/>
      <c r="L2260" s="36"/>
      <c r="M2260" s="3" t="s">
        <v>64</v>
      </c>
      <c r="N2260" s="37" t="s">
        <v>7804</v>
      </c>
    </row>
    <row r="2261" s="94" customFormat="true" ht="14.15" hidden="false" customHeight="false" outlineLevel="0" collapsed="false">
      <c r="A2261" s="254" t="s">
        <v>7664</v>
      </c>
      <c r="B2261" s="30" t="s">
        <v>7805</v>
      </c>
      <c r="C2261" s="3" t="s">
        <v>7776</v>
      </c>
      <c r="D2261" s="3" t="s">
        <v>7806</v>
      </c>
      <c r="E2261" s="3" t="s">
        <v>62</v>
      </c>
      <c r="F2261" s="33" t="s">
        <v>7807</v>
      </c>
      <c r="G2261" s="23" t="s">
        <v>110</v>
      </c>
      <c r="H2261" s="3" t="s">
        <v>2428</v>
      </c>
      <c r="I2261" s="32" t="s">
        <v>342</v>
      </c>
      <c r="J2261" s="3"/>
      <c r="K2261" s="35"/>
      <c r="L2261" s="36"/>
      <c r="M2261" s="3" t="s">
        <v>64</v>
      </c>
      <c r="N2261" s="37" t="s">
        <v>7808</v>
      </c>
    </row>
    <row r="2262" s="94" customFormat="true" ht="14.15" hidden="false" customHeight="false" outlineLevel="0" collapsed="false">
      <c r="A2262" s="254" t="s">
        <v>7664</v>
      </c>
      <c r="B2262" s="30" t="s">
        <v>7809</v>
      </c>
      <c r="C2262" s="3" t="s">
        <v>7776</v>
      </c>
      <c r="D2262" s="3" t="s">
        <v>7786</v>
      </c>
      <c r="E2262" s="3" t="s">
        <v>44</v>
      </c>
      <c r="F2262" s="33" t="s">
        <v>7810</v>
      </c>
      <c r="G2262" s="23" t="s">
        <v>86</v>
      </c>
      <c r="H2262" s="3" t="s">
        <v>539</v>
      </c>
      <c r="I2262" s="32"/>
      <c r="J2262" s="3"/>
      <c r="K2262" s="35"/>
      <c r="L2262" s="36"/>
      <c r="M2262" s="3" t="s">
        <v>64</v>
      </c>
      <c r="N2262" s="37" t="s">
        <v>7811</v>
      </c>
    </row>
    <row r="2263" s="94" customFormat="true" ht="14.15" hidden="false" customHeight="false" outlineLevel="0" collapsed="false">
      <c r="A2263" s="254" t="s">
        <v>7664</v>
      </c>
      <c r="B2263" s="30" t="s">
        <v>1622</v>
      </c>
      <c r="C2263" s="3" t="s">
        <v>7812</v>
      </c>
      <c r="D2263" s="3" t="s">
        <v>7813</v>
      </c>
      <c r="E2263" s="3" t="s">
        <v>62</v>
      </c>
      <c r="F2263" s="33" t="s">
        <v>7814</v>
      </c>
      <c r="G2263" s="23"/>
      <c r="H2263" s="3"/>
      <c r="I2263" s="32"/>
      <c r="J2263" s="3"/>
      <c r="K2263" s="35"/>
      <c r="L2263" s="36"/>
      <c r="M2263" s="3" t="s">
        <v>64</v>
      </c>
      <c r="N2263" s="37" t="s">
        <v>7815</v>
      </c>
    </row>
    <row r="2264" s="94" customFormat="true" ht="14.15" hidden="false" customHeight="false" outlineLevel="0" collapsed="false">
      <c r="A2264" s="254" t="s">
        <v>7664</v>
      </c>
      <c r="B2264" s="30" t="s">
        <v>1628</v>
      </c>
      <c r="C2264" s="3" t="s">
        <v>7812</v>
      </c>
      <c r="D2264" s="3" t="s">
        <v>7813</v>
      </c>
      <c r="E2264" s="3" t="s">
        <v>3512</v>
      </c>
      <c r="F2264" s="33" t="s">
        <v>7816</v>
      </c>
      <c r="G2264" s="23" t="s">
        <v>86</v>
      </c>
      <c r="H2264" s="56" t="s">
        <v>7817</v>
      </c>
      <c r="I2264" s="32"/>
      <c r="J2264" s="3"/>
      <c r="K2264" s="24"/>
      <c r="L2264" s="25"/>
      <c r="M2264" s="6"/>
      <c r="N2264" s="7"/>
    </row>
    <row r="2265" s="94" customFormat="true" ht="14.15" hidden="false" customHeight="false" outlineLevel="0" collapsed="false">
      <c r="A2265" s="254" t="s">
        <v>7664</v>
      </c>
      <c r="B2265" s="30" t="s">
        <v>1633</v>
      </c>
      <c r="C2265" s="3" t="s">
        <v>7812</v>
      </c>
      <c r="D2265" s="3" t="s">
        <v>7813</v>
      </c>
      <c r="E2265" s="3" t="s">
        <v>220</v>
      </c>
      <c r="F2265" s="33" t="s">
        <v>7818</v>
      </c>
      <c r="G2265" s="23"/>
      <c r="H2265" s="56"/>
      <c r="I2265" s="32"/>
      <c r="J2265" s="3"/>
      <c r="K2265" s="24"/>
      <c r="L2265" s="25"/>
      <c r="M2265" s="6"/>
      <c r="N2265" s="7"/>
    </row>
    <row r="2266" s="94" customFormat="true" ht="14.15" hidden="false" customHeight="false" outlineLevel="0" collapsed="false">
      <c r="A2266" s="254" t="s">
        <v>7664</v>
      </c>
      <c r="B2266" s="30" t="s">
        <v>1637</v>
      </c>
      <c r="C2266" s="3" t="s">
        <v>7812</v>
      </c>
      <c r="D2266" s="3" t="s">
        <v>7819</v>
      </c>
      <c r="E2266" s="3" t="s">
        <v>98</v>
      </c>
      <c r="F2266" s="33" t="s">
        <v>7820</v>
      </c>
      <c r="G2266" s="23" t="s">
        <v>41</v>
      </c>
      <c r="H2266" s="3" t="s">
        <v>7821</v>
      </c>
      <c r="I2266" s="32"/>
      <c r="J2266" s="3"/>
      <c r="K2266" s="35"/>
      <c r="L2266" s="36"/>
      <c r="M2266" s="3" t="s">
        <v>64</v>
      </c>
      <c r="N2266" s="101" t="s">
        <v>7822</v>
      </c>
    </row>
    <row r="2267" s="94" customFormat="true" ht="14.15" hidden="false" customHeight="false" outlineLevel="0" collapsed="false">
      <c r="A2267" s="254" t="s">
        <v>7664</v>
      </c>
      <c r="B2267" s="30" t="s">
        <v>1642</v>
      </c>
      <c r="C2267" s="3" t="s">
        <v>7812</v>
      </c>
      <c r="D2267" s="3" t="s">
        <v>7813</v>
      </c>
      <c r="E2267" s="3" t="s">
        <v>7823</v>
      </c>
      <c r="F2267" s="33" t="s">
        <v>1723</v>
      </c>
      <c r="G2267" s="23" t="s">
        <v>149</v>
      </c>
      <c r="H2267" s="3" t="s">
        <v>7824</v>
      </c>
      <c r="I2267" s="32"/>
      <c r="J2267" s="3"/>
      <c r="K2267" s="35"/>
      <c r="L2267" s="36"/>
      <c r="M2267" s="3" t="s">
        <v>64</v>
      </c>
      <c r="N2267" s="37" t="s">
        <v>7825</v>
      </c>
    </row>
    <row r="2268" customFormat="false" ht="14.15" hidden="false" customHeight="false" outlineLevel="0" collapsed="false">
      <c r="A2268" s="254" t="s">
        <v>7664</v>
      </c>
      <c r="B2268" s="30" t="s">
        <v>1645</v>
      </c>
      <c r="C2268" s="3" t="s">
        <v>7812</v>
      </c>
      <c r="D2268" s="3" t="s">
        <v>7813</v>
      </c>
      <c r="E2268" s="3" t="s">
        <v>1685</v>
      </c>
      <c r="F2268" s="33" t="s">
        <v>7826</v>
      </c>
      <c r="G2268" s="23" t="s">
        <v>110</v>
      </c>
      <c r="H2268" s="3" t="s">
        <v>7827</v>
      </c>
      <c r="I2268" s="32"/>
      <c r="K2268" s="35"/>
      <c r="L2268" s="36"/>
      <c r="M2268" s="6" t="s">
        <v>64</v>
      </c>
      <c r="N2268" s="101" t="s">
        <v>7828</v>
      </c>
    </row>
    <row r="2269" customFormat="false" ht="14.15" hidden="false" customHeight="false" outlineLevel="0" collapsed="false">
      <c r="A2269" s="254" t="s">
        <v>7664</v>
      </c>
      <c r="B2269" s="30" t="s">
        <v>1651</v>
      </c>
      <c r="C2269" s="3" t="s">
        <v>7812</v>
      </c>
      <c r="D2269" s="3" t="s">
        <v>7813</v>
      </c>
      <c r="E2269" s="3" t="s">
        <v>7829</v>
      </c>
      <c r="F2269" s="33" t="s">
        <v>1723</v>
      </c>
      <c r="G2269" s="23" t="s">
        <v>86</v>
      </c>
      <c r="H2269" s="3" t="s">
        <v>7830</v>
      </c>
      <c r="I2269" s="32" t="s">
        <v>342</v>
      </c>
      <c r="K2269" s="35"/>
      <c r="L2269" s="36"/>
      <c r="M2269" s="6" t="s">
        <v>64</v>
      </c>
      <c r="N2269" s="101" t="s">
        <v>7831</v>
      </c>
    </row>
    <row r="2270" customFormat="false" ht="14.15" hidden="false" customHeight="false" outlineLevel="0" collapsed="false">
      <c r="A2270" s="254" t="s">
        <v>7664</v>
      </c>
      <c r="B2270" s="30" t="s">
        <v>1657</v>
      </c>
      <c r="C2270" s="3" t="s">
        <v>7776</v>
      </c>
      <c r="D2270" s="3" t="s">
        <v>7832</v>
      </c>
      <c r="E2270" s="3" t="s">
        <v>7833</v>
      </c>
      <c r="F2270" s="33" t="s">
        <v>7834</v>
      </c>
      <c r="G2270" s="23" t="s">
        <v>86</v>
      </c>
      <c r="H2270" s="3" t="s">
        <v>7835</v>
      </c>
      <c r="I2270" s="32" t="s">
        <v>342</v>
      </c>
      <c r="K2270" s="35"/>
      <c r="L2270" s="36"/>
      <c r="N2270" s="37"/>
    </row>
    <row r="2271" s="94" customFormat="true" ht="14.15" hidden="false" customHeight="false" outlineLevel="0" collapsed="false">
      <c r="A2271" s="254" t="s">
        <v>7664</v>
      </c>
      <c r="B2271" s="30" t="s">
        <v>1816</v>
      </c>
      <c r="C2271" s="3" t="s">
        <v>7836</v>
      </c>
      <c r="D2271" s="3" t="s">
        <v>7837</v>
      </c>
      <c r="E2271" s="3"/>
      <c r="F2271" s="33"/>
      <c r="G2271" s="23"/>
      <c r="H2271" s="3"/>
      <c r="I2271" s="32"/>
      <c r="J2271" s="3"/>
      <c r="K2271" s="35"/>
      <c r="L2271" s="36"/>
    </row>
    <row r="2272" s="94" customFormat="true" ht="14.15" hidden="false" customHeight="false" outlineLevel="0" collapsed="false">
      <c r="A2272" s="254" t="s">
        <v>7664</v>
      </c>
      <c r="B2272" s="30" t="s">
        <v>2885</v>
      </c>
      <c r="C2272" s="3" t="s">
        <v>7838</v>
      </c>
      <c r="D2272" s="3" t="s">
        <v>7839</v>
      </c>
      <c r="E2272" s="3" t="s">
        <v>47</v>
      </c>
      <c r="F2272" s="33" t="s">
        <v>7840</v>
      </c>
      <c r="G2272" s="23" t="s">
        <v>110</v>
      </c>
      <c r="H2272" s="3"/>
      <c r="I2272" s="32"/>
      <c r="J2272" s="3"/>
      <c r="K2272" s="35"/>
      <c r="L2272" s="36"/>
      <c r="M2272" s="3" t="s">
        <v>64</v>
      </c>
      <c r="N2272" s="37" t="s">
        <v>7841</v>
      </c>
    </row>
    <row r="2273" s="94" customFormat="true" ht="14.15" hidden="false" customHeight="false" outlineLevel="0" collapsed="false">
      <c r="A2273" s="254" t="s">
        <v>7664</v>
      </c>
      <c r="B2273" s="30" t="s">
        <v>4615</v>
      </c>
      <c r="C2273" s="3" t="s">
        <v>7838</v>
      </c>
      <c r="D2273" s="3" t="s">
        <v>7839</v>
      </c>
      <c r="E2273" s="3" t="s">
        <v>47</v>
      </c>
      <c r="F2273" s="33" t="s">
        <v>7842</v>
      </c>
      <c r="G2273" s="23"/>
      <c r="H2273" s="3"/>
      <c r="I2273" s="32"/>
      <c r="J2273" s="3"/>
      <c r="K2273" s="35"/>
      <c r="L2273" s="36"/>
      <c r="M2273" s="3" t="s">
        <v>64</v>
      </c>
      <c r="N2273" s="37" t="s">
        <v>7841</v>
      </c>
    </row>
    <row r="2274" s="94" customFormat="true" ht="14.15" hidden="false" customHeight="false" outlineLevel="0" collapsed="false">
      <c r="A2274" s="254" t="s">
        <v>7664</v>
      </c>
      <c r="B2274" s="30" t="s">
        <v>4619</v>
      </c>
      <c r="C2274" s="3" t="s">
        <v>7838</v>
      </c>
      <c r="D2274" s="3" t="s">
        <v>7839</v>
      </c>
      <c r="E2274" s="3" t="s">
        <v>47</v>
      </c>
      <c r="F2274" s="33" t="s">
        <v>7843</v>
      </c>
      <c r="G2274" s="23" t="s">
        <v>110</v>
      </c>
      <c r="H2274" s="3"/>
      <c r="I2274" s="32"/>
      <c r="J2274" s="3"/>
      <c r="K2274" s="35"/>
      <c r="L2274" s="36"/>
      <c r="M2274" s="3" t="s">
        <v>64</v>
      </c>
      <c r="N2274" s="37" t="s">
        <v>7841</v>
      </c>
    </row>
    <row r="2275" customFormat="false" ht="14.15" hidden="false" customHeight="false" outlineLevel="0" collapsed="false">
      <c r="A2275" s="254" t="s">
        <v>7664</v>
      </c>
      <c r="B2275" s="30" t="s">
        <v>4623</v>
      </c>
      <c r="C2275" s="3" t="s">
        <v>7838</v>
      </c>
      <c r="D2275" s="3" t="s">
        <v>7844</v>
      </c>
      <c r="E2275" s="3" t="s">
        <v>119</v>
      </c>
      <c r="F2275" s="33" t="s">
        <v>7845</v>
      </c>
      <c r="G2275" s="23" t="s">
        <v>94</v>
      </c>
      <c r="H2275" s="3" t="s">
        <v>299</v>
      </c>
      <c r="I2275" s="32"/>
      <c r="K2275" s="35"/>
      <c r="L2275" s="36"/>
      <c r="M2275" s="3"/>
    </row>
    <row r="2276" s="94" customFormat="true" ht="14.15" hidden="false" customHeight="false" outlineLevel="0" collapsed="false">
      <c r="A2276" s="259" t="s">
        <v>7664</v>
      </c>
      <c r="B2276" s="260" t="s">
        <v>7846</v>
      </c>
      <c r="C2276" s="261" t="s">
        <v>7838</v>
      </c>
      <c r="D2276" s="261" t="s">
        <v>7839</v>
      </c>
      <c r="E2276" s="7" t="s">
        <v>7847</v>
      </c>
      <c r="F2276" s="7" t="s">
        <v>7848</v>
      </c>
      <c r="M2276" s="7"/>
    </row>
    <row r="2277" s="94" customFormat="true" ht="14.15" hidden="false" customHeight="false" outlineLevel="0" collapsed="false">
      <c r="A2277" s="259" t="s">
        <v>7664</v>
      </c>
      <c r="B2277" s="260" t="s">
        <v>4630</v>
      </c>
      <c r="C2277" s="261" t="s">
        <v>7838</v>
      </c>
      <c r="D2277" s="3" t="s">
        <v>7844</v>
      </c>
      <c r="E2277" s="7" t="s">
        <v>400</v>
      </c>
      <c r="F2277" s="7" t="s">
        <v>7849</v>
      </c>
      <c r="G2277" s="7" t="s">
        <v>86</v>
      </c>
      <c r="H2277" s="7" t="s">
        <v>7850</v>
      </c>
      <c r="M2277" s="7" t="s">
        <v>64</v>
      </c>
      <c r="N2277" s="94" t="s">
        <v>7851</v>
      </c>
    </row>
    <row r="2278" s="94" customFormat="true" ht="14.15" hidden="false" customHeight="false" outlineLevel="0" collapsed="false">
      <c r="A2278" s="254" t="s">
        <v>7664</v>
      </c>
      <c r="B2278" s="30" t="s">
        <v>4723</v>
      </c>
      <c r="C2278" s="3" t="s">
        <v>7852</v>
      </c>
      <c r="D2278" s="3" t="s">
        <v>7853</v>
      </c>
      <c r="E2278" s="3" t="s">
        <v>3512</v>
      </c>
      <c r="F2278" s="33" t="s">
        <v>4629</v>
      </c>
      <c r="G2278" s="23" t="s">
        <v>86</v>
      </c>
      <c r="H2278" s="3"/>
      <c r="I2278" s="32"/>
      <c r="J2278" s="3"/>
      <c r="K2278" s="35"/>
      <c r="L2278" s="36"/>
      <c r="M2278" s="3"/>
      <c r="N2278" s="7"/>
    </row>
    <row r="2279" s="94" customFormat="true" ht="14.15" hidden="false" customHeight="false" outlineLevel="0" collapsed="false">
      <c r="A2279" s="254" t="s">
        <v>7664</v>
      </c>
      <c r="B2279" s="30" t="s">
        <v>4727</v>
      </c>
      <c r="C2279" s="3" t="s">
        <v>7852</v>
      </c>
      <c r="D2279" s="3" t="s">
        <v>7854</v>
      </c>
      <c r="E2279" s="3" t="s">
        <v>2373</v>
      </c>
      <c r="F2279" s="33" t="s">
        <v>7855</v>
      </c>
      <c r="G2279" s="23" t="s">
        <v>110</v>
      </c>
      <c r="H2279" s="3"/>
      <c r="I2279" s="32"/>
      <c r="J2279" s="3"/>
      <c r="K2279" s="35"/>
      <c r="L2279" s="36"/>
      <c r="M2279" s="3" t="s">
        <v>64</v>
      </c>
      <c r="N2279" s="7" t="s">
        <v>7856</v>
      </c>
    </row>
    <row r="2280" s="94" customFormat="true" ht="14.15" hidden="false" customHeight="false" outlineLevel="0" collapsed="false">
      <c r="A2280" s="254" t="s">
        <v>7664</v>
      </c>
      <c r="B2280" s="30" t="s">
        <v>4733</v>
      </c>
      <c r="C2280" s="3" t="s">
        <v>7852</v>
      </c>
      <c r="D2280" s="3" t="s">
        <v>7854</v>
      </c>
      <c r="E2280" s="3" t="s">
        <v>98</v>
      </c>
      <c r="F2280" s="33" t="s">
        <v>589</v>
      </c>
      <c r="G2280" s="23" t="s">
        <v>86</v>
      </c>
      <c r="H2280" s="153" t="s">
        <v>7857</v>
      </c>
      <c r="I2280" s="32" t="s">
        <v>342</v>
      </c>
      <c r="J2280" s="3"/>
      <c r="K2280" s="35"/>
      <c r="L2280" s="36"/>
      <c r="M2280" s="3" t="s">
        <v>64</v>
      </c>
      <c r="N2280" s="37" t="s">
        <v>7858</v>
      </c>
    </row>
    <row r="2281" s="94" customFormat="true" ht="14.15" hidden="false" customHeight="false" outlineLevel="0" collapsed="false">
      <c r="A2281" s="254" t="s">
        <v>7664</v>
      </c>
      <c r="B2281" s="30" t="s">
        <v>4735</v>
      </c>
      <c r="C2281" s="3" t="s">
        <v>7852</v>
      </c>
      <c r="D2281" s="3" t="s">
        <v>7859</v>
      </c>
      <c r="E2281" s="3" t="s">
        <v>108</v>
      </c>
      <c r="F2281" s="33" t="s">
        <v>7860</v>
      </c>
      <c r="G2281" s="23" t="s">
        <v>86</v>
      </c>
      <c r="H2281" s="3" t="s">
        <v>7861</v>
      </c>
      <c r="I2281" s="32"/>
      <c r="J2281" s="3"/>
      <c r="K2281" s="35"/>
      <c r="L2281" s="36"/>
      <c r="M2281" s="3"/>
      <c r="N2281" s="7"/>
    </row>
    <row r="2282" s="94" customFormat="true" ht="14.15" hidden="false" customHeight="false" outlineLevel="0" collapsed="false">
      <c r="A2282" s="254" t="s">
        <v>7664</v>
      </c>
      <c r="B2282" s="30" t="s">
        <v>7862</v>
      </c>
      <c r="C2282" s="3" t="s">
        <v>7852</v>
      </c>
      <c r="D2282" s="3" t="s">
        <v>7863</v>
      </c>
      <c r="E2282" s="3" t="s">
        <v>44</v>
      </c>
      <c r="F2282" s="33" t="s">
        <v>7864</v>
      </c>
      <c r="G2282" s="23" t="s">
        <v>86</v>
      </c>
      <c r="H2282" s="3"/>
      <c r="I2282" s="32"/>
      <c r="J2282" s="3"/>
      <c r="K2282" s="35"/>
      <c r="L2282" s="36"/>
      <c r="M2282" s="3"/>
      <c r="N2282" s="7"/>
    </row>
    <row r="2283" customFormat="false" ht="14.15" hidden="false" customHeight="false" outlineLevel="0" collapsed="false">
      <c r="A2283" s="254" t="s">
        <v>7664</v>
      </c>
      <c r="B2283" s="30" t="s">
        <v>7865</v>
      </c>
      <c r="C2283" s="3" t="s">
        <v>7852</v>
      </c>
      <c r="D2283" s="3" t="s">
        <v>7866</v>
      </c>
      <c r="E2283" s="3" t="s">
        <v>1390</v>
      </c>
      <c r="F2283" s="33" t="s">
        <v>7867</v>
      </c>
      <c r="G2283" s="23"/>
      <c r="I2283" s="32"/>
      <c r="K2283" s="35"/>
      <c r="L2283" s="36"/>
      <c r="M2283" s="3" t="s">
        <v>64</v>
      </c>
      <c r="N2283" s="37" t="s">
        <v>7868</v>
      </c>
    </row>
    <row r="2284" s="94" customFormat="true" ht="14.15" hidden="false" customHeight="false" outlineLevel="0" collapsed="false">
      <c r="A2284" s="262" t="s">
        <v>7664</v>
      </c>
      <c r="B2284" s="263" t="s">
        <v>7869</v>
      </c>
      <c r="C2284" s="264" t="s">
        <v>7852</v>
      </c>
      <c r="D2284" s="264" t="s">
        <v>7854</v>
      </c>
      <c r="E2284" s="261" t="s">
        <v>98</v>
      </c>
      <c r="F2284" s="267" t="s">
        <v>7870</v>
      </c>
      <c r="I2284" s="117" t="s">
        <v>342</v>
      </c>
      <c r="M2284" s="3" t="s">
        <v>64</v>
      </c>
      <c r="N2284" s="94" t="s">
        <v>7871</v>
      </c>
    </row>
    <row r="2285" s="94" customFormat="true" ht="14.15" hidden="false" customHeight="false" outlineLevel="0" collapsed="false">
      <c r="A2285" s="262" t="s">
        <v>7664</v>
      </c>
      <c r="B2285" s="263" t="s">
        <v>7872</v>
      </c>
      <c r="C2285" s="264" t="s">
        <v>7852</v>
      </c>
      <c r="D2285" s="96" t="s">
        <v>7873</v>
      </c>
      <c r="E2285" s="96" t="s">
        <v>92</v>
      </c>
      <c r="F2285" s="96" t="s">
        <v>7874</v>
      </c>
      <c r="G2285" s="7" t="s">
        <v>86</v>
      </c>
      <c r="H2285" s="7" t="s">
        <v>534</v>
      </c>
      <c r="I2285" s="117"/>
      <c r="M2285" s="3"/>
    </row>
    <row r="2286" s="94" customFormat="true" ht="14.15" hidden="false" customHeight="false" outlineLevel="0" collapsed="false">
      <c r="A2286" s="262" t="s">
        <v>7664</v>
      </c>
      <c r="B2286" s="263" t="s">
        <v>4747</v>
      </c>
      <c r="C2286" s="264" t="s">
        <v>7852</v>
      </c>
      <c r="D2286" s="96" t="s">
        <v>7873</v>
      </c>
      <c r="E2286" s="96" t="s">
        <v>1685</v>
      </c>
      <c r="F2286" s="96" t="s">
        <v>7875</v>
      </c>
      <c r="G2286" s="7"/>
      <c r="H2286" s="7" t="s">
        <v>444</v>
      </c>
      <c r="I2286" s="117"/>
      <c r="M2286" s="3" t="s">
        <v>64</v>
      </c>
      <c r="N2286" s="94" t="s">
        <v>7876</v>
      </c>
    </row>
    <row r="2287" s="94" customFormat="true" ht="14.15" hidden="false" customHeight="false" outlineLevel="0" collapsed="false">
      <c r="A2287" s="262" t="s">
        <v>7664</v>
      </c>
      <c r="B2287" s="263" t="s">
        <v>4750</v>
      </c>
      <c r="C2287" s="264" t="s">
        <v>7852</v>
      </c>
      <c r="D2287" s="96" t="s">
        <v>7877</v>
      </c>
      <c r="E2287" s="96" t="s">
        <v>7878</v>
      </c>
      <c r="F2287" s="96" t="s">
        <v>7879</v>
      </c>
      <c r="G2287" s="7" t="s">
        <v>86</v>
      </c>
      <c r="H2287" s="7" t="s">
        <v>444</v>
      </c>
      <c r="I2287" s="117" t="s">
        <v>342</v>
      </c>
      <c r="M2287" s="3" t="s">
        <v>64</v>
      </c>
      <c r="N2287" s="94" t="s">
        <v>7880</v>
      </c>
    </row>
    <row r="2288" s="94" customFormat="true" ht="14.15" hidden="false" customHeight="false" outlineLevel="0" collapsed="false">
      <c r="A2288" s="262" t="s">
        <v>7664</v>
      </c>
      <c r="B2288" s="263" t="s">
        <v>4753</v>
      </c>
      <c r="C2288" s="264" t="s">
        <v>7852</v>
      </c>
      <c r="D2288" s="96" t="s">
        <v>7877</v>
      </c>
      <c r="E2288" s="96" t="s">
        <v>51</v>
      </c>
      <c r="F2288" s="96" t="s">
        <v>7881</v>
      </c>
      <c r="G2288" s="7" t="s">
        <v>86</v>
      </c>
      <c r="H2288" s="7" t="s">
        <v>2428</v>
      </c>
      <c r="I2288" s="117"/>
      <c r="M2288" s="3" t="s">
        <v>64</v>
      </c>
      <c r="N2288" s="94" t="s">
        <v>7882</v>
      </c>
    </row>
    <row r="2289" s="94" customFormat="true" ht="14.15" hidden="false" customHeight="false" outlineLevel="0" collapsed="false">
      <c r="A2289" s="262" t="s">
        <v>7664</v>
      </c>
      <c r="B2289" s="263" t="s">
        <v>7883</v>
      </c>
      <c r="C2289" s="264" t="s">
        <v>7852</v>
      </c>
      <c r="D2289" s="96" t="s">
        <v>7877</v>
      </c>
      <c r="E2289" s="28" t="s">
        <v>7884</v>
      </c>
      <c r="F2289" s="3" t="s">
        <v>7885</v>
      </c>
      <c r="G2289" s="3" t="s">
        <v>110</v>
      </c>
      <c r="H2289" s="29" t="s">
        <v>7886</v>
      </c>
      <c r="I2289" s="117" t="s">
        <v>342</v>
      </c>
      <c r="M2289" s="3" t="s">
        <v>64</v>
      </c>
      <c r="N2289" s="94" t="s">
        <v>7887</v>
      </c>
    </row>
    <row r="2290" s="94" customFormat="true" ht="14.15" hidden="false" customHeight="false" outlineLevel="0" collapsed="false">
      <c r="A2290" s="262" t="s">
        <v>7664</v>
      </c>
      <c r="B2290" s="263" t="s">
        <v>7888</v>
      </c>
      <c r="C2290" s="264" t="s">
        <v>7852</v>
      </c>
      <c r="D2290" s="96" t="s">
        <v>7889</v>
      </c>
      <c r="E2290" s="28" t="s">
        <v>2373</v>
      </c>
      <c r="F2290" s="3" t="s">
        <v>7890</v>
      </c>
      <c r="G2290" s="3" t="s">
        <v>94</v>
      </c>
      <c r="H2290" s="29" t="s">
        <v>539</v>
      </c>
      <c r="I2290" s="117"/>
      <c r="M2290" s="3"/>
    </row>
    <row r="2291" s="94" customFormat="true" ht="14.15" hidden="false" customHeight="false" outlineLevel="0" collapsed="false">
      <c r="A2291" s="262" t="s">
        <v>7664</v>
      </c>
      <c r="B2291" s="263" t="s">
        <v>7891</v>
      </c>
      <c r="C2291" s="264" t="s">
        <v>7852</v>
      </c>
      <c r="D2291" s="96" t="s">
        <v>7889</v>
      </c>
      <c r="E2291" s="119" t="s">
        <v>7892</v>
      </c>
      <c r="F2291" s="96" t="s">
        <v>7893</v>
      </c>
      <c r="G2291" s="96" t="s">
        <v>41</v>
      </c>
      <c r="H2291" s="268" t="s">
        <v>7894</v>
      </c>
      <c r="I2291" s="117"/>
      <c r="M2291" s="3" t="s">
        <v>64</v>
      </c>
      <c r="N2291" s="94" t="s">
        <v>7895</v>
      </c>
    </row>
    <row r="2292" s="94" customFormat="true" ht="14.15" hidden="false" customHeight="false" outlineLevel="0" collapsed="false">
      <c r="A2292" s="262" t="s">
        <v>7664</v>
      </c>
      <c r="B2292" s="263" t="s">
        <v>7896</v>
      </c>
      <c r="C2292" s="264" t="s">
        <v>7852</v>
      </c>
      <c r="D2292" s="96" t="s">
        <v>7889</v>
      </c>
      <c r="E2292" s="119" t="s">
        <v>98</v>
      </c>
      <c r="F2292" s="96" t="s">
        <v>7897</v>
      </c>
      <c r="G2292" s="96" t="s">
        <v>41</v>
      </c>
      <c r="H2292" s="268" t="s">
        <v>1350</v>
      </c>
      <c r="I2292" s="117"/>
      <c r="M2292" s="3" t="s">
        <v>64</v>
      </c>
      <c r="N2292" s="94" t="s">
        <v>7898</v>
      </c>
    </row>
    <row r="2293" s="94" customFormat="true" ht="14.15" hidden="false" customHeight="false" outlineLevel="0" collapsed="false">
      <c r="A2293" s="262" t="s">
        <v>7664</v>
      </c>
      <c r="B2293" s="263" t="s">
        <v>7899</v>
      </c>
      <c r="C2293" s="264" t="s">
        <v>7852</v>
      </c>
      <c r="D2293" s="96" t="s">
        <v>7889</v>
      </c>
      <c r="E2293" s="119" t="s">
        <v>2373</v>
      </c>
      <c r="F2293" s="96" t="s">
        <v>7900</v>
      </c>
      <c r="G2293" s="96" t="s">
        <v>41</v>
      </c>
      <c r="H2293" s="268" t="s">
        <v>3785</v>
      </c>
      <c r="I2293" s="117"/>
      <c r="M2293" s="3" t="s">
        <v>64</v>
      </c>
      <c r="N2293" s="94" t="s">
        <v>7901</v>
      </c>
    </row>
    <row r="2294" s="94" customFormat="true" ht="42" hidden="false" customHeight="true" outlineLevel="0" collapsed="false">
      <c r="A2294" s="262" t="s">
        <v>7664</v>
      </c>
      <c r="B2294" s="263" t="s">
        <v>7902</v>
      </c>
      <c r="C2294" s="264" t="s">
        <v>7852</v>
      </c>
      <c r="D2294" s="96" t="s">
        <v>7889</v>
      </c>
      <c r="E2294" s="119" t="s">
        <v>92</v>
      </c>
      <c r="F2294" s="96" t="s">
        <v>7903</v>
      </c>
      <c r="G2294" s="96" t="s">
        <v>41</v>
      </c>
      <c r="H2294" s="268" t="s">
        <v>7904</v>
      </c>
      <c r="I2294" s="117"/>
      <c r="M2294" s="3" t="s">
        <v>64</v>
      </c>
      <c r="N2294" s="96" t="s">
        <v>7905</v>
      </c>
    </row>
    <row r="2295" s="94" customFormat="true" ht="30" hidden="false" customHeight="true" outlineLevel="0" collapsed="false">
      <c r="A2295" s="262" t="s">
        <v>7664</v>
      </c>
      <c r="B2295" s="263" t="s">
        <v>7906</v>
      </c>
      <c r="C2295" s="264" t="s">
        <v>7852</v>
      </c>
      <c r="D2295" s="96" t="s">
        <v>7907</v>
      </c>
      <c r="E2295" s="119" t="s">
        <v>7908</v>
      </c>
      <c r="F2295" s="96" t="s">
        <v>7909</v>
      </c>
      <c r="G2295" s="96" t="s">
        <v>202</v>
      </c>
      <c r="H2295" s="119" t="s">
        <v>7910</v>
      </c>
      <c r="I2295" s="117" t="s">
        <v>342</v>
      </c>
      <c r="M2295" s="3"/>
      <c r="N2295" s="96"/>
    </row>
    <row r="2296" s="94" customFormat="true" ht="30" hidden="false" customHeight="true" outlineLevel="0" collapsed="false">
      <c r="A2296" s="262" t="s">
        <v>7664</v>
      </c>
      <c r="B2296" s="263" t="s">
        <v>7911</v>
      </c>
      <c r="C2296" s="264" t="s">
        <v>7852</v>
      </c>
      <c r="D2296" s="96" t="s">
        <v>7907</v>
      </c>
      <c r="E2296" s="119" t="s">
        <v>414</v>
      </c>
      <c r="F2296" s="96" t="s">
        <v>7912</v>
      </c>
      <c r="G2296" s="96" t="s">
        <v>86</v>
      </c>
      <c r="H2296" s="119" t="s">
        <v>444</v>
      </c>
      <c r="I2296" s="117" t="s">
        <v>342</v>
      </c>
      <c r="M2296" s="3" t="s">
        <v>64</v>
      </c>
      <c r="N2296" s="96" t="s">
        <v>7913</v>
      </c>
    </row>
    <row r="2297" s="94" customFormat="true" ht="18.75" hidden="false" customHeight="true" outlineLevel="0" collapsed="false">
      <c r="A2297" s="262" t="s">
        <v>7664</v>
      </c>
      <c r="B2297" s="263" t="s">
        <v>7914</v>
      </c>
      <c r="C2297" s="264" t="s">
        <v>7852</v>
      </c>
      <c r="D2297" s="96" t="s">
        <v>7889</v>
      </c>
      <c r="E2297" s="119" t="s">
        <v>7915</v>
      </c>
      <c r="F2297" s="96" t="s">
        <v>7916</v>
      </c>
      <c r="G2297" s="96" t="s">
        <v>41</v>
      </c>
      <c r="H2297" s="119" t="s">
        <v>437</v>
      </c>
      <c r="I2297" s="117"/>
      <c r="M2297" s="3" t="s">
        <v>64</v>
      </c>
      <c r="N2297" s="96" t="s">
        <v>7917</v>
      </c>
    </row>
    <row r="2298" s="94" customFormat="true" ht="18.75" hidden="false" customHeight="true" outlineLevel="0" collapsed="false">
      <c r="A2298" s="262" t="s">
        <v>7664</v>
      </c>
      <c r="B2298" s="263" t="s">
        <v>7918</v>
      </c>
      <c r="C2298" s="264" t="s">
        <v>7852</v>
      </c>
      <c r="D2298" s="96" t="s">
        <v>7889</v>
      </c>
      <c r="E2298" s="119" t="s">
        <v>7919</v>
      </c>
      <c r="F2298" s="96" t="s">
        <v>1094</v>
      </c>
      <c r="G2298" s="96" t="s">
        <v>110</v>
      </c>
      <c r="H2298" s="119" t="s">
        <v>7920</v>
      </c>
      <c r="I2298" s="117"/>
      <c r="M2298" s="3" t="s">
        <v>64</v>
      </c>
      <c r="N2298" s="96" t="s">
        <v>7921</v>
      </c>
    </row>
    <row r="2299" s="94" customFormat="true" ht="18.75" hidden="false" customHeight="true" outlineLevel="0" collapsed="false">
      <c r="A2299" s="262" t="s">
        <v>7664</v>
      </c>
      <c r="B2299" s="263" t="s">
        <v>7922</v>
      </c>
      <c r="C2299" s="264" t="s">
        <v>7852</v>
      </c>
      <c r="D2299" s="96" t="s">
        <v>7889</v>
      </c>
      <c r="E2299" s="119" t="s">
        <v>7923</v>
      </c>
      <c r="F2299" s="96" t="s">
        <v>7924</v>
      </c>
      <c r="G2299" s="96" t="s">
        <v>23</v>
      </c>
      <c r="H2299" s="119" t="s">
        <v>7925</v>
      </c>
      <c r="I2299" s="117"/>
      <c r="M2299" s="3"/>
      <c r="N2299" s="96"/>
    </row>
    <row r="2300" s="94" customFormat="true" ht="18.75" hidden="false" customHeight="true" outlineLevel="0" collapsed="false">
      <c r="A2300" s="262" t="s">
        <v>7664</v>
      </c>
      <c r="B2300" s="263" t="s">
        <v>7926</v>
      </c>
      <c r="C2300" s="264" t="s">
        <v>7852</v>
      </c>
      <c r="D2300" s="96" t="s">
        <v>7907</v>
      </c>
      <c r="E2300" s="119" t="s">
        <v>414</v>
      </c>
      <c r="F2300" s="96" t="s">
        <v>7927</v>
      </c>
      <c r="G2300" s="96" t="s">
        <v>86</v>
      </c>
      <c r="H2300" s="119" t="s">
        <v>444</v>
      </c>
      <c r="I2300" s="117"/>
      <c r="M2300" s="3" t="s">
        <v>64</v>
      </c>
      <c r="N2300" s="96" t="s">
        <v>7928</v>
      </c>
    </row>
    <row r="2301" s="94" customFormat="true" ht="23.85" hidden="false" customHeight="false" outlineLevel="0" collapsed="false">
      <c r="A2301" s="254" t="s">
        <v>7664</v>
      </c>
      <c r="B2301" s="30" t="s">
        <v>4756</v>
      </c>
      <c r="C2301" s="3" t="s">
        <v>7929</v>
      </c>
      <c r="D2301" s="3" t="s">
        <v>7930</v>
      </c>
      <c r="E2301" s="3" t="s">
        <v>92</v>
      </c>
      <c r="F2301" s="3" t="s">
        <v>7931</v>
      </c>
      <c r="G2301" s="23"/>
      <c r="H2301" s="3" t="s">
        <v>7932</v>
      </c>
      <c r="I2301" s="32"/>
      <c r="J2301" s="3"/>
      <c r="K2301" s="35"/>
      <c r="L2301" s="36"/>
      <c r="M2301" s="3" t="s">
        <v>64</v>
      </c>
      <c r="N2301" s="37" t="s">
        <v>7868</v>
      </c>
    </row>
    <row r="2302" s="94" customFormat="true" ht="23.85" hidden="false" customHeight="false" outlineLevel="0" collapsed="false">
      <c r="A2302" s="254" t="s">
        <v>7664</v>
      </c>
      <c r="B2302" s="30" t="s">
        <v>4760</v>
      </c>
      <c r="C2302" s="3" t="s">
        <v>7929</v>
      </c>
      <c r="D2302" s="3" t="s">
        <v>7930</v>
      </c>
      <c r="E2302" s="3" t="s">
        <v>92</v>
      </c>
      <c r="F2302" s="33" t="s">
        <v>7933</v>
      </c>
      <c r="G2302" s="23"/>
      <c r="H2302" s="3" t="s">
        <v>7934</v>
      </c>
      <c r="I2302" s="32"/>
      <c r="J2302" s="3"/>
      <c r="K2302" s="35"/>
      <c r="L2302" s="36"/>
      <c r="M2302" s="3" t="s">
        <v>64</v>
      </c>
      <c r="N2302" s="37" t="s">
        <v>7868</v>
      </c>
    </row>
    <row r="2303" s="94" customFormat="true" ht="40.5" hidden="false" customHeight="true" outlineLevel="0" collapsed="false">
      <c r="A2303" s="254" t="s">
        <v>7664</v>
      </c>
      <c r="B2303" s="30" t="s">
        <v>4762</v>
      </c>
      <c r="C2303" s="3" t="s">
        <v>7929</v>
      </c>
      <c r="D2303" s="3" t="s">
        <v>7930</v>
      </c>
      <c r="E2303" s="3" t="s">
        <v>92</v>
      </c>
      <c r="F2303" s="33" t="s">
        <v>7935</v>
      </c>
      <c r="G2303" s="23"/>
      <c r="H2303" s="3"/>
      <c r="I2303" s="32"/>
      <c r="J2303" s="3"/>
      <c r="K2303" s="35" t="str">
        <f aca="false">LEFT(B2304,1)</f>
        <v>H</v>
      </c>
      <c r="L2303" s="36" t="n">
        <f aca="false">VALUE(MID(B2304,2,3))</f>
        <v>4</v>
      </c>
      <c r="M2303" s="3"/>
      <c r="N2303" s="37"/>
    </row>
    <row r="2304" s="94" customFormat="true" ht="21" hidden="false" customHeight="true" outlineLevel="0" collapsed="false">
      <c r="A2304" s="254" t="s">
        <v>7664</v>
      </c>
      <c r="B2304" s="30" t="s">
        <v>4765</v>
      </c>
      <c r="C2304" s="3" t="s">
        <v>7929</v>
      </c>
      <c r="D2304" s="3" t="s">
        <v>7930</v>
      </c>
      <c r="E2304" s="3" t="s">
        <v>985</v>
      </c>
      <c r="F2304" s="3" t="s">
        <v>7936</v>
      </c>
      <c r="G2304" s="3"/>
      <c r="H2304" s="3"/>
      <c r="I2304" s="32"/>
      <c r="J2304" s="3"/>
      <c r="K2304" s="35" t="str">
        <f aca="false">LEFT(B2305,1)</f>
        <v>H</v>
      </c>
      <c r="L2304" s="36" t="n">
        <f aca="false">VALUE(MID(B2305,2,3))</f>
        <v>5</v>
      </c>
      <c r="M2304" s="3" t="s">
        <v>64</v>
      </c>
      <c r="N2304" s="37" t="s">
        <v>7937</v>
      </c>
    </row>
    <row r="2305" s="94" customFormat="true" ht="14.15" hidden="false" customHeight="false" outlineLevel="0" collapsed="false">
      <c r="A2305" s="254" t="s">
        <v>7664</v>
      </c>
      <c r="B2305" s="30" t="s">
        <v>5487</v>
      </c>
      <c r="C2305" s="3" t="s">
        <v>7929</v>
      </c>
      <c r="D2305" s="3" t="s">
        <v>7930</v>
      </c>
      <c r="E2305" s="3" t="s">
        <v>3512</v>
      </c>
      <c r="F2305" s="3" t="s">
        <v>7938</v>
      </c>
      <c r="G2305" s="3"/>
      <c r="H2305" s="3"/>
      <c r="I2305" s="165"/>
      <c r="J2305" s="3"/>
      <c r="K2305" s="35" t="str">
        <f aca="false">LEFT(B2306,1)</f>
        <v>H</v>
      </c>
      <c r="L2305" s="36" t="n">
        <f aca="false">VALUE(MID(B2306,2,3))</f>
        <v>6</v>
      </c>
      <c r="M2305" s="3" t="s">
        <v>64</v>
      </c>
      <c r="N2305" s="37" t="s">
        <v>7939</v>
      </c>
    </row>
    <row r="2306" s="94" customFormat="true" ht="23.85" hidden="false" customHeight="false" outlineLevel="0" collapsed="false">
      <c r="A2306" s="254" t="s">
        <v>7664</v>
      </c>
      <c r="B2306" s="30" t="s">
        <v>5490</v>
      </c>
      <c r="C2306" s="3" t="s">
        <v>7929</v>
      </c>
      <c r="D2306" s="3" t="s">
        <v>7930</v>
      </c>
      <c r="E2306" s="3" t="s">
        <v>3512</v>
      </c>
      <c r="F2306" s="3" t="s">
        <v>7940</v>
      </c>
      <c r="G2306" s="3"/>
      <c r="H2306" s="3"/>
      <c r="I2306" s="165"/>
      <c r="J2306" s="3"/>
      <c r="K2306" s="35" t="str">
        <f aca="false">LEFT(B2307,1)</f>
        <v>H</v>
      </c>
      <c r="L2306" s="36" t="n">
        <f aca="false">VALUE(MID(B2307,2,3))</f>
        <v>7</v>
      </c>
      <c r="M2306" s="3" t="s">
        <v>64</v>
      </c>
      <c r="N2306" s="37" t="s">
        <v>7941</v>
      </c>
    </row>
    <row r="2307" s="94" customFormat="true" ht="35.05" hidden="false" customHeight="false" outlineLevel="0" collapsed="false">
      <c r="A2307" s="254" t="s">
        <v>7664</v>
      </c>
      <c r="B2307" s="30" t="s">
        <v>5493</v>
      </c>
      <c r="C2307" s="3" t="s">
        <v>7929</v>
      </c>
      <c r="D2307" s="3" t="s">
        <v>7930</v>
      </c>
      <c r="E2307" s="3" t="s">
        <v>80</v>
      </c>
      <c r="F2307" s="3" t="s">
        <v>7942</v>
      </c>
      <c r="G2307" s="3"/>
      <c r="H2307" s="3" t="s">
        <v>7943</v>
      </c>
      <c r="I2307" s="165"/>
      <c r="J2307" s="3"/>
      <c r="K2307" s="35" t="str">
        <f aca="false">LEFT(B2308,1)</f>
        <v>H</v>
      </c>
      <c r="L2307" s="36" t="n">
        <f aca="false">VALUE(MID(B2308,2,3))</f>
        <v>8</v>
      </c>
      <c r="M2307" s="3" t="s">
        <v>64</v>
      </c>
      <c r="N2307" s="37" t="s">
        <v>7944</v>
      </c>
    </row>
    <row r="2308" s="94" customFormat="true" ht="23.85" hidden="false" customHeight="false" outlineLevel="0" collapsed="false">
      <c r="A2308" s="254" t="s">
        <v>7664</v>
      </c>
      <c r="B2308" s="30" t="s">
        <v>5495</v>
      </c>
      <c r="C2308" s="3" t="s">
        <v>7929</v>
      </c>
      <c r="D2308" s="3" t="s">
        <v>7930</v>
      </c>
      <c r="E2308" s="3" t="s">
        <v>47</v>
      </c>
      <c r="F2308" s="3" t="s">
        <v>7945</v>
      </c>
      <c r="G2308" s="3"/>
      <c r="H2308" s="3" t="s">
        <v>7946</v>
      </c>
      <c r="I2308" s="165"/>
      <c r="J2308" s="3"/>
      <c r="K2308" s="35" t="str">
        <f aca="false">LEFT(B2309,1)</f>
        <v>H</v>
      </c>
      <c r="L2308" s="36" t="n">
        <f aca="false">VALUE(MID(B2309,2,3))</f>
        <v>9</v>
      </c>
      <c r="M2308" s="3" t="s">
        <v>64</v>
      </c>
      <c r="N2308" s="37" t="s">
        <v>7673</v>
      </c>
    </row>
    <row r="2309" s="94" customFormat="true" ht="14.15" hidden="false" customHeight="false" outlineLevel="0" collapsed="false">
      <c r="A2309" s="254" t="s">
        <v>7664</v>
      </c>
      <c r="B2309" s="30" t="s">
        <v>5498</v>
      </c>
      <c r="C2309" s="3" t="s">
        <v>7929</v>
      </c>
      <c r="D2309" s="3" t="s">
        <v>7930</v>
      </c>
      <c r="E2309" s="3" t="s">
        <v>98</v>
      </c>
      <c r="F2309" s="3" t="s">
        <v>7947</v>
      </c>
      <c r="G2309" s="3"/>
      <c r="H2309" s="3"/>
      <c r="I2309" s="32"/>
      <c r="J2309" s="3"/>
      <c r="K2309" s="35"/>
      <c r="L2309" s="36"/>
      <c r="M2309" s="3" t="s">
        <v>64</v>
      </c>
      <c r="N2309" s="37" t="s">
        <v>7858</v>
      </c>
    </row>
    <row r="2310" s="94" customFormat="true" ht="23.85" hidden="false" customHeight="false" outlineLevel="0" collapsed="false">
      <c r="A2310" s="254" t="s">
        <v>7664</v>
      </c>
      <c r="B2310" s="30" t="s">
        <v>5502</v>
      </c>
      <c r="C2310" s="3" t="s">
        <v>7929</v>
      </c>
      <c r="D2310" s="3" t="s">
        <v>7930</v>
      </c>
      <c r="E2310" s="3" t="s">
        <v>98</v>
      </c>
      <c r="F2310" s="3" t="s">
        <v>7948</v>
      </c>
      <c r="G2310" s="3"/>
      <c r="H2310" s="3"/>
      <c r="I2310" s="32"/>
      <c r="J2310" s="3"/>
      <c r="K2310" s="24"/>
      <c r="L2310" s="25"/>
      <c r="M2310" s="3" t="s">
        <v>64</v>
      </c>
      <c r="N2310" s="37" t="s">
        <v>7858</v>
      </c>
    </row>
    <row r="2311" s="94" customFormat="true" ht="14.15" hidden="false" customHeight="false" outlineLevel="0" collapsed="false">
      <c r="A2311" s="254" t="s">
        <v>7664</v>
      </c>
      <c r="B2311" s="30" t="s">
        <v>5505</v>
      </c>
      <c r="C2311" s="3" t="s">
        <v>7929</v>
      </c>
      <c r="D2311" s="3" t="s">
        <v>7930</v>
      </c>
      <c r="E2311" s="3" t="s">
        <v>4089</v>
      </c>
      <c r="F2311" s="3" t="s">
        <v>7949</v>
      </c>
      <c r="G2311" s="3"/>
      <c r="H2311" s="3"/>
      <c r="I2311" s="32"/>
      <c r="J2311" s="3"/>
      <c r="K2311" s="24"/>
      <c r="L2311" s="25"/>
      <c r="M2311" s="6"/>
      <c r="N2311" s="7"/>
    </row>
    <row r="2312" s="94" customFormat="true" ht="14.15" hidden="false" customHeight="false" outlineLevel="0" collapsed="false">
      <c r="A2312" s="254" t="s">
        <v>7664</v>
      </c>
      <c r="B2312" s="30" t="s">
        <v>5509</v>
      </c>
      <c r="C2312" s="3" t="s">
        <v>7929</v>
      </c>
      <c r="D2312" s="3" t="s">
        <v>7930</v>
      </c>
      <c r="E2312" s="3" t="s">
        <v>119</v>
      </c>
      <c r="F2312" s="3" t="s">
        <v>7950</v>
      </c>
      <c r="G2312" s="6" t="s">
        <v>23</v>
      </c>
      <c r="H2312" s="3" t="s">
        <v>7951</v>
      </c>
      <c r="I2312" s="32"/>
      <c r="J2312" s="3"/>
      <c r="K2312" s="24"/>
      <c r="L2312" s="25"/>
      <c r="M2312" s="3" t="s">
        <v>64</v>
      </c>
      <c r="N2312" s="7" t="s">
        <v>7952</v>
      </c>
    </row>
    <row r="2313" s="94" customFormat="true" ht="23.85" hidden="false" customHeight="false" outlineLevel="0" collapsed="false">
      <c r="A2313" s="254" t="s">
        <v>7664</v>
      </c>
      <c r="B2313" s="30" t="s">
        <v>5512</v>
      </c>
      <c r="C2313" s="3" t="s">
        <v>7929</v>
      </c>
      <c r="D2313" s="3" t="s">
        <v>7930</v>
      </c>
      <c r="E2313" s="28" t="s">
        <v>7953</v>
      </c>
      <c r="F2313" s="3" t="s">
        <v>7954</v>
      </c>
      <c r="G2313" s="6" t="s">
        <v>86</v>
      </c>
      <c r="H2313" s="3"/>
      <c r="I2313" s="32"/>
      <c r="J2313" s="3"/>
      <c r="K2313" s="35"/>
      <c r="L2313" s="36"/>
      <c r="M2313" s="6"/>
      <c r="N2313" s="7"/>
    </row>
    <row r="2314" s="94" customFormat="true" ht="22.35" hidden="false" customHeight="false" outlineLevel="0" collapsed="false">
      <c r="A2314" s="254" t="s">
        <v>7664</v>
      </c>
      <c r="B2314" s="30" t="s">
        <v>5515</v>
      </c>
      <c r="C2314" s="3" t="s">
        <v>7929</v>
      </c>
      <c r="D2314" s="3" t="s">
        <v>7930</v>
      </c>
      <c r="E2314" s="28" t="s">
        <v>47</v>
      </c>
      <c r="F2314" s="3" t="s">
        <v>7955</v>
      </c>
      <c r="G2314" s="6" t="s">
        <v>86</v>
      </c>
      <c r="H2314" s="269" t="s">
        <v>7956</v>
      </c>
      <c r="I2314" s="32"/>
      <c r="J2314" s="3"/>
      <c r="K2314" s="35"/>
      <c r="L2314" s="36"/>
      <c r="M2314" s="3" t="s">
        <v>64</v>
      </c>
      <c r="N2314" s="37" t="s">
        <v>7957</v>
      </c>
    </row>
    <row r="2315" s="94" customFormat="true" ht="35.05" hidden="false" customHeight="false" outlineLevel="0" collapsed="false">
      <c r="A2315" s="254" t="s">
        <v>7664</v>
      </c>
      <c r="B2315" s="30" t="s">
        <v>5518</v>
      </c>
      <c r="C2315" s="3" t="s">
        <v>7929</v>
      </c>
      <c r="D2315" s="3" t="s">
        <v>7930</v>
      </c>
      <c r="E2315" s="28" t="s">
        <v>47</v>
      </c>
      <c r="F2315" s="3" t="s">
        <v>7958</v>
      </c>
      <c r="G2315" s="6" t="s">
        <v>41</v>
      </c>
      <c r="H2315" s="29" t="s">
        <v>7959</v>
      </c>
      <c r="I2315" s="32"/>
      <c r="J2315" s="128" t="s">
        <v>7960</v>
      </c>
      <c r="K2315" s="35"/>
      <c r="L2315" s="36"/>
      <c r="M2315" s="3" t="s">
        <v>64</v>
      </c>
      <c r="N2315" s="37" t="s">
        <v>7673</v>
      </c>
    </row>
    <row r="2316" s="94" customFormat="true" ht="14.15" hidden="false" customHeight="false" outlineLevel="0" collapsed="false">
      <c r="A2316" s="254" t="s">
        <v>7664</v>
      </c>
      <c r="B2316" s="30" t="s">
        <v>5523</v>
      </c>
      <c r="C2316" s="3" t="s">
        <v>7929</v>
      </c>
      <c r="D2316" s="3" t="s">
        <v>7930</v>
      </c>
      <c r="E2316" s="28" t="s">
        <v>214</v>
      </c>
      <c r="F2316" s="3" t="s">
        <v>7961</v>
      </c>
      <c r="G2316" s="6" t="s">
        <v>202</v>
      </c>
      <c r="H2316" s="3" t="s">
        <v>7962</v>
      </c>
      <c r="I2316" s="32" t="s">
        <v>2920</v>
      </c>
      <c r="J2316" s="128"/>
      <c r="K2316" s="35"/>
      <c r="L2316" s="36"/>
      <c r="M2316" s="3"/>
      <c r="N2316" s="7"/>
    </row>
    <row r="2317" s="94" customFormat="true" ht="14.15" hidden="false" customHeight="false" outlineLevel="0" collapsed="false">
      <c r="A2317" s="254" t="s">
        <v>7664</v>
      </c>
      <c r="B2317" s="30" t="s">
        <v>5529</v>
      </c>
      <c r="C2317" s="3" t="s">
        <v>7929</v>
      </c>
      <c r="D2317" s="3" t="s">
        <v>7930</v>
      </c>
      <c r="E2317" s="28" t="s">
        <v>7963</v>
      </c>
      <c r="F2317" s="3" t="s">
        <v>7964</v>
      </c>
      <c r="G2317" s="6" t="s">
        <v>110</v>
      </c>
      <c r="H2317" s="3"/>
      <c r="I2317" s="32"/>
      <c r="J2317" s="128"/>
      <c r="K2317" s="35"/>
      <c r="L2317" s="36"/>
      <c r="M2317" s="3"/>
      <c r="N2317" s="7"/>
    </row>
    <row r="2318" s="94" customFormat="true" ht="14.15" hidden="false" customHeight="false" outlineLevel="0" collapsed="false">
      <c r="A2318" s="254" t="s">
        <v>7664</v>
      </c>
      <c r="B2318" s="30" t="s">
        <v>7965</v>
      </c>
      <c r="C2318" s="3" t="s">
        <v>7929</v>
      </c>
      <c r="D2318" s="3" t="s">
        <v>7930</v>
      </c>
      <c r="E2318" s="28" t="s">
        <v>2373</v>
      </c>
      <c r="F2318" s="3" t="s">
        <v>7966</v>
      </c>
      <c r="G2318" s="6" t="s">
        <v>23</v>
      </c>
      <c r="H2318" s="270" t="s">
        <v>7967</v>
      </c>
      <c r="I2318" s="32"/>
      <c r="J2318" s="128"/>
      <c r="K2318" s="35"/>
      <c r="L2318" s="36"/>
      <c r="M2318" s="3" t="s">
        <v>64</v>
      </c>
      <c r="N2318" s="7" t="s">
        <v>7968</v>
      </c>
    </row>
    <row r="2319" customFormat="false" ht="14.15" hidden="false" customHeight="false" outlineLevel="0" collapsed="false">
      <c r="A2319" s="254" t="s">
        <v>7664</v>
      </c>
      <c r="B2319" s="30" t="s">
        <v>7969</v>
      </c>
      <c r="C2319" s="3" t="s">
        <v>7929</v>
      </c>
      <c r="D2319" s="3" t="s">
        <v>7930</v>
      </c>
      <c r="E2319" s="28" t="s">
        <v>47</v>
      </c>
      <c r="F2319" s="3" t="s">
        <v>7970</v>
      </c>
      <c r="I2319" s="32"/>
      <c r="K2319" s="96"/>
      <c r="L2319" s="56"/>
      <c r="M2319" s="3" t="s">
        <v>64</v>
      </c>
      <c r="N2319" s="7" t="s">
        <v>7971</v>
      </c>
    </row>
    <row r="2320" s="94" customFormat="true" ht="14.15" hidden="false" customHeight="false" outlineLevel="0" collapsed="false">
      <c r="A2320" s="259" t="s">
        <v>7664</v>
      </c>
      <c r="B2320" s="260" t="s">
        <v>5544</v>
      </c>
      <c r="C2320" s="261" t="s">
        <v>7929</v>
      </c>
      <c r="D2320" s="7" t="s">
        <v>7972</v>
      </c>
      <c r="E2320" s="7" t="s">
        <v>7973</v>
      </c>
      <c r="F2320" s="7" t="s">
        <v>7974</v>
      </c>
      <c r="M2320" s="3" t="s">
        <v>64</v>
      </c>
      <c r="N2320" s="37" t="s">
        <v>7673</v>
      </c>
    </row>
    <row r="2321" customFormat="false" ht="45" hidden="false" customHeight="true" outlineLevel="0" collapsed="false">
      <c r="A2321" s="259" t="s">
        <v>7664</v>
      </c>
      <c r="B2321" s="260" t="s">
        <v>5548</v>
      </c>
      <c r="C2321" s="261" t="s">
        <v>7929</v>
      </c>
      <c r="D2321" s="3" t="s">
        <v>7930</v>
      </c>
      <c r="E2321" s="7" t="s">
        <v>7975</v>
      </c>
      <c r="F2321" s="7" t="s">
        <v>7976</v>
      </c>
      <c r="G2321" s="7" t="s">
        <v>86</v>
      </c>
      <c r="H2321" s="7" t="s">
        <v>7977</v>
      </c>
      <c r="I2321" s="7" t="s">
        <v>342</v>
      </c>
      <c r="M2321" s="3" t="s">
        <v>64</v>
      </c>
      <c r="N2321" s="149" t="s">
        <v>7978</v>
      </c>
    </row>
    <row r="2322" s="94" customFormat="true" ht="14.15" hidden="false" customHeight="false" outlineLevel="0" collapsed="false">
      <c r="A2322" s="259" t="s">
        <v>7664</v>
      </c>
      <c r="B2322" s="260" t="s">
        <v>7979</v>
      </c>
      <c r="C2322" s="261" t="s">
        <v>7929</v>
      </c>
      <c r="D2322" s="3" t="s">
        <v>7980</v>
      </c>
      <c r="E2322" s="7" t="s">
        <v>7981</v>
      </c>
      <c r="F2322" s="7" t="s">
        <v>7982</v>
      </c>
      <c r="G2322" s="7" t="s">
        <v>110</v>
      </c>
      <c r="H2322" s="7" t="s">
        <v>7983</v>
      </c>
      <c r="I2322" s="41" t="s">
        <v>342</v>
      </c>
      <c r="M2322" s="3" t="s">
        <v>64</v>
      </c>
      <c r="N2322" s="37" t="s">
        <v>7984</v>
      </c>
    </row>
    <row r="2323" s="94" customFormat="true" ht="14.15" hidden="false" customHeight="false" outlineLevel="0" collapsed="false">
      <c r="A2323" s="259" t="s">
        <v>7664</v>
      </c>
      <c r="B2323" s="260" t="s">
        <v>7985</v>
      </c>
      <c r="C2323" s="261" t="s">
        <v>7929</v>
      </c>
      <c r="D2323" s="7" t="s">
        <v>7986</v>
      </c>
      <c r="E2323" s="7" t="s">
        <v>4829</v>
      </c>
      <c r="F2323" s="7" t="s">
        <v>335</v>
      </c>
      <c r="G2323" s="7" t="s">
        <v>202</v>
      </c>
      <c r="H2323" s="7" t="s">
        <v>7987</v>
      </c>
      <c r="I2323" s="41" t="s">
        <v>342</v>
      </c>
      <c r="M2323" s="96" t="s">
        <v>64</v>
      </c>
      <c r="N2323" s="37" t="s">
        <v>7988</v>
      </c>
    </row>
    <row r="2324" s="94" customFormat="true" ht="14.15" hidden="false" customHeight="false" outlineLevel="0" collapsed="false">
      <c r="A2324" s="259" t="s">
        <v>7664</v>
      </c>
      <c r="B2324" s="260" t="s">
        <v>7989</v>
      </c>
      <c r="C2324" s="261" t="s">
        <v>7929</v>
      </c>
      <c r="D2324" s="7" t="s">
        <v>7986</v>
      </c>
      <c r="E2324" s="7" t="s">
        <v>7990</v>
      </c>
      <c r="F2324" s="271" t="s">
        <v>7991</v>
      </c>
      <c r="G2324" s="7"/>
      <c r="H2324" s="7" t="s">
        <v>387</v>
      </c>
      <c r="I2324" s="41"/>
      <c r="M2324" s="96" t="s">
        <v>64</v>
      </c>
      <c r="N2324" s="37" t="s">
        <v>7992</v>
      </c>
    </row>
    <row r="2325" s="94" customFormat="true" ht="14.15" hidden="false" customHeight="false" outlineLevel="0" collapsed="false">
      <c r="A2325" s="259" t="s">
        <v>7664</v>
      </c>
      <c r="B2325" s="260" t="s">
        <v>7993</v>
      </c>
      <c r="C2325" s="261" t="s">
        <v>7929</v>
      </c>
      <c r="D2325" s="7" t="s">
        <v>7994</v>
      </c>
      <c r="E2325" s="7" t="s">
        <v>119</v>
      </c>
      <c r="F2325" s="271" t="s">
        <v>7995</v>
      </c>
      <c r="G2325" s="7" t="s">
        <v>86</v>
      </c>
      <c r="H2325" s="7" t="s">
        <v>539</v>
      </c>
      <c r="I2325" s="41" t="s">
        <v>342</v>
      </c>
      <c r="M2325" s="96" t="s">
        <v>64</v>
      </c>
      <c r="N2325" s="37" t="s">
        <v>7996</v>
      </c>
    </row>
    <row r="2326" s="94" customFormat="true" ht="14.15" hidden="false" customHeight="false" outlineLevel="0" collapsed="false">
      <c r="A2326" s="259" t="s">
        <v>7664</v>
      </c>
      <c r="B2326" s="260" t="s">
        <v>7997</v>
      </c>
      <c r="C2326" s="261" t="s">
        <v>7929</v>
      </c>
      <c r="D2326" s="7" t="s">
        <v>7994</v>
      </c>
      <c r="E2326" s="7" t="s">
        <v>414</v>
      </c>
      <c r="F2326" s="271" t="s">
        <v>7998</v>
      </c>
      <c r="G2326" s="7" t="s">
        <v>23</v>
      </c>
      <c r="H2326" s="7" t="s">
        <v>444</v>
      </c>
      <c r="I2326" s="41"/>
      <c r="M2326" s="96" t="s">
        <v>64</v>
      </c>
      <c r="N2326" s="37" t="s">
        <v>7999</v>
      </c>
    </row>
    <row r="2327" s="94" customFormat="true" ht="14.15" hidden="false" customHeight="false" outlineLevel="0" collapsed="false">
      <c r="A2327" s="259" t="s">
        <v>7664</v>
      </c>
      <c r="B2327" s="260" t="s">
        <v>8000</v>
      </c>
      <c r="C2327" s="261" t="s">
        <v>7929</v>
      </c>
      <c r="D2327" s="7" t="s">
        <v>7994</v>
      </c>
      <c r="E2327" s="7" t="s">
        <v>6956</v>
      </c>
      <c r="F2327" s="271" t="s">
        <v>8001</v>
      </c>
      <c r="G2327" s="7" t="s">
        <v>110</v>
      </c>
      <c r="H2327" s="7" t="s">
        <v>4599</v>
      </c>
      <c r="I2327" s="41"/>
      <c r="M2327" s="96" t="s">
        <v>64</v>
      </c>
      <c r="N2327" s="37" t="s">
        <v>7768</v>
      </c>
    </row>
    <row r="2328" s="94" customFormat="true" ht="14.15" hidden="false" customHeight="false" outlineLevel="0" collapsed="false">
      <c r="A2328" s="259" t="s">
        <v>7664</v>
      </c>
      <c r="B2328" s="260" t="s">
        <v>8002</v>
      </c>
      <c r="C2328" s="261" t="s">
        <v>7929</v>
      </c>
      <c r="D2328" s="7" t="s">
        <v>7994</v>
      </c>
      <c r="E2328" s="7" t="s">
        <v>7736</v>
      </c>
      <c r="F2328" s="271" t="s">
        <v>8003</v>
      </c>
      <c r="G2328" s="7" t="s">
        <v>110</v>
      </c>
      <c r="H2328" s="7" t="s">
        <v>7920</v>
      </c>
      <c r="I2328" s="41"/>
      <c r="M2328" s="96" t="s">
        <v>64</v>
      </c>
      <c r="N2328" s="37" t="s">
        <v>8004</v>
      </c>
    </row>
    <row r="2329" s="94" customFormat="true" ht="14.15" hidden="false" customHeight="false" outlineLevel="0" collapsed="false">
      <c r="A2329" s="259" t="s">
        <v>7664</v>
      </c>
      <c r="B2329" s="260" t="s">
        <v>8005</v>
      </c>
      <c r="C2329" s="261" t="s">
        <v>7929</v>
      </c>
      <c r="D2329" s="7" t="s">
        <v>7994</v>
      </c>
      <c r="E2329" s="7" t="s">
        <v>98</v>
      </c>
      <c r="F2329" s="271" t="s">
        <v>8006</v>
      </c>
      <c r="G2329" s="7" t="s">
        <v>41</v>
      </c>
      <c r="H2329" s="7" t="s">
        <v>8007</v>
      </c>
      <c r="I2329" s="41"/>
      <c r="M2329" s="96" t="s">
        <v>64</v>
      </c>
      <c r="N2329" s="37" t="s">
        <v>8008</v>
      </c>
    </row>
    <row r="2330" s="94" customFormat="true" ht="14.15" hidden="false" customHeight="false" outlineLevel="0" collapsed="false">
      <c r="A2330" s="259" t="s">
        <v>7664</v>
      </c>
      <c r="B2330" s="260" t="s">
        <v>8009</v>
      </c>
      <c r="C2330" s="261" t="s">
        <v>7929</v>
      </c>
      <c r="D2330" s="7" t="s">
        <v>7994</v>
      </c>
      <c r="E2330" s="3" t="s">
        <v>5273</v>
      </c>
      <c r="F2330" s="271" t="s">
        <v>8010</v>
      </c>
      <c r="G2330" s="7" t="s">
        <v>110</v>
      </c>
      <c r="H2330" s="7" t="s">
        <v>131</v>
      </c>
      <c r="I2330" s="41"/>
      <c r="M2330" s="96" t="s">
        <v>64</v>
      </c>
      <c r="N2330" s="37" t="s">
        <v>8011</v>
      </c>
    </row>
    <row r="2331" s="94" customFormat="true" ht="14.15" hidden="false" customHeight="false" outlineLevel="0" collapsed="false">
      <c r="A2331" s="254" t="s">
        <v>7664</v>
      </c>
      <c r="B2331" s="30" t="s">
        <v>5554</v>
      </c>
      <c r="C2331" s="3" t="s">
        <v>8012</v>
      </c>
      <c r="D2331" s="3" t="s">
        <v>8013</v>
      </c>
      <c r="E2331" s="3" t="s">
        <v>47</v>
      </c>
      <c r="F2331" s="3" t="s">
        <v>8014</v>
      </c>
      <c r="G2331" s="3" t="s">
        <v>86</v>
      </c>
      <c r="H2331" s="3"/>
      <c r="I2331" s="32"/>
      <c r="J2331" s="3"/>
      <c r="K2331" s="96" t="s">
        <v>4782</v>
      </c>
      <c r="L2331" s="56"/>
      <c r="M2331" s="96" t="s">
        <v>64</v>
      </c>
      <c r="N2331" s="94" t="s">
        <v>8015</v>
      </c>
    </row>
    <row r="2332" s="94" customFormat="true" ht="14.15" hidden="false" customHeight="false" outlineLevel="0" collapsed="false">
      <c r="A2332" s="254" t="s">
        <v>7664</v>
      </c>
      <c r="B2332" s="30" t="s">
        <v>5555</v>
      </c>
      <c r="C2332" s="3" t="s">
        <v>8012</v>
      </c>
      <c r="D2332" s="3" t="s">
        <v>8016</v>
      </c>
      <c r="E2332" s="3" t="s">
        <v>98</v>
      </c>
      <c r="F2332" s="3" t="s">
        <v>8017</v>
      </c>
      <c r="G2332" s="3"/>
      <c r="H2332" s="3"/>
      <c r="I2332" s="32"/>
      <c r="J2332" s="3"/>
      <c r="K2332" s="96"/>
      <c r="L2332" s="56"/>
      <c r="M2332" s="96" t="s">
        <v>64</v>
      </c>
      <c r="N2332" s="37" t="s">
        <v>8018</v>
      </c>
    </row>
    <row r="2333" s="94" customFormat="true" ht="14.15" hidden="false" customHeight="false" outlineLevel="0" collapsed="false">
      <c r="A2333" s="254" t="s">
        <v>7664</v>
      </c>
      <c r="B2333" s="30" t="s">
        <v>7262</v>
      </c>
      <c r="C2333" s="3" t="s">
        <v>8012</v>
      </c>
      <c r="D2333" s="3" t="s">
        <v>8013</v>
      </c>
      <c r="E2333" s="3" t="s">
        <v>47</v>
      </c>
      <c r="F2333" s="3" t="s">
        <v>8019</v>
      </c>
      <c r="G2333" s="56" t="s">
        <v>86</v>
      </c>
      <c r="H2333" s="3"/>
      <c r="I2333" s="32"/>
      <c r="J2333" s="3"/>
      <c r="K2333" s="96"/>
      <c r="L2333" s="56"/>
      <c r="M2333" s="96" t="s">
        <v>64</v>
      </c>
      <c r="N2333" s="101" t="s">
        <v>8015</v>
      </c>
    </row>
    <row r="2334" s="94" customFormat="true" ht="14.15" hidden="false" customHeight="false" outlineLevel="0" collapsed="false">
      <c r="A2334" s="254" t="s">
        <v>7664</v>
      </c>
      <c r="B2334" s="30" t="s">
        <v>7267</v>
      </c>
      <c r="C2334" s="3" t="s">
        <v>8012</v>
      </c>
      <c r="D2334" s="3" t="s">
        <v>8013</v>
      </c>
      <c r="E2334" s="3" t="s">
        <v>5273</v>
      </c>
      <c r="F2334" s="3" t="s">
        <v>8020</v>
      </c>
      <c r="G2334" s="56" t="s">
        <v>106</v>
      </c>
      <c r="H2334" s="3" t="s">
        <v>7774</v>
      </c>
      <c r="I2334" s="32"/>
      <c r="J2334" s="3"/>
      <c r="K2334" s="96"/>
      <c r="L2334" s="56"/>
      <c r="M2334" s="96" t="s">
        <v>64</v>
      </c>
      <c r="N2334" s="101" t="s">
        <v>8021</v>
      </c>
    </row>
    <row r="2335" s="94" customFormat="true" ht="14.15" hidden="false" customHeight="false" outlineLevel="0" collapsed="false">
      <c r="A2335" s="254" t="s">
        <v>7664</v>
      </c>
      <c r="B2335" s="30" t="s">
        <v>7272</v>
      </c>
      <c r="C2335" s="3" t="s">
        <v>8022</v>
      </c>
      <c r="D2335" s="3" t="s">
        <v>8023</v>
      </c>
      <c r="E2335" s="3" t="s">
        <v>5273</v>
      </c>
      <c r="F2335" s="3" t="s">
        <v>8024</v>
      </c>
      <c r="G2335" s="56" t="s">
        <v>106</v>
      </c>
      <c r="H2335" s="3" t="s">
        <v>1350</v>
      </c>
      <c r="I2335" s="32"/>
      <c r="J2335" s="3"/>
      <c r="K2335" s="96"/>
      <c r="L2335" s="56"/>
      <c r="M2335" s="96" t="s">
        <v>64</v>
      </c>
      <c r="N2335" s="101" t="s">
        <v>8025</v>
      </c>
    </row>
    <row r="2336" s="94" customFormat="true" ht="14.15" hidden="false" customHeight="false" outlineLevel="0" collapsed="false">
      <c r="A2336" s="254" t="s">
        <v>7664</v>
      </c>
      <c r="B2336" s="30" t="s">
        <v>7276</v>
      </c>
      <c r="C2336" s="3" t="s">
        <v>8012</v>
      </c>
      <c r="D2336" s="3" t="s">
        <v>8026</v>
      </c>
      <c r="E2336" s="3" t="s">
        <v>985</v>
      </c>
      <c r="F2336" s="3" t="s">
        <v>8027</v>
      </c>
      <c r="G2336" s="56" t="s">
        <v>106</v>
      </c>
      <c r="H2336" s="3" t="s">
        <v>2428</v>
      </c>
      <c r="I2336" s="32"/>
      <c r="J2336" s="3"/>
      <c r="K2336" s="96"/>
      <c r="L2336" s="56"/>
      <c r="M2336" s="96" t="s">
        <v>64</v>
      </c>
      <c r="N2336" s="101" t="s">
        <v>8028</v>
      </c>
    </row>
    <row r="2337" s="94" customFormat="true" ht="13.8" hidden="false" customHeight="false" outlineLevel="0" collapsed="false">
      <c r="A2337" s="254"/>
      <c r="B2337" s="30"/>
      <c r="C2337" s="3"/>
      <c r="D2337" s="3"/>
      <c r="E2337" s="3"/>
      <c r="F2337" s="3"/>
      <c r="G2337" s="56"/>
      <c r="H2337" s="3"/>
      <c r="I2337" s="32"/>
      <c r="J2337" s="3"/>
      <c r="K2337" s="24"/>
      <c r="L2337" s="25"/>
      <c r="M2337" s="3"/>
      <c r="N2337" s="37"/>
    </row>
    <row r="2338" s="94" customFormat="true" ht="15" hidden="false" customHeight="false" outlineLevel="0" collapsed="false">
      <c r="A2338" s="1" t="s">
        <v>8029</v>
      </c>
      <c r="B2338" s="2"/>
      <c r="C2338" s="272" t="s">
        <v>8030</v>
      </c>
      <c r="D2338" s="3"/>
      <c r="E2338" s="3"/>
      <c r="F2338" s="3"/>
      <c r="G2338" s="3" t="s">
        <v>41</v>
      </c>
      <c r="H2338" s="3" t="s">
        <v>8031</v>
      </c>
      <c r="I2338" s="32" t="s">
        <v>342</v>
      </c>
      <c r="J2338" s="3"/>
      <c r="K2338" s="24"/>
      <c r="L2338" s="25"/>
      <c r="M2338" s="6"/>
      <c r="N2338" s="7"/>
    </row>
    <row r="2339" s="94" customFormat="true" ht="14.15" hidden="false" customHeight="false" outlineLevel="0" collapsed="false">
      <c r="A2339" s="1" t="s">
        <v>8029</v>
      </c>
      <c r="B2339" s="273" t="s">
        <v>3574</v>
      </c>
      <c r="C2339" s="23" t="s">
        <v>8032</v>
      </c>
      <c r="D2339" s="23" t="s">
        <v>8033</v>
      </c>
      <c r="E2339" s="23" t="s">
        <v>8034</v>
      </c>
      <c r="F2339" s="23" t="s">
        <v>8035</v>
      </c>
      <c r="G2339" s="3" t="s">
        <v>86</v>
      </c>
      <c r="H2339" s="3" t="s">
        <v>8036</v>
      </c>
      <c r="I2339" s="32" t="s">
        <v>342</v>
      </c>
      <c r="J2339" s="3"/>
      <c r="K2339" s="24"/>
      <c r="L2339" s="25"/>
      <c r="M2339" s="6"/>
      <c r="N2339" s="7"/>
    </row>
    <row r="2340" s="94" customFormat="true" ht="14.15" hidden="false" customHeight="false" outlineLevel="0" collapsed="false">
      <c r="A2340" s="1" t="s">
        <v>8029</v>
      </c>
      <c r="B2340" s="2" t="s">
        <v>3578</v>
      </c>
      <c r="C2340" s="3" t="s">
        <v>8032</v>
      </c>
      <c r="D2340" s="3" t="s">
        <v>8033</v>
      </c>
      <c r="E2340" s="3" t="s">
        <v>8037</v>
      </c>
      <c r="F2340" s="3" t="s">
        <v>8038</v>
      </c>
      <c r="G2340" s="3" t="s">
        <v>86</v>
      </c>
      <c r="H2340" s="3"/>
      <c r="I2340" s="32"/>
      <c r="J2340" s="3"/>
      <c r="K2340" s="24"/>
      <c r="L2340" s="25"/>
      <c r="M2340" s="6"/>
      <c r="N2340" s="7"/>
    </row>
    <row r="2341" s="94" customFormat="true" ht="23.85" hidden="false" customHeight="false" outlineLevel="0" collapsed="false">
      <c r="A2341" s="1" t="s">
        <v>8029</v>
      </c>
      <c r="B2341" s="2" t="s">
        <v>46</v>
      </c>
      <c r="C2341" s="3" t="s">
        <v>8039</v>
      </c>
      <c r="D2341" s="3" t="s">
        <v>8040</v>
      </c>
      <c r="E2341" s="3" t="s">
        <v>8041</v>
      </c>
      <c r="F2341" s="3" t="s">
        <v>8042</v>
      </c>
      <c r="G2341" s="3" t="s">
        <v>86</v>
      </c>
      <c r="H2341" s="3" t="s">
        <v>8043</v>
      </c>
      <c r="I2341" s="32" t="s">
        <v>342</v>
      </c>
      <c r="J2341" s="3"/>
      <c r="K2341" s="24"/>
      <c r="L2341" s="25"/>
      <c r="M2341" s="6"/>
      <c r="N2341" s="7"/>
    </row>
    <row r="2342" s="94" customFormat="true" ht="14.15" hidden="false" customHeight="false" outlineLevel="0" collapsed="false">
      <c r="A2342" s="1" t="s">
        <v>8029</v>
      </c>
      <c r="B2342" s="2" t="s">
        <v>49</v>
      </c>
      <c r="C2342" s="3" t="s">
        <v>8044</v>
      </c>
      <c r="D2342" s="3" t="s">
        <v>8045</v>
      </c>
      <c r="E2342" s="3" t="s">
        <v>8046</v>
      </c>
      <c r="F2342" s="3" t="s">
        <v>8047</v>
      </c>
      <c r="G2342" s="3" t="s">
        <v>86</v>
      </c>
      <c r="H2342" s="3" t="n">
        <v>1730</v>
      </c>
      <c r="I2342" s="32"/>
      <c r="J2342" s="3"/>
      <c r="K2342" s="24"/>
      <c r="L2342" s="25"/>
      <c r="M2342" s="6"/>
      <c r="N2342" s="7"/>
    </row>
    <row r="2343" s="94" customFormat="true" ht="14.15" hidden="false" customHeight="false" outlineLevel="0" collapsed="false">
      <c r="A2343" s="1" t="s">
        <v>8029</v>
      </c>
      <c r="B2343" s="2" t="s">
        <v>53</v>
      </c>
      <c r="C2343" s="28" t="s">
        <v>8048</v>
      </c>
      <c r="D2343" s="7" t="s">
        <v>8049</v>
      </c>
      <c r="E2343" s="3" t="s">
        <v>8050</v>
      </c>
      <c r="F2343" s="6" t="s">
        <v>8051</v>
      </c>
      <c r="G2343" s="3" t="s">
        <v>86</v>
      </c>
      <c r="H2343" s="3"/>
      <c r="I2343" s="32"/>
      <c r="J2343" s="3"/>
      <c r="K2343" s="24"/>
      <c r="L2343" s="25"/>
      <c r="M2343" s="6"/>
      <c r="N2343" s="7"/>
    </row>
    <row r="2344" s="94" customFormat="true" ht="14.15" hidden="false" customHeight="false" outlineLevel="0" collapsed="false">
      <c r="A2344" s="1" t="s">
        <v>8029</v>
      </c>
      <c r="B2344" s="2" t="s">
        <v>56</v>
      </c>
      <c r="C2344" s="28" t="s">
        <v>8052</v>
      </c>
      <c r="D2344" s="6" t="s">
        <v>8053</v>
      </c>
      <c r="E2344" s="3" t="s">
        <v>214</v>
      </c>
      <c r="F2344" s="6" t="s">
        <v>8054</v>
      </c>
      <c r="G2344" s="3" t="s">
        <v>23</v>
      </c>
      <c r="H2344" s="3"/>
      <c r="I2344" s="32"/>
      <c r="J2344" s="3"/>
      <c r="K2344" s="24"/>
      <c r="L2344" s="25"/>
      <c r="M2344" s="6"/>
      <c r="N2344" s="7"/>
    </row>
    <row r="2345" s="94" customFormat="true" ht="14.15" hidden="false" customHeight="false" outlineLevel="0" collapsed="false">
      <c r="A2345" s="1" t="s">
        <v>8029</v>
      </c>
      <c r="B2345" s="2" t="s">
        <v>58</v>
      </c>
      <c r="C2345" s="3" t="s">
        <v>8032</v>
      </c>
      <c r="D2345" s="3" t="s">
        <v>8055</v>
      </c>
      <c r="E2345" s="3" t="s">
        <v>8056</v>
      </c>
      <c r="F2345" s="3" t="s">
        <v>3647</v>
      </c>
      <c r="G2345" s="3" t="s">
        <v>23</v>
      </c>
      <c r="H2345" s="3"/>
      <c r="I2345" s="32"/>
      <c r="J2345" s="3"/>
      <c r="K2345" s="24"/>
      <c r="L2345" s="25"/>
      <c r="M2345" s="6"/>
      <c r="N2345" s="7"/>
    </row>
    <row r="2346" s="94" customFormat="true" ht="14.15" hidden="false" customHeight="false" outlineLevel="0" collapsed="false">
      <c r="A2346" s="1" t="s">
        <v>8029</v>
      </c>
      <c r="B2346" s="2" t="s">
        <v>60</v>
      </c>
      <c r="C2346" s="3" t="s">
        <v>8032</v>
      </c>
      <c r="D2346" s="6" t="s">
        <v>8057</v>
      </c>
      <c r="E2346" s="3" t="s">
        <v>8058</v>
      </c>
      <c r="F2346" s="6" t="s">
        <v>8059</v>
      </c>
      <c r="G2346" s="3" t="s">
        <v>86</v>
      </c>
      <c r="H2346" s="3" t="s">
        <v>8060</v>
      </c>
      <c r="I2346" s="32"/>
      <c r="J2346" s="3"/>
      <c r="K2346" s="24"/>
      <c r="L2346" s="25"/>
      <c r="M2346" s="6"/>
      <c r="N2346" s="7"/>
    </row>
    <row r="2347" s="94" customFormat="true" ht="23.85" hidden="false" customHeight="false" outlineLevel="0" collapsed="false">
      <c r="A2347" s="1" t="s">
        <v>8029</v>
      </c>
      <c r="B2347" s="2" t="s">
        <v>66</v>
      </c>
      <c r="C2347" s="3" t="s">
        <v>8032</v>
      </c>
      <c r="D2347" s="6" t="s">
        <v>8061</v>
      </c>
      <c r="E2347" s="3" t="s">
        <v>8062</v>
      </c>
      <c r="F2347" s="274" t="s">
        <v>8063</v>
      </c>
      <c r="G2347" s="104" t="s">
        <v>86</v>
      </c>
      <c r="H2347" s="3" t="s">
        <v>8064</v>
      </c>
      <c r="I2347" s="32"/>
      <c r="J2347" s="3"/>
      <c r="K2347" s="24"/>
      <c r="L2347" s="25"/>
      <c r="M2347" s="6"/>
      <c r="N2347" s="7"/>
    </row>
    <row r="2348" s="94" customFormat="true" ht="14.15" hidden="false" customHeight="false" outlineLevel="0" collapsed="false">
      <c r="A2348" s="1" t="s">
        <v>8029</v>
      </c>
      <c r="B2348" s="2" t="s">
        <v>69</v>
      </c>
      <c r="C2348" s="134" t="s">
        <v>8065</v>
      </c>
      <c r="D2348" s="115" t="s">
        <v>8066</v>
      </c>
      <c r="E2348" s="275" t="s">
        <v>8067</v>
      </c>
      <c r="F2348" s="276" t="s">
        <v>8068</v>
      </c>
      <c r="I2348" s="32"/>
      <c r="J2348" s="3"/>
      <c r="K2348" s="24"/>
      <c r="L2348" s="25"/>
      <c r="M2348" s="6"/>
      <c r="N2348" s="7"/>
    </row>
    <row r="2349" s="94" customFormat="true" ht="18.75" hidden="false" customHeight="true" outlineLevel="0" collapsed="false">
      <c r="D2349" s="277" t="s">
        <v>8069</v>
      </c>
      <c r="E2349" s="104" t="s">
        <v>8070</v>
      </c>
      <c r="F2349" s="278" t="s">
        <v>8071</v>
      </c>
      <c r="G2349" s="85" t="s">
        <v>86</v>
      </c>
      <c r="H2349" s="3" t="s">
        <v>8072</v>
      </c>
      <c r="I2349" s="32"/>
      <c r="J2349" s="3"/>
      <c r="K2349" s="24"/>
      <c r="L2349" s="25"/>
      <c r="M2349" s="6"/>
      <c r="N2349" s="7"/>
    </row>
    <row r="2350" s="94" customFormat="true" ht="18.75" hidden="false" customHeight="true" outlineLevel="0" collapsed="false">
      <c r="A2350" s="1" t="s">
        <v>8029</v>
      </c>
      <c r="B2350" s="2" t="s">
        <v>72</v>
      </c>
      <c r="C2350" s="131" t="s">
        <v>8073</v>
      </c>
      <c r="D2350" s="7" t="s">
        <v>8074</v>
      </c>
      <c r="E2350" s="33" t="s">
        <v>8075</v>
      </c>
      <c r="F2350" s="7" t="s">
        <v>406</v>
      </c>
      <c r="G2350" s="96"/>
      <c r="H2350" s="56"/>
      <c r="I2350" s="32"/>
      <c r="J2350" s="3"/>
      <c r="K2350" s="24"/>
      <c r="L2350" s="25"/>
      <c r="M2350" s="6"/>
      <c r="N2350" s="7"/>
    </row>
    <row r="2351" s="94" customFormat="true" ht="13.8" hidden="false" customHeight="false" outlineLevel="0" collapsed="false">
      <c r="A2351" s="1"/>
      <c r="B2351" s="279"/>
      <c r="C2351" s="119"/>
      <c r="D2351" s="7" t="s">
        <v>8076</v>
      </c>
      <c r="E2351" s="56"/>
      <c r="F2351" s="75"/>
      <c r="G2351" s="3" t="s">
        <v>86</v>
      </c>
      <c r="H2351" s="3"/>
      <c r="I2351" s="32"/>
      <c r="J2351" s="3"/>
      <c r="K2351" s="24"/>
      <c r="L2351" s="25"/>
      <c r="M2351" s="6"/>
      <c r="N2351" s="7"/>
    </row>
    <row r="2352" s="94" customFormat="true" ht="14.15" hidden="false" customHeight="false" outlineLevel="0" collapsed="false">
      <c r="A2352" s="1" t="s">
        <v>8029</v>
      </c>
      <c r="B2352" s="2" t="s">
        <v>551</v>
      </c>
      <c r="C2352" s="3" t="s">
        <v>8077</v>
      </c>
      <c r="D2352" s="3" t="s">
        <v>8078</v>
      </c>
      <c r="E2352" s="3" t="s">
        <v>8079</v>
      </c>
      <c r="F2352" s="3" t="s">
        <v>8080</v>
      </c>
      <c r="G2352" s="3" t="s">
        <v>86</v>
      </c>
      <c r="H2352" s="3" t="s">
        <v>8081</v>
      </c>
      <c r="I2352" s="32"/>
      <c r="J2352" s="3"/>
      <c r="K2352" s="24"/>
      <c r="L2352" s="25"/>
      <c r="M2352" s="6"/>
      <c r="N2352" s="7"/>
    </row>
    <row r="2353" s="94" customFormat="true" ht="23.85" hidden="false" customHeight="false" outlineLevel="0" collapsed="false">
      <c r="A2353" s="1" t="s">
        <v>8029</v>
      </c>
      <c r="B2353" s="2" t="s">
        <v>557</v>
      </c>
      <c r="C2353" s="3" t="s">
        <v>8077</v>
      </c>
      <c r="D2353" s="3" t="s">
        <v>8082</v>
      </c>
      <c r="E2353" s="3" t="s">
        <v>8083</v>
      </c>
      <c r="F2353" s="3" t="s">
        <v>8084</v>
      </c>
      <c r="G2353" s="3" t="s">
        <v>86</v>
      </c>
      <c r="H2353" s="3" t="s">
        <v>8085</v>
      </c>
      <c r="I2353" s="32"/>
      <c r="J2353" s="3"/>
      <c r="K2353" s="24"/>
      <c r="L2353" s="25"/>
      <c r="M2353" s="6"/>
      <c r="N2353" s="7"/>
    </row>
    <row r="2354" s="94" customFormat="true" ht="14.15" hidden="false" customHeight="false" outlineLevel="0" collapsed="false">
      <c r="A2354" s="1" t="s">
        <v>8029</v>
      </c>
      <c r="B2354" s="2" t="s">
        <v>563</v>
      </c>
      <c r="C2354" s="3" t="s">
        <v>8077</v>
      </c>
      <c r="D2354" s="3" t="s">
        <v>8086</v>
      </c>
      <c r="E2354" s="3" t="s">
        <v>8087</v>
      </c>
      <c r="F2354" s="3" t="s">
        <v>8088</v>
      </c>
      <c r="G2354" s="3" t="s">
        <v>110</v>
      </c>
      <c r="H2354" s="3" t="s">
        <v>8089</v>
      </c>
      <c r="I2354" s="32"/>
      <c r="J2354" s="3"/>
      <c r="K2354" s="24"/>
      <c r="L2354" s="25"/>
      <c r="M2354" s="6"/>
      <c r="N2354" s="7"/>
    </row>
    <row r="2355" s="94" customFormat="true" ht="23.85" hidden="false" customHeight="false" outlineLevel="0" collapsed="false">
      <c r="A2355" s="1" t="s">
        <v>8029</v>
      </c>
      <c r="B2355" s="2" t="s">
        <v>567</v>
      </c>
      <c r="C2355" s="3" t="s">
        <v>8077</v>
      </c>
      <c r="D2355" s="3" t="s">
        <v>8090</v>
      </c>
      <c r="E2355" s="3" t="s">
        <v>8091</v>
      </c>
      <c r="F2355" s="3" t="s">
        <v>8092</v>
      </c>
      <c r="G2355" s="3" t="s">
        <v>86</v>
      </c>
      <c r="H2355" s="3" t="n">
        <v>1590</v>
      </c>
      <c r="I2355" s="32"/>
      <c r="J2355" s="3"/>
      <c r="K2355" s="24"/>
      <c r="L2355" s="25"/>
      <c r="M2355" s="6"/>
      <c r="N2355" s="7"/>
    </row>
    <row r="2356" s="94" customFormat="true" ht="23.85" hidden="false" customHeight="false" outlineLevel="0" collapsed="false">
      <c r="A2356" s="1" t="s">
        <v>8029</v>
      </c>
      <c r="B2356" s="2" t="s">
        <v>569</v>
      </c>
      <c r="C2356" s="3" t="s">
        <v>8077</v>
      </c>
      <c r="D2356" s="3" t="s">
        <v>8093</v>
      </c>
      <c r="E2356" s="3" t="s">
        <v>8094</v>
      </c>
      <c r="F2356" s="3" t="s">
        <v>8095</v>
      </c>
      <c r="G2356" s="3" t="s">
        <v>86</v>
      </c>
      <c r="H2356" s="3"/>
      <c r="I2356" s="32"/>
      <c r="J2356" s="3"/>
      <c r="K2356" s="24"/>
      <c r="L2356" s="25"/>
      <c r="M2356" s="6"/>
      <c r="N2356" s="7"/>
    </row>
    <row r="2357" s="94" customFormat="true" ht="14.15" hidden="false" customHeight="false" outlineLevel="0" collapsed="false">
      <c r="A2357" s="1" t="s">
        <v>8029</v>
      </c>
      <c r="B2357" s="2" t="s">
        <v>571</v>
      </c>
      <c r="C2357" s="3" t="s">
        <v>8096</v>
      </c>
      <c r="D2357" s="3" t="s">
        <v>8097</v>
      </c>
      <c r="E2357" s="3" t="s">
        <v>8098</v>
      </c>
      <c r="F2357" s="3" t="s">
        <v>8099</v>
      </c>
      <c r="G2357" s="3"/>
      <c r="H2357" s="3" t="s">
        <v>8100</v>
      </c>
      <c r="I2357" s="3"/>
      <c r="J2357" s="3"/>
      <c r="K2357" s="24"/>
      <c r="L2357" s="25"/>
      <c r="M2357" s="6"/>
      <c r="N2357" s="7"/>
    </row>
    <row r="2358" s="94" customFormat="true" ht="14.15" hidden="false" customHeight="false" outlineLevel="0" collapsed="false">
      <c r="A2358" s="1" t="s">
        <v>8029</v>
      </c>
      <c r="B2358" s="2" t="s">
        <v>1429</v>
      </c>
      <c r="C2358" s="3" t="s">
        <v>8101</v>
      </c>
      <c r="D2358" s="3" t="s">
        <v>8102</v>
      </c>
      <c r="E2358" s="3" t="s">
        <v>4803</v>
      </c>
      <c r="F2358" s="3" t="s">
        <v>8103</v>
      </c>
      <c r="G2358" s="3"/>
      <c r="H2358" s="3"/>
      <c r="I2358" s="3"/>
      <c r="J2358" s="3"/>
      <c r="K2358" s="24"/>
      <c r="L2358" s="25"/>
      <c r="M2358" s="6"/>
      <c r="N2358" s="7"/>
    </row>
    <row r="2359" s="94" customFormat="true" ht="23.85" hidden="false" customHeight="false" outlineLevel="0" collapsed="false">
      <c r="A2359" s="1" t="s">
        <v>8029</v>
      </c>
      <c r="B2359" s="2" t="s">
        <v>1434</v>
      </c>
      <c r="C2359" s="3" t="s">
        <v>8101</v>
      </c>
      <c r="D2359" s="3" t="s">
        <v>8104</v>
      </c>
      <c r="E2359" s="3" t="s">
        <v>8105</v>
      </c>
      <c r="F2359" s="3" t="s">
        <v>8106</v>
      </c>
      <c r="G2359" s="3" t="s">
        <v>86</v>
      </c>
      <c r="H2359" s="3" t="s">
        <v>8107</v>
      </c>
      <c r="I2359" s="3"/>
      <c r="J2359" s="3"/>
      <c r="K2359" s="24"/>
      <c r="L2359" s="25"/>
      <c r="M2359" s="6"/>
      <c r="N2359" s="7"/>
    </row>
    <row r="2360" s="94" customFormat="true" ht="14.15" hidden="false" customHeight="false" outlineLevel="0" collapsed="false">
      <c r="A2360" s="1" t="s">
        <v>8029</v>
      </c>
      <c r="B2360" s="2" t="s">
        <v>1440</v>
      </c>
      <c r="C2360" s="3" t="s">
        <v>8101</v>
      </c>
      <c r="D2360" s="3" t="s">
        <v>8108</v>
      </c>
      <c r="E2360" s="29" t="s">
        <v>8109</v>
      </c>
      <c r="F2360" s="3" t="s">
        <v>8110</v>
      </c>
      <c r="G2360" s="3" t="s">
        <v>86</v>
      </c>
      <c r="H2360" s="3" t="s">
        <v>8111</v>
      </c>
      <c r="I2360" s="3"/>
      <c r="J2360" s="3"/>
      <c r="K2360" s="24"/>
      <c r="L2360" s="25"/>
      <c r="M2360" s="6"/>
      <c r="N2360" s="7"/>
    </row>
    <row r="2361" s="94" customFormat="true" ht="14.15" hidden="false" customHeight="false" outlineLevel="0" collapsed="false">
      <c r="A2361" s="1" t="s">
        <v>8029</v>
      </c>
      <c r="B2361" s="2" t="s">
        <v>1444</v>
      </c>
      <c r="C2361" s="3" t="s">
        <v>8101</v>
      </c>
      <c r="D2361" s="3" t="s">
        <v>8112</v>
      </c>
      <c r="E2361" s="29" t="s">
        <v>8113</v>
      </c>
      <c r="F2361" s="3" t="s">
        <v>8114</v>
      </c>
      <c r="G2361" s="3" t="s">
        <v>86</v>
      </c>
      <c r="H2361" s="3" t="s">
        <v>8115</v>
      </c>
      <c r="I2361" s="3"/>
      <c r="J2361" s="3"/>
      <c r="K2361" s="24"/>
      <c r="L2361" s="25"/>
      <c r="M2361" s="6"/>
      <c r="N2361" s="7"/>
    </row>
    <row r="2362" s="94" customFormat="true" ht="14.15" hidden="false" customHeight="false" outlineLevel="0" collapsed="false">
      <c r="A2362" s="1" t="s">
        <v>8029</v>
      </c>
      <c r="B2362" s="2" t="s">
        <v>1448</v>
      </c>
      <c r="C2362" s="3" t="s">
        <v>8101</v>
      </c>
      <c r="D2362" s="3" t="s">
        <v>8116</v>
      </c>
      <c r="E2362" s="29" t="s">
        <v>8117</v>
      </c>
      <c r="F2362" s="3" t="s">
        <v>8118</v>
      </c>
      <c r="G2362" s="3" t="s">
        <v>202</v>
      </c>
      <c r="H2362" s="3"/>
      <c r="I2362" s="3"/>
      <c r="J2362" s="3"/>
      <c r="K2362" s="24"/>
      <c r="L2362" s="25"/>
      <c r="M2362" s="6"/>
      <c r="N2362" s="7"/>
    </row>
    <row r="2363" s="94" customFormat="true" ht="14.15" hidden="false" customHeight="false" outlineLevel="0" collapsed="false">
      <c r="A2363" s="1" t="s">
        <v>8029</v>
      </c>
      <c r="B2363" s="2" t="s">
        <v>1622</v>
      </c>
      <c r="C2363" s="3" t="s">
        <v>8119</v>
      </c>
      <c r="D2363" s="3" t="s">
        <v>8120</v>
      </c>
      <c r="E2363" s="3" t="s">
        <v>4803</v>
      </c>
      <c r="F2363" s="3" t="s">
        <v>8121</v>
      </c>
      <c r="G2363" s="3" t="s">
        <v>524</v>
      </c>
      <c r="H2363" s="3" t="s">
        <v>8122</v>
      </c>
      <c r="I2363" s="3"/>
      <c r="J2363" s="3"/>
      <c r="K2363" s="24"/>
      <c r="L2363" s="25"/>
      <c r="M2363" s="3"/>
      <c r="N2363" s="37"/>
    </row>
    <row r="2364" s="94" customFormat="true" ht="14.15" hidden="false" customHeight="false" outlineLevel="0" collapsed="false">
      <c r="A2364" s="1" t="s">
        <v>8029</v>
      </c>
      <c r="B2364" s="2" t="s">
        <v>1628</v>
      </c>
      <c r="C2364" s="3" t="s">
        <v>8119</v>
      </c>
      <c r="D2364" s="3" t="s">
        <v>8120</v>
      </c>
      <c r="E2364" s="3" t="s">
        <v>8123</v>
      </c>
      <c r="F2364" s="3" t="s">
        <v>8124</v>
      </c>
      <c r="G2364" s="3" t="s">
        <v>86</v>
      </c>
      <c r="H2364" s="3"/>
      <c r="I2364" s="3"/>
      <c r="J2364" s="3"/>
      <c r="K2364" s="24"/>
      <c r="L2364" s="25"/>
      <c r="M2364" s="3"/>
      <c r="N2364" s="37"/>
    </row>
    <row r="2365" s="94" customFormat="true" ht="23.85" hidden="false" customHeight="false" outlineLevel="0" collapsed="false">
      <c r="A2365" s="1" t="s">
        <v>8029</v>
      </c>
      <c r="B2365" s="2" t="s">
        <v>1633</v>
      </c>
      <c r="C2365" s="3" t="s">
        <v>8119</v>
      </c>
      <c r="D2365" s="3" t="s">
        <v>8125</v>
      </c>
      <c r="E2365" s="3" t="s">
        <v>8126</v>
      </c>
      <c r="F2365" s="3" t="s">
        <v>8127</v>
      </c>
      <c r="G2365" s="3" t="s">
        <v>86</v>
      </c>
      <c r="H2365" s="3"/>
      <c r="I2365" s="3" t="s">
        <v>342</v>
      </c>
      <c r="J2365" s="3"/>
      <c r="K2365" s="24"/>
      <c r="L2365" s="25"/>
      <c r="M2365" s="3"/>
      <c r="N2365" s="37"/>
    </row>
    <row r="2366" s="94" customFormat="true" ht="68.65" hidden="false" customHeight="false" outlineLevel="0" collapsed="false">
      <c r="A2366" s="1" t="s">
        <v>8029</v>
      </c>
      <c r="B2366" s="2" t="s">
        <v>1637</v>
      </c>
      <c r="C2366" s="3" t="s">
        <v>8119</v>
      </c>
      <c r="D2366" s="3" t="s">
        <v>8120</v>
      </c>
      <c r="E2366" s="3" t="s">
        <v>8128</v>
      </c>
      <c r="F2366" s="3" t="s">
        <v>8129</v>
      </c>
      <c r="G2366" s="3" t="s">
        <v>8130</v>
      </c>
      <c r="H2366" s="3"/>
      <c r="I2366" s="3"/>
      <c r="J2366" s="3"/>
      <c r="K2366" s="24"/>
      <c r="L2366" s="25"/>
      <c r="M2366" s="3"/>
      <c r="N2366" s="37"/>
    </row>
    <row r="2367" s="94" customFormat="true" ht="14.15" hidden="false" customHeight="false" outlineLevel="0" collapsed="false">
      <c r="A2367" s="1" t="s">
        <v>8029</v>
      </c>
      <c r="B2367" s="2" t="s">
        <v>1642</v>
      </c>
      <c r="C2367" s="3" t="s">
        <v>8119</v>
      </c>
      <c r="D2367" s="3" t="s">
        <v>8120</v>
      </c>
      <c r="E2367" s="3" t="s">
        <v>8131</v>
      </c>
      <c r="F2367" s="3" t="s">
        <v>8132</v>
      </c>
      <c r="G2367" s="3" t="s">
        <v>41</v>
      </c>
      <c r="H2367" s="3" t="s">
        <v>8133</v>
      </c>
      <c r="I2367" s="3"/>
      <c r="J2367" s="3"/>
      <c r="K2367" s="24"/>
      <c r="L2367" s="25"/>
      <c r="M2367" s="3"/>
      <c r="N2367" s="37"/>
    </row>
    <row r="2368" s="94" customFormat="true" ht="14.15" hidden="false" customHeight="false" outlineLevel="0" collapsed="false">
      <c r="A2368" s="1" t="s">
        <v>8029</v>
      </c>
      <c r="B2368" s="2" t="s">
        <v>1645</v>
      </c>
      <c r="C2368" s="3" t="s">
        <v>8119</v>
      </c>
      <c r="D2368" s="3" t="s">
        <v>8120</v>
      </c>
      <c r="E2368" s="3" t="s">
        <v>214</v>
      </c>
      <c r="F2368" s="3" t="s">
        <v>8134</v>
      </c>
      <c r="G2368" s="3" t="s">
        <v>23</v>
      </c>
      <c r="H2368" s="3"/>
      <c r="I2368" s="3" t="s">
        <v>342</v>
      </c>
      <c r="J2368" s="3"/>
      <c r="K2368" s="24"/>
      <c r="L2368" s="25"/>
      <c r="M2368" s="3"/>
      <c r="N2368" s="37"/>
    </row>
    <row r="2369" s="94" customFormat="true" ht="14.15" hidden="false" customHeight="false" outlineLevel="0" collapsed="false">
      <c r="A2369" s="1" t="s">
        <v>8029</v>
      </c>
      <c r="B2369" s="2" t="s">
        <v>1651</v>
      </c>
      <c r="C2369" s="3" t="s">
        <v>8119</v>
      </c>
      <c r="D2369" s="3" t="s">
        <v>8120</v>
      </c>
      <c r="E2369" s="3" t="s">
        <v>8135</v>
      </c>
      <c r="F2369" s="3" t="s">
        <v>8136</v>
      </c>
      <c r="G2369" s="3" t="s">
        <v>23</v>
      </c>
      <c r="H2369" s="3" t="s">
        <v>8137</v>
      </c>
      <c r="I2369" s="3" t="s">
        <v>342</v>
      </c>
      <c r="J2369" s="3"/>
      <c r="K2369" s="24"/>
      <c r="L2369" s="25"/>
      <c r="M2369" s="3"/>
      <c r="N2369" s="37"/>
    </row>
    <row r="2370" s="94" customFormat="true" ht="14.15" hidden="false" customHeight="false" outlineLevel="0" collapsed="false">
      <c r="A2370" s="1" t="s">
        <v>8029</v>
      </c>
      <c r="B2370" s="2" t="s">
        <v>1657</v>
      </c>
      <c r="C2370" s="3" t="s">
        <v>8119</v>
      </c>
      <c r="D2370" s="3" t="s">
        <v>8120</v>
      </c>
      <c r="E2370" s="3" t="s">
        <v>8098</v>
      </c>
      <c r="F2370" s="3" t="s">
        <v>5316</v>
      </c>
      <c r="G2370" s="3" t="s">
        <v>86</v>
      </c>
      <c r="H2370" s="3" t="s">
        <v>8138</v>
      </c>
      <c r="I2370" s="3"/>
      <c r="J2370" s="3"/>
      <c r="K2370" s="24"/>
      <c r="L2370" s="25"/>
      <c r="M2370" s="3"/>
      <c r="N2370" s="37"/>
    </row>
    <row r="2371" s="94" customFormat="true" ht="14.15" hidden="false" customHeight="false" outlineLevel="0" collapsed="false">
      <c r="A2371" s="1" t="s">
        <v>8029</v>
      </c>
      <c r="B2371" s="2" t="s">
        <v>1662</v>
      </c>
      <c r="C2371" s="3" t="s">
        <v>8119</v>
      </c>
      <c r="D2371" s="3" t="s">
        <v>8120</v>
      </c>
      <c r="E2371" s="3" t="s">
        <v>8139</v>
      </c>
      <c r="F2371" s="3" t="s">
        <v>8140</v>
      </c>
      <c r="G2371" s="3" t="s">
        <v>23</v>
      </c>
      <c r="H2371" s="3" t="s">
        <v>8141</v>
      </c>
      <c r="I2371" s="3" t="s">
        <v>342</v>
      </c>
      <c r="J2371" s="3"/>
      <c r="K2371" s="24"/>
      <c r="L2371" s="25"/>
      <c r="M2371" s="3"/>
      <c r="N2371" s="37"/>
    </row>
    <row r="2372" s="94" customFormat="true" ht="14.15" hidden="false" customHeight="false" outlineLevel="0" collapsed="false">
      <c r="A2372" s="1" t="s">
        <v>8029</v>
      </c>
      <c r="B2372" s="2" t="s">
        <v>1666</v>
      </c>
      <c r="C2372" s="3" t="s">
        <v>8119</v>
      </c>
      <c r="D2372" s="3" t="s">
        <v>8120</v>
      </c>
      <c r="E2372" s="3" t="s">
        <v>8142</v>
      </c>
      <c r="F2372" s="3" t="s">
        <v>8143</v>
      </c>
      <c r="G2372" s="3" t="s">
        <v>86</v>
      </c>
      <c r="H2372" s="3" t="s">
        <v>8141</v>
      </c>
      <c r="I2372" s="3" t="s">
        <v>342</v>
      </c>
      <c r="J2372" s="3"/>
      <c r="K2372" s="24"/>
      <c r="L2372" s="25"/>
      <c r="M2372" s="3"/>
      <c r="N2372" s="37"/>
    </row>
    <row r="2373" s="94" customFormat="true" ht="14.15" hidden="false" customHeight="false" outlineLevel="0" collapsed="false">
      <c r="A2373" s="1" t="s">
        <v>8029</v>
      </c>
      <c r="B2373" s="2" t="s">
        <v>1670</v>
      </c>
      <c r="C2373" s="3" t="s">
        <v>8119</v>
      </c>
      <c r="D2373" s="3" t="s">
        <v>8120</v>
      </c>
      <c r="E2373" s="3" t="s">
        <v>8142</v>
      </c>
      <c r="F2373" s="3" t="s">
        <v>8144</v>
      </c>
      <c r="G2373" s="3" t="s">
        <v>23</v>
      </c>
      <c r="H2373" s="3" t="s">
        <v>8145</v>
      </c>
      <c r="I2373" s="3"/>
      <c r="J2373" s="3"/>
      <c r="K2373" s="24"/>
      <c r="L2373" s="25"/>
      <c r="M2373" s="3"/>
      <c r="N2373" s="37"/>
    </row>
    <row r="2374" s="94" customFormat="true" ht="14.15" hidden="false" customHeight="false" outlineLevel="0" collapsed="false">
      <c r="A2374" s="1" t="s">
        <v>8029</v>
      </c>
      <c r="B2374" s="2" t="s">
        <v>1674</v>
      </c>
      <c r="C2374" s="3" t="s">
        <v>8119</v>
      </c>
      <c r="D2374" s="3" t="s">
        <v>8120</v>
      </c>
      <c r="E2374" s="3" t="s">
        <v>8146</v>
      </c>
      <c r="F2374" s="3" t="s">
        <v>8147</v>
      </c>
      <c r="G2374" s="3" t="s">
        <v>86</v>
      </c>
      <c r="H2374" s="3" t="s">
        <v>8145</v>
      </c>
      <c r="I2374" s="3"/>
      <c r="J2374" s="3"/>
      <c r="K2374" s="24"/>
      <c r="L2374" s="25"/>
      <c r="M2374" s="3"/>
      <c r="N2374" s="37"/>
    </row>
    <row r="2375" customFormat="false" ht="14.15" hidden="false" customHeight="false" outlineLevel="0" collapsed="false">
      <c r="A2375" s="1" t="s">
        <v>8029</v>
      </c>
      <c r="B2375" s="2" t="s">
        <v>1677</v>
      </c>
      <c r="C2375" s="3" t="s">
        <v>8119</v>
      </c>
      <c r="D2375" s="3" t="s">
        <v>8120</v>
      </c>
      <c r="E2375" s="3" t="s">
        <v>8148</v>
      </c>
      <c r="F2375" s="3" t="s">
        <v>8144</v>
      </c>
      <c r="G2375" s="3" t="s">
        <v>23</v>
      </c>
      <c r="H2375" s="3" t="s">
        <v>8149</v>
      </c>
      <c r="I2375" s="3" t="s">
        <v>342</v>
      </c>
      <c r="K2375" s="24"/>
      <c r="L2375" s="25"/>
      <c r="M2375" s="3"/>
      <c r="N2375" s="37"/>
    </row>
    <row r="2376" s="125" customFormat="true" ht="35.05" hidden="false" customHeight="false" outlineLevel="0" collapsed="false">
      <c r="A2376" s="1" t="s">
        <v>8029</v>
      </c>
      <c r="B2376" s="2" t="s">
        <v>1680</v>
      </c>
      <c r="C2376" s="3" t="s">
        <v>8119</v>
      </c>
      <c r="D2376" s="3" t="s">
        <v>8150</v>
      </c>
      <c r="E2376" s="3" t="s">
        <v>8151</v>
      </c>
      <c r="F2376" s="3" t="s">
        <v>8152</v>
      </c>
      <c r="G2376" s="3" t="s">
        <v>86</v>
      </c>
      <c r="H2376" s="3" t="s">
        <v>1154</v>
      </c>
      <c r="I2376" s="3" t="s">
        <v>342</v>
      </c>
      <c r="J2376" s="3"/>
      <c r="K2376" s="24"/>
      <c r="L2376" s="25"/>
      <c r="M2376" s="3"/>
      <c r="N2376" s="37"/>
    </row>
    <row r="2377" customFormat="false" ht="14.15" hidden="false" customHeight="false" outlineLevel="0" collapsed="false">
      <c r="A2377" s="1" t="s">
        <v>8029</v>
      </c>
      <c r="B2377" s="2" t="s">
        <v>1683</v>
      </c>
      <c r="C2377" s="3" t="s">
        <v>8119</v>
      </c>
      <c r="D2377" s="3" t="s">
        <v>8120</v>
      </c>
      <c r="E2377" s="3" t="s">
        <v>8153</v>
      </c>
      <c r="F2377" s="3" t="s">
        <v>8154</v>
      </c>
      <c r="G2377" s="3" t="s">
        <v>23</v>
      </c>
      <c r="H2377" s="3" t="n">
        <v>1965</v>
      </c>
      <c r="I2377" s="3" t="s">
        <v>342</v>
      </c>
      <c r="K2377" s="24"/>
      <c r="L2377" s="25"/>
      <c r="M2377" s="3"/>
      <c r="N2377" s="37"/>
      <c r="O2377" s="99"/>
      <c r="P2377" s="99"/>
      <c r="Q2377" s="99"/>
      <c r="R2377" s="99"/>
      <c r="S2377" s="99"/>
      <c r="T2377" s="99"/>
      <c r="U2377" s="99"/>
      <c r="V2377" s="99"/>
      <c r="W2377" s="99"/>
      <c r="X2377" s="99"/>
      <c r="Y2377" s="99"/>
      <c r="Z2377" s="99"/>
      <c r="AA2377" s="99"/>
      <c r="AB2377" s="99"/>
      <c r="AC2377" s="99"/>
      <c r="AD2377" s="99"/>
      <c r="AE2377" s="99"/>
      <c r="AF2377" s="99"/>
      <c r="AG2377" s="100"/>
      <c r="AH2377" s="100"/>
      <c r="AI2377" s="100"/>
      <c r="AJ2377" s="100"/>
      <c r="AK2377" s="100"/>
      <c r="AL2377" s="100"/>
      <c r="AM2377" s="100"/>
      <c r="AN2377" s="100"/>
      <c r="AO2377" s="100"/>
      <c r="AP2377" s="100"/>
      <c r="AQ2377" s="100"/>
      <c r="AR2377" s="100"/>
      <c r="AS2377" s="100"/>
      <c r="AT2377" s="100"/>
      <c r="AU2377" s="100"/>
      <c r="AV2377" s="100"/>
      <c r="AW2377" s="100"/>
      <c r="AX2377" s="100"/>
      <c r="AY2377" s="100"/>
      <c r="AZ2377" s="100"/>
      <c r="BA2377" s="100"/>
      <c r="BB2377" s="100"/>
      <c r="BC2377" s="100"/>
      <c r="BD2377" s="100"/>
      <c r="BE2377" s="100"/>
      <c r="BF2377" s="100"/>
      <c r="BG2377" s="100"/>
      <c r="BH2377" s="100"/>
      <c r="BI2377" s="100"/>
      <c r="BJ2377" s="100"/>
      <c r="BK2377" s="100"/>
      <c r="BL2377" s="100"/>
      <c r="BM2377" s="100"/>
      <c r="BN2377" s="100"/>
      <c r="BO2377" s="100"/>
      <c r="BP2377" s="100"/>
      <c r="BQ2377" s="100"/>
      <c r="BR2377" s="100"/>
      <c r="BS2377" s="100"/>
      <c r="BT2377" s="100"/>
      <c r="BU2377" s="100"/>
      <c r="BV2377" s="100"/>
      <c r="BW2377" s="100"/>
      <c r="BX2377" s="100"/>
      <c r="BY2377" s="100"/>
      <c r="BZ2377" s="100"/>
      <c r="CA2377" s="100"/>
      <c r="CB2377" s="100"/>
      <c r="CC2377" s="100"/>
      <c r="CD2377" s="100"/>
      <c r="CE2377" s="100"/>
      <c r="CF2377" s="100"/>
      <c r="CG2377" s="100"/>
      <c r="CH2377" s="100"/>
      <c r="CI2377" s="100"/>
      <c r="CJ2377" s="100"/>
      <c r="CK2377" s="100"/>
      <c r="CL2377" s="100"/>
      <c r="CM2377" s="100"/>
      <c r="CN2377" s="100"/>
      <c r="CO2377" s="100"/>
      <c r="CP2377" s="100"/>
      <c r="CQ2377" s="100"/>
      <c r="CR2377" s="100"/>
      <c r="CS2377" s="100"/>
      <c r="CT2377" s="100"/>
      <c r="CU2377" s="100"/>
      <c r="CV2377" s="100"/>
      <c r="CW2377" s="100"/>
      <c r="CX2377" s="100"/>
      <c r="CY2377" s="100"/>
      <c r="CZ2377" s="100"/>
      <c r="DA2377" s="100"/>
      <c r="DB2377" s="100"/>
      <c r="DC2377" s="100"/>
      <c r="DD2377" s="100"/>
      <c r="DE2377" s="100"/>
      <c r="DF2377" s="100"/>
      <c r="DG2377" s="100"/>
      <c r="DH2377" s="100"/>
      <c r="DI2377" s="100"/>
      <c r="DJ2377" s="100"/>
      <c r="DK2377" s="100"/>
      <c r="DL2377" s="100"/>
      <c r="DM2377" s="100"/>
      <c r="DN2377" s="100"/>
      <c r="DO2377" s="100"/>
      <c r="DP2377" s="100"/>
      <c r="DQ2377" s="100"/>
      <c r="DR2377" s="100"/>
      <c r="DS2377" s="100"/>
      <c r="DT2377" s="100"/>
      <c r="DU2377" s="100"/>
      <c r="DV2377" s="100"/>
      <c r="DW2377" s="100"/>
      <c r="DX2377" s="100"/>
      <c r="DY2377" s="100"/>
      <c r="DZ2377" s="100"/>
      <c r="EA2377" s="100"/>
      <c r="EB2377" s="100"/>
      <c r="EC2377" s="100"/>
      <c r="ED2377" s="100"/>
      <c r="EE2377" s="100"/>
      <c r="EF2377" s="100"/>
      <c r="EG2377" s="100"/>
      <c r="EH2377" s="100"/>
      <c r="EI2377" s="100"/>
      <c r="EJ2377" s="100"/>
      <c r="EK2377" s="100"/>
      <c r="EL2377" s="100"/>
      <c r="EM2377" s="100"/>
      <c r="EN2377" s="100"/>
      <c r="EO2377" s="100"/>
      <c r="EP2377" s="100"/>
      <c r="EQ2377" s="100"/>
      <c r="ER2377" s="100"/>
      <c r="ES2377" s="100"/>
      <c r="ET2377" s="100"/>
      <c r="EU2377" s="100"/>
      <c r="EV2377" s="100"/>
      <c r="EW2377" s="100"/>
      <c r="EX2377" s="100"/>
      <c r="EY2377" s="100"/>
      <c r="EZ2377" s="100"/>
      <c r="FA2377" s="100"/>
      <c r="FB2377" s="100"/>
      <c r="FC2377" s="100"/>
      <c r="FD2377" s="100"/>
      <c r="FE2377" s="100"/>
      <c r="FF2377" s="100"/>
      <c r="FG2377" s="100"/>
      <c r="FH2377" s="100"/>
      <c r="FI2377" s="100"/>
      <c r="FJ2377" s="100"/>
      <c r="FK2377" s="100"/>
      <c r="FL2377" s="100"/>
      <c r="FM2377" s="100"/>
      <c r="FN2377" s="100"/>
      <c r="FO2377" s="100"/>
      <c r="FP2377" s="100"/>
      <c r="FQ2377" s="100"/>
      <c r="FR2377" s="100"/>
      <c r="FS2377" s="100"/>
      <c r="FT2377" s="100"/>
      <c r="FU2377" s="100"/>
      <c r="FV2377" s="100"/>
      <c r="FW2377" s="100"/>
      <c r="FX2377" s="100"/>
      <c r="FY2377" s="100"/>
      <c r="FZ2377" s="100"/>
      <c r="GA2377" s="100"/>
      <c r="GB2377" s="100"/>
      <c r="GC2377" s="100"/>
      <c r="GD2377" s="100"/>
      <c r="GE2377" s="100"/>
      <c r="GF2377" s="100"/>
      <c r="GG2377" s="100"/>
      <c r="GH2377" s="100"/>
      <c r="GI2377" s="100"/>
      <c r="GJ2377" s="100"/>
      <c r="GK2377" s="100"/>
      <c r="GL2377" s="100"/>
      <c r="GM2377" s="100"/>
      <c r="GN2377" s="100"/>
      <c r="GO2377" s="100"/>
      <c r="GP2377" s="100"/>
      <c r="GQ2377" s="100"/>
      <c r="GR2377" s="100"/>
      <c r="GS2377" s="100"/>
      <c r="GT2377" s="100"/>
      <c r="GU2377" s="100"/>
      <c r="GV2377" s="100"/>
      <c r="GW2377" s="100"/>
      <c r="GX2377" s="100"/>
      <c r="GY2377" s="100"/>
      <c r="GZ2377" s="100"/>
      <c r="HA2377" s="100"/>
      <c r="HB2377" s="100"/>
      <c r="HC2377" s="100"/>
      <c r="HD2377" s="100"/>
      <c r="HE2377" s="100"/>
      <c r="HF2377" s="100"/>
      <c r="HG2377" s="100"/>
      <c r="HH2377" s="100"/>
      <c r="HI2377" s="100"/>
      <c r="HJ2377" s="100"/>
      <c r="HK2377" s="100"/>
      <c r="HL2377" s="100"/>
      <c r="HM2377" s="100"/>
      <c r="HN2377" s="100"/>
      <c r="HO2377" s="100"/>
      <c r="HP2377" s="100"/>
      <c r="HQ2377" s="100"/>
      <c r="HR2377" s="100"/>
      <c r="HS2377" s="100"/>
      <c r="HT2377" s="100"/>
      <c r="HU2377" s="100"/>
      <c r="HV2377" s="100"/>
      <c r="HW2377" s="100"/>
      <c r="HX2377" s="100"/>
      <c r="HY2377" s="100"/>
      <c r="HZ2377" s="100"/>
      <c r="IA2377" s="100"/>
      <c r="IB2377" s="100"/>
      <c r="IC2377" s="100"/>
      <c r="ID2377" s="100"/>
      <c r="IE2377" s="100"/>
      <c r="IF2377" s="100"/>
      <c r="IG2377" s="100"/>
      <c r="IH2377" s="100"/>
      <c r="II2377" s="100"/>
      <c r="IJ2377" s="100"/>
      <c r="IK2377" s="100"/>
      <c r="IL2377" s="100"/>
      <c r="IM2377" s="100"/>
      <c r="IN2377" s="100"/>
      <c r="IO2377" s="100"/>
      <c r="IP2377" s="100"/>
      <c r="IQ2377" s="100"/>
    </row>
    <row r="2378" s="105" customFormat="true" ht="14.15" hidden="false" customHeight="false" outlineLevel="0" collapsed="false">
      <c r="A2378" s="1" t="s">
        <v>8029</v>
      </c>
      <c r="B2378" s="2" t="s">
        <v>1688</v>
      </c>
      <c r="C2378" s="3" t="s">
        <v>8119</v>
      </c>
      <c r="D2378" s="3" t="s">
        <v>8120</v>
      </c>
      <c r="E2378" s="3" t="s">
        <v>8155</v>
      </c>
      <c r="F2378" s="3" t="s">
        <v>8156</v>
      </c>
      <c r="G2378" s="3" t="s">
        <v>23</v>
      </c>
      <c r="H2378" s="3" t="s">
        <v>2328</v>
      </c>
      <c r="I2378" s="3"/>
      <c r="J2378" s="3"/>
      <c r="K2378" s="24"/>
      <c r="L2378" s="25"/>
      <c r="M2378" s="3"/>
      <c r="N2378" s="37"/>
    </row>
    <row r="2379" s="105" customFormat="true" ht="18" hidden="false" customHeight="true" outlineLevel="0" collapsed="false">
      <c r="A2379" s="1" t="s">
        <v>8029</v>
      </c>
      <c r="B2379" s="2" t="s">
        <v>1694</v>
      </c>
      <c r="C2379" s="3" t="s">
        <v>8119</v>
      </c>
      <c r="D2379" s="3" t="s">
        <v>8120</v>
      </c>
      <c r="E2379" s="3" t="s">
        <v>8157</v>
      </c>
      <c r="F2379" s="3" t="s">
        <v>8158</v>
      </c>
      <c r="G2379" s="3" t="s">
        <v>23</v>
      </c>
      <c r="H2379" s="3" t="s">
        <v>2328</v>
      </c>
      <c r="I2379" s="3" t="s">
        <v>342</v>
      </c>
      <c r="J2379" s="3"/>
      <c r="K2379" s="24"/>
      <c r="L2379" s="25"/>
      <c r="M2379" s="6"/>
      <c r="N2379" s="7"/>
    </row>
    <row r="2380" s="105" customFormat="true" ht="14.15" hidden="false" customHeight="false" outlineLevel="0" collapsed="false">
      <c r="A2380" s="1" t="s">
        <v>8029</v>
      </c>
      <c r="B2380" s="2" t="s">
        <v>1701</v>
      </c>
      <c r="C2380" s="3" t="s">
        <v>8119</v>
      </c>
      <c r="D2380" s="3" t="s">
        <v>8120</v>
      </c>
      <c r="E2380" s="3" t="s">
        <v>8157</v>
      </c>
      <c r="F2380" s="3" t="s">
        <v>8159</v>
      </c>
      <c r="G2380" s="3" t="s">
        <v>202</v>
      </c>
      <c r="H2380" s="3" t="n">
        <v>1598</v>
      </c>
      <c r="I2380" s="3" t="s">
        <v>342</v>
      </c>
      <c r="J2380" s="3"/>
      <c r="K2380" s="24"/>
      <c r="L2380" s="25"/>
      <c r="M2380" s="6"/>
      <c r="N2380" s="7"/>
    </row>
    <row r="2381" s="105" customFormat="true" ht="14.15" hidden="false" customHeight="false" outlineLevel="0" collapsed="false">
      <c r="A2381" s="1" t="s">
        <v>8029</v>
      </c>
      <c r="B2381" s="2" t="s">
        <v>1705</v>
      </c>
      <c r="C2381" s="3" t="s">
        <v>8119</v>
      </c>
      <c r="D2381" s="3" t="s">
        <v>8120</v>
      </c>
      <c r="E2381" s="3" t="s">
        <v>8160</v>
      </c>
      <c r="F2381" s="3" t="s">
        <v>8161</v>
      </c>
      <c r="G2381" s="3" t="s">
        <v>86</v>
      </c>
      <c r="H2381" s="3" t="s">
        <v>8162</v>
      </c>
      <c r="I2381" s="3" t="s">
        <v>342</v>
      </c>
      <c r="J2381" s="3"/>
      <c r="K2381" s="24"/>
      <c r="L2381" s="25"/>
      <c r="M2381" s="6"/>
      <c r="N2381" s="7"/>
    </row>
    <row r="2382" s="105" customFormat="true" ht="14.15" hidden="false" customHeight="false" outlineLevel="0" collapsed="false">
      <c r="A2382" s="1" t="s">
        <v>8029</v>
      </c>
      <c r="B2382" s="2" t="s">
        <v>1709</v>
      </c>
      <c r="C2382" s="3" t="s">
        <v>8119</v>
      </c>
      <c r="D2382" s="3" t="s">
        <v>8163</v>
      </c>
      <c r="E2382" s="3" t="s">
        <v>8164</v>
      </c>
      <c r="F2382" s="3" t="s">
        <v>8165</v>
      </c>
      <c r="G2382" s="3" t="s">
        <v>456</v>
      </c>
      <c r="H2382" s="3" t="s">
        <v>8115</v>
      </c>
      <c r="I2382" s="3" t="s">
        <v>342</v>
      </c>
      <c r="J2382" s="3"/>
      <c r="K2382" s="24"/>
      <c r="L2382" s="25"/>
      <c r="M2382" s="6"/>
      <c r="N2382" s="7"/>
    </row>
    <row r="2383" s="105" customFormat="true" ht="14.15" hidden="false" customHeight="false" outlineLevel="0" collapsed="false">
      <c r="A2383" s="1" t="s">
        <v>8029</v>
      </c>
      <c r="B2383" s="2" t="s">
        <v>1714</v>
      </c>
      <c r="C2383" s="3" t="s">
        <v>8119</v>
      </c>
      <c r="D2383" s="3" t="s">
        <v>8163</v>
      </c>
      <c r="E2383" s="3" t="s">
        <v>8166</v>
      </c>
      <c r="F2383" s="3" t="s">
        <v>6467</v>
      </c>
      <c r="G2383" s="3" t="s">
        <v>456</v>
      </c>
      <c r="H2383" s="3" t="s">
        <v>8167</v>
      </c>
      <c r="I2383" s="3" t="s">
        <v>342</v>
      </c>
      <c r="J2383" s="3"/>
      <c r="K2383" s="24"/>
      <c r="L2383" s="25"/>
      <c r="M2383" s="6"/>
      <c r="N2383" s="7"/>
    </row>
    <row r="2384" s="105" customFormat="true" ht="14.15" hidden="false" customHeight="false" outlineLevel="0" collapsed="false">
      <c r="A2384" s="1" t="s">
        <v>8029</v>
      </c>
      <c r="B2384" s="2" t="s">
        <v>1720</v>
      </c>
      <c r="C2384" s="3" t="s">
        <v>8119</v>
      </c>
      <c r="D2384" s="3" t="s">
        <v>8168</v>
      </c>
      <c r="E2384" s="3" t="s">
        <v>6097</v>
      </c>
      <c r="F2384" s="3" t="s">
        <v>4629</v>
      </c>
      <c r="G2384" s="3" t="s">
        <v>4077</v>
      </c>
      <c r="H2384" s="3" t="s">
        <v>8169</v>
      </c>
      <c r="I2384" s="3"/>
      <c r="J2384" s="3"/>
      <c r="K2384" s="24"/>
      <c r="L2384" s="25"/>
      <c r="M2384" s="6"/>
      <c r="N2384" s="7"/>
    </row>
    <row r="2385" s="105" customFormat="true" ht="23.85" hidden="false" customHeight="false" outlineLevel="0" collapsed="false">
      <c r="A2385" s="1" t="s">
        <v>8029</v>
      </c>
      <c r="B2385" s="2" t="s">
        <v>1816</v>
      </c>
      <c r="C2385" s="3" t="s">
        <v>8170</v>
      </c>
      <c r="D2385" s="3" t="s">
        <v>8171</v>
      </c>
      <c r="E2385" s="3" t="s">
        <v>4803</v>
      </c>
      <c r="F2385" s="3" t="s">
        <v>8106</v>
      </c>
      <c r="G2385" s="3" t="s">
        <v>86</v>
      </c>
      <c r="H2385" s="3" t="s">
        <v>8172</v>
      </c>
      <c r="I2385" s="3"/>
      <c r="J2385" s="3"/>
      <c r="K2385" s="24"/>
      <c r="L2385" s="25"/>
      <c r="M2385" s="6"/>
      <c r="N2385" s="7"/>
    </row>
    <row r="2386" customFormat="false" ht="14.15" hidden="false" customHeight="false" outlineLevel="0" collapsed="false">
      <c r="A2386" s="1" t="s">
        <v>8029</v>
      </c>
      <c r="B2386" s="2" t="s">
        <v>2885</v>
      </c>
      <c r="C2386" s="3" t="s">
        <v>8173</v>
      </c>
      <c r="D2386" s="3" t="s">
        <v>8174</v>
      </c>
      <c r="E2386" s="3" t="s">
        <v>8175</v>
      </c>
      <c r="F2386" s="3" t="s">
        <v>8176</v>
      </c>
      <c r="I2386" s="32"/>
      <c r="K2386" s="24" t="str">
        <f aca="false">LEFT(B2387,1)</f>
        <v/>
      </c>
      <c r="L2386" s="25" t="e">
        <f aca="false">VALUE(MID(B2387,2,3))</f>
        <v>#VALUE!</v>
      </c>
      <c r="O2386" s="99"/>
      <c r="P2386" s="99"/>
      <c r="Q2386" s="99"/>
      <c r="R2386" s="99"/>
      <c r="S2386" s="99"/>
      <c r="T2386" s="99"/>
      <c r="U2386" s="99"/>
      <c r="V2386" s="99"/>
      <c r="W2386" s="99"/>
      <c r="X2386" s="99"/>
      <c r="Y2386" s="99"/>
      <c r="Z2386" s="99"/>
      <c r="AA2386" s="99"/>
      <c r="AB2386" s="99"/>
      <c r="AC2386" s="99"/>
      <c r="AD2386" s="99"/>
      <c r="AE2386" s="99"/>
      <c r="AF2386" s="99"/>
      <c r="AG2386" s="100"/>
      <c r="AH2386" s="100"/>
      <c r="AI2386" s="100"/>
      <c r="AJ2386" s="100"/>
      <c r="AK2386" s="100"/>
      <c r="AL2386" s="100"/>
      <c r="AM2386" s="100"/>
      <c r="AN2386" s="100"/>
      <c r="AO2386" s="100"/>
      <c r="AP2386" s="100"/>
      <c r="AQ2386" s="100"/>
      <c r="AR2386" s="100"/>
      <c r="AS2386" s="100"/>
      <c r="AT2386" s="100"/>
      <c r="AU2386" s="100"/>
      <c r="AV2386" s="100"/>
      <c r="AW2386" s="100"/>
      <c r="AX2386" s="100"/>
      <c r="AY2386" s="100"/>
      <c r="AZ2386" s="100"/>
      <c r="BA2386" s="100"/>
      <c r="BB2386" s="100"/>
      <c r="BC2386" s="100"/>
      <c r="BD2386" s="100"/>
      <c r="BE2386" s="100"/>
      <c r="BF2386" s="100"/>
      <c r="BG2386" s="100"/>
      <c r="BH2386" s="100"/>
      <c r="BI2386" s="100"/>
      <c r="BJ2386" s="100"/>
      <c r="BK2386" s="100"/>
      <c r="BL2386" s="100"/>
      <c r="BM2386" s="100"/>
      <c r="BN2386" s="100"/>
      <c r="BO2386" s="100"/>
      <c r="BP2386" s="100"/>
      <c r="BQ2386" s="100"/>
      <c r="BR2386" s="100"/>
      <c r="BS2386" s="100"/>
      <c r="BT2386" s="100"/>
      <c r="BU2386" s="100"/>
      <c r="BV2386" s="100"/>
      <c r="BW2386" s="100"/>
      <c r="BX2386" s="100"/>
      <c r="BY2386" s="100"/>
      <c r="BZ2386" s="100"/>
      <c r="CA2386" s="100"/>
      <c r="CB2386" s="100"/>
      <c r="CC2386" s="100"/>
      <c r="CD2386" s="100"/>
      <c r="CE2386" s="100"/>
      <c r="CF2386" s="100"/>
      <c r="CG2386" s="100"/>
      <c r="CH2386" s="100"/>
      <c r="CI2386" s="100"/>
      <c r="CJ2386" s="100"/>
      <c r="CK2386" s="100"/>
      <c r="CL2386" s="100"/>
      <c r="CM2386" s="100"/>
      <c r="CN2386" s="100"/>
      <c r="CO2386" s="100"/>
      <c r="CP2386" s="100"/>
      <c r="CQ2386" s="100"/>
      <c r="CR2386" s="100"/>
      <c r="CS2386" s="100"/>
      <c r="CT2386" s="100"/>
      <c r="CU2386" s="100"/>
      <c r="CV2386" s="100"/>
      <c r="CW2386" s="100"/>
      <c r="CX2386" s="100"/>
      <c r="CY2386" s="100"/>
      <c r="CZ2386" s="100"/>
      <c r="DA2386" s="100"/>
      <c r="DB2386" s="100"/>
      <c r="DC2386" s="100"/>
      <c r="DD2386" s="100"/>
      <c r="DE2386" s="100"/>
      <c r="DF2386" s="100"/>
      <c r="DG2386" s="100"/>
      <c r="DH2386" s="100"/>
      <c r="DI2386" s="100"/>
      <c r="DJ2386" s="100"/>
      <c r="DK2386" s="100"/>
      <c r="DL2386" s="100"/>
      <c r="DM2386" s="100"/>
      <c r="DN2386" s="100"/>
      <c r="DO2386" s="100"/>
      <c r="DP2386" s="100"/>
      <c r="DQ2386" s="100"/>
      <c r="DR2386" s="100"/>
      <c r="DS2386" s="100"/>
      <c r="DT2386" s="100"/>
      <c r="DU2386" s="100"/>
      <c r="DV2386" s="100"/>
      <c r="DW2386" s="100"/>
      <c r="DX2386" s="100"/>
      <c r="DY2386" s="100"/>
      <c r="DZ2386" s="100"/>
      <c r="EA2386" s="100"/>
      <c r="EB2386" s="100"/>
      <c r="EC2386" s="100"/>
      <c r="ED2386" s="100"/>
      <c r="EE2386" s="100"/>
      <c r="EF2386" s="100"/>
      <c r="EG2386" s="100"/>
      <c r="EH2386" s="100"/>
      <c r="EI2386" s="100"/>
      <c r="EJ2386" s="100"/>
      <c r="EK2386" s="100"/>
      <c r="EL2386" s="100"/>
      <c r="EM2386" s="100"/>
      <c r="EN2386" s="100"/>
      <c r="EO2386" s="100"/>
      <c r="EP2386" s="100"/>
      <c r="EQ2386" s="100"/>
      <c r="ER2386" s="100"/>
      <c r="ES2386" s="100"/>
      <c r="ET2386" s="100"/>
      <c r="EU2386" s="100"/>
      <c r="EV2386" s="100"/>
      <c r="EW2386" s="100"/>
      <c r="EX2386" s="100"/>
      <c r="EY2386" s="100"/>
      <c r="EZ2386" s="100"/>
      <c r="FA2386" s="100"/>
      <c r="FB2386" s="100"/>
      <c r="FC2386" s="100"/>
      <c r="FD2386" s="100"/>
      <c r="FE2386" s="100"/>
      <c r="FF2386" s="100"/>
      <c r="FG2386" s="100"/>
      <c r="FH2386" s="100"/>
      <c r="FI2386" s="100"/>
      <c r="FJ2386" s="100"/>
      <c r="FK2386" s="100"/>
      <c r="FL2386" s="100"/>
      <c r="FM2386" s="100"/>
      <c r="FN2386" s="100"/>
      <c r="FO2386" s="100"/>
      <c r="FP2386" s="100"/>
      <c r="FQ2386" s="100"/>
      <c r="FR2386" s="100"/>
      <c r="FS2386" s="100"/>
      <c r="FT2386" s="100"/>
      <c r="FU2386" s="100"/>
      <c r="FV2386" s="100"/>
      <c r="FW2386" s="100"/>
      <c r="FX2386" s="100"/>
      <c r="FY2386" s="100"/>
      <c r="FZ2386" s="100"/>
      <c r="GA2386" s="100"/>
      <c r="GB2386" s="100"/>
      <c r="GC2386" s="100"/>
      <c r="GD2386" s="100"/>
      <c r="GE2386" s="100"/>
      <c r="GF2386" s="100"/>
      <c r="GG2386" s="100"/>
      <c r="GH2386" s="100"/>
      <c r="GI2386" s="100"/>
      <c r="GJ2386" s="100"/>
      <c r="GK2386" s="100"/>
      <c r="GL2386" s="100"/>
      <c r="GM2386" s="100"/>
      <c r="GN2386" s="100"/>
      <c r="GO2386" s="100"/>
      <c r="GP2386" s="100"/>
      <c r="GQ2386" s="100"/>
      <c r="GR2386" s="100"/>
      <c r="GS2386" s="100"/>
      <c r="GT2386" s="100"/>
      <c r="GU2386" s="100"/>
      <c r="GV2386" s="100"/>
      <c r="GW2386" s="100"/>
      <c r="GX2386" s="100"/>
      <c r="GY2386" s="100"/>
      <c r="GZ2386" s="100"/>
      <c r="HA2386" s="100"/>
      <c r="HB2386" s="100"/>
      <c r="HC2386" s="100"/>
      <c r="HD2386" s="100"/>
      <c r="HE2386" s="100"/>
      <c r="HF2386" s="100"/>
      <c r="HG2386" s="100"/>
      <c r="HH2386" s="100"/>
      <c r="HI2386" s="100"/>
      <c r="HJ2386" s="100"/>
      <c r="HK2386" s="100"/>
      <c r="HL2386" s="100"/>
      <c r="HM2386" s="100"/>
      <c r="HN2386" s="100"/>
      <c r="HO2386" s="100"/>
      <c r="HP2386" s="100"/>
      <c r="HQ2386" s="100"/>
      <c r="HR2386" s="100"/>
      <c r="HS2386" s="100"/>
      <c r="HT2386" s="100"/>
      <c r="HU2386" s="100"/>
      <c r="HV2386" s="100"/>
      <c r="HW2386" s="100"/>
      <c r="HX2386" s="100"/>
      <c r="HY2386" s="100"/>
      <c r="HZ2386" s="100"/>
      <c r="IA2386" s="100"/>
      <c r="IB2386" s="100"/>
      <c r="IC2386" s="100"/>
      <c r="ID2386" s="100"/>
      <c r="IE2386" s="100"/>
      <c r="IF2386" s="100"/>
      <c r="IG2386" s="100"/>
      <c r="IH2386" s="100"/>
      <c r="II2386" s="100"/>
      <c r="IJ2386" s="100"/>
      <c r="IK2386" s="100"/>
      <c r="IL2386" s="100"/>
      <c r="IM2386" s="100"/>
      <c r="IN2386" s="100"/>
      <c r="IO2386" s="100"/>
      <c r="IP2386" s="100"/>
      <c r="IQ2386" s="100"/>
    </row>
    <row r="2387" s="105" customFormat="true" ht="13.8" hidden="false" customHeight="false" outlineLevel="0" collapsed="false">
      <c r="A2387" s="127"/>
      <c r="B2387" s="30"/>
      <c r="C2387" s="28"/>
      <c r="D2387" s="28"/>
      <c r="E2387" s="28"/>
      <c r="F2387" s="3"/>
      <c r="G2387" s="3"/>
      <c r="H2387" s="3"/>
      <c r="I2387" s="32"/>
      <c r="J2387" s="3"/>
      <c r="K2387" s="24"/>
      <c r="L2387" s="25"/>
      <c r="M2387" s="6"/>
      <c r="N2387" s="7"/>
    </row>
    <row r="2388" s="105" customFormat="true" ht="19.7" hidden="false" customHeight="false" outlineLevel="0" collapsed="false">
      <c r="A2388" s="280"/>
      <c r="B2388" s="2"/>
      <c r="C2388" s="281" t="s">
        <v>8177</v>
      </c>
      <c r="D2388" s="3"/>
      <c r="E2388" s="3"/>
      <c r="F2388" s="3"/>
      <c r="G2388" s="3"/>
      <c r="H2388" s="3" t="s">
        <v>8178</v>
      </c>
      <c r="I2388" s="32"/>
      <c r="J2388" s="3"/>
      <c r="K2388" s="122"/>
      <c r="L2388" s="123"/>
      <c r="M2388" s="6"/>
      <c r="N2388" s="7"/>
    </row>
    <row r="2389" s="105" customFormat="true" ht="14.15" hidden="false" customHeight="false" outlineLevel="0" collapsed="false">
      <c r="A2389" s="280" t="s">
        <v>8179</v>
      </c>
      <c r="B2389" s="2" t="s">
        <v>36</v>
      </c>
      <c r="C2389" s="3" t="s">
        <v>8180</v>
      </c>
      <c r="D2389" s="3" t="s">
        <v>8181</v>
      </c>
      <c r="E2389" s="3" t="s">
        <v>8182</v>
      </c>
      <c r="F2389" s="3" t="s">
        <v>8183</v>
      </c>
      <c r="G2389" s="3"/>
      <c r="H2389" s="3"/>
      <c r="I2389" s="32"/>
      <c r="J2389" s="3"/>
      <c r="K2389" s="24"/>
      <c r="L2389" s="25"/>
      <c r="M2389" s="6"/>
      <c r="N2389" s="7"/>
    </row>
    <row r="2390" s="105" customFormat="true" ht="14.15" hidden="false" customHeight="false" outlineLevel="0" collapsed="false">
      <c r="A2390" s="280" t="s">
        <v>8179</v>
      </c>
      <c r="B2390" s="2" t="s">
        <v>42</v>
      </c>
      <c r="C2390" s="3" t="s">
        <v>8180</v>
      </c>
      <c r="D2390" s="3" t="s">
        <v>8184</v>
      </c>
      <c r="E2390" s="29" t="s">
        <v>8185</v>
      </c>
      <c r="F2390" s="3" t="s">
        <v>8186</v>
      </c>
      <c r="G2390" s="3"/>
      <c r="H2390" s="3" t="s">
        <v>8187</v>
      </c>
      <c r="I2390" s="32"/>
      <c r="J2390" s="3"/>
      <c r="K2390" s="24"/>
      <c r="L2390" s="25"/>
      <c r="M2390" s="6"/>
      <c r="N2390" s="7"/>
    </row>
    <row r="2391" s="105" customFormat="true" ht="14.15" hidden="false" customHeight="false" outlineLevel="0" collapsed="false">
      <c r="A2391" s="280" t="s">
        <v>8179</v>
      </c>
      <c r="B2391" s="2" t="s">
        <v>46</v>
      </c>
      <c r="C2391" s="3" t="s">
        <v>8180</v>
      </c>
      <c r="D2391" s="3" t="s">
        <v>8184</v>
      </c>
      <c r="E2391" s="3" t="s">
        <v>8188</v>
      </c>
      <c r="F2391" s="3" t="s">
        <v>8189</v>
      </c>
      <c r="G2391" s="3"/>
      <c r="H2391" s="3"/>
      <c r="I2391" s="32"/>
      <c r="J2391" s="3"/>
      <c r="K2391" s="24"/>
      <c r="L2391" s="25"/>
      <c r="M2391" s="6"/>
      <c r="N2391" s="7"/>
    </row>
    <row r="2392" s="105" customFormat="true" ht="14.15" hidden="false" customHeight="false" outlineLevel="0" collapsed="false">
      <c r="A2392" s="280" t="s">
        <v>8179</v>
      </c>
      <c r="B2392" s="2" t="s">
        <v>49</v>
      </c>
      <c r="C2392" s="3" t="s">
        <v>8180</v>
      </c>
      <c r="D2392" s="3" t="s">
        <v>8184</v>
      </c>
      <c r="E2392" s="3" t="s">
        <v>8190</v>
      </c>
      <c r="F2392" s="3" t="s">
        <v>8191</v>
      </c>
      <c r="G2392" s="3"/>
      <c r="H2392" s="3"/>
      <c r="I2392" s="32"/>
      <c r="J2392" s="3"/>
      <c r="K2392" s="24"/>
      <c r="L2392" s="25"/>
      <c r="M2392" s="6"/>
      <c r="N2392" s="7"/>
    </row>
    <row r="2393" s="105" customFormat="true" ht="14.15" hidden="false" customHeight="false" outlineLevel="0" collapsed="false">
      <c r="A2393" s="280" t="s">
        <v>8179</v>
      </c>
      <c r="B2393" s="2" t="s">
        <v>53</v>
      </c>
      <c r="C2393" s="3" t="s">
        <v>8180</v>
      </c>
      <c r="D2393" s="3" t="s">
        <v>8184</v>
      </c>
      <c r="E2393" s="3" t="s">
        <v>592</v>
      </c>
      <c r="F2393" s="3" t="s">
        <v>8192</v>
      </c>
      <c r="G2393" s="3"/>
      <c r="H2393" s="3"/>
      <c r="I2393" s="32"/>
      <c r="J2393" s="3"/>
      <c r="K2393" s="24"/>
      <c r="L2393" s="25"/>
      <c r="M2393" s="6"/>
      <c r="N2393" s="7"/>
    </row>
    <row r="2394" s="105" customFormat="true" ht="14.15" hidden="false" customHeight="false" outlineLevel="0" collapsed="false">
      <c r="A2394" s="280" t="s">
        <v>8179</v>
      </c>
      <c r="B2394" s="2" t="s">
        <v>56</v>
      </c>
      <c r="C2394" s="3" t="s">
        <v>8180</v>
      </c>
      <c r="D2394" s="3" t="s">
        <v>8184</v>
      </c>
      <c r="E2394" s="3" t="s">
        <v>592</v>
      </c>
      <c r="F2394" s="3" t="s">
        <v>8193</v>
      </c>
      <c r="G2394" s="3"/>
      <c r="H2394" s="3" t="s">
        <v>8194</v>
      </c>
      <c r="I2394" s="32"/>
      <c r="J2394" s="3"/>
      <c r="K2394" s="24"/>
      <c r="L2394" s="25"/>
      <c r="M2394" s="6"/>
      <c r="N2394" s="7"/>
    </row>
    <row r="2395" s="105" customFormat="true" ht="14.15" hidden="false" customHeight="false" outlineLevel="0" collapsed="false">
      <c r="A2395" s="280" t="s">
        <v>8179</v>
      </c>
      <c r="B2395" s="2" t="s">
        <v>58</v>
      </c>
      <c r="C2395" s="3" t="s">
        <v>8180</v>
      </c>
      <c r="D2395" s="3" t="s">
        <v>8184</v>
      </c>
      <c r="E2395" s="3" t="s">
        <v>8195</v>
      </c>
      <c r="F2395" s="3" t="s">
        <v>8196</v>
      </c>
      <c r="G2395" s="3"/>
      <c r="H2395" s="3"/>
      <c r="I2395" s="32"/>
      <c r="J2395" s="3"/>
      <c r="K2395" s="24"/>
      <c r="L2395" s="25"/>
      <c r="M2395" s="6"/>
      <c r="N2395" s="7"/>
    </row>
    <row r="2396" s="105" customFormat="true" ht="14.15" hidden="false" customHeight="false" outlineLevel="0" collapsed="false">
      <c r="A2396" s="280" t="s">
        <v>8179</v>
      </c>
      <c r="B2396" s="2" t="s">
        <v>60</v>
      </c>
      <c r="C2396" s="3" t="s">
        <v>8180</v>
      </c>
      <c r="D2396" s="3" t="s">
        <v>8184</v>
      </c>
      <c r="E2396" s="3" t="s">
        <v>8197</v>
      </c>
      <c r="F2396" s="3" t="s">
        <v>8198</v>
      </c>
      <c r="G2396" s="3"/>
      <c r="H2396" s="3"/>
      <c r="I2396" s="32"/>
      <c r="J2396" s="3"/>
      <c r="K2396" s="24"/>
      <c r="L2396" s="25"/>
      <c r="M2396" s="6"/>
      <c r="N2396" s="7"/>
    </row>
    <row r="2397" s="105" customFormat="true" ht="14.15" hidden="false" customHeight="false" outlineLevel="0" collapsed="false">
      <c r="A2397" s="280" t="s">
        <v>8179</v>
      </c>
      <c r="B2397" s="2" t="s">
        <v>66</v>
      </c>
      <c r="C2397" s="3" t="s">
        <v>8180</v>
      </c>
      <c r="D2397" s="3" t="s">
        <v>8184</v>
      </c>
      <c r="E2397" s="3" t="s">
        <v>8199</v>
      </c>
      <c r="F2397" s="3" t="s">
        <v>8200</v>
      </c>
      <c r="G2397" s="3"/>
      <c r="H2397" s="3"/>
      <c r="I2397" s="32"/>
      <c r="J2397" s="3"/>
      <c r="K2397" s="122"/>
      <c r="L2397" s="123"/>
      <c r="M2397" s="6"/>
      <c r="N2397" s="7"/>
    </row>
    <row r="2398" s="105" customFormat="true" ht="18" hidden="false" customHeight="true" outlineLevel="0" collapsed="false">
      <c r="A2398" s="280" t="s">
        <v>8179</v>
      </c>
      <c r="B2398" s="2" t="s">
        <v>69</v>
      </c>
      <c r="C2398" s="3" t="s">
        <v>8180</v>
      </c>
      <c r="D2398" s="3" t="s">
        <v>8184</v>
      </c>
      <c r="E2398" s="3" t="s">
        <v>8201</v>
      </c>
      <c r="F2398" s="3" t="s">
        <v>796</v>
      </c>
      <c r="G2398" s="3"/>
      <c r="H2398" s="3" t="s">
        <v>8202</v>
      </c>
      <c r="I2398" s="32"/>
      <c r="J2398" s="3"/>
      <c r="K2398" s="24" t="e">
        <f aca="false">LEFT(#REF!,1)</f>
        <v>#REF!</v>
      </c>
      <c r="L2398" s="25" t="e">
        <f aca="false">VALUE(MID(#REF!,2,3))</f>
        <v>#REF!</v>
      </c>
      <c r="M2398" s="6"/>
      <c r="N2398" s="7"/>
    </row>
    <row r="2399" s="105" customFormat="true" ht="18" hidden="false" customHeight="true" outlineLevel="0" collapsed="false">
      <c r="A2399" s="280" t="s">
        <v>8179</v>
      </c>
      <c r="B2399" s="2" t="s">
        <v>72</v>
      </c>
      <c r="C2399" s="3" t="s">
        <v>8180</v>
      </c>
      <c r="D2399" s="3" t="s">
        <v>8184</v>
      </c>
      <c r="E2399" s="3" t="s">
        <v>8203</v>
      </c>
      <c r="F2399" s="3" t="s">
        <v>8204</v>
      </c>
      <c r="G2399" s="96"/>
      <c r="H2399" s="3" t="s">
        <v>29</v>
      </c>
      <c r="I2399" s="32"/>
      <c r="J2399" s="3"/>
      <c r="K2399" s="24"/>
      <c r="L2399" s="25"/>
      <c r="M2399" s="6"/>
      <c r="N2399" s="7"/>
    </row>
    <row r="2400" s="105" customFormat="true" ht="18" hidden="false" customHeight="true" outlineLevel="0" collapsed="false">
      <c r="A2400" s="280" t="s">
        <v>8179</v>
      </c>
      <c r="B2400" s="2" t="s">
        <v>76</v>
      </c>
      <c r="C2400" s="3" t="s">
        <v>8180</v>
      </c>
      <c r="D2400" s="3" t="s">
        <v>8184</v>
      </c>
      <c r="E2400" s="3" t="s">
        <v>270</v>
      </c>
      <c r="F2400" s="3" t="s">
        <v>8205</v>
      </c>
      <c r="G2400" s="3"/>
      <c r="H2400" s="3" t="s">
        <v>8206</v>
      </c>
      <c r="I2400" s="32"/>
      <c r="J2400" s="3"/>
      <c r="K2400" s="24"/>
      <c r="L2400" s="25"/>
      <c r="M2400" s="6"/>
      <c r="N2400" s="7"/>
    </row>
    <row r="2401" s="105" customFormat="true" ht="14.15" hidden="false" customHeight="false" outlineLevel="0" collapsed="false">
      <c r="A2401" s="280" t="s">
        <v>8179</v>
      </c>
      <c r="B2401" s="2" t="s">
        <v>79</v>
      </c>
      <c r="C2401" s="3" t="s">
        <v>8180</v>
      </c>
      <c r="D2401" s="3" t="s">
        <v>8184</v>
      </c>
      <c r="E2401" s="3" t="s">
        <v>8207</v>
      </c>
      <c r="F2401" s="3" t="s">
        <v>8208</v>
      </c>
      <c r="G2401" s="3"/>
      <c r="H2401" s="3"/>
      <c r="I2401" s="32"/>
      <c r="J2401" s="3"/>
      <c r="K2401" s="24"/>
      <c r="L2401" s="25"/>
      <c r="M2401" s="6"/>
      <c r="N2401" s="7"/>
    </row>
    <row r="2402" s="105" customFormat="true" ht="14.15" hidden="false" customHeight="false" outlineLevel="0" collapsed="false">
      <c r="A2402" s="280" t="s">
        <v>8179</v>
      </c>
      <c r="B2402" s="2" t="s">
        <v>82</v>
      </c>
      <c r="C2402" s="3" t="s">
        <v>8180</v>
      </c>
      <c r="D2402" s="3" t="s">
        <v>8184</v>
      </c>
      <c r="E2402" s="3" t="s">
        <v>119</v>
      </c>
      <c r="F2402" s="3" t="s">
        <v>8209</v>
      </c>
      <c r="G2402" s="3"/>
      <c r="H2402" s="3" t="s">
        <v>8210</v>
      </c>
      <c r="I2402" s="32"/>
      <c r="J2402" s="3"/>
      <c r="K2402" s="24"/>
      <c r="L2402" s="25"/>
      <c r="M2402" s="6"/>
      <c r="N2402" s="7"/>
    </row>
    <row r="2403" s="105" customFormat="true" ht="14.15" hidden="false" customHeight="false" outlineLevel="0" collapsed="false">
      <c r="A2403" s="280" t="s">
        <v>8179</v>
      </c>
      <c r="B2403" s="2" t="s">
        <v>87</v>
      </c>
      <c r="C2403" s="3" t="s">
        <v>8180</v>
      </c>
      <c r="D2403" s="3" t="s">
        <v>8184</v>
      </c>
      <c r="E2403" s="3" t="s">
        <v>8211</v>
      </c>
      <c r="F2403" s="3" t="s">
        <v>8212</v>
      </c>
      <c r="G2403" s="3"/>
      <c r="H2403" s="3" t="s">
        <v>8210</v>
      </c>
      <c r="I2403" s="32"/>
      <c r="J2403" s="3"/>
      <c r="K2403" s="24"/>
      <c r="L2403" s="25"/>
      <c r="M2403" s="6"/>
      <c r="N2403" s="7"/>
    </row>
    <row r="2404" s="105" customFormat="true" ht="24" hidden="false" customHeight="true" outlineLevel="0" collapsed="false">
      <c r="A2404" s="280" t="s">
        <v>8179</v>
      </c>
      <c r="B2404" s="2" t="s">
        <v>90</v>
      </c>
      <c r="C2404" s="3" t="s">
        <v>8180</v>
      </c>
      <c r="D2404" s="3" t="s">
        <v>8184</v>
      </c>
      <c r="E2404" s="3" t="s">
        <v>8211</v>
      </c>
      <c r="F2404" s="3" t="s">
        <v>8213</v>
      </c>
      <c r="G2404" s="3"/>
      <c r="H2404" s="3"/>
      <c r="I2404" s="32"/>
      <c r="J2404" s="3"/>
      <c r="K2404" s="24"/>
      <c r="L2404" s="25"/>
      <c r="M2404" s="6"/>
      <c r="N2404" s="7"/>
    </row>
    <row r="2405" s="282" customFormat="true" ht="14.15" hidden="false" customHeight="false" outlineLevel="0" collapsed="false">
      <c r="A2405" s="280" t="s">
        <v>8179</v>
      </c>
      <c r="B2405" s="2" t="s">
        <v>97</v>
      </c>
      <c r="C2405" s="3" t="s">
        <v>8180</v>
      </c>
      <c r="D2405" s="3" t="s">
        <v>8184</v>
      </c>
      <c r="E2405" s="3" t="s">
        <v>51</v>
      </c>
      <c r="F2405" s="3" t="s">
        <v>8214</v>
      </c>
      <c r="G2405" s="3"/>
      <c r="H2405" s="3"/>
      <c r="I2405" s="32"/>
      <c r="J2405" s="3"/>
      <c r="K2405" s="24"/>
      <c r="L2405" s="25"/>
      <c r="M2405" s="6"/>
      <c r="N2405" s="7"/>
    </row>
    <row r="2406" s="282" customFormat="true" ht="23.85" hidden="false" customHeight="false" outlineLevel="0" collapsed="false">
      <c r="A2406" s="280" t="s">
        <v>8179</v>
      </c>
      <c r="B2406" s="2" t="s">
        <v>100</v>
      </c>
      <c r="C2406" s="3" t="s">
        <v>8180</v>
      </c>
      <c r="D2406" s="3" t="s">
        <v>8184</v>
      </c>
      <c r="E2406" s="3" t="s">
        <v>8215</v>
      </c>
      <c r="F2406" s="3" t="s">
        <v>8216</v>
      </c>
      <c r="G2406" s="3"/>
      <c r="H2406" s="3" t="s">
        <v>8217</v>
      </c>
      <c r="I2406" s="32"/>
      <c r="J2406" s="3"/>
      <c r="K2406" s="24"/>
      <c r="L2406" s="25"/>
      <c r="M2406" s="6"/>
      <c r="N2406" s="7"/>
    </row>
    <row r="2407" s="282" customFormat="true" ht="14.15" hidden="false" customHeight="false" outlineLevel="0" collapsed="false">
      <c r="A2407" s="280" t="s">
        <v>8179</v>
      </c>
      <c r="B2407" s="2" t="s">
        <v>103</v>
      </c>
      <c r="C2407" s="3" t="s">
        <v>8180</v>
      </c>
      <c r="D2407" s="3" t="s">
        <v>8218</v>
      </c>
      <c r="E2407" s="3" t="s">
        <v>8219</v>
      </c>
      <c r="F2407" s="3" t="s">
        <v>8220</v>
      </c>
      <c r="G2407" s="23" t="s">
        <v>86</v>
      </c>
      <c r="H2407" s="74" t="s">
        <v>1125</v>
      </c>
      <c r="I2407" s="32"/>
      <c r="J2407" s="3"/>
      <c r="K2407" s="4"/>
      <c r="L2407" s="5"/>
      <c r="M2407" s="6"/>
      <c r="N2407" s="7"/>
    </row>
    <row r="2408" s="282" customFormat="true" ht="23.85" hidden="false" customHeight="false" outlineLevel="0" collapsed="false">
      <c r="A2408" s="280" t="s">
        <v>8179</v>
      </c>
      <c r="B2408" s="2" t="s">
        <v>8221</v>
      </c>
      <c r="C2408" s="3" t="s">
        <v>8222</v>
      </c>
      <c r="D2408" s="23" t="s">
        <v>8223</v>
      </c>
      <c r="E2408" s="23" t="s">
        <v>8224</v>
      </c>
      <c r="F2408" s="23" t="s">
        <v>8225</v>
      </c>
      <c r="G2408" s="23"/>
      <c r="H2408" s="74"/>
      <c r="I2408" s="32"/>
      <c r="J2408" s="3"/>
      <c r="K2408" s="4"/>
      <c r="L2408" s="5"/>
      <c r="M2408" s="6"/>
      <c r="N2408" s="7"/>
    </row>
    <row r="2409" s="282" customFormat="true" ht="18" hidden="false" customHeight="true" outlineLevel="0" collapsed="false">
      <c r="A2409" s="280" t="s">
        <v>8179</v>
      </c>
      <c r="B2409" s="283" t="s">
        <v>8226</v>
      </c>
      <c r="C2409" s="28" t="s">
        <v>8227</v>
      </c>
      <c r="D2409" s="65" t="s">
        <v>8228</v>
      </c>
      <c r="E2409" s="65" t="s">
        <v>1123</v>
      </c>
      <c r="F2409" s="23" t="s">
        <v>1124</v>
      </c>
      <c r="G2409" s="3"/>
      <c r="H2409" s="3"/>
      <c r="I2409" s="32"/>
      <c r="J2409" s="3"/>
      <c r="K2409" s="24"/>
      <c r="L2409" s="25"/>
      <c r="M2409" s="3" t="s">
        <v>64</v>
      </c>
      <c r="N2409" s="7" t="s">
        <v>1126</v>
      </c>
    </row>
    <row r="2410" s="105" customFormat="true" ht="26.25" hidden="false" customHeight="true" outlineLevel="0" collapsed="false">
      <c r="A2410" s="280" t="s">
        <v>8179</v>
      </c>
      <c r="B2410" s="2" t="s">
        <v>41</v>
      </c>
      <c r="C2410" s="3"/>
      <c r="D2410" s="3" t="s">
        <v>8229</v>
      </c>
      <c r="E2410" s="3"/>
      <c r="F2410" s="3"/>
      <c r="G2410" s="284" t="s">
        <v>94</v>
      </c>
      <c r="H2410" s="284" t="s">
        <v>880</v>
      </c>
      <c r="I2410" s="285"/>
      <c r="J2410" s="284" t="s">
        <v>8230</v>
      </c>
      <c r="K2410" s="24"/>
      <c r="L2410" s="25"/>
      <c r="M2410" s="6"/>
      <c r="N2410" s="7"/>
    </row>
    <row r="2411" s="105" customFormat="true" ht="26.25" hidden="false" customHeight="true" outlineLevel="0" collapsed="false">
      <c r="A2411" s="286" t="s">
        <v>8179</v>
      </c>
      <c r="B2411" s="188" t="s">
        <v>1622</v>
      </c>
      <c r="C2411" s="284" t="s">
        <v>8231</v>
      </c>
      <c r="D2411" s="284" t="s">
        <v>8232</v>
      </c>
      <c r="E2411" s="284" t="s">
        <v>108</v>
      </c>
      <c r="F2411" s="284" t="s">
        <v>8233</v>
      </c>
      <c r="G2411" s="284" t="s">
        <v>94</v>
      </c>
      <c r="H2411" s="284"/>
      <c r="I2411" s="285"/>
      <c r="J2411" s="284" t="s">
        <v>8230</v>
      </c>
      <c r="K2411" s="24"/>
      <c r="L2411" s="25"/>
      <c r="M2411" s="6"/>
      <c r="N2411" s="7"/>
    </row>
    <row r="2412" s="105" customFormat="true" ht="24.75" hidden="false" customHeight="true" outlineLevel="0" collapsed="false">
      <c r="A2412" s="286" t="s">
        <v>8179</v>
      </c>
      <c r="B2412" s="188" t="s">
        <v>1628</v>
      </c>
      <c r="C2412" s="284" t="s">
        <v>8231</v>
      </c>
      <c r="D2412" s="284" t="s">
        <v>8234</v>
      </c>
      <c r="E2412" s="284" t="s">
        <v>3623</v>
      </c>
      <c r="F2412" s="284" t="s">
        <v>8235</v>
      </c>
      <c r="G2412" s="284" t="s">
        <v>41</v>
      </c>
      <c r="H2412" s="284"/>
      <c r="I2412" s="285"/>
      <c r="J2412" s="284" t="s">
        <v>8230</v>
      </c>
      <c r="K2412" s="24"/>
      <c r="L2412" s="25"/>
      <c r="M2412" s="6"/>
      <c r="N2412" s="7"/>
    </row>
    <row r="2413" s="105" customFormat="true" ht="24.75" hidden="false" customHeight="true" outlineLevel="0" collapsed="false">
      <c r="A2413" s="286" t="s">
        <v>8179</v>
      </c>
      <c r="B2413" s="188" t="s">
        <v>1633</v>
      </c>
      <c r="C2413" s="284" t="s">
        <v>8231</v>
      </c>
      <c r="D2413" s="284" t="s">
        <v>8234</v>
      </c>
      <c r="E2413" s="284" t="s">
        <v>3623</v>
      </c>
      <c r="F2413" s="284" t="s">
        <v>8236</v>
      </c>
      <c r="G2413" s="3"/>
      <c r="H2413" s="3"/>
      <c r="I2413" s="32"/>
      <c r="J2413" s="3"/>
      <c r="K2413" s="24"/>
      <c r="L2413" s="25"/>
      <c r="M2413" s="6"/>
      <c r="N2413" s="7"/>
    </row>
    <row r="2414" s="105" customFormat="true" ht="14.15" hidden="false" customHeight="false" outlineLevel="0" collapsed="false">
      <c r="A2414" s="280" t="s">
        <v>8179</v>
      </c>
      <c r="B2414" s="2" t="s">
        <v>1637</v>
      </c>
      <c r="C2414" s="3" t="s">
        <v>8231</v>
      </c>
      <c r="D2414" s="3" t="s">
        <v>8237</v>
      </c>
      <c r="E2414" s="3" t="s">
        <v>47</v>
      </c>
      <c r="F2414" s="3" t="s">
        <v>8238</v>
      </c>
      <c r="G2414" s="3"/>
      <c r="H2414" s="3" t="s">
        <v>8239</v>
      </c>
      <c r="I2414" s="32" t="s">
        <v>2920</v>
      </c>
      <c r="J2414" s="3"/>
      <c r="K2414" s="24"/>
      <c r="L2414" s="25"/>
      <c r="M2414" s="6"/>
      <c r="N2414" s="7"/>
    </row>
    <row r="2415" s="105" customFormat="true" ht="14.15" hidden="false" customHeight="false" outlineLevel="0" collapsed="false">
      <c r="A2415" s="280" t="s">
        <v>8179</v>
      </c>
      <c r="B2415" s="2" t="s">
        <v>1816</v>
      </c>
      <c r="C2415" s="3" t="s">
        <v>8240</v>
      </c>
      <c r="D2415" s="3" t="s">
        <v>8241</v>
      </c>
      <c r="E2415" s="3" t="s">
        <v>142</v>
      </c>
      <c r="F2415" s="3" t="s">
        <v>8242</v>
      </c>
      <c r="G2415" s="3"/>
      <c r="H2415" s="3" t="s">
        <v>8243</v>
      </c>
      <c r="I2415" s="117" t="s">
        <v>342</v>
      </c>
      <c r="J2415" s="3"/>
      <c r="K2415" s="24"/>
      <c r="L2415" s="25"/>
      <c r="M2415" s="6"/>
      <c r="N2415" s="7"/>
    </row>
    <row r="2416" s="105" customFormat="true" ht="14.15" hidden="false" customHeight="false" outlineLevel="0" collapsed="false">
      <c r="A2416" s="280" t="s">
        <v>8179</v>
      </c>
      <c r="B2416" s="2" t="s">
        <v>1821</v>
      </c>
      <c r="C2416" s="3" t="s">
        <v>8240</v>
      </c>
      <c r="D2416" s="3" t="s">
        <v>8244</v>
      </c>
      <c r="E2416" s="3" t="s">
        <v>6015</v>
      </c>
      <c r="F2416" s="3" t="s">
        <v>8245</v>
      </c>
      <c r="G2416" s="3"/>
      <c r="H2416" s="3"/>
      <c r="I2416" s="165" t="s">
        <v>2920</v>
      </c>
      <c r="J2416" s="3"/>
      <c r="K2416" s="24" t="str">
        <f aca="false">LEFT(B2418,1)</f>
        <v>F</v>
      </c>
      <c r="L2416" s="25" t="n">
        <f aca="false">VALUE(MID(B2418,2,3))</f>
        <v>1</v>
      </c>
      <c r="M2416" s="6"/>
      <c r="N2416" s="7"/>
    </row>
    <row r="2417" s="105" customFormat="true" ht="14.15" hidden="false" customHeight="false" outlineLevel="0" collapsed="false">
      <c r="A2417" s="280" t="s">
        <v>8179</v>
      </c>
      <c r="B2417" s="2" t="s">
        <v>8246</v>
      </c>
      <c r="C2417" s="3" t="s">
        <v>8240</v>
      </c>
      <c r="D2417" s="3" t="s">
        <v>8247</v>
      </c>
      <c r="E2417" s="3" t="s">
        <v>8248</v>
      </c>
      <c r="F2417" s="3" t="s">
        <v>8249</v>
      </c>
      <c r="G2417" s="3"/>
      <c r="H2417" s="3" t="s">
        <v>3805</v>
      </c>
      <c r="I2417" s="165"/>
      <c r="J2417" s="3"/>
      <c r="K2417" s="24"/>
      <c r="L2417" s="25"/>
      <c r="M2417" s="6"/>
      <c r="N2417" s="7"/>
    </row>
    <row r="2418" s="282" customFormat="true" ht="14.15" hidden="false" customHeight="false" outlineLevel="0" collapsed="false">
      <c r="A2418" s="280" t="s">
        <v>8179</v>
      </c>
      <c r="B2418" s="2" t="s">
        <v>2885</v>
      </c>
      <c r="C2418" s="3" t="s">
        <v>8250</v>
      </c>
      <c r="D2418" s="3" t="s">
        <v>8251</v>
      </c>
      <c r="E2418" s="3" t="s">
        <v>92</v>
      </c>
      <c r="F2418" s="3" t="s">
        <v>8252</v>
      </c>
      <c r="G2418" s="3"/>
      <c r="H2418" s="3"/>
      <c r="I2418" s="32"/>
      <c r="J2418" s="3"/>
      <c r="K2418" s="54" t="str">
        <f aca="false">LEFT(B2429,1)</f>
        <v>F</v>
      </c>
      <c r="L2418" s="54" t="n">
        <f aca="false">VALUE(MID(B2429,2,3))</f>
        <v>12</v>
      </c>
      <c r="M2418" s="6"/>
      <c r="N2418" s="7"/>
    </row>
    <row r="2419" customFormat="false" ht="14.15" hidden="false" customHeight="false" outlineLevel="0" collapsed="false">
      <c r="A2419" s="280" t="s">
        <v>8179</v>
      </c>
      <c r="B2419" s="2" t="s">
        <v>4615</v>
      </c>
      <c r="C2419" s="3" t="s">
        <v>8250</v>
      </c>
      <c r="D2419" s="3" t="s">
        <v>8251</v>
      </c>
      <c r="E2419" s="3" t="s">
        <v>119</v>
      </c>
      <c r="F2419" s="3" t="s">
        <v>8253</v>
      </c>
      <c r="I2419" s="32" t="s">
        <v>342</v>
      </c>
      <c r="K2419" s="54"/>
      <c r="L2419" s="54"/>
      <c r="N2419" s="45"/>
    </row>
    <row r="2420" s="105" customFormat="true" ht="14.15" hidden="false" customHeight="false" outlineLevel="0" collapsed="false">
      <c r="A2420" s="280" t="s">
        <v>8179</v>
      </c>
      <c r="B2420" s="2" t="s">
        <v>4619</v>
      </c>
      <c r="C2420" s="3" t="s">
        <v>8250</v>
      </c>
      <c r="D2420" s="3" t="s">
        <v>8254</v>
      </c>
      <c r="E2420" s="3" t="s">
        <v>8255</v>
      </c>
      <c r="F2420" s="3" t="s">
        <v>8256</v>
      </c>
      <c r="G2420" s="3"/>
      <c r="H2420" s="3" t="s">
        <v>8257</v>
      </c>
      <c r="I2420" s="32"/>
      <c r="J2420" s="3"/>
      <c r="K2420" s="54" t="str">
        <f aca="false">LEFT(B2424,1)</f>
        <v>F</v>
      </c>
      <c r="L2420" s="54" t="n">
        <f aca="false">VALUE(MID(B2424,2,3))</f>
        <v>7</v>
      </c>
      <c r="M2420" s="6"/>
      <c r="N2420" s="45"/>
    </row>
    <row r="2421" s="105" customFormat="true" ht="14.15" hidden="false" customHeight="false" outlineLevel="0" collapsed="false">
      <c r="A2421" s="280" t="s">
        <v>8179</v>
      </c>
      <c r="B2421" s="2" t="s">
        <v>4623</v>
      </c>
      <c r="C2421" s="3" t="s">
        <v>8250</v>
      </c>
      <c r="D2421" s="29" t="s">
        <v>8258</v>
      </c>
      <c r="E2421" s="3" t="s">
        <v>8259</v>
      </c>
      <c r="F2421" s="3" t="s">
        <v>8260</v>
      </c>
      <c r="G2421" s="3" t="s">
        <v>86</v>
      </c>
      <c r="H2421" s="3" t="s">
        <v>8261</v>
      </c>
      <c r="I2421" s="32" t="s">
        <v>342</v>
      </c>
      <c r="J2421" s="3"/>
      <c r="K2421" s="54" t="str">
        <f aca="false">LEFT(B2422,1)</f>
        <v>F</v>
      </c>
      <c r="L2421" s="54" t="n">
        <f aca="false">VALUE(MID(B2422,2,3))</f>
        <v>5</v>
      </c>
      <c r="M2421" s="6"/>
      <c r="N2421" s="45"/>
    </row>
    <row r="2422" s="105" customFormat="true" ht="14.15" hidden="false" customHeight="false" outlineLevel="0" collapsed="false">
      <c r="A2422" s="1" t="s">
        <v>8179</v>
      </c>
      <c r="B2422" s="30" t="s">
        <v>4628</v>
      </c>
      <c r="C2422" s="3" t="s">
        <v>8250</v>
      </c>
      <c r="D2422" s="3" t="s">
        <v>8262</v>
      </c>
      <c r="E2422" s="3" t="s">
        <v>8263</v>
      </c>
      <c r="F2422" s="3" t="s">
        <v>8264</v>
      </c>
      <c r="G2422" s="23"/>
      <c r="H2422" s="23"/>
      <c r="I2422" s="22" t="s">
        <v>342</v>
      </c>
      <c r="J2422" s="23"/>
      <c r="K2422" s="7"/>
      <c r="L2422" s="45" t="s">
        <v>8265</v>
      </c>
      <c r="M2422" s="6"/>
      <c r="N2422" s="45"/>
    </row>
    <row r="2423" s="105" customFormat="true" ht="23.85" hidden="false" customHeight="false" outlineLevel="0" collapsed="false">
      <c r="A2423" s="287" t="s">
        <v>8179</v>
      </c>
      <c r="B2423" s="273" t="s">
        <v>4630</v>
      </c>
      <c r="C2423" s="23" t="s">
        <v>8250</v>
      </c>
      <c r="D2423" s="23" t="s">
        <v>8266</v>
      </c>
      <c r="E2423" s="23" t="s">
        <v>8267</v>
      </c>
      <c r="F2423" s="23" t="s">
        <v>8268</v>
      </c>
      <c r="G2423" s="3"/>
      <c r="H2423" s="3"/>
      <c r="I2423" s="32" t="s">
        <v>342</v>
      </c>
      <c r="J2423" s="3"/>
      <c r="K2423" s="7"/>
      <c r="L2423" s="45"/>
      <c r="M2423" s="6"/>
      <c r="N2423" s="7"/>
    </row>
    <row r="2424" s="105" customFormat="true" ht="23.85" hidden="false" customHeight="false" outlineLevel="0" collapsed="false">
      <c r="A2424" s="280" t="s">
        <v>8179</v>
      </c>
      <c r="B2424" s="2" t="s">
        <v>4631</v>
      </c>
      <c r="C2424" s="3" t="s">
        <v>8250</v>
      </c>
      <c r="D2424" s="3" t="s">
        <v>8269</v>
      </c>
      <c r="E2424" s="3" t="s">
        <v>8267</v>
      </c>
      <c r="F2424" s="3" t="s">
        <v>8270</v>
      </c>
      <c r="G2424" s="3"/>
      <c r="H2424" s="3"/>
      <c r="I2424" s="32" t="s">
        <v>342</v>
      </c>
      <c r="J2424" s="3"/>
      <c r="K2424" s="7"/>
      <c r="L2424" s="45"/>
      <c r="M2424" s="6"/>
      <c r="N2424" s="7"/>
    </row>
    <row r="2425" s="105" customFormat="true" ht="23.85" hidden="false" customHeight="false" outlineLevel="0" collapsed="false">
      <c r="A2425" s="280" t="s">
        <v>8179</v>
      </c>
      <c r="B2425" s="2" t="s">
        <v>4636</v>
      </c>
      <c r="C2425" s="3" t="s">
        <v>8250</v>
      </c>
      <c r="D2425" s="3" t="s">
        <v>8266</v>
      </c>
      <c r="E2425" s="3" t="s">
        <v>8267</v>
      </c>
      <c r="F2425" s="3" t="s">
        <v>8271</v>
      </c>
      <c r="G2425" s="3"/>
      <c r="H2425" s="3"/>
      <c r="I2425" s="32" t="s">
        <v>8272</v>
      </c>
      <c r="J2425" s="3"/>
      <c r="K2425" s="7"/>
      <c r="L2425" s="45"/>
      <c r="M2425" s="6"/>
      <c r="N2425" s="7"/>
    </row>
    <row r="2426" s="105" customFormat="true" ht="23.85" hidden="false" customHeight="false" outlineLevel="0" collapsed="false">
      <c r="A2426" s="280" t="s">
        <v>8179</v>
      </c>
      <c r="B2426" s="2" t="s">
        <v>4639</v>
      </c>
      <c r="C2426" s="3" t="s">
        <v>8250</v>
      </c>
      <c r="D2426" s="96" t="s">
        <v>8266</v>
      </c>
      <c r="E2426" s="3" t="s">
        <v>8273</v>
      </c>
      <c r="F2426" s="3" t="s">
        <v>8274</v>
      </c>
      <c r="G2426" s="3"/>
      <c r="H2426" s="3" t="s">
        <v>8275</v>
      </c>
      <c r="I2426" s="32" t="s">
        <v>342</v>
      </c>
      <c r="J2426" s="3"/>
      <c r="K2426" s="24" t="str">
        <f aca="false">LEFT(B2427,1)</f>
        <v>F</v>
      </c>
      <c r="L2426" s="25" t="n">
        <f aca="false">VALUE(MID(B2427,2,3))</f>
        <v>10</v>
      </c>
      <c r="M2426" s="6"/>
      <c r="N2426" s="7"/>
    </row>
    <row r="2427" s="105" customFormat="true" ht="14.15" hidden="false" customHeight="false" outlineLevel="0" collapsed="false">
      <c r="A2427" s="280" t="s">
        <v>8179</v>
      </c>
      <c r="B2427" s="2" t="s">
        <v>4642</v>
      </c>
      <c r="C2427" s="3" t="s">
        <v>8250</v>
      </c>
      <c r="D2427" s="3" t="s">
        <v>8276</v>
      </c>
      <c r="E2427" s="3" t="s">
        <v>4856</v>
      </c>
      <c r="F2427" s="3" t="s">
        <v>8277</v>
      </c>
      <c r="G2427" s="3"/>
      <c r="H2427" s="3" t="s">
        <v>8278</v>
      </c>
      <c r="I2427" s="32" t="s">
        <v>342</v>
      </c>
      <c r="J2427" s="3"/>
      <c r="K2427" s="24"/>
      <c r="L2427" s="25"/>
      <c r="M2427" s="6"/>
      <c r="N2427" s="7"/>
    </row>
    <row r="2428" s="105" customFormat="true" ht="23.85" hidden="false" customHeight="false" outlineLevel="0" collapsed="false">
      <c r="A2428" s="280" t="s">
        <v>8179</v>
      </c>
      <c r="B2428" s="2" t="s">
        <v>4645</v>
      </c>
      <c r="C2428" s="3" t="s">
        <v>8250</v>
      </c>
      <c r="D2428" s="3" t="s">
        <v>8279</v>
      </c>
      <c r="E2428" s="3" t="s">
        <v>8280</v>
      </c>
      <c r="F2428" s="3" t="s">
        <v>8281</v>
      </c>
      <c r="G2428" s="85"/>
      <c r="H2428" s="85" t="s">
        <v>8275</v>
      </c>
      <c r="I2428" s="84" t="s">
        <v>342</v>
      </c>
      <c r="J2428" s="85"/>
      <c r="K2428" s="24"/>
      <c r="L2428" s="25"/>
      <c r="M2428" s="6"/>
      <c r="N2428" s="7"/>
    </row>
    <row r="2429" s="105" customFormat="true" ht="35.05" hidden="false" customHeight="false" outlineLevel="0" collapsed="false">
      <c r="A2429" s="288" t="s">
        <v>8179</v>
      </c>
      <c r="B2429" s="289" t="s">
        <v>4648</v>
      </c>
      <c r="C2429" s="85" t="s">
        <v>8250</v>
      </c>
      <c r="D2429" s="85" t="s">
        <v>8282</v>
      </c>
      <c r="E2429" s="85" t="s">
        <v>4856</v>
      </c>
      <c r="F2429" s="85" t="s">
        <v>8283</v>
      </c>
      <c r="G2429" s="3"/>
      <c r="H2429" s="3" t="s">
        <v>8284</v>
      </c>
      <c r="I2429" s="32" t="s">
        <v>342</v>
      </c>
      <c r="J2429" s="3"/>
      <c r="K2429" s="54" t="str">
        <f aca="false">LEFT(B2430,1)</f>
        <v>F</v>
      </c>
      <c r="L2429" s="54" t="n">
        <f aca="false">VALUE(MID(B2430,2,3))</f>
        <v>13</v>
      </c>
      <c r="M2429" s="6"/>
      <c r="N2429" s="7"/>
    </row>
    <row r="2430" s="105" customFormat="true" ht="23.85" hidden="false" customHeight="false" outlineLevel="0" collapsed="false">
      <c r="A2430" s="280" t="s">
        <v>8179</v>
      </c>
      <c r="B2430" s="2" t="s">
        <v>4651</v>
      </c>
      <c r="C2430" s="3" t="s">
        <v>8250</v>
      </c>
      <c r="D2430" s="3" t="s">
        <v>8285</v>
      </c>
      <c r="E2430" s="3" t="s">
        <v>47</v>
      </c>
      <c r="F2430" s="3" t="s">
        <v>8286</v>
      </c>
      <c r="G2430" s="3"/>
      <c r="H2430" s="3"/>
      <c r="I2430" s="32"/>
      <c r="J2430" s="3"/>
      <c r="K2430" s="4"/>
      <c r="L2430" s="5"/>
      <c r="M2430" s="6"/>
      <c r="N2430" s="45"/>
    </row>
    <row r="2431" s="125" customFormat="true" ht="20.25" hidden="false" customHeight="true" outlineLevel="0" collapsed="false">
      <c r="A2431" s="280" t="s">
        <v>8179</v>
      </c>
      <c r="B2431" s="2" t="s">
        <v>8287</v>
      </c>
      <c r="C2431" s="3" t="s">
        <v>8250</v>
      </c>
      <c r="D2431" s="3" t="s">
        <v>8288</v>
      </c>
      <c r="E2431" s="3" t="s">
        <v>8289</v>
      </c>
      <c r="F2431" s="3" t="s">
        <v>8290</v>
      </c>
      <c r="G2431" s="3"/>
      <c r="H2431" s="3" t="s">
        <v>3805</v>
      </c>
      <c r="I2431" s="32"/>
      <c r="J2431" s="3"/>
      <c r="K2431" s="24"/>
      <c r="L2431" s="25"/>
      <c r="M2431" s="6"/>
      <c r="N2431" s="7"/>
    </row>
    <row r="2432" s="125" customFormat="true" ht="20.25" hidden="false" customHeight="true" outlineLevel="0" collapsed="false">
      <c r="A2432" s="280" t="s">
        <v>8179</v>
      </c>
      <c r="B2432" s="2" t="s">
        <v>8291</v>
      </c>
      <c r="C2432" s="3" t="s">
        <v>8250</v>
      </c>
      <c r="D2432" s="3" t="s">
        <v>8292</v>
      </c>
      <c r="E2432" s="7" t="s">
        <v>8293</v>
      </c>
      <c r="F2432" s="3" t="s">
        <v>8294</v>
      </c>
      <c r="G2432" s="3"/>
      <c r="H2432" s="3"/>
      <c r="I2432" s="32" t="s">
        <v>342</v>
      </c>
      <c r="J2432" s="3"/>
      <c r="K2432" s="24"/>
      <c r="L2432" s="25"/>
      <c r="M2432" s="6"/>
      <c r="N2432" s="7"/>
    </row>
    <row r="2433" s="125" customFormat="true" ht="20.25" hidden="false" customHeight="true" outlineLevel="0" collapsed="false">
      <c r="A2433" s="280" t="s">
        <v>8179</v>
      </c>
      <c r="B2433" s="2" t="s">
        <v>8295</v>
      </c>
      <c r="C2433" s="3" t="s">
        <v>8250</v>
      </c>
      <c r="D2433" s="3" t="s">
        <v>8296</v>
      </c>
      <c r="E2433" s="7" t="s">
        <v>8297</v>
      </c>
      <c r="F2433" s="3" t="s">
        <v>8298</v>
      </c>
      <c r="G2433" s="3"/>
      <c r="H2433" s="3"/>
      <c r="I2433" s="32" t="s">
        <v>342</v>
      </c>
      <c r="J2433" s="3"/>
      <c r="K2433" s="24"/>
      <c r="L2433" s="25"/>
      <c r="M2433" s="6"/>
      <c r="N2433" s="7"/>
    </row>
    <row r="2434" s="125" customFormat="true" ht="20.25" hidden="false" customHeight="true" outlineLevel="0" collapsed="false">
      <c r="A2434" s="280" t="s">
        <v>8179</v>
      </c>
      <c r="B2434" s="2" t="s">
        <v>8299</v>
      </c>
      <c r="C2434" s="3" t="s">
        <v>8250</v>
      </c>
      <c r="D2434" s="3" t="s">
        <v>8300</v>
      </c>
      <c r="E2434" s="7" t="s">
        <v>8301</v>
      </c>
      <c r="F2434" s="3" t="s">
        <v>8302</v>
      </c>
      <c r="G2434" s="3"/>
      <c r="H2434" s="3"/>
      <c r="I2434" s="32" t="s">
        <v>342</v>
      </c>
      <c r="J2434" s="3"/>
      <c r="K2434" s="24"/>
      <c r="L2434" s="25"/>
      <c r="M2434" s="6"/>
      <c r="N2434" s="7"/>
    </row>
    <row r="2435" s="125" customFormat="true" ht="20.25" hidden="false" customHeight="true" outlineLevel="0" collapsed="false">
      <c r="A2435" s="280" t="s">
        <v>8179</v>
      </c>
      <c r="B2435" s="2" t="s">
        <v>4723</v>
      </c>
      <c r="C2435" s="3" t="s">
        <v>8250</v>
      </c>
      <c r="D2435" s="3" t="s">
        <v>8303</v>
      </c>
      <c r="E2435" s="3" t="s">
        <v>4856</v>
      </c>
      <c r="F2435" s="3" t="s">
        <v>8304</v>
      </c>
      <c r="G2435" s="3"/>
      <c r="H2435" s="3"/>
      <c r="I2435" s="32" t="s">
        <v>342</v>
      </c>
      <c r="J2435" s="3"/>
      <c r="K2435" s="24"/>
      <c r="L2435" s="25"/>
      <c r="M2435" s="6"/>
      <c r="N2435" s="7"/>
    </row>
    <row r="2436" s="125" customFormat="true" ht="28.5" hidden="false" customHeight="true" outlineLevel="0" collapsed="false">
      <c r="A2436" s="280" t="s">
        <v>8179</v>
      </c>
      <c r="B2436" s="2" t="s">
        <v>4727</v>
      </c>
      <c r="C2436" s="3" t="s">
        <v>8250</v>
      </c>
      <c r="D2436" s="3" t="s">
        <v>8303</v>
      </c>
      <c r="E2436" s="3" t="s">
        <v>8305</v>
      </c>
      <c r="F2436" s="3" t="s">
        <v>8306</v>
      </c>
      <c r="G2436" s="3"/>
      <c r="H2436" s="3"/>
      <c r="I2436" s="32" t="s">
        <v>342</v>
      </c>
      <c r="J2436" s="3"/>
      <c r="K2436" s="24"/>
      <c r="L2436" s="25"/>
      <c r="M2436" s="6"/>
      <c r="N2436" s="7"/>
    </row>
    <row r="2437" s="125" customFormat="true" ht="18.75" hidden="false" customHeight="true" outlineLevel="0" collapsed="false">
      <c r="A2437" s="280" t="s">
        <v>8179</v>
      </c>
      <c r="B2437" s="2" t="s">
        <v>4733</v>
      </c>
      <c r="C2437" s="3" t="s">
        <v>8250</v>
      </c>
      <c r="D2437" s="3" t="s">
        <v>8303</v>
      </c>
      <c r="E2437" s="3" t="s">
        <v>8307</v>
      </c>
      <c r="F2437" s="3" t="s">
        <v>8308</v>
      </c>
      <c r="G2437" s="3"/>
      <c r="H2437" s="3"/>
      <c r="I2437" s="32"/>
      <c r="J2437" s="3"/>
      <c r="K2437" s="24"/>
      <c r="L2437" s="25"/>
      <c r="M2437" s="6"/>
      <c r="N2437" s="7"/>
    </row>
    <row r="2438" s="125" customFormat="true" ht="14.15" hidden="false" customHeight="false" outlineLevel="0" collapsed="false">
      <c r="A2438" s="280" t="s">
        <v>8179</v>
      </c>
      <c r="B2438" s="2" t="s">
        <v>4735</v>
      </c>
      <c r="C2438" s="3" t="s">
        <v>8250</v>
      </c>
      <c r="D2438" s="3" t="s">
        <v>8309</v>
      </c>
      <c r="E2438" s="3" t="s">
        <v>8310</v>
      </c>
      <c r="F2438" s="3" t="s">
        <v>8311</v>
      </c>
      <c r="G2438" s="3"/>
      <c r="H2438" s="3" t="s">
        <v>8312</v>
      </c>
      <c r="I2438" s="32"/>
      <c r="J2438" s="3"/>
      <c r="K2438" s="24" t="str">
        <f aca="false">LEFT(B2439,1)</f>
        <v>G</v>
      </c>
      <c r="L2438" s="25" t="n">
        <f aca="false">VALUE(MID(B2439,2,3))</f>
        <v>5</v>
      </c>
      <c r="M2438" s="6"/>
      <c r="N2438" s="7"/>
    </row>
    <row r="2439" s="125" customFormat="true" ht="14.15" hidden="false" customHeight="false" outlineLevel="0" collapsed="false">
      <c r="A2439" s="280" t="s">
        <v>8179</v>
      </c>
      <c r="B2439" s="2" t="s">
        <v>4737</v>
      </c>
      <c r="C2439" s="3" t="s">
        <v>8250</v>
      </c>
      <c r="D2439" s="3" t="s">
        <v>8309</v>
      </c>
      <c r="E2439" s="3" t="s">
        <v>8313</v>
      </c>
      <c r="F2439" s="3" t="s">
        <v>8314</v>
      </c>
      <c r="G2439" s="3"/>
      <c r="H2439" s="3" t="s">
        <v>8315</v>
      </c>
      <c r="I2439" s="32" t="s">
        <v>342</v>
      </c>
      <c r="J2439" s="3"/>
      <c r="K2439" s="24"/>
      <c r="L2439" s="25"/>
      <c r="M2439" s="6"/>
      <c r="N2439" s="7"/>
    </row>
    <row r="2440" s="125" customFormat="true" ht="14.15" hidden="false" customHeight="false" outlineLevel="0" collapsed="false">
      <c r="A2440" s="280" t="s">
        <v>8179</v>
      </c>
      <c r="B2440" s="2" t="s">
        <v>4740</v>
      </c>
      <c r="C2440" s="3" t="s">
        <v>8250</v>
      </c>
      <c r="D2440" s="3" t="s">
        <v>8316</v>
      </c>
      <c r="E2440" s="3" t="s">
        <v>8317</v>
      </c>
      <c r="F2440" s="3" t="s">
        <v>255</v>
      </c>
      <c r="G2440" s="3"/>
      <c r="H2440" s="3" t="s">
        <v>4327</v>
      </c>
      <c r="I2440" s="32" t="s">
        <v>342</v>
      </c>
      <c r="J2440" s="3"/>
      <c r="K2440" s="24"/>
      <c r="L2440" s="25"/>
      <c r="M2440" s="6"/>
      <c r="N2440" s="7"/>
    </row>
    <row r="2441" s="125" customFormat="true" ht="23.85" hidden="false" customHeight="false" outlineLevel="0" collapsed="false">
      <c r="A2441" s="280" t="s">
        <v>8179</v>
      </c>
      <c r="B2441" s="2" t="s">
        <v>4743</v>
      </c>
      <c r="C2441" s="3" t="s">
        <v>8250</v>
      </c>
      <c r="D2441" s="3" t="s">
        <v>8318</v>
      </c>
      <c r="E2441" s="3" t="s">
        <v>2373</v>
      </c>
      <c r="F2441" s="3" t="s">
        <v>8319</v>
      </c>
      <c r="G2441" s="3" t="s">
        <v>94</v>
      </c>
      <c r="H2441" s="3"/>
      <c r="I2441" s="32" t="s">
        <v>342</v>
      </c>
      <c r="J2441" s="3"/>
      <c r="K2441" s="24"/>
      <c r="L2441" s="25"/>
      <c r="M2441" s="6"/>
      <c r="N2441" s="7"/>
    </row>
    <row r="2442" s="105" customFormat="true" ht="18" hidden="false" customHeight="true" outlineLevel="0" collapsed="false">
      <c r="A2442" s="280" t="s">
        <v>8179</v>
      </c>
      <c r="B2442" s="2" t="s">
        <v>4746</v>
      </c>
      <c r="C2442" s="3" t="s">
        <v>8250</v>
      </c>
      <c r="D2442" s="3" t="s">
        <v>8320</v>
      </c>
      <c r="E2442" s="3" t="s">
        <v>8310</v>
      </c>
      <c r="F2442" s="3" t="s">
        <v>8321</v>
      </c>
      <c r="G2442" s="3"/>
      <c r="H2442" s="3"/>
      <c r="I2442" s="32" t="s">
        <v>342</v>
      </c>
      <c r="J2442" s="3"/>
      <c r="K2442" s="24"/>
      <c r="L2442" s="25"/>
      <c r="M2442" s="6"/>
      <c r="N2442" s="7"/>
    </row>
    <row r="2443" s="105" customFormat="true" ht="23.85" hidden="false" customHeight="false" outlineLevel="0" collapsed="false">
      <c r="A2443" s="280" t="s">
        <v>8179</v>
      </c>
      <c r="B2443" s="2" t="s">
        <v>5208</v>
      </c>
      <c r="C2443" s="3" t="s">
        <v>8250</v>
      </c>
      <c r="D2443" s="3" t="s">
        <v>8322</v>
      </c>
      <c r="E2443" s="3" t="s">
        <v>8203</v>
      </c>
      <c r="F2443" s="3" t="s">
        <v>8323</v>
      </c>
      <c r="G2443" s="3"/>
      <c r="H2443" s="3"/>
      <c r="I2443" s="32" t="s">
        <v>342</v>
      </c>
      <c r="J2443" s="3"/>
      <c r="K2443" s="24" t="str">
        <f aca="false">LEFT(B2444,1)</f>
        <v>G</v>
      </c>
      <c r="L2443" s="25" t="n">
        <f aca="false">VALUE(MID(B2444,2,3))</f>
        <v>10</v>
      </c>
      <c r="M2443" s="6"/>
      <c r="N2443" s="7"/>
    </row>
    <row r="2444" s="105" customFormat="true" ht="14.15" hidden="false" customHeight="false" outlineLevel="0" collapsed="false">
      <c r="A2444" s="280" t="s">
        <v>8179</v>
      </c>
      <c r="B2444" s="2" t="s">
        <v>5211</v>
      </c>
      <c r="C2444" s="3" t="s">
        <v>8250</v>
      </c>
      <c r="D2444" s="3" t="s">
        <v>8324</v>
      </c>
      <c r="E2444" s="3" t="s">
        <v>8203</v>
      </c>
      <c r="F2444" s="3" t="s">
        <v>8325</v>
      </c>
      <c r="G2444" s="3"/>
      <c r="H2444" s="3" t="s">
        <v>8275</v>
      </c>
      <c r="I2444" s="32"/>
      <c r="J2444" s="3"/>
      <c r="K2444" s="24" t="str">
        <f aca="false">LEFT(B2447,1)</f>
        <v>H</v>
      </c>
      <c r="L2444" s="25" t="n">
        <f aca="false">VALUE(MID(B2447,2,3))</f>
        <v>1</v>
      </c>
      <c r="M2444" s="6"/>
      <c r="N2444" s="7"/>
    </row>
    <row r="2445" s="105" customFormat="true" ht="14.15" hidden="false" customHeight="false" outlineLevel="0" collapsed="false">
      <c r="A2445" s="280" t="s">
        <v>8179</v>
      </c>
      <c r="B2445" s="2" t="s">
        <v>8326</v>
      </c>
      <c r="C2445" s="3" t="s">
        <v>8250</v>
      </c>
      <c r="D2445" s="3" t="s">
        <v>8303</v>
      </c>
      <c r="E2445" s="3" t="s">
        <v>8327</v>
      </c>
      <c r="F2445" s="3" t="s">
        <v>8328</v>
      </c>
      <c r="G2445" s="3"/>
      <c r="H2445" s="3" t="s">
        <v>8329</v>
      </c>
      <c r="I2445" s="32"/>
      <c r="J2445" s="3"/>
      <c r="K2445" s="24"/>
      <c r="L2445" s="25"/>
      <c r="M2445" s="6"/>
      <c r="N2445" s="7"/>
    </row>
    <row r="2446" s="105" customFormat="true" ht="14.15" hidden="false" customHeight="false" outlineLevel="0" collapsed="false">
      <c r="A2446" s="280" t="s">
        <v>8179</v>
      </c>
      <c r="B2446" s="2" t="s">
        <v>8330</v>
      </c>
      <c r="C2446" s="3" t="s">
        <v>8250</v>
      </c>
      <c r="D2446" s="3" t="s">
        <v>8303</v>
      </c>
      <c r="E2446" s="3" t="s">
        <v>8331</v>
      </c>
      <c r="F2446" s="3" t="s">
        <v>8332</v>
      </c>
      <c r="G2446" s="3"/>
      <c r="H2446" s="3" t="s">
        <v>3805</v>
      </c>
      <c r="I2446" s="32"/>
      <c r="J2446" s="3"/>
      <c r="K2446" s="24"/>
      <c r="L2446" s="25"/>
      <c r="M2446" s="6"/>
      <c r="N2446" s="7"/>
    </row>
    <row r="2447" s="105" customFormat="true" ht="14.15" hidden="false" customHeight="false" outlineLevel="0" collapsed="false">
      <c r="A2447" s="280" t="s">
        <v>8179</v>
      </c>
      <c r="B2447" s="2" t="s">
        <v>4756</v>
      </c>
      <c r="C2447" s="3" t="s">
        <v>8250</v>
      </c>
      <c r="D2447" s="3" t="s">
        <v>8333</v>
      </c>
      <c r="E2447" s="3" t="s">
        <v>4856</v>
      </c>
      <c r="F2447" s="3" t="s">
        <v>8334</v>
      </c>
      <c r="G2447" s="3"/>
      <c r="H2447" s="3" t="s">
        <v>8275</v>
      </c>
      <c r="I2447" s="32"/>
      <c r="J2447" s="3"/>
      <c r="K2447" s="24" t="str">
        <f aca="false">LEFT(B2448,1)</f>
        <v>H</v>
      </c>
      <c r="L2447" s="25" t="n">
        <f aca="false">VALUE(MID(B2448,2,3))</f>
        <v>2</v>
      </c>
      <c r="M2447" s="6"/>
      <c r="N2447" s="7"/>
    </row>
    <row r="2448" s="105" customFormat="true" ht="37.5" hidden="false" customHeight="true" outlineLevel="0" collapsed="false">
      <c r="A2448" s="280" t="s">
        <v>8179</v>
      </c>
      <c r="B2448" s="2" t="s">
        <v>4760</v>
      </c>
      <c r="C2448" s="3" t="s">
        <v>8250</v>
      </c>
      <c r="D2448" s="3" t="s">
        <v>8333</v>
      </c>
      <c r="E2448" s="3" t="s">
        <v>4856</v>
      </c>
      <c r="F2448" s="3" t="s">
        <v>8335</v>
      </c>
      <c r="G2448" s="3"/>
      <c r="H2448" s="3" t="s">
        <v>8275</v>
      </c>
      <c r="I2448" s="32"/>
      <c r="J2448" s="3"/>
      <c r="K2448" s="24" t="str">
        <f aca="false">LEFT(B2449,1)</f>
        <v>H</v>
      </c>
      <c r="L2448" s="25" t="n">
        <f aca="false">VALUE(MID(B2449,2,3))</f>
        <v>3</v>
      </c>
      <c r="M2448" s="6"/>
      <c r="N2448" s="7"/>
    </row>
    <row r="2449" s="125" customFormat="true" ht="20.25" hidden="false" customHeight="true" outlineLevel="0" collapsed="false">
      <c r="A2449" s="280" t="s">
        <v>8179</v>
      </c>
      <c r="B2449" s="2" t="s">
        <v>4762</v>
      </c>
      <c r="C2449" s="3" t="s">
        <v>8250</v>
      </c>
      <c r="D2449" s="3" t="s">
        <v>8333</v>
      </c>
      <c r="E2449" s="3" t="s">
        <v>4856</v>
      </c>
      <c r="F2449" s="3" t="s">
        <v>8336</v>
      </c>
      <c r="G2449" s="3"/>
      <c r="H2449" s="3"/>
      <c r="I2449" s="32" t="s">
        <v>342</v>
      </c>
      <c r="J2449" s="3"/>
      <c r="K2449" s="24"/>
      <c r="L2449" s="25"/>
      <c r="M2449" s="6"/>
      <c r="N2449" s="7"/>
    </row>
    <row r="2450" customFormat="false" ht="23.85" hidden="false" customHeight="false" outlineLevel="0" collapsed="false">
      <c r="A2450" s="280" t="s">
        <v>8179</v>
      </c>
      <c r="B2450" s="2" t="s">
        <v>4765</v>
      </c>
      <c r="C2450" s="3" t="s">
        <v>8250</v>
      </c>
      <c r="D2450" s="290" t="s">
        <v>8337</v>
      </c>
      <c r="E2450" s="3" t="s">
        <v>1162</v>
      </c>
      <c r="F2450" s="3" t="s">
        <v>8338</v>
      </c>
      <c r="H2450" s="3" t="s">
        <v>8275</v>
      </c>
      <c r="I2450" s="32" t="s">
        <v>342</v>
      </c>
      <c r="K2450" s="24" t="str">
        <f aca="false">LEFT(B2451,1)</f>
        <v>H</v>
      </c>
      <c r="L2450" s="25" t="n">
        <f aca="false">VALUE(MID(B2451,2,3))</f>
        <v>5</v>
      </c>
    </row>
    <row r="2451" s="125" customFormat="true" ht="14.15" hidden="false" customHeight="false" outlineLevel="0" collapsed="false">
      <c r="A2451" s="280" t="s">
        <v>8179</v>
      </c>
      <c r="B2451" s="2" t="s">
        <v>5487</v>
      </c>
      <c r="C2451" s="3" t="s">
        <v>8250</v>
      </c>
      <c r="D2451" s="290" t="s">
        <v>8337</v>
      </c>
      <c r="E2451" s="3" t="s">
        <v>4856</v>
      </c>
      <c r="F2451" s="3" t="s">
        <v>8339</v>
      </c>
      <c r="G2451" s="3"/>
      <c r="H2451" s="3" t="s">
        <v>8275</v>
      </c>
      <c r="I2451" s="32" t="s">
        <v>342</v>
      </c>
      <c r="J2451" s="3"/>
      <c r="K2451" s="24" t="str">
        <f aca="false">LEFT(B2452,1)</f>
        <v>H</v>
      </c>
      <c r="L2451" s="25" t="n">
        <f aca="false">VALUE(MID(B2452,2,3))</f>
        <v>6</v>
      </c>
      <c r="M2451" s="6"/>
      <c r="N2451" s="7"/>
    </row>
    <row r="2452" s="125" customFormat="true" ht="23.85" hidden="false" customHeight="false" outlineLevel="0" collapsed="false">
      <c r="A2452" s="280" t="s">
        <v>8179</v>
      </c>
      <c r="B2452" s="2" t="s">
        <v>5490</v>
      </c>
      <c r="C2452" s="3" t="s">
        <v>8250</v>
      </c>
      <c r="D2452" s="3" t="s">
        <v>8340</v>
      </c>
      <c r="E2452" s="3" t="s">
        <v>4856</v>
      </c>
      <c r="F2452" s="3" t="s">
        <v>8341</v>
      </c>
      <c r="G2452" s="3"/>
      <c r="H2452" s="3"/>
      <c r="I2452" s="32" t="s">
        <v>342</v>
      </c>
      <c r="J2452" s="3"/>
      <c r="K2452" s="24" t="str">
        <f aca="false">LEFT(B2453,1)</f>
        <v>H</v>
      </c>
      <c r="L2452" s="25" t="n">
        <f aca="false">VALUE(MID(B2453,2,3))</f>
        <v>7</v>
      </c>
      <c r="M2452" s="6"/>
      <c r="N2452" s="7"/>
    </row>
    <row r="2453" s="125" customFormat="true" ht="14.15" hidden="false" customHeight="false" outlineLevel="0" collapsed="false">
      <c r="A2453" s="280" t="s">
        <v>8179</v>
      </c>
      <c r="B2453" s="2" t="s">
        <v>5493</v>
      </c>
      <c r="C2453" s="3" t="s">
        <v>8250</v>
      </c>
      <c r="D2453" s="3" t="s">
        <v>8333</v>
      </c>
      <c r="E2453" s="3" t="s">
        <v>214</v>
      </c>
      <c r="F2453" s="3" t="s">
        <v>8342</v>
      </c>
      <c r="G2453" s="3"/>
      <c r="H2453" s="3"/>
      <c r="I2453" s="32" t="s">
        <v>342</v>
      </c>
      <c r="J2453" s="3"/>
      <c r="K2453" s="24"/>
      <c r="L2453" s="25"/>
      <c r="M2453" s="6"/>
      <c r="N2453" s="7"/>
    </row>
    <row r="2454" s="125" customFormat="true" ht="14.15" hidden="false" customHeight="false" outlineLevel="0" collapsed="false">
      <c r="A2454" s="280" t="s">
        <v>8179</v>
      </c>
      <c r="B2454" s="2" t="s">
        <v>5495</v>
      </c>
      <c r="C2454" s="3" t="s">
        <v>8250</v>
      </c>
      <c r="D2454" s="3" t="s">
        <v>8333</v>
      </c>
      <c r="E2454" s="3" t="s">
        <v>101</v>
      </c>
      <c r="F2454" s="3" t="s">
        <v>8343</v>
      </c>
      <c r="G2454" s="3"/>
      <c r="H2454" s="3" t="s">
        <v>8344</v>
      </c>
      <c r="I2454" s="32" t="s">
        <v>2451</v>
      </c>
      <c r="J2454" s="3"/>
      <c r="K2454" s="24"/>
      <c r="L2454" s="25"/>
      <c r="M2454" s="6"/>
      <c r="N2454" s="7"/>
    </row>
    <row r="2455" s="125" customFormat="true" ht="14.15" hidden="false" customHeight="false" outlineLevel="0" collapsed="false">
      <c r="A2455" s="280" t="s">
        <v>8179</v>
      </c>
      <c r="B2455" s="2" t="s">
        <v>5498</v>
      </c>
      <c r="C2455" s="3" t="s">
        <v>8250</v>
      </c>
      <c r="D2455" s="3" t="s">
        <v>8333</v>
      </c>
      <c r="E2455" s="3" t="s">
        <v>942</v>
      </c>
      <c r="F2455" s="3" t="s">
        <v>8345</v>
      </c>
      <c r="G2455" s="3"/>
      <c r="H2455" s="3" t="s">
        <v>8346</v>
      </c>
      <c r="I2455" s="32"/>
      <c r="J2455" s="3"/>
      <c r="K2455" s="24" t="str">
        <f aca="false">LEFT(B2441,1)</f>
        <v>G</v>
      </c>
      <c r="L2455" s="25" t="n">
        <f aca="false">VALUE(MID(B2441,2,3))</f>
        <v>7</v>
      </c>
      <c r="M2455" s="6"/>
      <c r="N2455" s="7"/>
    </row>
    <row r="2456" s="125" customFormat="true" ht="14.15" hidden="false" customHeight="false" outlineLevel="0" collapsed="false">
      <c r="A2456" s="280" t="s">
        <v>8179</v>
      </c>
      <c r="B2456" s="2" t="s">
        <v>5502</v>
      </c>
      <c r="C2456" s="3" t="s">
        <v>8250</v>
      </c>
      <c r="D2456" s="3" t="s">
        <v>8333</v>
      </c>
      <c r="E2456" s="3" t="s">
        <v>8347</v>
      </c>
      <c r="F2456" s="3" t="s">
        <v>8348</v>
      </c>
      <c r="G2456" s="3"/>
      <c r="H2456" s="3" t="s">
        <v>8349</v>
      </c>
      <c r="I2456" s="32" t="s">
        <v>342</v>
      </c>
      <c r="J2456" s="3"/>
      <c r="K2456" s="24" t="e">
        <f aca="false">LEFT(#REF!,1)</f>
        <v>#REF!</v>
      </c>
      <c r="L2456" s="25" t="e">
        <f aca="false">VALUE(MID(#REF!,2,3))</f>
        <v>#REF!</v>
      </c>
      <c r="M2456" s="6"/>
      <c r="N2456" s="7"/>
    </row>
    <row r="2457" s="125" customFormat="true" ht="14.15" hidden="false" customHeight="false" outlineLevel="0" collapsed="false">
      <c r="A2457" s="291" t="s">
        <v>8179</v>
      </c>
      <c r="B2457" s="292" t="s">
        <v>5505</v>
      </c>
      <c r="C2457" s="96" t="s">
        <v>8250</v>
      </c>
      <c r="D2457" s="96" t="s">
        <v>8333</v>
      </c>
      <c r="E2457" s="3" t="s">
        <v>8350</v>
      </c>
      <c r="F2457" s="3" t="s">
        <v>8351</v>
      </c>
      <c r="G2457" s="3"/>
      <c r="H2457" s="3"/>
      <c r="I2457" s="32" t="s">
        <v>342</v>
      </c>
      <c r="J2457" s="3"/>
      <c r="K2457" s="24" t="e">
        <f aca="false">LEFT(#REF!,1)</f>
        <v>#REF!</v>
      </c>
      <c r="L2457" s="25" t="e">
        <f aca="false">VALUE(MID(#REF!,2,3))</f>
        <v>#REF!</v>
      </c>
      <c r="M2457" s="6"/>
      <c r="N2457" s="7"/>
    </row>
    <row r="2458" s="125" customFormat="true" ht="23.85" hidden="false" customHeight="false" outlineLevel="0" collapsed="false">
      <c r="A2458" s="280" t="s">
        <v>8179</v>
      </c>
      <c r="B2458" s="2" t="s">
        <v>5509</v>
      </c>
      <c r="C2458" s="3" t="s">
        <v>8250</v>
      </c>
      <c r="D2458" s="3" t="s">
        <v>8352</v>
      </c>
      <c r="E2458" s="3" t="s">
        <v>8353</v>
      </c>
      <c r="F2458" s="3" t="s">
        <v>8354</v>
      </c>
      <c r="G2458" s="3"/>
      <c r="H2458" s="3" t="s">
        <v>29</v>
      </c>
      <c r="I2458" s="32" t="s">
        <v>342</v>
      </c>
      <c r="J2458" s="3"/>
      <c r="K2458" s="24"/>
      <c r="L2458" s="25"/>
      <c r="M2458" s="6"/>
      <c r="N2458" s="7"/>
    </row>
    <row r="2459" s="125" customFormat="true" ht="14.15" hidden="false" customHeight="false" outlineLevel="0" collapsed="false">
      <c r="A2459" s="280" t="s">
        <v>8179</v>
      </c>
      <c r="B2459" s="279" t="s">
        <v>5512</v>
      </c>
      <c r="C2459" s="3" t="s">
        <v>8250</v>
      </c>
      <c r="D2459" s="3" t="s">
        <v>8333</v>
      </c>
      <c r="E2459" s="3" t="s">
        <v>5699</v>
      </c>
      <c r="F2459" s="3" t="s">
        <v>8355</v>
      </c>
      <c r="G2459" s="96"/>
      <c r="H2459" s="23"/>
      <c r="I2459" s="32" t="s">
        <v>342</v>
      </c>
      <c r="J2459" s="3"/>
      <c r="K2459" s="24"/>
      <c r="L2459" s="25"/>
      <c r="M2459" s="6"/>
      <c r="N2459" s="7"/>
      <c r="O2459" s="293"/>
      <c r="P2459" s="293"/>
      <c r="Q2459" s="293"/>
      <c r="R2459" s="293"/>
      <c r="S2459" s="293"/>
    </row>
    <row r="2460" s="125" customFormat="true" ht="23.85" hidden="false" customHeight="false" outlineLevel="0" collapsed="false">
      <c r="A2460" s="280" t="s">
        <v>8179</v>
      </c>
      <c r="B2460" s="2" t="s">
        <v>5515</v>
      </c>
      <c r="C2460" s="23" t="s">
        <v>8250</v>
      </c>
      <c r="D2460" s="23" t="s">
        <v>8333</v>
      </c>
      <c r="E2460" s="23" t="s">
        <v>8356</v>
      </c>
      <c r="F2460" s="23" t="s">
        <v>8357</v>
      </c>
      <c r="G2460" s="3" t="s">
        <v>94</v>
      </c>
      <c r="H2460" s="3"/>
      <c r="I2460" s="32" t="s">
        <v>342</v>
      </c>
      <c r="J2460" s="3"/>
      <c r="K2460" s="24" t="str">
        <f aca="false">LEFT(B2461,1)</f>
        <v>H</v>
      </c>
      <c r="L2460" s="25" t="e">
        <f aca="false">VALUE(MID(B2461,2,3))</f>
        <v>#VALUE!</v>
      </c>
      <c r="M2460" s="6"/>
      <c r="N2460" s="7"/>
    </row>
    <row r="2461" s="125" customFormat="true" ht="14.15" hidden="false" customHeight="false" outlineLevel="0" collapsed="false">
      <c r="A2461" s="280" t="s">
        <v>8179</v>
      </c>
      <c r="B2461" s="2" t="s">
        <v>8358</v>
      </c>
      <c r="C2461" s="3" t="s">
        <v>8250</v>
      </c>
      <c r="D2461" s="3" t="s">
        <v>8333</v>
      </c>
      <c r="E2461" s="3" t="s">
        <v>8307</v>
      </c>
      <c r="F2461" s="3" t="s">
        <v>8359</v>
      </c>
      <c r="G2461" s="3"/>
      <c r="H2461" s="3" t="s">
        <v>3805</v>
      </c>
      <c r="I2461" s="32"/>
      <c r="J2461" s="3"/>
      <c r="K2461" s="4"/>
      <c r="L2461" s="5"/>
      <c r="M2461" s="6"/>
      <c r="N2461" s="7"/>
    </row>
    <row r="2462" s="125" customFormat="true" ht="14.15" hidden="false" customHeight="false" outlineLevel="0" collapsed="false">
      <c r="A2462" s="280" t="s">
        <v>8179</v>
      </c>
      <c r="B2462" s="2" t="s">
        <v>8360</v>
      </c>
      <c r="C2462" s="3" t="s">
        <v>8250</v>
      </c>
      <c r="D2462" s="3" t="s">
        <v>8361</v>
      </c>
      <c r="E2462" s="3" t="s">
        <v>8362</v>
      </c>
      <c r="F2462" s="3" t="s">
        <v>8363</v>
      </c>
      <c r="G2462" s="3"/>
      <c r="H2462" s="3" t="s">
        <v>8364</v>
      </c>
      <c r="I2462" s="32"/>
      <c r="J2462" s="3"/>
      <c r="K2462" s="4"/>
      <c r="L2462" s="5"/>
      <c r="M2462" s="6"/>
      <c r="N2462" s="7"/>
    </row>
    <row r="2463" s="125" customFormat="true" ht="14.15" hidden="false" customHeight="false" outlineLevel="0" collapsed="false">
      <c r="A2463" s="280" t="s">
        <v>8179</v>
      </c>
      <c r="B2463" s="2" t="s">
        <v>8365</v>
      </c>
      <c r="C2463" s="3" t="s">
        <v>8250</v>
      </c>
      <c r="D2463" s="3" t="s">
        <v>8366</v>
      </c>
      <c r="E2463" s="3" t="s">
        <v>4803</v>
      </c>
      <c r="F2463" s="3" t="s">
        <v>8367</v>
      </c>
      <c r="G2463" s="3"/>
      <c r="H2463" s="3" t="s">
        <v>3805</v>
      </c>
      <c r="I2463" s="32"/>
      <c r="J2463" s="3"/>
      <c r="K2463" s="4"/>
      <c r="L2463" s="5"/>
      <c r="M2463" s="6"/>
      <c r="N2463" s="7"/>
    </row>
    <row r="2464" s="125" customFormat="true" ht="14.15" hidden="false" customHeight="false" outlineLevel="0" collapsed="false">
      <c r="A2464" s="280" t="s">
        <v>8179</v>
      </c>
      <c r="B2464" s="2" t="s">
        <v>7965</v>
      </c>
      <c r="C2464" s="3" t="s">
        <v>8250</v>
      </c>
      <c r="D2464" s="3" t="s">
        <v>8368</v>
      </c>
      <c r="E2464" s="3" t="s">
        <v>8369</v>
      </c>
      <c r="F2464" s="3" t="s">
        <v>8370</v>
      </c>
      <c r="G2464" s="3"/>
      <c r="H2464" s="3" t="s">
        <v>8371</v>
      </c>
      <c r="I2464" s="32"/>
      <c r="J2464" s="3"/>
      <c r="K2464" s="4"/>
      <c r="L2464" s="5"/>
      <c r="M2464" s="6"/>
      <c r="N2464" s="7"/>
    </row>
    <row r="2465" s="125" customFormat="true" ht="14.15" hidden="false" customHeight="false" outlineLevel="0" collapsed="false">
      <c r="A2465" s="280" t="s">
        <v>8179</v>
      </c>
      <c r="B2465" s="2" t="s">
        <v>7969</v>
      </c>
      <c r="C2465" s="3" t="s">
        <v>8250</v>
      </c>
      <c r="D2465" s="23" t="s">
        <v>8333</v>
      </c>
      <c r="E2465" s="3" t="s">
        <v>8372</v>
      </c>
      <c r="F2465" s="3" t="s">
        <v>8373</v>
      </c>
      <c r="G2465" s="3"/>
      <c r="H2465" s="3"/>
      <c r="I2465" s="32" t="s">
        <v>342</v>
      </c>
      <c r="J2465" s="3"/>
      <c r="K2465" s="4"/>
      <c r="L2465" s="5"/>
      <c r="M2465" s="6"/>
      <c r="N2465" s="7"/>
    </row>
    <row r="2466" s="125" customFormat="true" ht="14.15" hidden="false" customHeight="false" outlineLevel="0" collapsed="false">
      <c r="A2466" s="280" t="s">
        <v>8179</v>
      </c>
      <c r="B2466" s="2" t="s">
        <v>5554</v>
      </c>
      <c r="C2466" s="3" t="s">
        <v>8374</v>
      </c>
      <c r="D2466" s="3" t="s">
        <v>8375</v>
      </c>
      <c r="E2466" s="3" t="s">
        <v>8376</v>
      </c>
      <c r="F2466" s="3" t="s">
        <v>8377</v>
      </c>
      <c r="G2466" s="3"/>
      <c r="H2466" s="3"/>
      <c r="I2466" s="32" t="s">
        <v>342</v>
      </c>
      <c r="J2466" s="3"/>
      <c r="K2466" s="24"/>
      <c r="L2466" s="25"/>
      <c r="M2466" s="6"/>
      <c r="N2466" s="7"/>
    </row>
    <row r="2467" s="125" customFormat="true" ht="14.15" hidden="false" customHeight="false" outlineLevel="0" collapsed="false">
      <c r="A2467" s="280" t="s">
        <v>8179</v>
      </c>
      <c r="B2467" s="2" t="s">
        <v>5555</v>
      </c>
      <c r="C2467" s="3" t="s">
        <v>8374</v>
      </c>
      <c r="D2467" s="3" t="s">
        <v>8378</v>
      </c>
      <c r="E2467" s="3" t="s">
        <v>8379</v>
      </c>
      <c r="F2467" s="3" t="s">
        <v>8380</v>
      </c>
      <c r="G2467" s="3"/>
      <c r="H2467" s="56"/>
      <c r="I2467" s="32" t="s">
        <v>342</v>
      </c>
      <c r="J2467" s="3"/>
      <c r="K2467" s="24"/>
      <c r="L2467" s="25"/>
      <c r="M2467" s="6"/>
      <c r="N2467" s="7"/>
    </row>
    <row r="2468" s="125" customFormat="true" ht="14.15" hidden="false" customHeight="false" outlineLevel="0" collapsed="false">
      <c r="A2468" s="280" t="s">
        <v>8179</v>
      </c>
      <c r="B2468" s="2" t="s">
        <v>5558</v>
      </c>
      <c r="C2468" s="3" t="s">
        <v>8374</v>
      </c>
      <c r="D2468" s="3" t="s">
        <v>8381</v>
      </c>
      <c r="E2468" s="3" t="s">
        <v>5261</v>
      </c>
      <c r="F2468" s="3" t="s">
        <v>8382</v>
      </c>
      <c r="G2468" s="3"/>
      <c r="H2468" s="56" t="s">
        <v>8383</v>
      </c>
      <c r="I2468" s="32" t="s">
        <v>342</v>
      </c>
      <c r="J2468" s="3"/>
      <c r="K2468" s="24"/>
      <c r="L2468" s="25"/>
      <c r="M2468" s="6"/>
      <c r="N2468" s="7"/>
      <c r="O2468" s="293"/>
      <c r="P2468" s="293"/>
      <c r="Q2468" s="293"/>
      <c r="R2468" s="293"/>
      <c r="S2468" s="293"/>
    </row>
    <row r="2469" s="125" customFormat="true" ht="17.25" hidden="false" customHeight="true" outlineLevel="0" collapsed="false">
      <c r="A2469" s="280" t="s">
        <v>8179</v>
      </c>
      <c r="B2469" s="2" t="s">
        <v>5561</v>
      </c>
      <c r="C2469" s="3" t="s">
        <v>8374</v>
      </c>
      <c r="D2469" s="3" t="s">
        <v>8384</v>
      </c>
      <c r="E2469" s="3" t="s">
        <v>214</v>
      </c>
      <c r="F2469" s="3" t="s">
        <v>8385</v>
      </c>
      <c r="G2469" s="3"/>
      <c r="H2469" s="3"/>
      <c r="I2469" s="32" t="s">
        <v>342</v>
      </c>
      <c r="J2469" s="3"/>
      <c r="K2469" s="24"/>
      <c r="L2469" s="25"/>
      <c r="M2469" s="6"/>
      <c r="N2469" s="7"/>
    </row>
    <row r="2470" s="125" customFormat="true" ht="14.15" hidden="false" customHeight="false" outlineLevel="0" collapsed="false">
      <c r="A2470" s="280" t="s">
        <v>8179</v>
      </c>
      <c r="B2470" s="2" t="s">
        <v>5564</v>
      </c>
      <c r="C2470" s="3" t="s">
        <v>8374</v>
      </c>
      <c r="D2470" s="3" t="s">
        <v>8386</v>
      </c>
      <c r="E2470" s="3" t="s">
        <v>8387</v>
      </c>
      <c r="F2470" s="3" t="s">
        <v>8388</v>
      </c>
      <c r="G2470" s="3"/>
      <c r="H2470" s="3" t="s">
        <v>8389</v>
      </c>
      <c r="I2470" s="32" t="s">
        <v>342</v>
      </c>
      <c r="J2470" s="3"/>
      <c r="K2470" s="24"/>
      <c r="L2470" s="25"/>
      <c r="M2470" s="6"/>
      <c r="N2470" s="7"/>
    </row>
    <row r="2471" s="125" customFormat="true" ht="14.15" hidden="false" customHeight="false" outlineLevel="0" collapsed="false">
      <c r="A2471" s="280" t="s">
        <v>8179</v>
      </c>
      <c r="B2471" s="2" t="s">
        <v>5566</v>
      </c>
      <c r="C2471" s="23" t="s">
        <v>8374</v>
      </c>
      <c r="D2471" s="23" t="s">
        <v>8384</v>
      </c>
      <c r="E2471" s="3" t="s">
        <v>8390</v>
      </c>
      <c r="F2471" s="3" t="s">
        <v>8391</v>
      </c>
      <c r="G2471" s="3"/>
      <c r="H2471" s="3" t="s">
        <v>8392</v>
      </c>
      <c r="I2471" s="32" t="s">
        <v>342</v>
      </c>
      <c r="J2471" s="3"/>
      <c r="K2471" s="24"/>
      <c r="L2471" s="25"/>
      <c r="M2471" s="6"/>
      <c r="N2471" s="7"/>
    </row>
    <row r="2472" s="125" customFormat="true" ht="14.15" hidden="false" customHeight="false" outlineLevel="0" collapsed="false">
      <c r="A2472" s="280" t="s">
        <v>8179</v>
      </c>
      <c r="B2472" s="2" t="s">
        <v>5569</v>
      </c>
      <c r="C2472" s="3" t="s">
        <v>8374</v>
      </c>
      <c r="D2472" s="3" t="s">
        <v>8384</v>
      </c>
      <c r="E2472" s="3" t="s">
        <v>8203</v>
      </c>
      <c r="F2472" s="3" t="s">
        <v>8393</v>
      </c>
      <c r="G2472" s="3"/>
      <c r="H2472" s="3" t="s">
        <v>8394</v>
      </c>
      <c r="I2472" s="32" t="s">
        <v>342</v>
      </c>
      <c r="J2472" s="3"/>
      <c r="K2472" s="24"/>
      <c r="L2472" s="25"/>
      <c r="M2472" s="6"/>
      <c r="N2472" s="7"/>
    </row>
    <row r="2473" s="125" customFormat="true" ht="14.15" hidden="false" customHeight="false" outlineLevel="0" collapsed="false">
      <c r="A2473" s="280" t="s">
        <v>8179</v>
      </c>
      <c r="B2473" s="2" t="s">
        <v>5572</v>
      </c>
      <c r="C2473" s="3" t="s">
        <v>8374</v>
      </c>
      <c r="D2473" s="3" t="s">
        <v>8395</v>
      </c>
      <c r="E2473" s="3" t="s">
        <v>8396</v>
      </c>
      <c r="F2473" s="3" t="s">
        <v>8397</v>
      </c>
      <c r="G2473" s="134"/>
      <c r="H2473" s="96" t="s">
        <v>8398</v>
      </c>
      <c r="I2473" s="32" t="s">
        <v>342</v>
      </c>
      <c r="J2473" s="3"/>
      <c r="K2473" s="158" t="e">
        <f aca="false">LEFT(#REF!,1)</f>
        <v>#REF!</v>
      </c>
      <c r="L2473" s="159" t="e">
        <f aca="false">VALUE(MID(#REF!,2,3))</f>
        <v>#REF!</v>
      </c>
      <c r="M2473" s="6"/>
      <c r="N2473" s="7"/>
    </row>
    <row r="2474" s="125" customFormat="true" ht="23.85" hidden="false" customHeight="false" outlineLevel="0" collapsed="false">
      <c r="A2474" s="291" t="s">
        <v>8179</v>
      </c>
      <c r="B2474" s="294" t="s">
        <v>5574</v>
      </c>
      <c r="C2474" s="134" t="s">
        <v>8374</v>
      </c>
      <c r="D2474" s="134" t="s">
        <v>8399</v>
      </c>
      <c r="E2474" s="134" t="s">
        <v>8379</v>
      </c>
      <c r="F2474" s="134" t="s">
        <v>8400</v>
      </c>
      <c r="G2474" s="3"/>
      <c r="H2474" s="3" t="s">
        <v>8398</v>
      </c>
      <c r="I2474" s="32" t="s">
        <v>342</v>
      </c>
      <c r="J2474" s="3"/>
      <c r="K2474" s="24"/>
      <c r="L2474" s="25"/>
      <c r="M2474" s="110"/>
      <c r="N2474" s="157"/>
    </row>
    <row r="2475" s="125" customFormat="true" ht="35.05" hidden="false" customHeight="false" outlineLevel="0" collapsed="false">
      <c r="A2475" s="280" t="s">
        <v>8179</v>
      </c>
      <c r="B2475" s="2" t="s">
        <v>5577</v>
      </c>
      <c r="C2475" s="3" t="s">
        <v>8374</v>
      </c>
      <c r="D2475" s="3" t="s">
        <v>8401</v>
      </c>
      <c r="E2475" s="3" t="s">
        <v>8379</v>
      </c>
      <c r="F2475" s="3" t="s">
        <v>8402</v>
      </c>
      <c r="G2475" s="96"/>
      <c r="H2475" s="3"/>
      <c r="I2475" s="32" t="s">
        <v>342</v>
      </c>
      <c r="J2475" s="3"/>
      <c r="K2475" s="24"/>
      <c r="L2475" s="25"/>
      <c r="M2475" s="6"/>
      <c r="N2475" s="7"/>
    </row>
    <row r="2476" s="125" customFormat="true" ht="23.85" hidden="false" customHeight="false" outlineLevel="0" collapsed="false">
      <c r="A2476" s="280" t="s">
        <v>8179</v>
      </c>
      <c r="B2476" s="2" t="s">
        <v>5580</v>
      </c>
      <c r="C2476" s="3" t="s">
        <v>8374</v>
      </c>
      <c r="D2476" s="3" t="s">
        <v>8403</v>
      </c>
      <c r="E2476" s="3" t="s">
        <v>8404</v>
      </c>
      <c r="F2476" s="3" t="s">
        <v>8405</v>
      </c>
      <c r="G2476" s="3"/>
      <c r="H2476" s="3" t="s">
        <v>8406</v>
      </c>
      <c r="I2476" s="32" t="s">
        <v>342</v>
      </c>
      <c r="J2476" s="3"/>
      <c r="K2476" s="24"/>
      <c r="L2476" s="25"/>
      <c r="M2476" s="6"/>
      <c r="N2476" s="7"/>
    </row>
    <row r="2477" s="125" customFormat="true" ht="23.85" hidden="false" customHeight="false" outlineLevel="0" collapsed="false">
      <c r="A2477" s="280" t="s">
        <v>8179</v>
      </c>
      <c r="B2477" s="2" t="s">
        <v>8407</v>
      </c>
      <c r="C2477" s="3" t="s">
        <v>8374</v>
      </c>
      <c r="D2477" s="3" t="s">
        <v>8408</v>
      </c>
      <c r="E2477" s="3" t="s">
        <v>6558</v>
      </c>
      <c r="F2477" s="3" t="s">
        <v>4452</v>
      </c>
      <c r="G2477" s="3"/>
      <c r="H2477" s="3" t="s">
        <v>8409</v>
      </c>
      <c r="I2477" s="32" t="s">
        <v>342</v>
      </c>
      <c r="J2477" s="3"/>
      <c r="K2477" s="24"/>
      <c r="L2477" s="25"/>
      <c r="M2477" s="6"/>
      <c r="N2477" s="7"/>
    </row>
    <row r="2478" s="125" customFormat="true" ht="14.15" hidden="false" customHeight="false" outlineLevel="0" collapsed="false">
      <c r="A2478" s="280" t="s">
        <v>8179</v>
      </c>
      <c r="B2478" s="2" t="s">
        <v>5587</v>
      </c>
      <c r="C2478" s="3" t="s">
        <v>8374</v>
      </c>
      <c r="D2478" s="3" t="s">
        <v>8410</v>
      </c>
      <c r="E2478" s="3" t="s">
        <v>8267</v>
      </c>
      <c r="F2478" s="3" t="s">
        <v>8411</v>
      </c>
      <c r="G2478" s="3"/>
      <c r="H2478" s="3"/>
      <c r="I2478" s="32" t="s">
        <v>342</v>
      </c>
      <c r="J2478" s="3"/>
      <c r="K2478" s="24"/>
      <c r="L2478" s="25"/>
      <c r="M2478" s="6"/>
      <c r="N2478" s="7"/>
    </row>
    <row r="2479" s="125" customFormat="true" ht="35.05" hidden="false" customHeight="false" outlineLevel="0" collapsed="false">
      <c r="A2479" s="280" t="s">
        <v>8179</v>
      </c>
      <c r="B2479" s="2" t="s">
        <v>5591</v>
      </c>
      <c r="C2479" s="3" t="s">
        <v>8412</v>
      </c>
      <c r="D2479" s="3" t="s">
        <v>8413</v>
      </c>
      <c r="E2479" s="3" t="s">
        <v>8414</v>
      </c>
      <c r="F2479" s="3" t="s">
        <v>8415</v>
      </c>
      <c r="G2479" s="3"/>
      <c r="H2479" s="3"/>
      <c r="I2479" s="32" t="s">
        <v>2920</v>
      </c>
      <c r="J2479" s="3"/>
      <c r="K2479" s="158"/>
      <c r="L2479" s="159"/>
      <c r="M2479" s="6"/>
      <c r="N2479" s="7"/>
    </row>
    <row r="2480" customFormat="false" ht="14.15" hidden="false" customHeight="false" outlineLevel="0" collapsed="false">
      <c r="A2480" s="1" t="s">
        <v>8179</v>
      </c>
      <c r="B2480" s="30" t="s">
        <v>8416</v>
      </c>
      <c r="C2480" s="3" t="s">
        <v>8374</v>
      </c>
      <c r="D2480" s="3" t="s">
        <v>8417</v>
      </c>
      <c r="E2480" s="3" t="s">
        <v>8418</v>
      </c>
      <c r="F2480" s="3" t="s">
        <v>8419</v>
      </c>
      <c r="H2480" s="3" t="s">
        <v>3805</v>
      </c>
      <c r="I2480" s="32"/>
      <c r="K2480" s="24"/>
      <c r="L2480" s="25"/>
    </row>
    <row r="2481" customFormat="false" ht="14.15" hidden="false" customHeight="false" outlineLevel="0" collapsed="false">
      <c r="A2481" s="1" t="s">
        <v>8179</v>
      </c>
      <c r="B2481" s="30" t="s">
        <v>8420</v>
      </c>
      <c r="C2481" s="3" t="s">
        <v>8374</v>
      </c>
      <c r="D2481" s="3" t="s">
        <v>8421</v>
      </c>
      <c r="E2481" s="3" t="s">
        <v>8422</v>
      </c>
      <c r="F2481" s="3" t="s">
        <v>5608</v>
      </c>
      <c r="H2481" s="96" t="s">
        <v>3644</v>
      </c>
      <c r="I2481" s="32" t="s">
        <v>342</v>
      </c>
      <c r="K2481" s="24"/>
      <c r="L2481" s="25"/>
    </row>
    <row r="2482" s="125" customFormat="true" ht="14.15" hidden="false" customHeight="false" outlineLevel="0" collapsed="false">
      <c r="A2482" s="280" t="s">
        <v>8179</v>
      </c>
      <c r="B2482" s="2" t="s">
        <v>5689</v>
      </c>
      <c r="C2482" s="3" t="s">
        <v>8374</v>
      </c>
      <c r="D2482" s="3" t="s">
        <v>8423</v>
      </c>
      <c r="E2482" s="3" t="s">
        <v>4842</v>
      </c>
      <c r="F2482" s="3" t="s">
        <v>8424</v>
      </c>
      <c r="G2482" s="3"/>
      <c r="I2482" s="32" t="s">
        <v>342</v>
      </c>
      <c r="J2482" s="3"/>
      <c r="K2482" s="24"/>
      <c r="L2482" s="25"/>
      <c r="M2482" s="110"/>
      <c r="N2482" s="157"/>
    </row>
    <row r="2483" s="125" customFormat="true" ht="23.85" hidden="false" customHeight="false" outlineLevel="0" collapsed="false">
      <c r="A2483" s="280" t="s">
        <v>8179</v>
      </c>
      <c r="B2483" s="2" t="s">
        <v>8425</v>
      </c>
      <c r="C2483" s="3" t="s">
        <v>8374</v>
      </c>
      <c r="D2483" s="3" t="s">
        <v>8426</v>
      </c>
      <c r="E2483" s="3" t="s">
        <v>8427</v>
      </c>
      <c r="F2483" s="3" t="s">
        <v>8428</v>
      </c>
      <c r="G2483" s="3"/>
      <c r="H2483" s="3" t="s">
        <v>8429</v>
      </c>
      <c r="I2483" s="32" t="s">
        <v>2920</v>
      </c>
      <c r="J2483" s="3"/>
      <c r="K2483" s="24" t="str">
        <f aca="false">LEFT(B2484,1)</f>
        <v>J</v>
      </c>
      <c r="L2483" s="25" t="n">
        <f aca="false">VALUE(MID(B2484,2,3))</f>
        <v>3</v>
      </c>
      <c r="M2483" s="6"/>
      <c r="N2483" s="7"/>
    </row>
    <row r="2484" s="125" customFormat="true" ht="14.15" hidden="false" customHeight="false" outlineLevel="0" collapsed="false">
      <c r="A2484" s="280" t="s">
        <v>8179</v>
      </c>
      <c r="B2484" s="2" t="s">
        <v>5697</v>
      </c>
      <c r="C2484" s="3" t="s">
        <v>8374</v>
      </c>
      <c r="D2484" s="3" t="s">
        <v>8430</v>
      </c>
      <c r="E2484" s="3" t="s">
        <v>8431</v>
      </c>
      <c r="F2484" s="3" t="s">
        <v>1648</v>
      </c>
      <c r="G2484" s="3"/>
      <c r="H2484" s="3"/>
      <c r="I2484" s="32" t="s">
        <v>2920</v>
      </c>
      <c r="J2484" s="3"/>
      <c r="K2484" s="24"/>
      <c r="L2484" s="25"/>
      <c r="M2484" s="6"/>
      <c r="N2484" s="7"/>
    </row>
    <row r="2485" s="125" customFormat="true" ht="14.15" hidden="false" customHeight="false" outlineLevel="0" collapsed="false">
      <c r="A2485" s="280" t="s">
        <v>8179</v>
      </c>
      <c r="B2485" s="2" t="s">
        <v>8432</v>
      </c>
      <c r="C2485" s="3" t="s">
        <v>8374</v>
      </c>
      <c r="D2485" s="3" t="s">
        <v>8430</v>
      </c>
      <c r="E2485" s="3" t="s">
        <v>4842</v>
      </c>
      <c r="F2485" s="3" t="s">
        <v>8433</v>
      </c>
      <c r="G2485" s="3"/>
      <c r="H2485" s="3"/>
      <c r="I2485" s="32" t="s">
        <v>342</v>
      </c>
      <c r="J2485" s="3"/>
      <c r="K2485" s="24"/>
      <c r="L2485" s="25"/>
      <c r="M2485" s="6"/>
      <c r="N2485" s="7"/>
    </row>
    <row r="2486" s="125" customFormat="true" ht="14.15" hidden="false" customHeight="false" outlineLevel="0" collapsed="false">
      <c r="A2486" s="280" t="s">
        <v>8179</v>
      </c>
      <c r="B2486" s="2" t="s">
        <v>8434</v>
      </c>
      <c r="C2486" s="3" t="s">
        <v>8374</v>
      </c>
      <c r="D2486" s="3" t="s">
        <v>8430</v>
      </c>
      <c r="E2486" s="3" t="s">
        <v>4842</v>
      </c>
      <c r="F2486" s="3" t="s">
        <v>8435</v>
      </c>
      <c r="G2486" s="3"/>
      <c r="H2486" s="3"/>
      <c r="I2486" s="32" t="s">
        <v>2920</v>
      </c>
      <c r="J2486" s="3"/>
      <c r="K2486" s="24"/>
      <c r="L2486" s="25"/>
      <c r="M2486" s="6"/>
      <c r="N2486" s="7"/>
    </row>
    <row r="2487" s="125" customFormat="true" ht="14.15" hidden="false" customHeight="false" outlineLevel="0" collapsed="false">
      <c r="A2487" s="280" t="s">
        <v>8179</v>
      </c>
      <c r="B2487" s="2" t="s">
        <v>8436</v>
      </c>
      <c r="C2487" s="3" t="s">
        <v>8374</v>
      </c>
      <c r="D2487" s="3" t="s">
        <v>8430</v>
      </c>
      <c r="E2487" s="3" t="s">
        <v>4842</v>
      </c>
      <c r="F2487" s="3" t="s">
        <v>8437</v>
      </c>
      <c r="G2487" s="3"/>
      <c r="H2487" s="3"/>
      <c r="I2487" s="32" t="s">
        <v>2920</v>
      </c>
      <c r="J2487" s="3"/>
      <c r="K2487" s="24"/>
      <c r="L2487" s="25"/>
      <c r="M2487" s="6"/>
      <c r="N2487" s="7"/>
    </row>
    <row r="2488" s="125" customFormat="true" ht="14.15" hidden="false" customHeight="false" outlineLevel="0" collapsed="false">
      <c r="A2488" s="280" t="s">
        <v>8179</v>
      </c>
      <c r="B2488" s="2" t="s">
        <v>8438</v>
      </c>
      <c r="C2488" s="3" t="s">
        <v>8374</v>
      </c>
      <c r="D2488" s="3" t="s">
        <v>8430</v>
      </c>
      <c r="E2488" s="3" t="s">
        <v>8439</v>
      </c>
      <c r="F2488" s="3" t="s">
        <v>8440</v>
      </c>
      <c r="G2488" s="3"/>
      <c r="H2488" s="3"/>
      <c r="I2488" s="32" t="s">
        <v>342</v>
      </c>
      <c r="J2488" s="3"/>
      <c r="K2488" s="24"/>
      <c r="L2488" s="25"/>
      <c r="M2488" s="6"/>
      <c r="N2488" s="7"/>
    </row>
    <row r="2489" s="125" customFormat="true" ht="14.15" hidden="false" customHeight="false" outlineLevel="0" collapsed="false">
      <c r="A2489" s="280" t="s">
        <v>8179</v>
      </c>
      <c r="B2489" s="2" t="s">
        <v>8441</v>
      </c>
      <c r="C2489" s="3" t="s">
        <v>8374</v>
      </c>
      <c r="D2489" s="3" t="s">
        <v>8430</v>
      </c>
      <c r="E2489" s="3" t="s">
        <v>8442</v>
      </c>
      <c r="F2489" s="3" t="s">
        <v>8443</v>
      </c>
      <c r="G2489" s="3"/>
      <c r="H2489" s="3" t="s">
        <v>8444</v>
      </c>
      <c r="I2489" s="32" t="s">
        <v>2920</v>
      </c>
      <c r="J2489" s="3"/>
      <c r="K2489" s="24" t="str">
        <f aca="false">LEFT(B2490,1)</f>
        <v>J</v>
      </c>
      <c r="L2489" s="25" t="n">
        <f aca="false">VALUE(MID(B2490,2,3))</f>
        <v>9</v>
      </c>
      <c r="M2489" s="6"/>
      <c r="N2489" s="7"/>
    </row>
    <row r="2490" s="125" customFormat="true" ht="14.15" hidden="false" customHeight="false" outlineLevel="0" collapsed="false">
      <c r="A2490" s="280" t="s">
        <v>8179</v>
      </c>
      <c r="B2490" s="2" t="s">
        <v>8445</v>
      </c>
      <c r="C2490" s="3" t="s">
        <v>8374</v>
      </c>
      <c r="D2490" s="3" t="s">
        <v>8430</v>
      </c>
      <c r="E2490" s="3" t="s">
        <v>8446</v>
      </c>
      <c r="F2490" s="3" t="s">
        <v>8447</v>
      </c>
      <c r="G2490" s="3"/>
      <c r="H2490" s="3" t="s">
        <v>8444</v>
      </c>
      <c r="I2490" s="32" t="s">
        <v>2920</v>
      </c>
      <c r="J2490" s="3"/>
      <c r="K2490" s="24" t="e">
        <f aca="false">LEFT(#REF!,1)</f>
        <v>#REF!</v>
      </c>
      <c r="L2490" s="25" t="e">
        <f aca="false">VALUE(MID(#REF!,2,3))</f>
        <v>#REF!</v>
      </c>
      <c r="M2490" s="6"/>
      <c r="N2490" s="7"/>
    </row>
    <row r="2491" s="125" customFormat="true" ht="23.85" hidden="false" customHeight="false" outlineLevel="0" collapsed="false">
      <c r="A2491" s="280" t="s">
        <v>8179</v>
      </c>
      <c r="B2491" s="2" t="s">
        <v>8448</v>
      </c>
      <c r="C2491" s="3" t="s">
        <v>8374</v>
      </c>
      <c r="D2491" s="3" t="s">
        <v>8430</v>
      </c>
      <c r="E2491" s="3" t="s">
        <v>8446</v>
      </c>
      <c r="F2491" s="3" t="s">
        <v>8449</v>
      </c>
      <c r="G2491" s="3"/>
      <c r="H2491" s="3"/>
      <c r="I2491" s="32" t="s">
        <v>2920</v>
      </c>
      <c r="J2491" s="3"/>
      <c r="K2491" s="24" t="str">
        <f aca="false">LEFT(B2479,1)</f>
        <v>I</v>
      </c>
      <c r="L2491" s="25" t="n">
        <f aca="false">VALUE(MID(B2479,2,3))</f>
        <v>14</v>
      </c>
      <c r="M2491" s="6"/>
      <c r="N2491" s="7"/>
    </row>
    <row r="2492" s="125" customFormat="true" ht="14.15" hidden="false" customHeight="false" outlineLevel="0" collapsed="false">
      <c r="A2492" s="280" t="s">
        <v>8179</v>
      </c>
      <c r="B2492" s="2" t="s">
        <v>8450</v>
      </c>
      <c r="C2492" s="3" t="s">
        <v>8374</v>
      </c>
      <c r="D2492" s="3" t="s">
        <v>8430</v>
      </c>
      <c r="E2492" s="3" t="s">
        <v>8451</v>
      </c>
      <c r="F2492" s="3" t="s">
        <v>8452</v>
      </c>
      <c r="G2492" s="3"/>
      <c r="H2492" s="3"/>
      <c r="I2492" s="32" t="s">
        <v>2920</v>
      </c>
      <c r="J2492" s="3"/>
      <c r="K2492" s="24" t="str">
        <f aca="false">LEFT(B2454,1)</f>
        <v>H</v>
      </c>
      <c r="L2492" s="25" t="n">
        <f aca="false">VALUE(MID(B2454,2,3))</f>
        <v>8</v>
      </c>
      <c r="M2492" s="6"/>
      <c r="N2492" s="7"/>
    </row>
    <row r="2493" s="125" customFormat="true" ht="14.15" hidden="false" customHeight="false" outlineLevel="0" collapsed="false">
      <c r="A2493" s="280" t="s">
        <v>8179</v>
      </c>
      <c r="B2493" s="2" t="s">
        <v>8453</v>
      </c>
      <c r="C2493" s="3" t="s">
        <v>8374</v>
      </c>
      <c r="D2493" s="3" t="s">
        <v>8430</v>
      </c>
      <c r="E2493" s="3" t="s">
        <v>8454</v>
      </c>
      <c r="F2493" s="3" t="s">
        <v>8455</v>
      </c>
      <c r="G2493" s="3"/>
      <c r="H2493" s="3"/>
      <c r="I2493" s="32" t="s">
        <v>342</v>
      </c>
      <c r="J2493" s="3"/>
      <c r="K2493" s="24"/>
      <c r="L2493" s="25"/>
      <c r="M2493" s="6"/>
      <c r="N2493" s="7"/>
    </row>
    <row r="2494" s="125" customFormat="true" ht="14.15" hidden="false" customHeight="false" outlineLevel="0" collapsed="false">
      <c r="A2494" s="280" t="s">
        <v>8179</v>
      </c>
      <c r="B2494" s="2" t="s">
        <v>8456</v>
      </c>
      <c r="C2494" s="3" t="s">
        <v>8374</v>
      </c>
      <c r="D2494" s="3" t="s">
        <v>8430</v>
      </c>
      <c r="E2494" s="3" t="s">
        <v>548</v>
      </c>
      <c r="F2494" s="3" t="s">
        <v>8457</v>
      </c>
      <c r="G2494" s="3"/>
      <c r="H2494" s="3"/>
      <c r="I2494" s="32" t="s">
        <v>2920</v>
      </c>
      <c r="J2494" s="3"/>
      <c r="K2494" s="24"/>
      <c r="L2494" s="25"/>
      <c r="M2494" s="6"/>
      <c r="N2494" s="7"/>
    </row>
    <row r="2495" s="125" customFormat="true" ht="14.15" hidden="false" customHeight="false" outlineLevel="0" collapsed="false">
      <c r="A2495" s="280" t="s">
        <v>8179</v>
      </c>
      <c r="B2495" s="2" t="s">
        <v>8458</v>
      </c>
      <c r="C2495" s="3" t="s">
        <v>8374</v>
      </c>
      <c r="D2495" s="3" t="s">
        <v>8430</v>
      </c>
      <c r="E2495" s="3" t="s">
        <v>2149</v>
      </c>
      <c r="F2495" s="3" t="s">
        <v>8459</v>
      </c>
      <c r="G2495" s="3"/>
      <c r="H2495" s="3"/>
      <c r="I2495" s="32" t="s">
        <v>2920</v>
      </c>
      <c r="J2495" s="3"/>
      <c r="K2495" s="24"/>
      <c r="L2495" s="25"/>
      <c r="M2495" s="6"/>
      <c r="N2495" s="7"/>
    </row>
    <row r="2496" s="125" customFormat="true" ht="14.15" hidden="false" customHeight="false" outlineLevel="0" collapsed="false">
      <c r="A2496" s="280" t="s">
        <v>8179</v>
      </c>
      <c r="B2496" s="2" t="s">
        <v>8460</v>
      </c>
      <c r="C2496" s="3" t="s">
        <v>8374</v>
      </c>
      <c r="D2496" s="3" t="s">
        <v>8430</v>
      </c>
      <c r="E2496" s="3" t="s">
        <v>47</v>
      </c>
      <c r="F2496" s="3" t="s">
        <v>8461</v>
      </c>
      <c r="G2496" s="3"/>
      <c r="H2496" s="3" t="s">
        <v>8462</v>
      </c>
      <c r="I2496" s="32" t="s">
        <v>342</v>
      </c>
      <c r="J2496" s="3"/>
      <c r="K2496" s="24"/>
      <c r="L2496" s="25"/>
      <c r="M2496" s="6"/>
      <c r="N2496" s="7"/>
    </row>
    <row r="2497" s="125" customFormat="true" ht="14.15" hidden="false" customHeight="false" outlineLevel="0" collapsed="false">
      <c r="A2497" s="280" t="s">
        <v>8179</v>
      </c>
      <c r="B2497" s="2" t="s">
        <v>8463</v>
      </c>
      <c r="C2497" s="3" t="s">
        <v>8374</v>
      </c>
      <c r="D2497" s="3" t="s">
        <v>8430</v>
      </c>
      <c r="E2497" s="3" t="s">
        <v>8464</v>
      </c>
      <c r="F2497" s="3" t="s">
        <v>8465</v>
      </c>
      <c r="G2497" s="3"/>
      <c r="H2497" s="3"/>
      <c r="I2497" s="32" t="s">
        <v>342</v>
      </c>
      <c r="J2497" s="3"/>
      <c r="K2497" s="24"/>
      <c r="L2497" s="25"/>
      <c r="M2497" s="6"/>
      <c r="N2497" s="7"/>
    </row>
    <row r="2498" s="125" customFormat="true" ht="14.15" hidden="false" customHeight="false" outlineLevel="0" collapsed="false">
      <c r="A2498" s="280" t="s">
        <v>8179</v>
      </c>
      <c r="B2498" s="2" t="s">
        <v>8466</v>
      </c>
      <c r="C2498" s="3" t="s">
        <v>8374</v>
      </c>
      <c r="D2498" s="3" t="s">
        <v>8430</v>
      </c>
      <c r="E2498" s="3" t="s">
        <v>8467</v>
      </c>
      <c r="F2498" s="3" t="s">
        <v>8468</v>
      </c>
      <c r="G2498" s="3"/>
      <c r="H2498" s="3"/>
      <c r="I2498" s="32" t="s">
        <v>2920</v>
      </c>
      <c r="J2498" s="3"/>
      <c r="K2498" s="24"/>
      <c r="L2498" s="25"/>
      <c r="M2498" s="6"/>
      <c r="N2498" s="7"/>
    </row>
    <row r="2499" customFormat="false" ht="14.15" hidden="false" customHeight="false" outlineLevel="0" collapsed="false">
      <c r="A2499" s="280" t="s">
        <v>8179</v>
      </c>
      <c r="B2499" s="2" t="s">
        <v>8469</v>
      </c>
      <c r="C2499" s="3" t="s">
        <v>8374</v>
      </c>
      <c r="D2499" s="3" t="s">
        <v>8430</v>
      </c>
      <c r="E2499" s="3" t="s">
        <v>8470</v>
      </c>
      <c r="F2499" s="3" t="s">
        <v>8200</v>
      </c>
      <c r="H2499" s="3" t="s">
        <v>8471</v>
      </c>
      <c r="I2499" s="32" t="s">
        <v>2920</v>
      </c>
      <c r="K2499" s="24" t="e">
        <f aca="false">LEFT(#REF!,1)</f>
        <v>#REF!</v>
      </c>
      <c r="L2499" s="25" t="e">
        <f aca="false">VALUE(MID(#REF!,2,3))</f>
        <v>#REF!</v>
      </c>
    </row>
    <row r="2500" customFormat="false" ht="14.15" hidden="false" customHeight="false" outlineLevel="0" collapsed="false">
      <c r="A2500" s="280" t="s">
        <v>8179</v>
      </c>
      <c r="B2500" s="2" t="s">
        <v>8472</v>
      </c>
      <c r="C2500" s="3" t="s">
        <v>8374</v>
      </c>
      <c r="D2500" s="3" t="s">
        <v>8430</v>
      </c>
      <c r="E2500" s="3" t="s">
        <v>3714</v>
      </c>
      <c r="F2500" s="3" t="s">
        <v>8473</v>
      </c>
      <c r="I2500" s="32" t="s">
        <v>342</v>
      </c>
      <c r="K2500" s="24"/>
      <c r="L2500" s="25"/>
    </row>
    <row r="2501" customFormat="false" ht="14.15" hidden="false" customHeight="false" outlineLevel="0" collapsed="false">
      <c r="A2501" s="280" t="s">
        <v>8179</v>
      </c>
      <c r="B2501" s="2" t="s">
        <v>8474</v>
      </c>
      <c r="C2501" s="3" t="s">
        <v>8374</v>
      </c>
      <c r="D2501" s="3" t="s">
        <v>8430</v>
      </c>
      <c r="E2501" s="3" t="s">
        <v>771</v>
      </c>
      <c r="F2501" s="3" t="s">
        <v>8475</v>
      </c>
      <c r="I2501" s="32" t="s">
        <v>2920</v>
      </c>
      <c r="K2501" s="24"/>
      <c r="L2501" s="25"/>
    </row>
    <row r="2502" customFormat="false" ht="14.15" hidden="false" customHeight="false" outlineLevel="0" collapsed="false">
      <c r="A2502" s="280" t="s">
        <v>8179</v>
      </c>
      <c r="B2502" s="2" t="s">
        <v>8476</v>
      </c>
      <c r="C2502" s="3" t="s">
        <v>8374</v>
      </c>
      <c r="D2502" s="3" t="s">
        <v>8430</v>
      </c>
      <c r="E2502" s="3" t="s">
        <v>771</v>
      </c>
      <c r="F2502" s="3" t="s">
        <v>8477</v>
      </c>
      <c r="I2502" s="32" t="s">
        <v>2920</v>
      </c>
      <c r="K2502" s="24"/>
      <c r="L2502" s="25"/>
    </row>
    <row r="2503" customFormat="false" ht="14.15" hidden="false" customHeight="false" outlineLevel="0" collapsed="false">
      <c r="A2503" s="280" t="s">
        <v>8179</v>
      </c>
      <c r="B2503" s="2" t="s">
        <v>8478</v>
      </c>
      <c r="C2503" s="3" t="s">
        <v>8374</v>
      </c>
      <c r="D2503" s="3" t="s">
        <v>8430</v>
      </c>
      <c r="E2503" s="3" t="s">
        <v>8479</v>
      </c>
      <c r="F2503" s="3" t="s">
        <v>8480</v>
      </c>
      <c r="H2503" s="3" t="s">
        <v>8481</v>
      </c>
      <c r="I2503" s="32" t="s">
        <v>2920</v>
      </c>
      <c r="K2503" s="24" t="str">
        <f aca="false">LEFT(B2489,1)</f>
        <v>J</v>
      </c>
      <c r="L2503" s="25" t="n">
        <f aca="false">VALUE(MID(B2489,2,3))</f>
        <v>8</v>
      </c>
    </row>
    <row r="2504" customFormat="false" ht="14.15" hidden="false" customHeight="false" outlineLevel="0" collapsed="false">
      <c r="A2504" s="280" t="s">
        <v>8179</v>
      </c>
      <c r="B2504" s="2" t="s">
        <v>8482</v>
      </c>
      <c r="C2504" s="3" t="s">
        <v>8374</v>
      </c>
      <c r="D2504" s="3" t="s">
        <v>8483</v>
      </c>
      <c r="E2504" s="3" t="s">
        <v>8484</v>
      </c>
      <c r="F2504" s="3" t="s">
        <v>8485</v>
      </c>
      <c r="I2504" s="32" t="s">
        <v>342</v>
      </c>
      <c r="K2504" s="24"/>
      <c r="L2504" s="25"/>
    </row>
    <row r="2505" customFormat="false" ht="14.15" hidden="false" customHeight="false" outlineLevel="0" collapsed="false">
      <c r="A2505" s="280" t="s">
        <v>8179</v>
      </c>
      <c r="B2505" s="2" t="s">
        <v>8486</v>
      </c>
      <c r="C2505" s="3" t="s">
        <v>8374</v>
      </c>
      <c r="D2505" s="3" t="s">
        <v>8487</v>
      </c>
      <c r="E2505" s="3" t="s">
        <v>8488</v>
      </c>
      <c r="F2505" s="3" t="s">
        <v>8489</v>
      </c>
      <c r="H2505" s="3" t="s">
        <v>8490</v>
      </c>
      <c r="I2505" s="32"/>
      <c r="K2505" s="24"/>
      <c r="L2505" s="25"/>
    </row>
    <row r="2506" customFormat="false" ht="14.15" hidden="false" customHeight="false" outlineLevel="0" collapsed="false">
      <c r="A2506" s="280" t="s">
        <v>8179</v>
      </c>
      <c r="B2506" s="2" t="s">
        <v>8491</v>
      </c>
      <c r="C2506" s="3" t="s">
        <v>8374</v>
      </c>
      <c r="D2506" s="3" t="s">
        <v>8487</v>
      </c>
      <c r="E2506" s="3" t="s">
        <v>8492</v>
      </c>
      <c r="F2506" s="3" t="s">
        <v>8493</v>
      </c>
      <c r="I2506" s="32" t="s">
        <v>342</v>
      </c>
      <c r="K2506" s="24"/>
      <c r="L2506" s="25"/>
    </row>
    <row r="2507" customFormat="false" ht="14.15" hidden="false" customHeight="false" outlineLevel="0" collapsed="false">
      <c r="A2507" s="280" t="s">
        <v>8179</v>
      </c>
      <c r="B2507" s="2" t="s">
        <v>8494</v>
      </c>
      <c r="C2507" s="3" t="s">
        <v>8374</v>
      </c>
      <c r="D2507" s="3" t="s">
        <v>8487</v>
      </c>
      <c r="E2507" s="3" t="s">
        <v>8495</v>
      </c>
      <c r="F2507" s="3" t="s">
        <v>8496</v>
      </c>
      <c r="H2507" s="3" t="s">
        <v>8497</v>
      </c>
      <c r="I2507" s="32" t="s">
        <v>342</v>
      </c>
      <c r="K2507" s="24"/>
      <c r="L2507" s="25"/>
    </row>
    <row r="2508" customFormat="false" ht="14.15" hidden="false" customHeight="false" outlineLevel="0" collapsed="false">
      <c r="A2508" s="280" t="s">
        <v>8179</v>
      </c>
      <c r="B2508" s="2" t="s">
        <v>8498</v>
      </c>
      <c r="C2508" s="3" t="s">
        <v>8374</v>
      </c>
      <c r="D2508" s="3" t="s">
        <v>8487</v>
      </c>
      <c r="E2508" s="3" t="s">
        <v>8499</v>
      </c>
      <c r="F2508" s="3" t="s">
        <v>8500</v>
      </c>
      <c r="I2508" s="32" t="s">
        <v>342</v>
      </c>
      <c r="K2508" s="24"/>
      <c r="L2508" s="25"/>
    </row>
    <row r="2509" customFormat="false" ht="14.15" hidden="false" customHeight="false" outlineLevel="0" collapsed="false">
      <c r="A2509" s="280" t="s">
        <v>8179</v>
      </c>
      <c r="B2509" s="2" t="s">
        <v>7626</v>
      </c>
      <c r="C2509" s="3" t="s">
        <v>8501</v>
      </c>
      <c r="D2509" s="3" t="s">
        <v>8502</v>
      </c>
      <c r="E2509" s="3" t="s">
        <v>5773</v>
      </c>
      <c r="F2509" s="3" t="s">
        <v>5873</v>
      </c>
      <c r="I2509" s="32" t="s">
        <v>342</v>
      </c>
      <c r="K2509" s="24"/>
      <c r="L2509" s="25"/>
    </row>
    <row r="2510" customFormat="false" ht="14.15" hidden="false" customHeight="false" outlineLevel="0" collapsed="false">
      <c r="A2510" s="280" t="s">
        <v>8179</v>
      </c>
      <c r="B2510" s="2" t="s">
        <v>7632</v>
      </c>
      <c r="C2510" s="3" t="s">
        <v>8501</v>
      </c>
      <c r="D2510" s="3" t="s">
        <v>8503</v>
      </c>
      <c r="E2510" s="3" t="s">
        <v>8390</v>
      </c>
      <c r="F2510" s="3" t="s">
        <v>8504</v>
      </c>
      <c r="I2510" s="32" t="s">
        <v>2920</v>
      </c>
      <c r="K2510" s="24"/>
      <c r="L2510" s="25"/>
    </row>
    <row r="2511" customFormat="false" ht="14.15" hidden="false" customHeight="false" outlineLevel="0" collapsed="false">
      <c r="A2511" s="280" t="s">
        <v>8179</v>
      </c>
      <c r="B2511" s="2" t="s">
        <v>7638</v>
      </c>
      <c r="C2511" s="3" t="s">
        <v>8501</v>
      </c>
      <c r="D2511" s="3" t="s">
        <v>8505</v>
      </c>
      <c r="E2511" s="3" t="s">
        <v>8506</v>
      </c>
      <c r="F2511" s="3" t="s">
        <v>8507</v>
      </c>
      <c r="I2511" s="32" t="s">
        <v>2920</v>
      </c>
      <c r="K2511" s="24"/>
      <c r="L2511" s="25"/>
    </row>
    <row r="2512" customFormat="false" ht="14.15" hidden="false" customHeight="false" outlineLevel="0" collapsed="false">
      <c r="A2512" s="280" t="s">
        <v>8179</v>
      </c>
      <c r="B2512" s="2" t="s">
        <v>7642</v>
      </c>
      <c r="C2512" s="3" t="s">
        <v>8501</v>
      </c>
      <c r="D2512" s="3" t="s">
        <v>8508</v>
      </c>
      <c r="E2512" s="96" t="s">
        <v>8509</v>
      </c>
      <c r="F2512" s="96" t="s">
        <v>8510</v>
      </c>
      <c r="I2512" s="32" t="s">
        <v>342</v>
      </c>
      <c r="K2512" s="24"/>
      <c r="L2512" s="25"/>
    </row>
    <row r="2513" customFormat="false" ht="14.15" hidden="false" customHeight="false" outlineLevel="0" collapsed="false">
      <c r="A2513" s="280" t="s">
        <v>8179</v>
      </c>
      <c r="B2513" s="2" t="s">
        <v>7646</v>
      </c>
      <c r="C2513" s="3" t="s">
        <v>8511</v>
      </c>
      <c r="D2513" s="3" t="s">
        <v>8512</v>
      </c>
      <c r="E2513" s="96" t="s">
        <v>8513</v>
      </c>
      <c r="F2513" s="96" t="s">
        <v>8514</v>
      </c>
      <c r="I2513" s="32" t="s">
        <v>342</v>
      </c>
      <c r="K2513" s="24"/>
      <c r="L2513" s="25"/>
    </row>
    <row r="2514" customFormat="false" ht="14.15" hidden="false" customHeight="false" outlineLevel="0" collapsed="false">
      <c r="A2514" s="280" t="s">
        <v>8179</v>
      </c>
      <c r="B2514" s="2" t="s">
        <v>8515</v>
      </c>
      <c r="C2514" s="3" t="s">
        <v>8516</v>
      </c>
      <c r="D2514" s="3" t="s">
        <v>8517</v>
      </c>
      <c r="E2514" s="3" t="s">
        <v>8518</v>
      </c>
      <c r="F2514" s="3" t="s">
        <v>8519</v>
      </c>
      <c r="H2514" s="3" t="s">
        <v>8275</v>
      </c>
      <c r="I2514" s="32" t="s">
        <v>2920</v>
      </c>
      <c r="K2514" s="24"/>
      <c r="L2514" s="25"/>
    </row>
    <row r="2515" customFormat="false" ht="14.15" hidden="false" customHeight="false" outlineLevel="0" collapsed="false">
      <c r="A2515" s="280" t="s">
        <v>8179</v>
      </c>
      <c r="B2515" s="2" t="s">
        <v>8520</v>
      </c>
      <c r="C2515" s="3" t="s">
        <v>8516</v>
      </c>
      <c r="D2515" s="3" t="s">
        <v>8521</v>
      </c>
      <c r="E2515" s="3" t="s">
        <v>8522</v>
      </c>
      <c r="F2515" s="96" t="s">
        <v>255</v>
      </c>
      <c r="I2515" s="32" t="s">
        <v>342</v>
      </c>
      <c r="K2515" s="24"/>
      <c r="L2515" s="25"/>
    </row>
    <row r="2516" customFormat="false" ht="14.15" hidden="false" customHeight="false" outlineLevel="0" collapsed="false">
      <c r="A2516" s="280" t="s">
        <v>8179</v>
      </c>
      <c r="B2516" s="2" t="s">
        <v>8523</v>
      </c>
      <c r="C2516" s="3" t="s">
        <v>8524</v>
      </c>
      <c r="D2516" s="268" t="s">
        <v>8525</v>
      </c>
      <c r="E2516" s="3" t="s">
        <v>4856</v>
      </c>
      <c r="F2516" s="96" t="s">
        <v>8526</v>
      </c>
      <c r="H2516" s="3" t="s">
        <v>8275</v>
      </c>
      <c r="I2516" s="32" t="s">
        <v>2920</v>
      </c>
      <c r="K2516" s="24"/>
      <c r="L2516" s="25"/>
    </row>
    <row r="2517" customFormat="false" ht="43.25" hidden="false" customHeight="false" outlineLevel="0" collapsed="false">
      <c r="A2517" s="280" t="s">
        <v>8179</v>
      </c>
      <c r="B2517" s="2" t="s">
        <v>8527</v>
      </c>
      <c r="C2517" s="3" t="s">
        <v>8528</v>
      </c>
      <c r="D2517" s="29" t="s">
        <v>8529</v>
      </c>
      <c r="E2517" s="3" t="s">
        <v>4856</v>
      </c>
      <c r="F2517" s="3" t="s">
        <v>8530</v>
      </c>
      <c r="G2517" s="56"/>
      <c r="I2517" s="32"/>
      <c r="K2517" s="24" t="str">
        <f aca="false">LEFT(B2518,1)</f>
        <v/>
      </c>
      <c r="L2517" s="25" t="e">
        <f aca="false">VALUE(MID(B2518,2,3))</f>
        <v>#VALUE!</v>
      </c>
    </row>
    <row r="2518" customFormat="false" ht="13.8" hidden="false" customHeight="false" outlineLevel="0" collapsed="false">
      <c r="A2518" s="254"/>
      <c r="G2518" s="56"/>
      <c r="I2518" s="32"/>
      <c r="K2518" s="24" t="str">
        <f aca="false">LEFT(B2519,1)</f>
        <v/>
      </c>
      <c r="L2518" s="25" t="e">
        <f aca="false">VALUE(MID(B2519,2,3))</f>
        <v>#VALUE!</v>
      </c>
    </row>
    <row r="2519" customFormat="false" ht="13.8" hidden="false" customHeight="false" outlineLevel="0" collapsed="false">
      <c r="I2519" s="32"/>
      <c r="K2519" s="24" t="str">
        <f aca="false">LEFT(B2520,1)</f>
        <v/>
      </c>
      <c r="L2519" s="25" t="e">
        <f aca="false">VALUE(MID(B2520,2,3))</f>
        <v>#VALUE!</v>
      </c>
    </row>
    <row r="2520" customFormat="false" ht="13.8" hidden="false" customHeight="false" outlineLevel="0" collapsed="false">
      <c r="B2520" s="273"/>
      <c r="C2520" s="23"/>
      <c r="D2520" s="23"/>
      <c r="E2520" s="23"/>
      <c r="F2520" s="23"/>
      <c r="I2520" s="32"/>
      <c r="K2520" s="24" t="str">
        <f aca="false">LEFT(B2521,1)</f>
        <v/>
      </c>
      <c r="L2520" s="25" t="e">
        <f aca="false">VALUE(MID(B2521,2,3))</f>
        <v>#VALUE!</v>
      </c>
    </row>
    <row r="2521" customFormat="false" ht="13.8" hidden="false" customHeight="false" outlineLevel="0" collapsed="false">
      <c r="I2521" s="32"/>
      <c r="K2521" s="24" t="str">
        <f aca="false">LEFT(B2522,1)</f>
        <v/>
      </c>
      <c r="L2521" s="25" t="e">
        <f aca="false">VALUE(MID(B2522,2,3))</f>
        <v>#VALUE!</v>
      </c>
      <c r="M2521" s="7"/>
    </row>
    <row r="2522" customFormat="false" ht="13.8" hidden="false" customHeight="false" outlineLevel="0" collapsed="false">
      <c r="I2522" s="32"/>
      <c r="K2522" s="24" t="e">
        <f aca="false">LEFT(#REF!,1)</f>
        <v>#REF!</v>
      </c>
      <c r="L2522" s="25" t="e">
        <f aca="false">VALUE(MID(#REF!,2,3))</f>
        <v>#REF!</v>
      </c>
      <c r="M2522" s="7"/>
    </row>
    <row r="2523" customFormat="false" ht="13.8" hidden="false" customHeight="false" outlineLevel="0" collapsed="false">
      <c r="I2523" s="32"/>
      <c r="K2523" s="24" t="e">
        <f aca="false">LEFT(#REF!,1)</f>
        <v>#REF!</v>
      </c>
      <c r="L2523" s="25" t="e">
        <f aca="false">VALUE(MID(#REF!,2,3))</f>
        <v>#REF!</v>
      </c>
      <c r="M2523" s="7"/>
    </row>
    <row r="2524" customFormat="false" ht="13.8" hidden="false" customHeight="false" outlineLevel="0" collapsed="false">
      <c r="I2524" s="32"/>
      <c r="K2524" s="24" t="e">
        <f aca="false">LEFT(#REF!,1)</f>
        <v>#REF!</v>
      </c>
      <c r="L2524" s="25" t="e">
        <f aca="false">VALUE(MID(#REF!,2,3))</f>
        <v>#REF!</v>
      </c>
      <c r="M2524" s="7"/>
    </row>
    <row r="2525" customFormat="false" ht="13.8" hidden="false" customHeight="false" outlineLevel="0" collapsed="false">
      <c r="I2525" s="32"/>
      <c r="K2525" s="24" t="e">
        <f aca="false">LEFT(#REF!,1)</f>
        <v>#REF!</v>
      </c>
      <c r="L2525" s="25" t="e">
        <f aca="false">VALUE(MID(#REF!,2,3))</f>
        <v>#REF!</v>
      </c>
      <c r="M2525" s="7"/>
    </row>
    <row r="2526" customFormat="false" ht="13.8" hidden="false" customHeight="false" outlineLevel="0" collapsed="false">
      <c r="K2526" s="24" t="str">
        <f aca="false">LEFT(B2527,1)</f>
        <v/>
      </c>
      <c r="L2526" s="25" t="e">
        <f aca="false">VALUE(MID(B2527,2,3))</f>
        <v>#VALUE!</v>
      </c>
      <c r="M2526" s="7"/>
    </row>
    <row r="2527" customFormat="false" ht="13.8" hidden="false" customHeight="false" outlineLevel="0" collapsed="false">
      <c r="K2527" s="24" t="str">
        <f aca="false">LEFT(B2528,1)</f>
        <v/>
      </c>
      <c r="L2527" s="25" t="e">
        <f aca="false">VALUE(MID(B2528,2,3))</f>
        <v>#VALUE!</v>
      </c>
      <c r="M2527" s="7"/>
    </row>
    <row r="2528" customFormat="false" ht="13.8" hidden="false" customHeight="false" outlineLevel="0" collapsed="false">
      <c r="K2528" s="24" t="str">
        <f aca="false">LEFT(B2529,1)</f>
        <v/>
      </c>
      <c r="L2528" s="25" t="e">
        <f aca="false">VALUE(MID(B2529,2,3))</f>
        <v>#VALUE!</v>
      </c>
      <c r="M2528" s="7"/>
    </row>
    <row r="2529" customFormat="false" ht="13.8" hidden="false" customHeight="false" outlineLevel="0" collapsed="false">
      <c r="K2529" s="24" t="str">
        <f aca="false">LEFT(B2530,1)</f>
        <v/>
      </c>
      <c r="L2529" s="25" t="e">
        <f aca="false">VALUE(MID(B2530,2,3))</f>
        <v>#VALUE!</v>
      </c>
      <c r="M2529" s="7"/>
    </row>
    <row r="2530" customFormat="false" ht="13.8" hidden="false" customHeight="false" outlineLevel="0" collapsed="false">
      <c r="K2530" s="24" t="str">
        <f aca="false">LEFT(B2531,1)</f>
        <v/>
      </c>
      <c r="L2530" s="25" t="e">
        <f aca="false">VALUE(MID(B2531,2,3))</f>
        <v>#VALUE!</v>
      </c>
      <c r="M2530" s="7"/>
    </row>
    <row r="2531" customFormat="false" ht="13.8" hidden="false" customHeight="false" outlineLevel="0" collapsed="false">
      <c r="K2531" s="24" t="str">
        <f aca="false">LEFT(B2532,1)</f>
        <v/>
      </c>
      <c r="L2531" s="25" t="e">
        <f aca="false">VALUE(MID(B2532,2,3))</f>
        <v>#VALUE!</v>
      </c>
      <c r="M2531" s="7"/>
    </row>
    <row r="2532" customFormat="false" ht="13.8" hidden="false" customHeight="false" outlineLevel="0" collapsed="false">
      <c r="K2532" s="24" t="str">
        <f aca="false">LEFT(B2533,1)</f>
        <v/>
      </c>
      <c r="L2532" s="25" t="e">
        <f aca="false">VALUE(MID(B2533,2,3))</f>
        <v>#VALUE!</v>
      </c>
      <c r="M2532" s="7"/>
    </row>
    <row r="2533" customFormat="false" ht="13.8" hidden="false" customHeight="false" outlineLevel="0" collapsed="false">
      <c r="K2533" s="24" t="str">
        <f aca="false">LEFT(B2534,1)</f>
        <v/>
      </c>
      <c r="L2533" s="25" t="e">
        <f aca="false">VALUE(MID(B2534,2,3))</f>
        <v>#VALUE!</v>
      </c>
      <c r="M2533" s="7"/>
    </row>
    <row r="2534" customFormat="false" ht="13.8" hidden="false" customHeight="false" outlineLevel="0" collapsed="false">
      <c r="K2534" s="24" t="str">
        <f aca="false">LEFT(B2535,1)</f>
        <v/>
      </c>
      <c r="L2534" s="25" t="e">
        <f aca="false">VALUE(MID(B2535,2,3))</f>
        <v>#VALUE!</v>
      </c>
      <c r="M2534" s="7"/>
    </row>
    <row r="2535" customFormat="false" ht="13.8" hidden="false" customHeight="false" outlineLevel="0" collapsed="false">
      <c r="K2535" s="24" t="str">
        <f aca="false">LEFT(B2536,1)</f>
        <v/>
      </c>
      <c r="L2535" s="25" t="e">
        <f aca="false">VALUE(MID(B2536,2,3))</f>
        <v>#VALUE!</v>
      </c>
      <c r="M2535" s="7"/>
    </row>
    <row r="2536" customFormat="false" ht="13.8" hidden="false" customHeight="false" outlineLevel="0" collapsed="false">
      <c r="K2536" s="24" t="str">
        <f aca="false">LEFT(B2537,1)</f>
        <v/>
      </c>
      <c r="L2536" s="25" t="e">
        <f aca="false">VALUE(MID(B2537,2,3))</f>
        <v>#VALUE!</v>
      </c>
      <c r="M2536" s="7"/>
    </row>
    <row r="2537" customFormat="false" ht="13.8" hidden="false" customHeight="false" outlineLevel="0" collapsed="false">
      <c r="K2537" s="24" t="str">
        <f aca="false">LEFT(B2538,1)</f>
        <v/>
      </c>
      <c r="L2537" s="25" t="e">
        <f aca="false">VALUE(MID(B2538,2,3))</f>
        <v>#VALUE!</v>
      </c>
      <c r="M2537" s="7"/>
    </row>
    <row r="2538" customFormat="false" ht="13.8" hidden="false" customHeight="false" outlineLevel="0" collapsed="false">
      <c r="K2538" s="24" t="str">
        <f aca="false">LEFT(B2539,1)</f>
        <v/>
      </c>
      <c r="L2538" s="25" t="e">
        <f aca="false">VALUE(MID(B2539,2,3))</f>
        <v>#VALUE!</v>
      </c>
      <c r="M2538" s="7"/>
    </row>
    <row r="2539" customFormat="false" ht="13.8" hidden="false" customHeight="false" outlineLevel="0" collapsed="false">
      <c r="K2539" s="24" t="str">
        <f aca="false">LEFT(B2540,1)</f>
        <v/>
      </c>
      <c r="L2539" s="25" t="e">
        <f aca="false">VALUE(MID(B2540,2,3))</f>
        <v>#VALUE!</v>
      </c>
      <c r="M2539" s="7"/>
    </row>
    <row r="2540" customFormat="false" ht="13.8" hidden="false" customHeight="false" outlineLevel="0" collapsed="false">
      <c r="K2540" s="24" t="str">
        <f aca="false">LEFT(B2541,1)</f>
        <v/>
      </c>
      <c r="L2540" s="25" t="e">
        <f aca="false">VALUE(MID(B2541,2,3))</f>
        <v>#VALUE!</v>
      </c>
      <c r="M2540" s="7"/>
    </row>
    <row r="2541" customFormat="false" ht="13.8" hidden="false" customHeight="false" outlineLevel="0" collapsed="false">
      <c r="K2541" s="24" t="str">
        <f aca="false">LEFT(B2542,1)</f>
        <v/>
      </c>
      <c r="L2541" s="25" t="e">
        <f aca="false">VALUE(MID(B2542,2,3))</f>
        <v>#VALUE!</v>
      </c>
      <c r="M2541" s="7"/>
    </row>
    <row r="2542" customFormat="false" ht="13.8" hidden="false" customHeight="false" outlineLevel="0" collapsed="false">
      <c r="K2542" s="24" t="str">
        <f aca="false">LEFT(B2543,1)</f>
        <v/>
      </c>
      <c r="L2542" s="25" t="e">
        <f aca="false">VALUE(MID(B2543,2,3))</f>
        <v>#VALUE!</v>
      </c>
      <c r="M2542" s="7"/>
    </row>
    <row r="2543" customFormat="false" ht="13.8" hidden="false" customHeight="false" outlineLevel="0" collapsed="false">
      <c r="K2543" s="24" t="str">
        <f aca="false">LEFT(B2544,1)</f>
        <v/>
      </c>
      <c r="L2543" s="25" t="e">
        <f aca="false">VALUE(MID(B2544,2,3))</f>
        <v>#VALUE!</v>
      </c>
      <c r="M2543" s="7"/>
    </row>
    <row r="2544" customFormat="false" ht="13.8" hidden="false" customHeight="false" outlineLevel="0" collapsed="false">
      <c r="K2544" s="24" t="str">
        <f aca="false">LEFT(B2545,1)</f>
        <v/>
      </c>
      <c r="L2544" s="25" t="e">
        <f aca="false">VALUE(MID(B2545,2,3))</f>
        <v>#VALUE!</v>
      </c>
      <c r="M2544" s="7"/>
    </row>
    <row r="2545" customFormat="false" ht="13.8" hidden="false" customHeight="false" outlineLevel="0" collapsed="false">
      <c r="K2545" s="24" t="str">
        <f aca="false">LEFT(B2546,1)</f>
        <v/>
      </c>
      <c r="L2545" s="25" t="e">
        <f aca="false">VALUE(MID(B2546,2,3))</f>
        <v>#VALUE!</v>
      </c>
      <c r="M2545" s="7"/>
    </row>
    <row r="2546" customFormat="false" ht="13.8" hidden="false" customHeight="false" outlineLevel="0" collapsed="false">
      <c r="K2546" s="24" t="str">
        <f aca="false">LEFT(B2547,1)</f>
        <v/>
      </c>
      <c r="L2546" s="25" t="e">
        <f aca="false">VALUE(MID(B2547,2,3))</f>
        <v>#VALUE!</v>
      </c>
      <c r="M2546" s="7"/>
    </row>
    <row r="2547" customFormat="false" ht="13.8" hidden="false" customHeight="false" outlineLevel="0" collapsed="false">
      <c r="K2547" s="24" t="str">
        <f aca="false">LEFT(B2548,1)</f>
        <v/>
      </c>
      <c r="L2547" s="25" t="e">
        <f aca="false">VALUE(MID(B2548,2,3))</f>
        <v>#VALUE!</v>
      </c>
      <c r="M2547" s="7"/>
    </row>
    <row r="2548" customFormat="false" ht="13.8" hidden="false" customHeight="false" outlineLevel="0" collapsed="false">
      <c r="K2548" s="24" t="str">
        <f aca="false">LEFT(B2549,1)</f>
        <v/>
      </c>
      <c r="L2548" s="25" t="e">
        <f aca="false">VALUE(MID(B2549,2,3))</f>
        <v>#VALUE!</v>
      </c>
      <c r="M2548" s="7"/>
    </row>
    <row r="2549" customFormat="false" ht="13.8" hidden="false" customHeight="false" outlineLevel="0" collapsed="false">
      <c r="K2549" s="24" t="str">
        <f aca="false">LEFT(B2550,1)</f>
        <v/>
      </c>
      <c r="L2549" s="25" t="e">
        <f aca="false">VALUE(MID(B2550,2,3))</f>
        <v>#VALUE!</v>
      </c>
      <c r="M2549" s="7"/>
    </row>
    <row r="2550" customFormat="false" ht="13.8" hidden="false" customHeight="false" outlineLevel="0" collapsed="false">
      <c r="K2550" s="24" t="str">
        <f aca="false">LEFT(B2551,1)</f>
        <v/>
      </c>
      <c r="L2550" s="25" t="e">
        <f aca="false">VALUE(MID(B2551,2,3))</f>
        <v>#VALUE!</v>
      </c>
      <c r="M2550" s="7"/>
    </row>
    <row r="2551" customFormat="false" ht="13.8" hidden="false" customHeight="false" outlineLevel="0" collapsed="false">
      <c r="K2551" s="24" t="str">
        <f aca="false">LEFT(B2552,1)</f>
        <v/>
      </c>
      <c r="L2551" s="25" t="e">
        <f aca="false">VALUE(MID(B2552,2,3))</f>
        <v>#VALUE!</v>
      </c>
      <c r="M2551" s="7"/>
    </row>
    <row r="2552" customFormat="false" ht="13.8" hidden="false" customHeight="false" outlineLevel="0" collapsed="false">
      <c r="K2552" s="24" t="str">
        <f aca="false">LEFT(B2553,1)</f>
        <v/>
      </c>
      <c r="L2552" s="25" t="e">
        <f aca="false">VALUE(MID(B2553,2,3))</f>
        <v>#VALUE!</v>
      </c>
      <c r="M2552" s="7"/>
    </row>
    <row r="2553" customFormat="false" ht="13.8" hidden="false" customHeight="false" outlineLevel="0" collapsed="false">
      <c r="K2553" s="24" t="str">
        <f aca="false">LEFT(B2554,1)</f>
        <v/>
      </c>
      <c r="L2553" s="25" t="e">
        <f aca="false">VALUE(MID(B2554,2,3))</f>
        <v>#VALUE!</v>
      </c>
      <c r="M2553" s="7"/>
    </row>
    <row r="2554" customFormat="false" ht="13.8" hidden="false" customHeight="false" outlineLevel="0" collapsed="false">
      <c r="K2554" s="24" t="str">
        <f aca="false">LEFT(B2555,1)</f>
        <v/>
      </c>
      <c r="L2554" s="25" t="e">
        <f aca="false">VALUE(MID(B2555,2,3))</f>
        <v>#VALUE!</v>
      </c>
      <c r="M2554" s="7"/>
    </row>
    <row r="2555" customFormat="false" ht="13.8" hidden="false" customHeight="false" outlineLevel="0" collapsed="false">
      <c r="K2555" s="24" t="str">
        <f aca="false">LEFT(B2556,1)</f>
        <v/>
      </c>
      <c r="L2555" s="25" t="e">
        <f aca="false">VALUE(MID(B2556,2,3))</f>
        <v>#VALUE!</v>
      </c>
      <c r="M2555" s="7"/>
    </row>
    <row r="2556" customFormat="false" ht="13.8" hidden="false" customHeight="false" outlineLevel="0" collapsed="false">
      <c r="K2556" s="24" t="str">
        <f aca="false">LEFT(B2557,1)</f>
        <v/>
      </c>
      <c r="L2556" s="25" t="e">
        <f aca="false">VALUE(MID(B2557,2,3))</f>
        <v>#VALUE!</v>
      </c>
      <c r="M2556" s="7"/>
    </row>
    <row r="2557" customFormat="false" ht="13.8" hidden="false" customHeight="false" outlineLevel="0" collapsed="false">
      <c r="K2557" s="24" t="str">
        <f aca="false">LEFT(B2558,1)</f>
        <v/>
      </c>
      <c r="L2557" s="25" t="e">
        <f aca="false">VALUE(MID(B2558,2,3))</f>
        <v>#VALUE!</v>
      </c>
      <c r="M2557" s="7"/>
    </row>
    <row r="2558" customFormat="false" ht="13.8" hidden="false" customHeight="false" outlineLevel="0" collapsed="false">
      <c r="K2558" s="24" t="str">
        <f aca="false">LEFT(B2559,1)</f>
        <v/>
      </c>
      <c r="L2558" s="25" t="e">
        <f aca="false">VALUE(MID(B2559,2,3))</f>
        <v>#VALUE!</v>
      </c>
      <c r="M2558" s="7"/>
    </row>
    <row r="2559" customFormat="false" ht="13.8" hidden="false" customHeight="false" outlineLevel="0" collapsed="false">
      <c r="K2559" s="24" t="str">
        <f aca="false">LEFT(B2560,1)</f>
        <v/>
      </c>
      <c r="L2559" s="25" t="e">
        <f aca="false">VALUE(MID(B2560,2,3))</f>
        <v>#VALUE!</v>
      </c>
      <c r="M2559" s="7"/>
    </row>
    <row r="2560" customFormat="false" ht="13.8" hidden="false" customHeight="false" outlineLevel="0" collapsed="false">
      <c r="K2560" s="24" t="str">
        <f aca="false">LEFT(B2561,1)</f>
        <v/>
      </c>
      <c r="L2560" s="25" t="e">
        <f aca="false">VALUE(MID(B2561,2,3))</f>
        <v>#VALUE!</v>
      </c>
      <c r="M2560" s="7"/>
    </row>
    <row r="2561" customFormat="false" ht="13.8" hidden="false" customHeight="false" outlineLevel="0" collapsed="false">
      <c r="K2561" s="24" t="str">
        <f aca="false">LEFT(B2562,1)</f>
        <v/>
      </c>
      <c r="L2561" s="25" t="e">
        <f aca="false">VALUE(MID(B2562,2,3))</f>
        <v>#VALUE!</v>
      </c>
      <c r="M2561" s="7"/>
    </row>
    <row r="2562" customFormat="false" ht="13.8" hidden="false" customHeight="false" outlineLevel="0" collapsed="false">
      <c r="K2562" s="24" t="str">
        <f aca="false">LEFT(B2563,1)</f>
        <v/>
      </c>
      <c r="L2562" s="25" t="e">
        <f aca="false">VALUE(MID(B2563,2,3))</f>
        <v>#VALUE!</v>
      </c>
      <c r="M2562" s="7"/>
    </row>
    <row r="2563" customFormat="false" ht="13.8" hidden="false" customHeight="false" outlineLevel="0" collapsed="false">
      <c r="K2563" s="24" t="str">
        <f aca="false">LEFT(B2564,1)</f>
        <v/>
      </c>
      <c r="L2563" s="25" t="e">
        <f aca="false">VALUE(MID(B2564,2,3))</f>
        <v>#VALUE!</v>
      </c>
      <c r="M2563" s="7"/>
    </row>
    <row r="2564" customFormat="false" ht="13.8" hidden="false" customHeight="false" outlineLevel="0" collapsed="false">
      <c r="K2564" s="24" t="str">
        <f aca="false">LEFT(B2565,1)</f>
        <v/>
      </c>
      <c r="L2564" s="25" t="e">
        <f aca="false">VALUE(MID(B2565,2,3))</f>
        <v>#VALUE!</v>
      </c>
      <c r="M2564" s="7"/>
    </row>
    <row r="2565" customFormat="false" ht="13.8" hidden="false" customHeight="false" outlineLevel="0" collapsed="false">
      <c r="K2565" s="24" t="str">
        <f aca="false">LEFT(B2566,1)</f>
        <v/>
      </c>
      <c r="L2565" s="25" t="e">
        <f aca="false">VALUE(MID(B2566,2,3))</f>
        <v>#VALUE!</v>
      </c>
      <c r="M2565" s="7"/>
    </row>
    <row r="2566" customFormat="false" ht="13.8" hidden="false" customHeight="false" outlineLevel="0" collapsed="false">
      <c r="K2566" s="24" t="str">
        <f aca="false">LEFT(B2567,1)</f>
        <v/>
      </c>
      <c r="L2566" s="25" t="e">
        <f aca="false">VALUE(MID(B2567,2,3))</f>
        <v>#VALUE!</v>
      </c>
      <c r="M2566" s="7"/>
    </row>
    <row r="2567" customFormat="false" ht="13.8" hidden="false" customHeight="false" outlineLevel="0" collapsed="false">
      <c r="K2567" s="24" t="str">
        <f aca="false">LEFT(B2568,1)</f>
        <v/>
      </c>
      <c r="L2567" s="25" t="e">
        <f aca="false">VALUE(MID(B2568,2,3))</f>
        <v>#VALUE!</v>
      </c>
      <c r="M2567" s="7"/>
    </row>
    <row r="2568" customFormat="false" ht="13.8" hidden="false" customHeight="false" outlineLevel="0" collapsed="false">
      <c r="K2568" s="24" t="str">
        <f aca="false">LEFT(B2569,1)</f>
        <v/>
      </c>
      <c r="L2568" s="25" t="e">
        <f aca="false">VALUE(MID(B2569,2,3))</f>
        <v>#VALUE!</v>
      </c>
      <c r="M2568" s="7"/>
    </row>
    <row r="2569" customFormat="false" ht="13.8" hidden="false" customHeight="false" outlineLevel="0" collapsed="false">
      <c r="K2569" s="24" t="str">
        <f aca="false">LEFT(B2570,1)</f>
        <v/>
      </c>
      <c r="L2569" s="25" t="e">
        <f aca="false">VALUE(MID(B2570,2,3))</f>
        <v>#VALUE!</v>
      </c>
      <c r="M2569" s="7"/>
    </row>
    <row r="2570" customFormat="false" ht="13.8" hidden="false" customHeight="false" outlineLevel="0" collapsed="false">
      <c r="K2570" s="24" t="str">
        <f aca="false">LEFT(B2571,1)</f>
        <v/>
      </c>
      <c r="L2570" s="25" t="e">
        <f aca="false">VALUE(MID(B2571,2,3))</f>
        <v>#VALUE!</v>
      </c>
      <c r="M2570" s="7"/>
    </row>
    <row r="2571" customFormat="false" ht="13.8" hidden="false" customHeight="false" outlineLevel="0" collapsed="false">
      <c r="K2571" s="24" t="str">
        <f aca="false">LEFT(B2572,1)</f>
        <v/>
      </c>
      <c r="L2571" s="25" t="e">
        <f aca="false">VALUE(MID(B2572,2,3))</f>
        <v>#VALUE!</v>
      </c>
      <c r="M2571" s="7"/>
    </row>
    <row r="2572" customFormat="false" ht="13.8" hidden="false" customHeight="false" outlineLevel="0" collapsed="false">
      <c r="K2572" s="24" t="str">
        <f aca="false">LEFT(B2573,1)</f>
        <v/>
      </c>
      <c r="L2572" s="25" t="e">
        <f aca="false">VALUE(MID(B2573,2,3))</f>
        <v>#VALUE!</v>
      </c>
      <c r="M2572" s="7"/>
    </row>
    <row r="2573" customFormat="false" ht="13.8" hidden="false" customHeight="false" outlineLevel="0" collapsed="false">
      <c r="K2573" s="24" t="str">
        <f aca="false">LEFT(B2574,1)</f>
        <v/>
      </c>
      <c r="L2573" s="25" t="e">
        <f aca="false">VALUE(MID(B2574,2,3))</f>
        <v>#VALUE!</v>
      </c>
      <c r="M2573" s="7"/>
    </row>
    <row r="2574" customFormat="false" ht="13.8" hidden="false" customHeight="false" outlineLevel="0" collapsed="false">
      <c r="K2574" s="24" t="str">
        <f aca="false">LEFT(B2575,1)</f>
        <v/>
      </c>
      <c r="L2574" s="25" t="e">
        <f aca="false">VALUE(MID(B2575,2,3))</f>
        <v>#VALUE!</v>
      </c>
      <c r="M2574" s="7"/>
    </row>
    <row r="2575" customFormat="false" ht="13.8" hidden="false" customHeight="false" outlineLevel="0" collapsed="false">
      <c r="K2575" s="24" t="str">
        <f aca="false">LEFT(B2576,1)</f>
        <v/>
      </c>
      <c r="L2575" s="25" t="e">
        <f aca="false">VALUE(MID(B2576,2,3))</f>
        <v>#VALUE!</v>
      </c>
      <c r="M2575" s="7"/>
    </row>
    <row r="2576" customFormat="false" ht="13.8" hidden="false" customHeight="false" outlineLevel="0" collapsed="false">
      <c r="K2576" s="24" t="str">
        <f aca="false">LEFT(B2577,1)</f>
        <v/>
      </c>
      <c r="L2576" s="25" t="e">
        <f aca="false">VALUE(MID(B2577,2,3))</f>
        <v>#VALUE!</v>
      </c>
      <c r="M2576" s="7"/>
    </row>
    <row r="2577" customFormat="false" ht="13.8" hidden="false" customHeight="false" outlineLevel="0" collapsed="false">
      <c r="K2577" s="24" t="str">
        <f aca="false">LEFT(B2578,1)</f>
        <v/>
      </c>
      <c r="L2577" s="25" t="e">
        <f aca="false">VALUE(MID(B2578,2,3))</f>
        <v>#VALUE!</v>
      </c>
      <c r="M2577" s="7"/>
    </row>
    <row r="2578" customFormat="false" ht="13.8" hidden="false" customHeight="false" outlineLevel="0" collapsed="false">
      <c r="K2578" s="24" t="str">
        <f aca="false">LEFT(B2579,1)</f>
        <v/>
      </c>
      <c r="L2578" s="25" t="e">
        <f aca="false">VALUE(MID(B2579,2,3))</f>
        <v>#VALUE!</v>
      </c>
      <c r="M2578" s="7"/>
    </row>
    <row r="2579" customFormat="false" ht="13.8" hidden="false" customHeight="false" outlineLevel="0" collapsed="false">
      <c r="K2579" s="24" t="str">
        <f aca="false">LEFT(B2580,1)</f>
        <v/>
      </c>
      <c r="L2579" s="25" t="e">
        <f aca="false">VALUE(MID(B2580,2,3))</f>
        <v>#VALUE!</v>
      </c>
      <c r="M2579" s="7"/>
    </row>
    <row r="2580" customFormat="false" ht="13.8" hidden="false" customHeight="false" outlineLevel="0" collapsed="false">
      <c r="K2580" s="24" t="str">
        <f aca="false">LEFT(B2581,1)</f>
        <v/>
      </c>
      <c r="L2580" s="25" t="e">
        <f aca="false">VALUE(MID(B2581,2,3))</f>
        <v>#VALUE!</v>
      </c>
      <c r="M2580" s="7"/>
    </row>
    <row r="2581" customFormat="false" ht="13.8" hidden="false" customHeight="false" outlineLevel="0" collapsed="false">
      <c r="K2581" s="24" t="str">
        <f aca="false">LEFT(B2582,1)</f>
        <v/>
      </c>
      <c r="L2581" s="25" t="e">
        <f aca="false">VALUE(MID(B2582,2,3))</f>
        <v>#VALUE!</v>
      </c>
      <c r="M2581" s="7"/>
    </row>
    <row r="2582" customFormat="false" ht="13.8" hidden="false" customHeight="false" outlineLevel="0" collapsed="false">
      <c r="K2582" s="24" t="str">
        <f aca="false">LEFT(B2583,1)</f>
        <v/>
      </c>
      <c r="L2582" s="25" t="e">
        <f aca="false">VALUE(MID(B2583,2,3))</f>
        <v>#VALUE!</v>
      </c>
      <c r="M2582" s="7"/>
    </row>
    <row r="2583" customFormat="false" ht="13.8" hidden="false" customHeight="false" outlineLevel="0" collapsed="false">
      <c r="K2583" s="24" t="str">
        <f aca="false">LEFT(B2584,1)</f>
        <v/>
      </c>
      <c r="L2583" s="25" t="e">
        <f aca="false">VALUE(MID(B2584,2,3))</f>
        <v>#VALUE!</v>
      </c>
      <c r="M2583" s="7"/>
    </row>
    <row r="2584" customFormat="false" ht="13.8" hidden="false" customHeight="false" outlineLevel="0" collapsed="false">
      <c r="K2584" s="24" t="str">
        <f aca="false">LEFT(B2585,1)</f>
        <v/>
      </c>
      <c r="L2584" s="25" t="e">
        <f aca="false">VALUE(MID(B2585,2,3))</f>
        <v>#VALUE!</v>
      </c>
      <c r="M2584" s="7"/>
    </row>
    <row r="2585" customFormat="false" ht="13.8" hidden="false" customHeight="false" outlineLevel="0" collapsed="false">
      <c r="K2585" s="24" t="str">
        <f aca="false">LEFT(B2586,1)</f>
        <v/>
      </c>
      <c r="L2585" s="25" t="e">
        <f aca="false">VALUE(MID(B2586,2,3))</f>
        <v>#VALUE!</v>
      </c>
      <c r="M2585" s="7"/>
    </row>
    <row r="2586" customFormat="false" ht="13.8" hidden="false" customHeight="false" outlineLevel="0" collapsed="false">
      <c r="K2586" s="24" t="str">
        <f aca="false">LEFT(B2587,1)</f>
        <v/>
      </c>
      <c r="L2586" s="25" t="e">
        <f aca="false">VALUE(MID(B2587,2,3))</f>
        <v>#VALUE!</v>
      </c>
      <c r="M2586" s="7"/>
    </row>
    <row r="2587" customFormat="false" ht="13.8" hidden="false" customHeight="false" outlineLevel="0" collapsed="false">
      <c r="K2587" s="24" t="str">
        <f aca="false">LEFT(B2588,1)</f>
        <v/>
      </c>
      <c r="L2587" s="25" t="e">
        <f aca="false">VALUE(MID(B2588,2,3))</f>
        <v>#VALUE!</v>
      </c>
      <c r="M2587" s="7"/>
    </row>
    <row r="2588" customFormat="false" ht="13.8" hidden="false" customHeight="false" outlineLevel="0" collapsed="false">
      <c r="K2588" s="24" t="str">
        <f aca="false">LEFT(B2589,1)</f>
        <v/>
      </c>
      <c r="L2588" s="25" t="e">
        <f aca="false">VALUE(MID(B2589,2,3))</f>
        <v>#VALUE!</v>
      </c>
      <c r="M2588" s="7"/>
    </row>
    <row r="2589" customFormat="false" ht="13.8" hidden="false" customHeight="false" outlineLevel="0" collapsed="false">
      <c r="K2589" s="24" t="str">
        <f aca="false">LEFT(B2590,1)</f>
        <v/>
      </c>
      <c r="L2589" s="25" t="e">
        <f aca="false">VALUE(MID(B2590,2,3))</f>
        <v>#VALUE!</v>
      </c>
      <c r="M2589" s="7"/>
    </row>
    <row r="2590" customFormat="false" ht="13.8" hidden="false" customHeight="false" outlineLevel="0" collapsed="false">
      <c r="K2590" s="24" t="str">
        <f aca="false">LEFT(B2591,1)</f>
        <v/>
      </c>
      <c r="L2590" s="25" t="e">
        <f aca="false">VALUE(MID(B2591,2,3))</f>
        <v>#VALUE!</v>
      </c>
      <c r="M2590" s="7"/>
    </row>
    <row r="2591" customFormat="false" ht="13.8" hidden="false" customHeight="false" outlineLevel="0" collapsed="false">
      <c r="K2591" s="24" t="str">
        <f aca="false">LEFT(B2592,1)</f>
        <v/>
      </c>
      <c r="L2591" s="25" t="e">
        <f aca="false">VALUE(MID(B2592,2,3))</f>
        <v>#VALUE!</v>
      </c>
      <c r="M2591" s="7"/>
    </row>
    <row r="2592" customFormat="false" ht="13.8" hidden="false" customHeight="false" outlineLevel="0" collapsed="false">
      <c r="K2592" s="24" t="str">
        <f aca="false">LEFT(B2593,1)</f>
        <v/>
      </c>
      <c r="L2592" s="25" t="e">
        <f aca="false">VALUE(MID(B2593,2,3))</f>
        <v>#VALUE!</v>
      </c>
      <c r="M2592" s="7"/>
    </row>
    <row r="2593" customFormat="false" ht="13.8" hidden="false" customHeight="false" outlineLevel="0" collapsed="false">
      <c r="K2593" s="24" t="str">
        <f aca="false">LEFT(B2594,1)</f>
        <v/>
      </c>
      <c r="L2593" s="25" t="e">
        <f aca="false">VALUE(MID(B2594,2,3))</f>
        <v>#VALUE!</v>
      </c>
      <c r="M2593" s="7"/>
    </row>
    <row r="2594" customFormat="false" ht="13.8" hidden="false" customHeight="false" outlineLevel="0" collapsed="false">
      <c r="K2594" s="24" t="str">
        <f aca="false">LEFT(B2595,1)</f>
        <v/>
      </c>
      <c r="L2594" s="25" t="e">
        <f aca="false">VALUE(MID(B2595,2,3))</f>
        <v>#VALUE!</v>
      </c>
      <c r="M2594" s="7"/>
    </row>
    <row r="2595" customFormat="false" ht="13.8" hidden="false" customHeight="false" outlineLevel="0" collapsed="false">
      <c r="K2595" s="24" t="str">
        <f aca="false">LEFT(B2596,1)</f>
        <v/>
      </c>
      <c r="L2595" s="25" t="e">
        <f aca="false">VALUE(MID(B2596,2,3))</f>
        <v>#VALUE!</v>
      </c>
      <c r="M2595" s="7"/>
    </row>
    <row r="2596" customFormat="false" ht="13.8" hidden="false" customHeight="false" outlineLevel="0" collapsed="false">
      <c r="K2596" s="24" t="str">
        <f aca="false">LEFT(B2597,1)</f>
        <v/>
      </c>
      <c r="L2596" s="25" t="e">
        <f aca="false">VALUE(MID(B2597,2,3))</f>
        <v>#VALUE!</v>
      </c>
      <c r="M2596" s="7"/>
    </row>
    <row r="2597" customFormat="false" ht="13.8" hidden="false" customHeight="false" outlineLevel="0" collapsed="false">
      <c r="K2597" s="24" t="str">
        <f aca="false">LEFT(B2598,1)</f>
        <v/>
      </c>
      <c r="L2597" s="25" t="e">
        <f aca="false">VALUE(MID(B2598,2,3))</f>
        <v>#VALUE!</v>
      </c>
      <c r="M2597" s="7"/>
    </row>
    <row r="2598" customFormat="false" ht="13.8" hidden="false" customHeight="false" outlineLevel="0" collapsed="false">
      <c r="K2598" s="24" t="str">
        <f aca="false">LEFT(B2599,1)</f>
        <v/>
      </c>
      <c r="L2598" s="25" t="e">
        <f aca="false">VALUE(MID(B2599,2,3))</f>
        <v>#VALUE!</v>
      </c>
      <c r="M2598" s="7"/>
    </row>
    <row r="2599" customFormat="false" ht="13.8" hidden="false" customHeight="false" outlineLevel="0" collapsed="false">
      <c r="K2599" s="24" t="str">
        <f aca="false">LEFT(B2600,1)</f>
        <v/>
      </c>
      <c r="L2599" s="25" t="e">
        <f aca="false">VALUE(MID(B2600,2,3))</f>
        <v>#VALUE!</v>
      </c>
      <c r="M2599" s="7"/>
    </row>
    <row r="2600" customFormat="false" ht="13.8" hidden="false" customHeight="false" outlineLevel="0" collapsed="false">
      <c r="K2600" s="24" t="str">
        <f aca="false">LEFT(B2601,1)</f>
        <v/>
      </c>
      <c r="L2600" s="25" t="e">
        <f aca="false">VALUE(MID(B2601,2,3))</f>
        <v>#VALUE!</v>
      </c>
      <c r="M2600" s="7"/>
    </row>
    <row r="2601" customFormat="false" ht="13.8" hidden="false" customHeight="false" outlineLevel="0" collapsed="false">
      <c r="K2601" s="24" t="str">
        <f aca="false">LEFT(B2602,1)</f>
        <v/>
      </c>
      <c r="L2601" s="25" t="e">
        <f aca="false">VALUE(MID(B2602,2,3))</f>
        <v>#VALUE!</v>
      </c>
      <c r="M2601" s="7"/>
    </row>
    <row r="2602" customFormat="false" ht="13.8" hidden="false" customHeight="false" outlineLevel="0" collapsed="false">
      <c r="K2602" s="24" t="str">
        <f aca="false">LEFT(B2603,1)</f>
        <v/>
      </c>
      <c r="L2602" s="25" t="e">
        <f aca="false">VALUE(MID(B2603,2,3))</f>
        <v>#VALUE!</v>
      </c>
      <c r="M2602" s="7"/>
    </row>
    <row r="2603" customFormat="false" ht="13.8" hidden="false" customHeight="false" outlineLevel="0" collapsed="false">
      <c r="K2603" s="24" t="str">
        <f aca="false">LEFT(B2604,1)</f>
        <v/>
      </c>
      <c r="L2603" s="25" t="e">
        <f aca="false">VALUE(MID(B2604,2,3))</f>
        <v>#VALUE!</v>
      </c>
      <c r="M2603" s="7"/>
    </row>
    <row r="2604" customFormat="false" ht="13.8" hidden="false" customHeight="false" outlineLevel="0" collapsed="false">
      <c r="K2604" s="24" t="str">
        <f aca="false">LEFT(B2605,1)</f>
        <v/>
      </c>
      <c r="L2604" s="25" t="e">
        <f aca="false">VALUE(MID(B2605,2,3))</f>
        <v>#VALUE!</v>
      </c>
      <c r="M2604" s="7"/>
    </row>
    <row r="2605" customFormat="false" ht="13.8" hidden="false" customHeight="false" outlineLevel="0" collapsed="false">
      <c r="K2605" s="24" t="str">
        <f aca="false">LEFT(B2606,1)</f>
        <v/>
      </c>
      <c r="L2605" s="25" t="e">
        <f aca="false">VALUE(MID(B2606,2,3))</f>
        <v>#VALUE!</v>
      </c>
      <c r="M2605" s="7"/>
    </row>
    <row r="2606" customFormat="false" ht="13.8" hidden="false" customHeight="false" outlineLevel="0" collapsed="false">
      <c r="K2606" s="24" t="str">
        <f aca="false">LEFT(B2607,1)</f>
        <v/>
      </c>
      <c r="L2606" s="25" t="e">
        <f aca="false">VALUE(MID(B2607,2,3))</f>
        <v>#VALUE!</v>
      </c>
      <c r="M2606" s="7"/>
    </row>
    <row r="2607" customFormat="false" ht="13.8" hidden="false" customHeight="false" outlineLevel="0" collapsed="false">
      <c r="K2607" s="24" t="str">
        <f aca="false">LEFT(B2608,1)</f>
        <v/>
      </c>
      <c r="L2607" s="25" t="e">
        <f aca="false">VALUE(MID(B2608,2,3))</f>
        <v>#VALUE!</v>
      </c>
      <c r="M2607" s="7"/>
    </row>
    <row r="2608" customFormat="false" ht="13.8" hidden="false" customHeight="false" outlineLevel="0" collapsed="false">
      <c r="K2608" s="24" t="str">
        <f aca="false">LEFT(B2609,1)</f>
        <v/>
      </c>
      <c r="L2608" s="25" t="e">
        <f aca="false">VALUE(MID(B2609,2,3))</f>
        <v>#VALUE!</v>
      </c>
      <c r="M2608" s="7"/>
    </row>
    <row r="2609" customFormat="false" ht="13.8" hidden="false" customHeight="false" outlineLevel="0" collapsed="false">
      <c r="K2609" s="24" t="str">
        <f aca="false">LEFT(B2610,1)</f>
        <v/>
      </c>
      <c r="L2609" s="25" t="e">
        <f aca="false">VALUE(MID(B2610,2,3))</f>
        <v>#VALUE!</v>
      </c>
      <c r="M2609" s="7"/>
    </row>
    <row r="2610" customFormat="false" ht="13.8" hidden="false" customHeight="false" outlineLevel="0" collapsed="false">
      <c r="K2610" s="24" t="str">
        <f aca="false">LEFT(B2611,1)</f>
        <v/>
      </c>
      <c r="L2610" s="25" t="e">
        <f aca="false">VALUE(MID(B2611,2,3))</f>
        <v>#VALUE!</v>
      </c>
      <c r="M2610" s="7"/>
    </row>
    <row r="2611" customFormat="false" ht="13.8" hidden="false" customHeight="false" outlineLevel="0" collapsed="false">
      <c r="K2611" s="24" t="str">
        <f aca="false">LEFT(B2612,1)</f>
        <v/>
      </c>
      <c r="L2611" s="25" t="e">
        <f aca="false">VALUE(MID(B2612,2,3))</f>
        <v>#VALUE!</v>
      </c>
      <c r="M2611" s="7"/>
    </row>
    <row r="2612" customFormat="false" ht="13.8" hidden="false" customHeight="false" outlineLevel="0" collapsed="false">
      <c r="K2612" s="24" t="str">
        <f aca="false">LEFT(B2613,1)</f>
        <v/>
      </c>
      <c r="L2612" s="25" t="e">
        <f aca="false">VALUE(MID(B2613,2,3))</f>
        <v>#VALUE!</v>
      </c>
      <c r="M2612" s="7"/>
    </row>
    <row r="2613" customFormat="false" ht="13.8" hidden="false" customHeight="false" outlineLevel="0" collapsed="false">
      <c r="K2613" s="24" t="str">
        <f aca="false">LEFT(B2614,1)</f>
        <v/>
      </c>
      <c r="L2613" s="25" t="e">
        <f aca="false">VALUE(MID(B2614,2,3))</f>
        <v>#VALUE!</v>
      </c>
      <c r="M2613" s="7"/>
    </row>
    <row r="2614" customFormat="false" ht="13.8" hidden="false" customHeight="false" outlineLevel="0" collapsed="false">
      <c r="K2614" s="24" t="str">
        <f aca="false">LEFT(B2615,1)</f>
        <v/>
      </c>
      <c r="L2614" s="25" t="e">
        <f aca="false">VALUE(MID(B2615,2,3))</f>
        <v>#VALUE!</v>
      </c>
      <c r="M2614" s="7"/>
    </row>
    <row r="2615" customFormat="false" ht="13.8" hidden="false" customHeight="false" outlineLevel="0" collapsed="false">
      <c r="K2615" s="24" t="str">
        <f aca="false">LEFT(B2616,1)</f>
        <v/>
      </c>
      <c r="L2615" s="25" t="e">
        <f aca="false">VALUE(MID(B2616,2,3))</f>
        <v>#VALUE!</v>
      </c>
      <c r="M2615" s="7"/>
    </row>
    <row r="2616" customFormat="false" ht="13.8" hidden="false" customHeight="false" outlineLevel="0" collapsed="false">
      <c r="K2616" s="24" t="str">
        <f aca="false">LEFT(B2617,1)</f>
        <v/>
      </c>
      <c r="L2616" s="25" t="e">
        <f aca="false">VALUE(MID(B2617,2,3))</f>
        <v>#VALUE!</v>
      </c>
      <c r="M2616" s="7"/>
    </row>
    <row r="2617" customFormat="false" ht="13.8" hidden="false" customHeight="false" outlineLevel="0" collapsed="false">
      <c r="K2617" s="24" t="str">
        <f aca="false">LEFT(B2618,1)</f>
        <v/>
      </c>
      <c r="L2617" s="25" t="e">
        <f aca="false">VALUE(MID(B2618,2,3))</f>
        <v>#VALUE!</v>
      </c>
      <c r="M2617" s="7"/>
    </row>
    <row r="2618" customFormat="false" ht="13.8" hidden="false" customHeight="false" outlineLevel="0" collapsed="false">
      <c r="K2618" s="24" t="str">
        <f aca="false">LEFT(B2619,1)</f>
        <v/>
      </c>
      <c r="L2618" s="25" t="e">
        <f aca="false">VALUE(MID(B2619,2,3))</f>
        <v>#VALUE!</v>
      </c>
      <c r="M2618" s="7"/>
    </row>
    <row r="2619" customFormat="false" ht="13.8" hidden="false" customHeight="false" outlineLevel="0" collapsed="false">
      <c r="K2619" s="24" t="str">
        <f aca="false">LEFT(B2620,1)</f>
        <v/>
      </c>
      <c r="L2619" s="25" t="e">
        <f aca="false">VALUE(MID(B2620,2,3))</f>
        <v>#VALUE!</v>
      </c>
      <c r="M2619" s="7"/>
    </row>
    <row r="2620" customFormat="false" ht="13.8" hidden="false" customHeight="false" outlineLevel="0" collapsed="false">
      <c r="K2620" s="24" t="str">
        <f aca="false">LEFT(B2621,1)</f>
        <v/>
      </c>
      <c r="L2620" s="25" t="e">
        <f aca="false">VALUE(MID(B2621,2,3))</f>
        <v>#VALUE!</v>
      </c>
      <c r="M2620" s="7"/>
    </row>
    <row r="2621" customFormat="false" ht="13.8" hidden="false" customHeight="false" outlineLevel="0" collapsed="false">
      <c r="K2621" s="24" t="str">
        <f aca="false">LEFT(B2622,1)</f>
        <v/>
      </c>
      <c r="L2621" s="25" t="e">
        <f aca="false">VALUE(MID(B2622,2,3))</f>
        <v>#VALUE!</v>
      </c>
      <c r="M2621" s="7"/>
    </row>
    <row r="2622" customFormat="false" ht="13.8" hidden="false" customHeight="false" outlineLevel="0" collapsed="false">
      <c r="K2622" s="24" t="str">
        <f aca="false">LEFT(B2623,1)</f>
        <v/>
      </c>
      <c r="L2622" s="25" t="e">
        <f aca="false">VALUE(MID(B2623,2,3))</f>
        <v>#VALUE!</v>
      </c>
      <c r="M2622" s="7"/>
    </row>
    <row r="2623" customFormat="false" ht="13.8" hidden="false" customHeight="false" outlineLevel="0" collapsed="false">
      <c r="K2623" s="24" t="str">
        <f aca="false">LEFT(B2624,1)</f>
        <v/>
      </c>
      <c r="L2623" s="25" t="e">
        <f aca="false">VALUE(MID(B2624,2,3))</f>
        <v>#VALUE!</v>
      </c>
      <c r="M2623" s="7"/>
    </row>
    <row r="2624" customFormat="false" ht="13.8" hidden="false" customHeight="false" outlineLevel="0" collapsed="false">
      <c r="K2624" s="24" t="str">
        <f aca="false">LEFT(B2625,1)</f>
        <v/>
      </c>
      <c r="L2624" s="25" t="e">
        <f aca="false">VALUE(MID(B2625,2,3))</f>
        <v>#VALUE!</v>
      </c>
      <c r="M2624" s="7"/>
    </row>
    <row r="2625" customFormat="false" ht="13.8" hidden="false" customHeight="false" outlineLevel="0" collapsed="false">
      <c r="K2625" s="24" t="str">
        <f aca="false">LEFT(B2626,1)</f>
        <v/>
      </c>
      <c r="L2625" s="25" t="e">
        <f aca="false">VALUE(MID(B2626,2,3))</f>
        <v>#VALUE!</v>
      </c>
      <c r="M2625" s="7"/>
    </row>
    <row r="2626" customFormat="false" ht="13.8" hidden="false" customHeight="false" outlineLevel="0" collapsed="false">
      <c r="K2626" s="24" t="str">
        <f aca="false">LEFT(B2627,1)</f>
        <v/>
      </c>
      <c r="L2626" s="25" t="e">
        <f aca="false">VALUE(MID(B2627,2,3))</f>
        <v>#VALUE!</v>
      </c>
      <c r="M2626" s="7"/>
    </row>
    <row r="2627" customFormat="false" ht="13.8" hidden="false" customHeight="false" outlineLevel="0" collapsed="false">
      <c r="K2627" s="24" t="str">
        <f aca="false">LEFT(B2628,1)</f>
        <v/>
      </c>
      <c r="L2627" s="25" t="e">
        <f aca="false">VALUE(MID(B2628,2,3))</f>
        <v>#VALUE!</v>
      </c>
      <c r="M2627" s="7"/>
    </row>
    <row r="2628" customFormat="false" ht="13.8" hidden="false" customHeight="false" outlineLevel="0" collapsed="false">
      <c r="K2628" s="24" t="str">
        <f aca="false">LEFT(B2629,1)</f>
        <v/>
      </c>
      <c r="L2628" s="25" t="e">
        <f aca="false">VALUE(MID(B2629,2,3))</f>
        <v>#VALUE!</v>
      </c>
      <c r="M2628" s="7"/>
    </row>
    <row r="2629" customFormat="false" ht="13.8" hidden="false" customHeight="false" outlineLevel="0" collapsed="false">
      <c r="K2629" s="24" t="str">
        <f aca="false">LEFT(B2630,1)</f>
        <v/>
      </c>
      <c r="L2629" s="25" t="e">
        <f aca="false">VALUE(MID(B2630,2,3))</f>
        <v>#VALUE!</v>
      </c>
      <c r="M2629" s="7"/>
    </row>
    <row r="2630" customFormat="false" ht="13.8" hidden="false" customHeight="false" outlineLevel="0" collapsed="false">
      <c r="K2630" s="24" t="str">
        <f aca="false">LEFT(B2631,1)</f>
        <v/>
      </c>
      <c r="L2630" s="25" t="e">
        <f aca="false">VALUE(MID(B2631,2,3))</f>
        <v>#VALUE!</v>
      </c>
      <c r="M2630" s="7"/>
    </row>
    <row r="2631" customFormat="false" ht="13.8" hidden="false" customHeight="false" outlineLevel="0" collapsed="false">
      <c r="K2631" s="24" t="str">
        <f aca="false">LEFT(B2632,1)</f>
        <v/>
      </c>
      <c r="L2631" s="25" t="e">
        <f aca="false">VALUE(MID(B2632,2,3))</f>
        <v>#VALUE!</v>
      </c>
      <c r="M2631" s="7"/>
    </row>
    <row r="2632" customFormat="false" ht="13.8" hidden="false" customHeight="false" outlineLevel="0" collapsed="false">
      <c r="K2632" s="24" t="str">
        <f aca="false">LEFT(B2633,1)</f>
        <v/>
      </c>
      <c r="L2632" s="25" t="e">
        <f aca="false">VALUE(MID(B2633,2,3))</f>
        <v>#VALUE!</v>
      </c>
      <c r="M2632" s="7"/>
    </row>
    <row r="2633" customFormat="false" ht="13.8" hidden="false" customHeight="false" outlineLevel="0" collapsed="false">
      <c r="K2633" s="24" t="str">
        <f aca="false">LEFT(B2634,1)</f>
        <v/>
      </c>
      <c r="L2633" s="25" t="e">
        <f aca="false">VALUE(MID(B2634,2,3))</f>
        <v>#VALUE!</v>
      </c>
      <c r="M2633" s="7"/>
    </row>
    <row r="2634" customFormat="false" ht="13.8" hidden="false" customHeight="false" outlineLevel="0" collapsed="false">
      <c r="K2634" s="24" t="str">
        <f aca="false">LEFT(B2635,1)</f>
        <v/>
      </c>
      <c r="L2634" s="25" t="e">
        <f aca="false">VALUE(MID(B2635,2,3))</f>
        <v>#VALUE!</v>
      </c>
      <c r="M2634" s="7"/>
    </row>
    <row r="2635" customFormat="false" ht="13.8" hidden="false" customHeight="false" outlineLevel="0" collapsed="false">
      <c r="K2635" s="24" t="str">
        <f aca="false">LEFT(B2636,1)</f>
        <v/>
      </c>
      <c r="L2635" s="25" t="e">
        <f aca="false">VALUE(MID(B2636,2,3))</f>
        <v>#VALUE!</v>
      </c>
      <c r="M2635" s="7"/>
    </row>
    <row r="2636" customFormat="false" ht="13.8" hidden="false" customHeight="false" outlineLevel="0" collapsed="false">
      <c r="K2636" s="24" t="str">
        <f aca="false">LEFT(B2637,1)</f>
        <v/>
      </c>
      <c r="L2636" s="25" t="e">
        <f aca="false">VALUE(MID(B2637,2,3))</f>
        <v>#VALUE!</v>
      </c>
      <c r="M2636" s="7"/>
    </row>
    <row r="2637" customFormat="false" ht="13.8" hidden="false" customHeight="false" outlineLevel="0" collapsed="false">
      <c r="K2637" s="24" t="str">
        <f aca="false">LEFT(B2638,1)</f>
        <v/>
      </c>
      <c r="L2637" s="25" t="e">
        <f aca="false">VALUE(MID(B2638,2,3))</f>
        <v>#VALUE!</v>
      </c>
      <c r="M2637" s="7"/>
    </row>
    <row r="2638" customFormat="false" ht="13.8" hidden="false" customHeight="false" outlineLevel="0" collapsed="false">
      <c r="K2638" s="24" t="str">
        <f aca="false">LEFT(B2639,1)</f>
        <v/>
      </c>
      <c r="L2638" s="25" t="e">
        <f aca="false">VALUE(MID(B2639,2,3))</f>
        <v>#VALUE!</v>
      </c>
      <c r="M2638" s="7"/>
    </row>
    <row r="2639" customFormat="false" ht="13.8" hidden="false" customHeight="false" outlineLevel="0" collapsed="false">
      <c r="K2639" s="24" t="str">
        <f aca="false">LEFT(B2640,1)</f>
        <v/>
      </c>
      <c r="L2639" s="25" t="e">
        <f aca="false">VALUE(MID(B2640,2,3))</f>
        <v>#VALUE!</v>
      </c>
      <c r="M2639" s="7"/>
    </row>
    <row r="2640" customFormat="false" ht="13.8" hidden="false" customHeight="false" outlineLevel="0" collapsed="false">
      <c r="K2640" s="24" t="str">
        <f aca="false">LEFT(B2641,1)</f>
        <v/>
      </c>
      <c r="L2640" s="25" t="e">
        <f aca="false">VALUE(MID(B2641,2,3))</f>
        <v>#VALUE!</v>
      </c>
      <c r="M2640" s="7"/>
    </row>
    <row r="2641" customFormat="false" ht="13.8" hidden="false" customHeight="false" outlineLevel="0" collapsed="false">
      <c r="K2641" s="24" t="str">
        <f aca="false">LEFT(B2642,1)</f>
        <v/>
      </c>
      <c r="L2641" s="25" t="e">
        <f aca="false">VALUE(MID(B2642,2,3))</f>
        <v>#VALUE!</v>
      </c>
      <c r="M2641" s="7"/>
    </row>
    <row r="2642" customFormat="false" ht="13.8" hidden="false" customHeight="false" outlineLevel="0" collapsed="false">
      <c r="K2642" s="24" t="str">
        <f aca="false">LEFT(B2643,1)</f>
        <v/>
      </c>
      <c r="L2642" s="25" t="e">
        <f aca="false">VALUE(MID(B2643,2,3))</f>
        <v>#VALUE!</v>
      </c>
      <c r="M2642" s="7"/>
    </row>
    <row r="2643" customFormat="false" ht="13.8" hidden="false" customHeight="false" outlineLevel="0" collapsed="false">
      <c r="K2643" s="24" t="str">
        <f aca="false">LEFT(B2644,1)</f>
        <v/>
      </c>
      <c r="L2643" s="25" t="e">
        <f aca="false">VALUE(MID(B2644,2,3))</f>
        <v>#VALUE!</v>
      </c>
      <c r="M2643" s="7"/>
    </row>
    <row r="2644" customFormat="false" ht="13.8" hidden="false" customHeight="false" outlineLevel="0" collapsed="false">
      <c r="K2644" s="24" t="str">
        <f aca="false">LEFT(B2645,1)</f>
        <v/>
      </c>
      <c r="L2644" s="25" t="e">
        <f aca="false">VALUE(MID(B2645,2,3))</f>
        <v>#VALUE!</v>
      </c>
      <c r="M2644" s="7"/>
    </row>
    <row r="2645" customFormat="false" ht="13.8" hidden="false" customHeight="false" outlineLevel="0" collapsed="false">
      <c r="K2645" s="24" t="str">
        <f aca="false">LEFT(B2646,1)</f>
        <v/>
      </c>
      <c r="L2645" s="25" t="e">
        <f aca="false">VALUE(MID(B2646,2,3))</f>
        <v>#VALUE!</v>
      </c>
      <c r="M2645" s="7"/>
    </row>
    <row r="2646" customFormat="false" ht="13.8" hidden="false" customHeight="false" outlineLevel="0" collapsed="false">
      <c r="K2646" s="24" t="str">
        <f aca="false">LEFT(B2647,1)</f>
        <v/>
      </c>
      <c r="L2646" s="25" t="e">
        <f aca="false">VALUE(MID(B2647,2,3))</f>
        <v>#VALUE!</v>
      </c>
      <c r="M2646" s="7"/>
    </row>
    <row r="2647" customFormat="false" ht="13.8" hidden="false" customHeight="false" outlineLevel="0" collapsed="false">
      <c r="K2647" s="24" t="str">
        <f aca="false">LEFT(B2648,1)</f>
        <v/>
      </c>
      <c r="L2647" s="25" t="e">
        <f aca="false">VALUE(MID(B2648,2,3))</f>
        <v>#VALUE!</v>
      </c>
      <c r="M2647" s="7"/>
    </row>
    <row r="2648" customFormat="false" ht="13.8" hidden="false" customHeight="false" outlineLevel="0" collapsed="false">
      <c r="K2648" s="24" t="str">
        <f aca="false">LEFT(B2649,1)</f>
        <v/>
      </c>
      <c r="L2648" s="25" t="e">
        <f aca="false">VALUE(MID(B2649,2,3))</f>
        <v>#VALUE!</v>
      </c>
      <c r="M2648" s="7"/>
    </row>
    <row r="2649" customFormat="false" ht="13.8" hidden="false" customHeight="false" outlineLevel="0" collapsed="false">
      <c r="K2649" s="24" t="str">
        <f aca="false">LEFT(B2650,1)</f>
        <v/>
      </c>
      <c r="L2649" s="25" t="e">
        <f aca="false">VALUE(MID(B2650,2,3))</f>
        <v>#VALUE!</v>
      </c>
      <c r="M2649" s="7"/>
    </row>
    <row r="2650" customFormat="false" ht="13.8" hidden="false" customHeight="false" outlineLevel="0" collapsed="false">
      <c r="K2650" s="24" t="str">
        <f aca="false">LEFT(B2651,1)</f>
        <v/>
      </c>
      <c r="L2650" s="25" t="e">
        <f aca="false">VALUE(MID(B2651,2,3))</f>
        <v>#VALUE!</v>
      </c>
      <c r="M2650" s="7"/>
    </row>
    <row r="2651" customFormat="false" ht="13.8" hidden="false" customHeight="false" outlineLevel="0" collapsed="false">
      <c r="K2651" s="24" t="str">
        <f aca="false">LEFT(B2652,1)</f>
        <v/>
      </c>
      <c r="L2651" s="25" t="e">
        <f aca="false">VALUE(MID(B2652,2,3))</f>
        <v>#VALUE!</v>
      </c>
      <c r="M2651" s="7"/>
    </row>
    <row r="2652" customFormat="false" ht="13.8" hidden="false" customHeight="false" outlineLevel="0" collapsed="false">
      <c r="K2652" s="24" t="str">
        <f aca="false">LEFT(B2653,1)</f>
        <v/>
      </c>
      <c r="L2652" s="25" t="e">
        <f aca="false">VALUE(MID(B2653,2,3))</f>
        <v>#VALUE!</v>
      </c>
      <c r="M2652" s="7"/>
    </row>
    <row r="2653" customFormat="false" ht="13.8" hidden="false" customHeight="false" outlineLevel="0" collapsed="false">
      <c r="K2653" s="24" t="str">
        <f aca="false">LEFT(B2654,1)</f>
        <v/>
      </c>
      <c r="L2653" s="25" t="e">
        <f aca="false">VALUE(MID(B2654,2,3))</f>
        <v>#VALUE!</v>
      </c>
      <c r="M2653" s="7"/>
    </row>
    <row r="2654" customFormat="false" ht="13.8" hidden="false" customHeight="false" outlineLevel="0" collapsed="false">
      <c r="K2654" s="24" t="str">
        <f aca="false">LEFT(B2655,1)</f>
        <v/>
      </c>
      <c r="L2654" s="25" t="e">
        <f aca="false">VALUE(MID(B2655,2,3))</f>
        <v>#VALUE!</v>
      </c>
      <c r="M2654" s="7"/>
    </row>
    <row r="2655" customFormat="false" ht="13.8" hidden="false" customHeight="false" outlineLevel="0" collapsed="false">
      <c r="K2655" s="24" t="str">
        <f aca="false">LEFT(B2656,1)</f>
        <v/>
      </c>
      <c r="L2655" s="25" t="e">
        <f aca="false">VALUE(MID(B2656,2,3))</f>
        <v>#VALUE!</v>
      </c>
      <c r="M2655" s="7"/>
    </row>
    <row r="2656" customFormat="false" ht="13.8" hidden="false" customHeight="false" outlineLevel="0" collapsed="false">
      <c r="K2656" s="24" t="str">
        <f aca="false">LEFT(B2657,1)</f>
        <v/>
      </c>
      <c r="L2656" s="25" t="e">
        <f aca="false">VALUE(MID(B2657,2,3))</f>
        <v>#VALUE!</v>
      </c>
      <c r="M2656" s="7"/>
    </row>
    <row r="2657" customFormat="false" ht="13.8" hidden="false" customHeight="false" outlineLevel="0" collapsed="false">
      <c r="K2657" s="24" t="str">
        <f aca="false">LEFT(B2658,1)</f>
        <v/>
      </c>
      <c r="L2657" s="25" t="e">
        <f aca="false">VALUE(MID(B2658,2,3))</f>
        <v>#VALUE!</v>
      </c>
      <c r="M2657" s="7"/>
    </row>
    <row r="2658" customFormat="false" ht="13.8" hidden="false" customHeight="false" outlineLevel="0" collapsed="false">
      <c r="K2658" s="24" t="str">
        <f aca="false">LEFT(B2659,1)</f>
        <v/>
      </c>
      <c r="L2658" s="25" t="e">
        <f aca="false">VALUE(MID(B2659,2,3))</f>
        <v>#VALUE!</v>
      </c>
      <c r="M2658" s="7"/>
    </row>
    <row r="2659" customFormat="false" ht="13.8" hidden="false" customHeight="false" outlineLevel="0" collapsed="false">
      <c r="K2659" s="24" t="str">
        <f aca="false">LEFT(B2660,1)</f>
        <v/>
      </c>
      <c r="L2659" s="25" t="e">
        <f aca="false">VALUE(MID(B2660,2,3))</f>
        <v>#VALUE!</v>
      </c>
      <c r="M2659" s="7"/>
    </row>
    <row r="2660" customFormat="false" ht="13.8" hidden="false" customHeight="false" outlineLevel="0" collapsed="false">
      <c r="K2660" s="24" t="str">
        <f aca="false">LEFT(B2661,1)</f>
        <v/>
      </c>
      <c r="L2660" s="25" t="e">
        <f aca="false">VALUE(MID(B2661,2,3))</f>
        <v>#VALUE!</v>
      </c>
      <c r="M2660" s="7"/>
    </row>
    <row r="2661" customFormat="false" ht="13.8" hidden="false" customHeight="false" outlineLevel="0" collapsed="false">
      <c r="K2661" s="24" t="str">
        <f aca="false">LEFT(B2662,1)</f>
        <v/>
      </c>
      <c r="L2661" s="25" t="e">
        <f aca="false">VALUE(MID(B2662,2,3))</f>
        <v>#VALUE!</v>
      </c>
      <c r="M2661" s="7"/>
    </row>
    <row r="2662" customFormat="false" ht="13.8" hidden="false" customHeight="false" outlineLevel="0" collapsed="false">
      <c r="K2662" s="24" t="str">
        <f aca="false">LEFT(B2663,1)</f>
        <v/>
      </c>
      <c r="L2662" s="25" t="e">
        <f aca="false">VALUE(MID(B2663,2,3))</f>
        <v>#VALUE!</v>
      </c>
      <c r="M2662" s="7"/>
    </row>
    <row r="2663" customFormat="false" ht="13.8" hidden="false" customHeight="false" outlineLevel="0" collapsed="false">
      <c r="K2663" s="24" t="str">
        <f aca="false">LEFT(B2664,1)</f>
        <v/>
      </c>
      <c r="L2663" s="25" t="e">
        <f aca="false">VALUE(MID(B2664,2,3))</f>
        <v>#VALUE!</v>
      </c>
      <c r="M2663" s="7"/>
    </row>
    <row r="2664" customFormat="false" ht="13.8" hidden="false" customHeight="false" outlineLevel="0" collapsed="false">
      <c r="K2664" s="24" t="str">
        <f aca="false">LEFT(B2665,1)</f>
        <v/>
      </c>
      <c r="L2664" s="25" t="e">
        <f aca="false">VALUE(MID(B2665,2,3))</f>
        <v>#VALUE!</v>
      </c>
      <c r="M2664" s="7"/>
    </row>
    <row r="2665" customFormat="false" ht="13.8" hidden="false" customHeight="false" outlineLevel="0" collapsed="false">
      <c r="K2665" s="24" t="str">
        <f aca="false">LEFT(B2666,1)</f>
        <v/>
      </c>
      <c r="L2665" s="25" t="e">
        <f aca="false">VALUE(MID(B2666,2,3))</f>
        <v>#VALUE!</v>
      </c>
      <c r="M2665" s="7"/>
    </row>
    <row r="2666" customFormat="false" ht="13.8" hidden="false" customHeight="false" outlineLevel="0" collapsed="false">
      <c r="K2666" s="24" t="str">
        <f aca="false">LEFT(B2667,1)</f>
        <v/>
      </c>
      <c r="L2666" s="25" t="e">
        <f aca="false">VALUE(MID(B2667,2,3))</f>
        <v>#VALUE!</v>
      </c>
      <c r="M2666" s="7"/>
    </row>
    <row r="2667" customFormat="false" ht="13.8" hidden="false" customHeight="false" outlineLevel="0" collapsed="false">
      <c r="K2667" s="24" t="str">
        <f aca="false">LEFT(B2668,1)</f>
        <v/>
      </c>
      <c r="L2667" s="25" t="e">
        <f aca="false">VALUE(MID(B2668,2,3))</f>
        <v>#VALUE!</v>
      </c>
      <c r="M2667" s="7"/>
    </row>
    <row r="2668" customFormat="false" ht="13.8" hidden="false" customHeight="false" outlineLevel="0" collapsed="false">
      <c r="K2668" s="24" t="str">
        <f aca="false">LEFT(B2669,1)</f>
        <v/>
      </c>
      <c r="L2668" s="25" t="e">
        <f aca="false">VALUE(MID(B2669,2,3))</f>
        <v>#VALUE!</v>
      </c>
      <c r="M2668" s="7"/>
    </row>
    <row r="2669" customFormat="false" ht="13.8" hidden="false" customHeight="false" outlineLevel="0" collapsed="false">
      <c r="K2669" s="24" t="str">
        <f aca="false">LEFT(B2670,1)</f>
        <v/>
      </c>
      <c r="L2669" s="25" t="e">
        <f aca="false">VALUE(MID(B2670,2,3))</f>
        <v>#VALUE!</v>
      </c>
      <c r="M2669" s="7"/>
    </row>
    <row r="2670" customFormat="false" ht="13.8" hidden="false" customHeight="false" outlineLevel="0" collapsed="false">
      <c r="K2670" s="24" t="str">
        <f aca="false">LEFT(B2671,1)</f>
        <v/>
      </c>
      <c r="L2670" s="25" t="e">
        <f aca="false">VALUE(MID(B2671,2,3))</f>
        <v>#VALUE!</v>
      </c>
      <c r="M2670" s="7"/>
    </row>
    <row r="2671" customFormat="false" ht="13.8" hidden="false" customHeight="false" outlineLevel="0" collapsed="false">
      <c r="K2671" s="24" t="str">
        <f aca="false">LEFT(B2672,1)</f>
        <v/>
      </c>
      <c r="L2671" s="25" t="e">
        <f aca="false">VALUE(MID(B2672,2,3))</f>
        <v>#VALUE!</v>
      </c>
      <c r="M2671" s="7"/>
    </row>
    <row r="2672" customFormat="false" ht="13.8" hidden="false" customHeight="false" outlineLevel="0" collapsed="false">
      <c r="K2672" s="24" t="str">
        <f aca="false">LEFT(B2673,1)</f>
        <v/>
      </c>
      <c r="L2672" s="25" t="e">
        <f aca="false">VALUE(MID(B2673,2,3))</f>
        <v>#VALUE!</v>
      </c>
      <c r="M2672" s="7"/>
    </row>
    <row r="2673" customFormat="false" ht="13.8" hidden="false" customHeight="false" outlineLevel="0" collapsed="false">
      <c r="K2673" s="24" t="str">
        <f aca="false">LEFT(B2674,1)</f>
        <v/>
      </c>
      <c r="L2673" s="25" t="e">
        <f aca="false">VALUE(MID(B2674,2,3))</f>
        <v>#VALUE!</v>
      </c>
      <c r="M2673" s="7"/>
    </row>
    <row r="2674" customFormat="false" ht="13.8" hidden="false" customHeight="false" outlineLevel="0" collapsed="false">
      <c r="K2674" s="24" t="str">
        <f aca="false">LEFT(B2675,1)</f>
        <v/>
      </c>
      <c r="L2674" s="25" t="e">
        <f aca="false">VALUE(MID(B2675,2,3))</f>
        <v>#VALUE!</v>
      </c>
      <c r="M2674" s="7"/>
    </row>
    <row r="2675" customFormat="false" ht="13.8" hidden="false" customHeight="false" outlineLevel="0" collapsed="false">
      <c r="K2675" s="24" t="str">
        <f aca="false">LEFT(B2676,1)</f>
        <v/>
      </c>
      <c r="L2675" s="25" t="e">
        <f aca="false">VALUE(MID(B2676,2,3))</f>
        <v>#VALUE!</v>
      </c>
      <c r="M2675" s="7"/>
    </row>
    <row r="2676" customFormat="false" ht="13.8" hidden="false" customHeight="false" outlineLevel="0" collapsed="false">
      <c r="K2676" s="24" t="str">
        <f aca="false">LEFT(B2677,1)</f>
        <v/>
      </c>
      <c r="L2676" s="25" t="e">
        <f aca="false">VALUE(MID(B2677,2,3))</f>
        <v>#VALUE!</v>
      </c>
      <c r="M2676" s="7"/>
    </row>
    <row r="2677" customFormat="false" ht="13.8" hidden="false" customHeight="false" outlineLevel="0" collapsed="false">
      <c r="K2677" s="24" t="str">
        <f aca="false">LEFT(B2678,1)</f>
        <v/>
      </c>
      <c r="L2677" s="25" t="e">
        <f aca="false">VALUE(MID(B2678,2,3))</f>
        <v>#VALUE!</v>
      </c>
      <c r="M2677" s="7"/>
    </row>
    <row r="2678" customFormat="false" ht="13.8" hidden="false" customHeight="false" outlineLevel="0" collapsed="false">
      <c r="K2678" s="24" t="str">
        <f aca="false">LEFT(B2679,1)</f>
        <v/>
      </c>
      <c r="L2678" s="25" t="e">
        <f aca="false">VALUE(MID(B2679,2,3))</f>
        <v>#VALUE!</v>
      </c>
      <c r="M2678" s="7"/>
    </row>
    <row r="2679" customFormat="false" ht="13.8" hidden="false" customHeight="false" outlineLevel="0" collapsed="false">
      <c r="K2679" s="24" t="str">
        <f aca="false">LEFT(B2680,1)</f>
        <v/>
      </c>
      <c r="L2679" s="25" t="e">
        <f aca="false">VALUE(MID(B2680,2,3))</f>
        <v>#VALUE!</v>
      </c>
      <c r="M2679" s="7"/>
    </row>
    <row r="2680" customFormat="false" ht="13.8" hidden="false" customHeight="false" outlineLevel="0" collapsed="false">
      <c r="K2680" s="24" t="str">
        <f aca="false">LEFT(B2681,1)</f>
        <v/>
      </c>
      <c r="L2680" s="25" t="e">
        <f aca="false">VALUE(MID(B2681,2,3))</f>
        <v>#VALUE!</v>
      </c>
      <c r="M2680" s="7"/>
    </row>
    <row r="2681" customFormat="false" ht="13.8" hidden="false" customHeight="false" outlineLevel="0" collapsed="false">
      <c r="K2681" s="24" t="str">
        <f aca="false">LEFT(B2682,1)</f>
        <v/>
      </c>
      <c r="L2681" s="25" t="e">
        <f aca="false">VALUE(MID(B2682,2,3))</f>
        <v>#VALUE!</v>
      </c>
      <c r="M2681" s="7"/>
    </row>
    <row r="2682" customFormat="false" ht="13.8" hidden="false" customHeight="false" outlineLevel="0" collapsed="false">
      <c r="K2682" s="24" t="str">
        <f aca="false">LEFT(B2683,1)</f>
        <v/>
      </c>
      <c r="L2682" s="25" t="e">
        <f aca="false">VALUE(MID(B2683,2,3))</f>
        <v>#VALUE!</v>
      </c>
      <c r="M2682" s="7"/>
    </row>
    <row r="2683" customFormat="false" ht="13.8" hidden="false" customHeight="false" outlineLevel="0" collapsed="false">
      <c r="K2683" s="24" t="str">
        <f aca="false">LEFT(B2684,1)</f>
        <v/>
      </c>
      <c r="L2683" s="25" t="e">
        <f aca="false">VALUE(MID(B2684,2,3))</f>
        <v>#VALUE!</v>
      </c>
      <c r="M2683" s="7"/>
    </row>
    <row r="2684" customFormat="false" ht="13.8" hidden="false" customHeight="false" outlineLevel="0" collapsed="false">
      <c r="K2684" s="24" t="str">
        <f aca="false">LEFT(B2685,1)</f>
        <v/>
      </c>
      <c r="L2684" s="25" t="e">
        <f aca="false">VALUE(MID(B2685,2,3))</f>
        <v>#VALUE!</v>
      </c>
      <c r="M2684" s="7"/>
    </row>
    <row r="2685" customFormat="false" ht="13.8" hidden="false" customHeight="false" outlineLevel="0" collapsed="false">
      <c r="K2685" s="24" t="str">
        <f aca="false">LEFT(B2686,1)</f>
        <v/>
      </c>
      <c r="L2685" s="25" t="e">
        <f aca="false">VALUE(MID(B2686,2,3))</f>
        <v>#VALUE!</v>
      </c>
      <c r="M2685" s="7"/>
    </row>
    <row r="2686" customFormat="false" ht="13.8" hidden="false" customHeight="false" outlineLevel="0" collapsed="false">
      <c r="K2686" s="24" t="str">
        <f aca="false">LEFT(B2687,1)</f>
        <v/>
      </c>
      <c r="L2686" s="25" t="e">
        <f aca="false">VALUE(MID(B2687,2,3))</f>
        <v>#VALUE!</v>
      </c>
      <c r="M2686" s="7"/>
    </row>
    <row r="2687" customFormat="false" ht="13.8" hidden="false" customHeight="false" outlineLevel="0" collapsed="false">
      <c r="K2687" s="24" t="str">
        <f aca="false">LEFT(B2688,1)</f>
        <v/>
      </c>
      <c r="L2687" s="25" t="e">
        <f aca="false">VALUE(MID(B2688,2,3))</f>
        <v>#VALUE!</v>
      </c>
      <c r="M2687" s="7"/>
    </row>
    <row r="2688" customFormat="false" ht="13.8" hidden="false" customHeight="false" outlineLevel="0" collapsed="false">
      <c r="K2688" s="24" t="str">
        <f aca="false">LEFT(B2689,1)</f>
        <v/>
      </c>
      <c r="L2688" s="25" t="e">
        <f aca="false">VALUE(MID(B2689,2,3))</f>
        <v>#VALUE!</v>
      </c>
      <c r="M2688" s="7"/>
    </row>
    <row r="2689" customFormat="false" ht="13.8" hidden="false" customHeight="false" outlineLevel="0" collapsed="false">
      <c r="K2689" s="24" t="str">
        <f aca="false">LEFT(B2690,1)</f>
        <v/>
      </c>
      <c r="L2689" s="25" t="e">
        <f aca="false">VALUE(MID(B2690,2,3))</f>
        <v>#VALUE!</v>
      </c>
      <c r="M2689" s="7"/>
    </row>
    <row r="2690" customFormat="false" ht="13.8" hidden="false" customHeight="false" outlineLevel="0" collapsed="false">
      <c r="K2690" s="24" t="str">
        <f aca="false">LEFT(B2691,1)</f>
        <v/>
      </c>
      <c r="L2690" s="25" t="e">
        <f aca="false">VALUE(MID(B2691,2,3))</f>
        <v>#VALUE!</v>
      </c>
      <c r="M2690" s="7"/>
    </row>
    <row r="2691" customFormat="false" ht="13.8" hidden="false" customHeight="false" outlineLevel="0" collapsed="false">
      <c r="K2691" s="24" t="str">
        <f aca="false">LEFT(B2692,1)</f>
        <v/>
      </c>
      <c r="L2691" s="25" t="e">
        <f aca="false">VALUE(MID(B2692,2,3))</f>
        <v>#VALUE!</v>
      </c>
      <c r="M2691" s="7"/>
    </row>
    <row r="2692" customFormat="false" ht="13.8" hidden="false" customHeight="false" outlineLevel="0" collapsed="false">
      <c r="K2692" s="24" t="str">
        <f aca="false">LEFT(B2693,1)</f>
        <v/>
      </c>
      <c r="L2692" s="25" t="e">
        <f aca="false">VALUE(MID(B2693,2,3))</f>
        <v>#VALUE!</v>
      </c>
      <c r="M2692" s="7"/>
    </row>
    <row r="2693" customFormat="false" ht="13.8" hidden="false" customHeight="false" outlineLevel="0" collapsed="false">
      <c r="K2693" s="24" t="str">
        <f aca="false">LEFT(B2694,1)</f>
        <v/>
      </c>
      <c r="L2693" s="25" t="e">
        <f aca="false">VALUE(MID(B2694,2,3))</f>
        <v>#VALUE!</v>
      </c>
      <c r="M2693" s="7"/>
    </row>
    <row r="2694" customFormat="false" ht="13.8" hidden="false" customHeight="false" outlineLevel="0" collapsed="false">
      <c r="K2694" s="24" t="str">
        <f aca="false">LEFT(B2695,1)</f>
        <v/>
      </c>
      <c r="L2694" s="25" t="e">
        <f aca="false">VALUE(MID(B2695,2,3))</f>
        <v>#VALUE!</v>
      </c>
      <c r="M2694" s="7"/>
    </row>
    <row r="2695" customFormat="false" ht="13.8" hidden="false" customHeight="false" outlineLevel="0" collapsed="false">
      <c r="K2695" s="24" t="str">
        <f aca="false">LEFT(B2696,1)</f>
        <v/>
      </c>
      <c r="L2695" s="25" t="e">
        <f aca="false">VALUE(MID(B2696,2,3))</f>
        <v>#VALUE!</v>
      </c>
      <c r="M2695" s="7"/>
    </row>
    <row r="2696" customFormat="false" ht="13.8" hidden="false" customHeight="false" outlineLevel="0" collapsed="false">
      <c r="K2696" s="24" t="str">
        <f aca="false">LEFT(B2697,1)</f>
        <v/>
      </c>
      <c r="L2696" s="25" t="e">
        <f aca="false">VALUE(MID(B2697,2,3))</f>
        <v>#VALUE!</v>
      </c>
      <c r="M2696" s="7"/>
    </row>
    <row r="2697" customFormat="false" ht="13.8" hidden="false" customHeight="false" outlineLevel="0" collapsed="false">
      <c r="K2697" s="24" t="str">
        <f aca="false">LEFT(B2698,1)</f>
        <v/>
      </c>
      <c r="L2697" s="25" t="e">
        <f aca="false">VALUE(MID(B2698,2,3))</f>
        <v>#VALUE!</v>
      </c>
      <c r="M2697" s="7"/>
    </row>
    <row r="2698" customFormat="false" ht="13.8" hidden="false" customHeight="false" outlineLevel="0" collapsed="false">
      <c r="K2698" s="24" t="str">
        <f aca="false">LEFT(B2699,1)</f>
        <v/>
      </c>
      <c r="L2698" s="25" t="e">
        <f aca="false">VALUE(MID(B2699,2,3))</f>
        <v>#VALUE!</v>
      </c>
      <c r="M2698" s="7"/>
    </row>
    <row r="2699" customFormat="false" ht="13.8" hidden="false" customHeight="false" outlineLevel="0" collapsed="false">
      <c r="K2699" s="24" t="str">
        <f aca="false">LEFT(B2700,1)</f>
        <v/>
      </c>
      <c r="L2699" s="25" t="e">
        <f aca="false">VALUE(MID(B2700,2,3))</f>
        <v>#VALUE!</v>
      </c>
      <c r="M2699" s="7"/>
    </row>
    <row r="2700" customFormat="false" ht="13.8" hidden="false" customHeight="false" outlineLevel="0" collapsed="false">
      <c r="K2700" s="24" t="str">
        <f aca="false">LEFT(B2701,1)</f>
        <v/>
      </c>
      <c r="L2700" s="25" t="e">
        <f aca="false">VALUE(MID(B2701,2,3))</f>
        <v>#VALUE!</v>
      </c>
      <c r="M2700" s="7"/>
    </row>
    <row r="2701" customFormat="false" ht="13.8" hidden="false" customHeight="false" outlineLevel="0" collapsed="false">
      <c r="K2701" s="24" t="str">
        <f aca="false">LEFT(B2702,1)</f>
        <v/>
      </c>
      <c r="L2701" s="25" t="e">
        <f aca="false">VALUE(MID(B2702,2,3))</f>
        <v>#VALUE!</v>
      </c>
      <c r="M2701" s="7"/>
    </row>
    <row r="2702" customFormat="false" ht="13.8" hidden="false" customHeight="false" outlineLevel="0" collapsed="false">
      <c r="K2702" s="24" t="str">
        <f aca="false">LEFT(B2703,1)</f>
        <v/>
      </c>
      <c r="L2702" s="25" t="e">
        <f aca="false">VALUE(MID(B2703,2,3))</f>
        <v>#VALUE!</v>
      </c>
      <c r="M2702" s="7"/>
    </row>
    <row r="2703" customFormat="false" ht="13.8" hidden="false" customHeight="false" outlineLevel="0" collapsed="false">
      <c r="K2703" s="24" t="str">
        <f aca="false">LEFT(B2704,1)</f>
        <v/>
      </c>
      <c r="L2703" s="25" t="e">
        <f aca="false">VALUE(MID(B2704,2,3))</f>
        <v>#VALUE!</v>
      </c>
      <c r="M2703" s="7"/>
    </row>
    <row r="2704" customFormat="false" ht="13.8" hidden="false" customHeight="false" outlineLevel="0" collapsed="false">
      <c r="K2704" s="24" t="str">
        <f aca="false">LEFT(B2705,1)</f>
        <v/>
      </c>
      <c r="L2704" s="25" t="e">
        <f aca="false">VALUE(MID(B2705,2,3))</f>
        <v>#VALUE!</v>
      </c>
      <c r="M2704" s="7"/>
    </row>
    <row r="2705" customFormat="false" ht="13.8" hidden="false" customHeight="false" outlineLevel="0" collapsed="false">
      <c r="K2705" s="24" t="str">
        <f aca="false">LEFT(B2706,1)</f>
        <v/>
      </c>
      <c r="L2705" s="25" t="e">
        <f aca="false">VALUE(MID(B2706,2,3))</f>
        <v>#VALUE!</v>
      </c>
      <c r="M2705" s="7"/>
    </row>
    <row r="2706" customFormat="false" ht="13.8" hidden="false" customHeight="false" outlineLevel="0" collapsed="false">
      <c r="K2706" s="24" t="str">
        <f aca="false">LEFT(B2707,1)</f>
        <v/>
      </c>
      <c r="L2706" s="25" t="e">
        <f aca="false">VALUE(MID(B2707,2,3))</f>
        <v>#VALUE!</v>
      </c>
      <c r="M2706" s="7"/>
    </row>
    <row r="2707" customFormat="false" ht="13.8" hidden="false" customHeight="false" outlineLevel="0" collapsed="false">
      <c r="K2707" s="24" t="str">
        <f aca="false">LEFT(B2708,1)</f>
        <v/>
      </c>
      <c r="L2707" s="25" t="e">
        <f aca="false">VALUE(MID(B2708,2,3))</f>
        <v>#VALUE!</v>
      </c>
      <c r="M2707" s="7"/>
    </row>
    <row r="2708" customFormat="false" ht="13.8" hidden="false" customHeight="false" outlineLevel="0" collapsed="false">
      <c r="K2708" s="24" t="str">
        <f aca="false">LEFT(B2709,1)</f>
        <v/>
      </c>
      <c r="L2708" s="25" t="e">
        <f aca="false">VALUE(MID(B2709,2,3))</f>
        <v>#VALUE!</v>
      </c>
      <c r="M2708" s="7"/>
    </row>
    <row r="2709" customFormat="false" ht="13.8" hidden="false" customHeight="false" outlineLevel="0" collapsed="false">
      <c r="K2709" s="24" t="str">
        <f aca="false">LEFT(B2710,1)</f>
        <v/>
      </c>
      <c r="L2709" s="25" t="e">
        <f aca="false">VALUE(MID(B2710,2,3))</f>
        <v>#VALUE!</v>
      </c>
      <c r="M2709" s="7"/>
    </row>
    <row r="2710" customFormat="false" ht="13.8" hidden="false" customHeight="false" outlineLevel="0" collapsed="false">
      <c r="K2710" s="24" t="str">
        <f aca="false">LEFT(B2711,1)</f>
        <v/>
      </c>
      <c r="L2710" s="25" t="e">
        <f aca="false">VALUE(MID(B2711,2,3))</f>
        <v>#VALUE!</v>
      </c>
      <c r="M2710" s="7"/>
    </row>
    <row r="2711" customFormat="false" ht="13.8" hidden="false" customHeight="false" outlineLevel="0" collapsed="false">
      <c r="K2711" s="24" t="str">
        <f aca="false">LEFT(B2712,1)</f>
        <v/>
      </c>
      <c r="L2711" s="25" t="e">
        <f aca="false">VALUE(MID(B2712,2,3))</f>
        <v>#VALUE!</v>
      </c>
      <c r="M2711" s="7"/>
    </row>
    <row r="2712" customFormat="false" ht="13.8" hidden="false" customHeight="false" outlineLevel="0" collapsed="false">
      <c r="K2712" s="24" t="str">
        <f aca="false">LEFT(B2713,1)</f>
        <v/>
      </c>
      <c r="L2712" s="25" t="e">
        <f aca="false">VALUE(MID(B2713,2,3))</f>
        <v>#VALUE!</v>
      </c>
      <c r="M2712" s="7"/>
    </row>
    <row r="2713" customFormat="false" ht="13.8" hidden="false" customHeight="false" outlineLevel="0" collapsed="false">
      <c r="K2713" s="24" t="str">
        <f aca="false">LEFT(B2714,1)</f>
        <v/>
      </c>
      <c r="L2713" s="25" t="e">
        <f aca="false">VALUE(MID(B2714,2,3))</f>
        <v>#VALUE!</v>
      </c>
      <c r="M2713" s="7"/>
    </row>
    <row r="2714" customFormat="false" ht="13.8" hidden="false" customHeight="false" outlineLevel="0" collapsed="false">
      <c r="K2714" s="24" t="str">
        <f aca="false">LEFT(B2715,1)</f>
        <v/>
      </c>
      <c r="L2714" s="25" t="e">
        <f aca="false">VALUE(MID(B2715,2,3))</f>
        <v>#VALUE!</v>
      </c>
      <c r="M2714" s="7"/>
    </row>
    <row r="2715" customFormat="false" ht="13.8" hidden="false" customHeight="false" outlineLevel="0" collapsed="false">
      <c r="K2715" s="24" t="str">
        <f aca="false">LEFT(B2716,1)</f>
        <v/>
      </c>
      <c r="L2715" s="25" t="e">
        <f aca="false">VALUE(MID(B2716,2,3))</f>
        <v>#VALUE!</v>
      </c>
      <c r="M2715" s="7"/>
    </row>
    <row r="2716" customFormat="false" ht="13.8" hidden="false" customHeight="false" outlineLevel="0" collapsed="false">
      <c r="K2716" s="24" t="str">
        <f aca="false">LEFT(B2717,1)</f>
        <v/>
      </c>
      <c r="L2716" s="25" t="e">
        <f aca="false">VALUE(MID(B2717,2,3))</f>
        <v>#VALUE!</v>
      </c>
      <c r="M2716" s="7"/>
    </row>
    <row r="2717" customFormat="false" ht="13.8" hidden="false" customHeight="false" outlineLevel="0" collapsed="false">
      <c r="K2717" s="24" t="str">
        <f aca="false">LEFT(B2718,1)</f>
        <v/>
      </c>
      <c r="L2717" s="25" t="e">
        <f aca="false">VALUE(MID(B2718,2,3))</f>
        <v>#VALUE!</v>
      </c>
      <c r="M2717" s="7"/>
    </row>
    <row r="2718" customFormat="false" ht="13.8" hidden="false" customHeight="false" outlineLevel="0" collapsed="false">
      <c r="K2718" s="24" t="str">
        <f aca="false">LEFT(B2719,1)</f>
        <v/>
      </c>
      <c r="L2718" s="25" t="e">
        <f aca="false">VALUE(MID(B2719,2,3))</f>
        <v>#VALUE!</v>
      </c>
      <c r="M2718" s="7"/>
    </row>
    <row r="2719" customFormat="false" ht="13.8" hidden="false" customHeight="false" outlineLevel="0" collapsed="false">
      <c r="K2719" s="24" t="str">
        <f aca="false">LEFT(B2720,1)</f>
        <v/>
      </c>
      <c r="L2719" s="25" t="e">
        <f aca="false">VALUE(MID(B2720,2,3))</f>
        <v>#VALUE!</v>
      </c>
      <c r="M2719" s="7"/>
    </row>
    <row r="2720" customFormat="false" ht="13.8" hidden="false" customHeight="false" outlineLevel="0" collapsed="false">
      <c r="K2720" s="24" t="str">
        <f aca="false">LEFT(B2721,1)</f>
        <v/>
      </c>
      <c r="L2720" s="25" t="e">
        <f aca="false">VALUE(MID(B2721,2,3))</f>
        <v>#VALUE!</v>
      </c>
      <c r="M2720" s="7"/>
    </row>
    <row r="2721" customFormat="false" ht="13.8" hidden="false" customHeight="false" outlineLevel="0" collapsed="false">
      <c r="K2721" s="24" t="str">
        <f aca="false">LEFT(B2722,1)</f>
        <v/>
      </c>
      <c r="L2721" s="25" t="e">
        <f aca="false">VALUE(MID(B2722,2,3))</f>
        <v>#VALUE!</v>
      </c>
      <c r="M2721" s="7"/>
    </row>
    <row r="2722" customFormat="false" ht="13.8" hidden="false" customHeight="false" outlineLevel="0" collapsed="false">
      <c r="K2722" s="24" t="str">
        <f aca="false">LEFT(B2723,1)</f>
        <v/>
      </c>
      <c r="L2722" s="25" t="e">
        <f aca="false">VALUE(MID(B2723,2,3))</f>
        <v>#VALUE!</v>
      </c>
      <c r="M2722" s="7"/>
    </row>
    <row r="2723" customFormat="false" ht="13.8" hidden="false" customHeight="false" outlineLevel="0" collapsed="false">
      <c r="K2723" s="24" t="str">
        <f aca="false">LEFT(B2724,1)</f>
        <v/>
      </c>
      <c r="L2723" s="25" t="e">
        <f aca="false">VALUE(MID(B2724,2,3))</f>
        <v>#VALUE!</v>
      </c>
      <c r="M2723" s="7"/>
    </row>
    <row r="2724" customFormat="false" ht="13.8" hidden="false" customHeight="false" outlineLevel="0" collapsed="false">
      <c r="K2724" s="24" t="str">
        <f aca="false">LEFT(B2725,1)</f>
        <v/>
      </c>
      <c r="L2724" s="25" t="e">
        <f aca="false">VALUE(MID(B2725,2,3))</f>
        <v>#VALUE!</v>
      </c>
      <c r="M2724" s="7"/>
    </row>
    <row r="2725" customFormat="false" ht="13.8" hidden="false" customHeight="false" outlineLevel="0" collapsed="false">
      <c r="K2725" s="24" t="str">
        <f aca="false">LEFT(B2726,1)</f>
        <v/>
      </c>
      <c r="L2725" s="25" t="e">
        <f aca="false">VALUE(MID(B2726,2,3))</f>
        <v>#VALUE!</v>
      </c>
      <c r="M2725" s="7"/>
    </row>
    <row r="2726" customFormat="false" ht="13.8" hidden="false" customHeight="false" outlineLevel="0" collapsed="false">
      <c r="K2726" s="24" t="str">
        <f aca="false">LEFT(B2727,1)</f>
        <v/>
      </c>
      <c r="L2726" s="25" t="e">
        <f aca="false">VALUE(MID(B2727,2,3))</f>
        <v>#VALUE!</v>
      </c>
      <c r="M2726" s="7"/>
    </row>
    <row r="2727" customFormat="false" ht="13.8" hidden="false" customHeight="false" outlineLevel="0" collapsed="false">
      <c r="K2727" s="24" t="str">
        <f aca="false">LEFT(B2728,1)</f>
        <v/>
      </c>
      <c r="L2727" s="25" t="e">
        <f aca="false">VALUE(MID(B2728,2,3))</f>
        <v>#VALUE!</v>
      </c>
      <c r="M2727" s="7"/>
    </row>
    <row r="2728" customFormat="false" ht="13.8" hidden="false" customHeight="false" outlineLevel="0" collapsed="false">
      <c r="K2728" s="24" t="str">
        <f aca="false">LEFT(B2729,1)</f>
        <v/>
      </c>
      <c r="L2728" s="25" t="e">
        <f aca="false">VALUE(MID(B2729,2,3))</f>
        <v>#VALUE!</v>
      </c>
      <c r="M2728" s="7"/>
    </row>
    <row r="2729" customFormat="false" ht="13.8" hidden="false" customHeight="false" outlineLevel="0" collapsed="false">
      <c r="K2729" s="24" t="str">
        <f aca="false">LEFT(B2730,1)</f>
        <v/>
      </c>
      <c r="L2729" s="25" t="e">
        <f aca="false">VALUE(MID(B2730,2,3))</f>
        <v>#VALUE!</v>
      </c>
      <c r="M2729" s="7"/>
    </row>
    <row r="2730" customFormat="false" ht="13.8" hidden="false" customHeight="false" outlineLevel="0" collapsed="false">
      <c r="K2730" s="24" t="str">
        <f aca="false">LEFT(B2731,1)</f>
        <v/>
      </c>
      <c r="L2730" s="25" t="e">
        <f aca="false">VALUE(MID(B2731,2,3))</f>
        <v>#VALUE!</v>
      </c>
      <c r="M2730" s="7"/>
    </row>
    <row r="2731" customFormat="false" ht="13.8" hidden="false" customHeight="false" outlineLevel="0" collapsed="false">
      <c r="K2731" s="24" t="str">
        <f aca="false">LEFT(B2732,1)</f>
        <v/>
      </c>
      <c r="L2731" s="25" t="e">
        <f aca="false">VALUE(MID(B2732,2,3))</f>
        <v>#VALUE!</v>
      </c>
      <c r="M2731" s="7"/>
    </row>
    <row r="2732" customFormat="false" ht="13.8" hidden="false" customHeight="false" outlineLevel="0" collapsed="false">
      <c r="K2732" s="24" t="str">
        <f aca="false">LEFT(B2733,1)</f>
        <v/>
      </c>
      <c r="L2732" s="25" t="e">
        <f aca="false">VALUE(MID(B2733,2,3))</f>
        <v>#VALUE!</v>
      </c>
      <c r="M2732" s="7"/>
    </row>
    <row r="2733" customFormat="false" ht="13.8" hidden="false" customHeight="false" outlineLevel="0" collapsed="false">
      <c r="K2733" s="24" t="str">
        <f aca="false">LEFT(B2734,1)</f>
        <v/>
      </c>
      <c r="L2733" s="25" t="e">
        <f aca="false">VALUE(MID(B2734,2,3))</f>
        <v>#VALUE!</v>
      </c>
      <c r="M2733" s="7"/>
    </row>
    <row r="2734" customFormat="false" ht="13.8" hidden="false" customHeight="false" outlineLevel="0" collapsed="false">
      <c r="K2734" s="24" t="str">
        <f aca="false">LEFT(B2735,1)</f>
        <v/>
      </c>
      <c r="L2734" s="25" t="e">
        <f aca="false">VALUE(MID(B2735,2,3))</f>
        <v>#VALUE!</v>
      </c>
      <c r="M2734" s="7"/>
    </row>
    <row r="2735" customFormat="false" ht="13.8" hidden="false" customHeight="false" outlineLevel="0" collapsed="false">
      <c r="K2735" s="24" t="str">
        <f aca="false">LEFT(B2736,1)</f>
        <v/>
      </c>
      <c r="L2735" s="25" t="e">
        <f aca="false">VALUE(MID(B2736,2,3))</f>
        <v>#VALUE!</v>
      </c>
      <c r="M2735" s="7"/>
    </row>
    <row r="2736" customFormat="false" ht="13.8" hidden="false" customHeight="false" outlineLevel="0" collapsed="false">
      <c r="K2736" s="24" t="str">
        <f aca="false">LEFT(B2737,1)</f>
        <v/>
      </c>
      <c r="L2736" s="25" t="e">
        <f aca="false">VALUE(MID(B2737,2,3))</f>
        <v>#VALUE!</v>
      </c>
      <c r="M2736" s="7"/>
    </row>
    <row r="2737" customFormat="false" ht="13.8" hidden="false" customHeight="false" outlineLevel="0" collapsed="false">
      <c r="K2737" s="24" t="str">
        <f aca="false">LEFT(B2738,1)</f>
        <v/>
      </c>
      <c r="L2737" s="25" t="e">
        <f aca="false">VALUE(MID(B2738,2,3))</f>
        <v>#VALUE!</v>
      </c>
      <c r="M2737" s="7"/>
    </row>
    <row r="2738" customFormat="false" ht="13.8" hidden="false" customHeight="false" outlineLevel="0" collapsed="false">
      <c r="K2738" s="24" t="str">
        <f aca="false">LEFT(B2739,1)</f>
        <v/>
      </c>
      <c r="L2738" s="25" t="e">
        <f aca="false">VALUE(MID(B2739,2,3))</f>
        <v>#VALUE!</v>
      </c>
      <c r="M2738" s="7"/>
    </row>
    <row r="2739" customFormat="false" ht="13.8" hidden="false" customHeight="false" outlineLevel="0" collapsed="false">
      <c r="K2739" s="24" t="str">
        <f aca="false">LEFT(B2740,1)</f>
        <v/>
      </c>
      <c r="L2739" s="25" t="e">
        <f aca="false">VALUE(MID(B2740,2,3))</f>
        <v>#VALUE!</v>
      </c>
      <c r="M2739" s="7"/>
    </row>
    <row r="2740" customFormat="false" ht="13.8" hidden="false" customHeight="false" outlineLevel="0" collapsed="false">
      <c r="K2740" s="24" t="str">
        <f aca="false">LEFT(B2741,1)</f>
        <v/>
      </c>
      <c r="L2740" s="25" t="e">
        <f aca="false">VALUE(MID(B2741,2,3))</f>
        <v>#VALUE!</v>
      </c>
      <c r="M2740" s="7"/>
    </row>
    <row r="2741" customFormat="false" ht="13.8" hidden="false" customHeight="false" outlineLevel="0" collapsed="false">
      <c r="K2741" s="24" t="str">
        <f aca="false">LEFT(B2742,1)</f>
        <v/>
      </c>
      <c r="L2741" s="25" t="e">
        <f aca="false">VALUE(MID(B2742,2,3))</f>
        <v>#VALUE!</v>
      </c>
      <c r="M2741" s="7"/>
    </row>
    <row r="2742" customFormat="false" ht="13.8" hidden="false" customHeight="false" outlineLevel="0" collapsed="false">
      <c r="K2742" s="24" t="str">
        <f aca="false">LEFT(B2743,1)</f>
        <v/>
      </c>
      <c r="L2742" s="25" t="e">
        <f aca="false">VALUE(MID(B2743,2,3))</f>
        <v>#VALUE!</v>
      </c>
      <c r="M2742" s="7"/>
    </row>
    <row r="2743" customFormat="false" ht="13.8" hidden="false" customHeight="false" outlineLevel="0" collapsed="false">
      <c r="K2743" s="24" t="str">
        <f aca="false">LEFT(B2744,1)</f>
        <v/>
      </c>
      <c r="L2743" s="25" t="e">
        <f aca="false">VALUE(MID(B2744,2,3))</f>
        <v>#VALUE!</v>
      </c>
      <c r="M2743" s="7"/>
    </row>
    <row r="2744" customFormat="false" ht="13.8" hidden="false" customHeight="false" outlineLevel="0" collapsed="false">
      <c r="K2744" s="24" t="str">
        <f aca="false">LEFT(B2745,1)</f>
        <v/>
      </c>
      <c r="L2744" s="25" t="e">
        <f aca="false">VALUE(MID(B2745,2,3))</f>
        <v>#VALUE!</v>
      </c>
      <c r="M2744" s="7"/>
    </row>
    <row r="2745" customFormat="false" ht="13.8" hidden="false" customHeight="false" outlineLevel="0" collapsed="false">
      <c r="K2745" s="24" t="str">
        <f aca="false">LEFT(B2746,1)</f>
        <v/>
      </c>
      <c r="L2745" s="25" t="e">
        <f aca="false">VALUE(MID(B2746,2,3))</f>
        <v>#VALUE!</v>
      </c>
      <c r="M2745" s="7"/>
    </row>
    <row r="2746" customFormat="false" ht="13.8" hidden="false" customHeight="false" outlineLevel="0" collapsed="false">
      <c r="K2746" s="24" t="str">
        <f aca="false">LEFT(B2747,1)</f>
        <v/>
      </c>
      <c r="L2746" s="25" t="e">
        <f aca="false">VALUE(MID(B2747,2,3))</f>
        <v>#VALUE!</v>
      </c>
      <c r="M2746" s="7"/>
    </row>
    <row r="2747" customFormat="false" ht="13.8" hidden="false" customHeight="false" outlineLevel="0" collapsed="false">
      <c r="K2747" s="24" t="str">
        <f aca="false">LEFT(B2748,1)</f>
        <v/>
      </c>
      <c r="L2747" s="25" t="e">
        <f aca="false">VALUE(MID(B2748,2,3))</f>
        <v>#VALUE!</v>
      </c>
      <c r="M2747" s="7"/>
    </row>
    <row r="2748" customFormat="false" ht="13.8" hidden="false" customHeight="false" outlineLevel="0" collapsed="false">
      <c r="K2748" s="24" t="str">
        <f aca="false">LEFT(B2749,1)</f>
        <v/>
      </c>
      <c r="L2748" s="25" t="e">
        <f aca="false">VALUE(MID(B2749,2,3))</f>
        <v>#VALUE!</v>
      </c>
      <c r="M2748" s="7"/>
    </row>
    <row r="2749" customFormat="false" ht="13.8" hidden="false" customHeight="false" outlineLevel="0" collapsed="false">
      <c r="K2749" s="24" t="str">
        <f aca="false">LEFT(B2750,1)</f>
        <v/>
      </c>
      <c r="L2749" s="25" t="e">
        <f aca="false">VALUE(MID(B2750,2,3))</f>
        <v>#VALUE!</v>
      </c>
      <c r="M2749" s="7"/>
    </row>
    <row r="2750" customFormat="false" ht="13.8" hidden="false" customHeight="false" outlineLevel="0" collapsed="false">
      <c r="K2750" s="24" t="str">
        <f aca="false">LEFT(B2751,1)</f>
        <v/>
      </c>
      <c r="L2750" s="25" t="e">
        <f aca="false">VALUE(MID(B2751,2,3))</f>
        <v>#VALUE!</v>
      </c>
      <c r="M2750" s="7"/>
    </row>
    <row r="2751" customFormat="false" ht="13.8" hidden="false" customHeight="false" outlineLevel="0" collapsed="false">
      <c r="K2751" s="24" t="str">
        <f aca="false">LEFT(B2752,1)</f>
        <v/>
      </c>
      <c r="L2751" s="25" t="e">
        <f aca="false">VALUE(MID(B2752,2,3))</f>
        <v>#VALUE!</v>
      </c>
      <c r="M2751" s="7"/>
    </row>
    <row r="2752" customFormat="false" ht="13.8" hidden="false" customHeight="false" outlineLevel="0" collapsed="false">
      <c r="K2752" s="24" t="str">
        <f aca="false">LEFT(B2753,1)</f>
        <v/>
      </c>
      <c r="L2752" s="25" t="e">
        <f aca="false">VALUE(MID(B2753,2,3))</f>
        <v>#VALUE!</v>
      </c>
      <c r="M2752" s="7"/>
    </row>
    <row r="2753" customFormat="false" ht="13.8" hidden="false" customHeight="false" outlineLevel="0" collapsed="false">
      <c r="K2753" s="24" t="str">
        <f aca="false">LEFT(B2754,1)</f>
        <v/>
      </c>
      <c r="L2753" s="25" t="e">
        <f aca="false">VALUE(MID(B2754,2,3))</f>
        <v>#VALUE!</v>
      </c>
      <c r="M2753" s="7"/>
    </row>
    <row r="2754" customFormat="false" ht="13.8" hidden="false" customHeight="false" outlineLevel="0" collapsed="false">
      <c r="K2754" s="24" t="str">
        <f aca="false">LEFT(B2755,1)</f>
        <v/>
      </c>
      <c r="L2754" s="25" t="e">
        <f aca="false">VALUE(MID(B2755,2,3))</f>
        <v>#VALUE!</v>
      </c>
      <c r="M2754" s="7"/>
    </row>
    <row r="2755" customFormat="false" ht="13.8" hidden="false" customHeight="false" outlineLevel="0" collapsed="false">
      <c r="K2755" s="24" t="str">
        <f aca="false">LEFT(B2756,1)</f>
        <v/>
      </c>
      <c r="L2755" s="25" t="e">
        <f aca="false">VALUE(MID(B2756,2,3))</f>
        <v>#VALUE!</v>
      </c>
      <c r="M2755" s="7"/>
    </row>
    <row r="2756" customFormat="false" ht="13.8" hidden="false" customHeight="false" outlineLevel="0" collapsed="false">
      <c r="K2756" s="24" t="str">
        <f aca="false">LEFT(B2757,1)</f>
        <v/>
      </c>
      <c r="L2756" s="25" t="e">
        <f aca="false">VALUE(MID(B2757,2,3))</f>
        <v>#VALUE!</v>
      </c>
      <c r="M2756" s="7"/>
    </row>
    <row r="2757" customFormat="false" ht="13.8" hidden="false" customHeight="false" outlineLevel="0" collapsed="false">
      <c r="K2757" s="24" t="str">
        <f aca="false">LEFT(B2758,1)</f>
        <v/>
      </c>
      <c r="L2757" s="25" t="e">
        <f aca="false">VALUE(MID(B2758,2,3))</f>
        <v>#VALUE!</v>
      </c>
      <c r="M2757" s="7"/>
    </row>
    <row r="2758" customFormat="false" ht="13.8" hidden="false" customHeight="false" outlineLevel="0" collapsed="false">
      <c r="K2758" s="24" t="str">
        <f aca="false">LEFT(B2759,1)</f>
        <v/>
      </c>
      <c r="L2758" s="25" t="e">
        <f aca="false">VALUE(MID(B2759,2,3))</f>
        <v>#VALUE!</v>
      </c>
      <c r="M2758" s="7"/>
    </row>
    <row r="2759" customFormat="false" ht="13.8" hidden="false" customHeight="false" outlineLevel="0" collapsed="false">
      <c r="K2759" s="24" t="str">
        <f aca="false">LEFT(B2760,1)</f>
        <v/>
      </c>
      <c r="L2759" s="25" t="e">
        <f aca="false">VALUE(MID(B2760,2,3))</f>
        <v>#VALUE!</v>
      </c>
      <c r="M2759" s="7"/>
    </row>
    <row r="2760" customFormat="false" ht="13.8" hidden="false" customHeight="false" outlineLevel="0" collapsed="false">
      <c r="K2760" s="24" t="str">
        <f aca="false">LEFT(B2761,1)</f>
        <v/>
      </c>
      <c r="L2760" s="25" t="e">
        <f aca="false">VALUE(MID(B2761,2,3))</f>
        <v>#VALUE!</v>
      </c>
      <c r="M2760" s="7"/>
    </row>
    <row r="2761" customFormat="false" ht="13.8" hidden="false" customHeight="false" outlineLevel="0" collapsed="false">
      <c r="K2761" s="24" t="str">
        <f aca="false">LEFT(B2762,1)</f>
        <v/>
      </c>
      <c r="L2761" s="25" t="e">
        <f aca="false">VALUE(MID(B2762,2,3))</f>
        <v>#VALUE!</v>
      </c>
      <c r="M2761" s="7"/>
    </row>
    <row r="2762" customFormat="false" ht="13.8" hidden="false" customHeight="false" outlineLevel="0" collapsed="false">
      <c r="K2762" s="24" t="str">
        <f aca="false">LEFT(B2763,1)</f>
        <v/>
      </c>
      <c r="L2762" s="25" t="e">
        <f aca="false">VALUE(MID(B2763,2,3))</f>
        <v>#VALUE!</v>
      </c>
      <c r="M2762" s="7"/>
    </row>
    <row r="2763" customFormat="false" ht="13.8" hidden="false" customHeight="false" outlineLevel="0" collapsed="false">
      <c r="K2763" s="24" t="str">
        <f aca="false">LEFT(B2764,1)</f>
        <v/>
      </c>
      <c r="L2763" s="25" t="e">
        <f aca="false">VALUE(MID(B2764,2,3))</f>
        <v>#VALUE!</v>
      </c>
      <c r="M2763" s="7"/>
    </row>
    <row r="2764" customFormat="false" ht="13.8" hidden="false" customHeight="false" outlineLevel="0" collapsed="false">
      <c r="K2764" s="24" t="str">
        <f aca="false">LEFT(B2765,1)</f>
        <v/>
      </c>
      <c r="L2764" s="25" t="e">
        <f aca="false">VALUE(MID(B2765,2,3))</f>
        <v>#VALUE!</v>
      </c>
      <c r="M2764" s="7"/>
    </row>
    <row r="2765" customFormat="false" ht="13.8" hidden="false" customHeight="false" outlineLevel="0" collapsed="false">
      <c r="K2765" s="24" t="str">
        <f aca="false">LEFT(B2766,1)</f>
        <v/>
      </c>
      <c r="L2765" s="25" t="e">
        <f aca="false">VALUE(MID(B2766,2,3))</f>
        <v>#VALUE!</v>
      </c>
      <c r="M2765" s="7"/>
    </row>
    <row r="2766" customFormat="false" ht="13.8" hidden="false" customHeight="false" outlineLevel="0" collapsed="false">
      <c r="K2766" s="24" t="str">
        <f aca="false">LEFT(B2767,1)</f>
        <v/>
      </c>
      <c r="L2766" s="25" t="e">
        <f aca="false">VALUE(MID(B2767,2,3))</f>
        <v>#VALUE!</v>
      </c>
      <c r="M2766" s="7"/>
    </row>
    <row r="2767" customFormat="false" ht="13.8" hidden="false" customHeight="false" outlineLevel="0" collapsed="false">
      <c r="K2767" s="24" t="str">
        <f aca="false">LEFT(B2768,1)</f>
        <v/>
      </c>
      <c r="L2767" s="25" t="e">
        <f aca="false">VALUE(MID(B2768,2,3))</f>
        <v>#VALUE!</v>
      </c>
      <c r="M2767" s="7"/>
    </row>
    <row r="2768" customFormat="false" ht="13.8" hidden="false" customHeight="false" outlineLevel="0" collapsed="false">
      <c r="K2768" s="24" t="str">
        <f aca="false">LEFT(B2769,1)</f>
        <v/>
      </c>
      <c r="L2768" s="25" t="e">
        <f aca="false">VALUE(MID(B2769,2,3))</f>
        <v>#VALUE!</v>
      </c>
      <c r="M2768" s="7"/>
    </row>
    <row r="2769" customFormat="false" ht="13.8" hidden="false" customHeight="false" outlineLevel="0" collapsed="false">
      <c r="K2769" s="24" t="str">
        <f aca="false">LEFT(B2770,1)</f>
        <v/>
      </c>
      <c r="L2769" s="25" t="e">
        <f aca="false">VALUE(MID(B2770,2,3))</f>
        <v>#VALUE!</v>
      </c>
      <c r="M2769" s="7"/>
    </row>
    <row r="2770" customFormat="false" ht="13.8" hidden="false" customHeight="false" outlineLevel="0" collapsed="false">
      <c r="K2770" s="24" t="str">
        <f aca="false">LEFT(B2771,1)</f>
        <v/>
      </c>
      <c r="L2770" s="25" t="e">
        <f aca="false">VALUE(MID(B2771,2,3))</f>
        <v>#VALUE!</v>
      </c>
      <c r="M2770" s="7"/>
    </row>
    <row r="2771" customFormat="false" ht="13.8" hidden="false" customHeight="false" outlineLevel="0" collapsed="false">
      <c r="K2771" s="24" t="str">
        <f aca="false">LEFT(B2772,1)</f>
        <v/>
      </c>
      <c r="L2771" s="25" t="e">
        <f aca="false">VALUE(MID(B2772,2,3))</f>
        <v>#VALUE!</v>
      </c>
      <c r="M2771" s="7"/>
    </row>
    <row r="2772" customFormat="false" ht="13.8" hidden="false" customHeight="false" outlineLevel="0" collapsed="false">
      <c r="K2772" s="24" t="str">
        <f aca="false">LEFT(B2773,1)</f>
        <v/>
      </c>
      <c r="L2772" s="25" t="e">
        <f aca="false">VALUE(MID(B2773,2,3))</f>
        <v>#VALUE!</v>
      </c>
      <c r="M2772" s="7"/>
    </row>
    <row r="2773" customFormat="false" ht="13.8" hidden="false" customHeight="false" outlineLevel="0" collapsed="false">
      <c r="K2773" s="24" t="str">
        <f aca="false">LEFT(B2774,1)</f>
        <v/>
      </c>
      <c r="L2773" s="25" t="e">
        <f aca="false">VALUE(MID(B2774,2,3))</f>
        <v>#VALUE!</v>
      </c>
      <c r="M2773" s="7"/>
    </row>
    <row r="2774" customFormat="false" ht="13.8" hidden="false" customHeight="false" outlineLevel="0" collapsed="false">
      <c r="K2774" s="24" t="str">
        <f aca="false">LEFT(B2775,1)</f>
        <v/>
      </c>
      <c r="L2774" s="25" t="e">
        <f aca="false">VALUE(MID(B2775,2,3))</f>
        <v>#VALUE!</v>
      </c>
      <c r="M2774" s="7"/>
    </row>
    <row r="2775" customFormat="false" ht="13.8" hidden="false" customHeight="false" outlineLevel="0" collapsed="false">
      <c r="K2775" s="24" t="str">
        <f aca="false">LEFT(B2776,1)</f>
        <v/>
      </c>
      <c r="L2775" s="25" t="e">
        <f aca="false">VALUE(MID(B2776,2,3))</f>
        <v>#VALUE!</v>
      </c>
      <c r="M2775" s="7"/>
    </row>
    <row r="2776" customFormat="false" ht="13.8" hidden="false" customHeight="false" outlineLevel="0" collapsed="false">
      <c r="K2776" s="24" t="str">
        <f aca="false">LEFT(B2777,1)</f>
        <v/>
      </c>
      <c r="L2776" s="25" t="e">
        <f aca="false">VALUE(MID(B2777,2,3))</f>
        <v>#VALUE!</v>
      </c>
      <c r="M2776" s="7"/>
    </row>
    <row r="2777" customFormat="false" ht="13.8" hidden="false" customHeight="false" outlineLevel="0" collapsed="false">
      <c r="K2777" s="24" t="str">
        <f aca="false">LEFT(B2778,1)</f>
        <v/>
      </c>
      <c r="L2777" s="25" t="e">
        <f aca="false">VALUE(MID(B2778,2,3))</f>
        <v>#VALUE!</v>
      </c>
      <c r="M2777" s="7"/>
    </row>
    <row r="2778" customFormat="false" ht="13.8" hidden="false" customHeight="false" outlineLevel="0" collapsed="false">
      <c r="K2778" s="24" t="str">
        <f aca="false">LEFT(B2779,1)</f>
        <v/>
      </c>
      <c r="L2778" s="25" t="e">
        <f aca="false">VALUE(MID(B2779,2,3))</f>
        <v>#VALUE!</v>
      </c>
      <c r="M2778" s="7"/>
    </row>
    <row r="2779" customFormat="false" ht="13.8" hidden="false" customHeight="false" outlineLevel="0" collapsed="false">
      <c r="K2779" s="24" t="str">
        <f aca="false">LEFT(B2780,1)</f>
        <v/>
      </c>
      <c r="L2779" s="25" t="e">
        <f aca="false">VALUE(MID(B2780,2,3))</f>
        <v>#VALUE!</v>
      </c>
      <c r="M2779" s="7"/>
    </row>
    <row r="2780" customFormat="false" ht="13.8" hidden="false" customHeight="false" outlineLevel="0" collapsed="false">
      <c r="K2780" s="24" t="str">
        <f aca="false">LEFT(B2781,1)</f>
        <v/>
      </c>
      <c r="L2780" s="25" t="e">
        <f aca="false">VALUE(MID(B2781,2,3))</f>
        <v>#VALUE!</v>
      </c>
      <c r="M2780" s="7"/>
    </row>
    <row r="2781" customFormat="false" ht="13.8" hidden="false" customHeight="false" outlineLevel="0" collapsed="false">
      <c r="K2781" s="24" t="str">
        <f aca="false">LEFT(B2782,1)</f>
        <v/>
      </c>
      <c r="L2781" s="25" t="e">
        <f aca="false">VALUE(MID(B2782,2,3))</f>
        <v>#VALUE!</v>
      </c>
      <c r="M2781" s="7"/>
    </row>
    <row r="2782" customFormat="false" ht="13.8" hidden="false" customHeight="false" outlineLevel="0" collapsed="false">
      <c r="K2782" s="24" t="str">
        <f aca="false">LEFT(B2783,1)</f>
        <v/>
      </c>
      <c r="L2782" s="25" t="e">
        <f aca="false">VALUE(MID(B2783,2,3))</f>
        <v>#VALUE!</v>
      </c>
      <c r="M2782" s="7"/>
    </row>
    <row r="2783" customFormat="false" ht="13.8" hidden="false" customHeight="false" outlineLevel="0" collapsed="false">
      <c r="K2783" s="24" t="str">
        <f aca="false">LEFT(B2784,1)</f>
        <v/>
      </c>
      <c r="L2783" s="25" t="e">
        <f aca="false">VALUE(MID(B2784,2,3))</f>
        <v>#VALUE!</v>
      </c>
      <c r="M2783" s="7"/>
    </row>
    <row r="2784" customFormat="false" ht="13.8" hidden="false" customHeight="false" outlineLevel="0" collapsed="false">
      <c r="K2784" s="24" t="str">
        <f aca="false">LEFT(B2785,1)</f>
        <v/>
      </c>
      <c r="L2784" s="25" t="e">
        <f aca="false">VALUE(MID(B2785,2,3))</f>
        <v>#VALUE!</v>
      </c>
      <c r="M2784" s="7"/>
    </row>
    <row r="2785" customFormat="false" ht="13.8" hidden="false" customHeight="false" outlineLevel="0" collapsed="false">
      <c r="K2785" s="24" t="str">
        <f aca="false">LEFT(B2786,1)</f>
        <v/>
      </c>
      <c r="L2785" s="25" t="e">
        <f aca="false">VALUE(MID(B2786,2,3))</f>
        <v>#VALUE!</v>
      </c>
      <c r="M2785" s="7"/>
    </row>
    <row r="2786" customFormat="false" ht="13.8" hidden="false" customHeight="false" outlineLevel="0" collapsed="false">
      <c r="K2786" s="24" t="str">
        <f aca="false">LEFT(B2787,1)</f>
        <v/>
      </c>
      <c r="L2786" s="25" t="e">
        <f aca="false">VALUE(MID(B2787,2,3))</f>
        <v>#VALUE!</v>
      </c>
      <c r="M2786" s="7"/>
    </row>
    <row r="2787" customFormat="false" ht="13.8" hidden="false" customHeight="false" outlineLevel="0" collapsed="false">
      <c r="K2787" s="24" t="str">
        <f aca="false">LEFT(B2788,1)</f>
        <v/>
      </c>
      <c r="L2787" s="25" t="e">
        <f aca="false">VALUE(MID(B2788,2,3))</f>
        <v>#VALUE!</v>
      </c>
      <c r="M2787" s="7"/>
    </row>
    <row r="2788" customFormat="false" ht="13.8" hidden="false" customHeight="false" outlineLevel="0" collapsed="false">
      <c r="K2788" s="24" t="str">
        <f aca="false">LEFT(B2789,1)</f>
        <v/>
      </c>
      <c r="L2788" s="25" t="e">
        <f aca="false">VALUE(MID(B2789,2,3))</f>
        <v>#VALUE!</v>
      </c>
      <c r="M2788" s="7"/>
    </row>
    <row r="2789" customFormat="false" ht="13.8" hidden="false" customHeight="false" outlineLevel="0" collapsed="false">
      <c r="K2789" s="24" t="str">
        <f aca="false">LEFT(B2790,1)</f>
        <v/>
      </c>
      <c r="L2789" s="25" t="e">
        <f aca="false">VALUE(MID(B2790,2,3))</f>
        <v>#VALUE!</v>
      </c>
      <c r="M2789" s="7"/>
    </row>
    <row r="2790" customFormat="false" ht="13.8" hidden="false" customHeight="false" outlineLevel="0" collapsed="false">
      <c r="K2790" s="24" t="str">
        <f aca="false">LEFT(B2791,1)</f>
        <v/>
      </c>
      <c r="L2790" s="25" t="e">
        <f aca="false">VALUE(MID(B2791,2,3))</f>
        <v>#VALUE!</v>
      </c>
      <c r="M2790" s="7"/>
    </row>
    <row r="2791" customFormat="false" ht="13.8" hidden="false" customHeight="false" outlineLevel="0" collapsed="false">
      <c r="K2791" s="24" t="str">
        <f aca="false">LEFT(B2792,1)</f>
        <v/>
      </c>
      <c r="L2791" s="25" t="e">
        <f aca="false">VALUE(MID(B2792,2,3))</f>
        <v>#VALUE!</v>
      </c>
      <c r="M2791" s="7"/>
    </row>
    <row r="2792" customFormat="false" ht="13.8" hidden="false" customHeight="false" outlineLevel="0" collapsed="false">
      <c r="K2792" s="24" t="str">
        <f aca="false">LEFT(B2793,1)</f>
        <v/>
      </c>
      <c r="L2792" s="25" t="e">
        <f aca="false">VALUE(MID(B2793,2,3))</f>
        <v>#VALUE!</v>
      </c>
      <c r="M2792" s="7"/>
    </row>
    <row r="2793" customFormat="false" ht="13.8" hidden="false" customHeight="false" outlineLevel="0" collapsed="false">
      <c r="K2793" s="24" t="str">
        <f aca="false">LEFT(B2794,1)</f>
        <v/>
      </c>
      <c r="L2793" s="25" t="e">
        <f aca="false">VALUE(MID(B2794,2,3))</f>
        <v>#VALUE!</v>
      </c>
      <c r="M2793" s="7"/>
    </row>
    <row r="2794" customFormat="false" ht="13.8" hidden="false" customHeight="false" outlineLevel="0" collapsed="false">
      <c r="K2794" s="24" t="str">
        <f aca="false">LEFT(B2795,1)</f>
        <v/>
      </c>
      <c r="L2794" s="25" t="e">
        <f aca="false">VALUE(MID(B2795,2,3))</f>
        <v>#VALUE!</v>
      </c>
      <c r="M2794" s="7"/>
    </row>
    <row r="2795" customFormat="false" ht="13.8" hidden="false" customHeight="false" outlineLevel="0" collapsed="false">
      <c r="K2795" s="24" t="str">
        <f aca="false">LEFT(B2796,1)</f>
        <v/>
      </c>
      <c r="L2795" s="25" t="e">
        <f aca="false">VALUE(MID(B2796,2,3))</f>
        <v>#VALUE!</v>
      </c>
      <c r="M2795" s="7"/>
    </row>
    <row r="2796" customFormat="false" ht="13.8" hidden="false" customHeight="false" outlineLevel="0" collapsed="false">
      <c r="K2796" s="24" t="str">
        <f aca="false">LEFT(B2797,1)</f>
        <v/>
      </c>
      <c r="L2796" s="25" t="e">
        <f aca="false">VALUE(MID(B2797,2,3))</f>
        <v>#VALUE!</v>
      </c>
      <c r="M2796" s="7"/>
    </row>
    <row r="2797" customFormat="false" ht="13.8" hidden="false" customHeight="false" outlineLevel="0" collapsed="false">
      <c r="K2797" s="24" t="str">
        <f aca="false">LEFT(B2798,1)</f>
        <v/>
      </c>
      <c r="L2797" s="25" t="e">
        <f aca="false">VALUE(MID(B2798,2,3))</f>
        <v>#VALUE!</v>
      </c>
      <c r="M2797" s="7"/>
    </row>
    <row r="2798" customFormat="false" ht="13.8" hidden="false" customHeight="false" outlineLevel="0" collapsed="false">
      <c r="K2798" s="24" t="str">
        <f aca="false">LEFT(B2799,1)</f>
        <v/>
      </c>
      <c r="L2798" s="25" t="e">
        <f aca="false">VALUE(MID(B2799,2,3))</f>
        <v>#VALUE!</v>
      </c>
      <c r="M2798" s="7"/>
    </row>
    <row r="2799" customFormat="false" ht="13.8" hidden="false" customHeight="false" outlineLevel="0" collapsed="false">
      <c r="K2799" s="24" t="str">
        <f aca="false">LEFT(B2800,1)</f>
        <v/>
      </c>
      <c r="L2799" s="25" t="e">
        <f aca="false">VALUE(MID(B2800,2,3))</f>
        <v>#VALUE!</v>
      </c>
      <c r="M2799" s="7"/>
    </row>
    <row r="2800" customFormat="false" ht="13.8" hidden="false" customHeight="false" outlineLevel="0" collapsed="false">
      <c r="K2800" s="24" t="str">
        <f aca="false">LEFT(B2801,1)</f>
        <v/>
      </c>
      <c r="L2800" s="25" t="e">
        <f aca="false">VALUE(MID(B2801,2,3))</f>
        <v>#VALUE!</v>
      </c>
      <c r="M2800" s="7"/>
    </row>
    <row r="2801" customFormat="false" ht="13.8" hidden="false" customHeight="false" outlineLevel="0" collapsed="false">
      <c r="K2801" s="24" t="str">
        <f aca="false">LEFT(B2802,1)</f>
        <v/>
      </c>
      <c r="L2801" s="25" t="e">
        <f aca="false">VALUE(MID(B2802,2,3))</f>
        <v>#VALUE!</v>
      </c>
      <c r="M2801" s="7"/>
    </row>
    <row r="2802" customFormat="false" ht="13.8" hidden="false" customHeight="false" outlineLevel="0" collapsed="false">
      <c r="K2802" s="24" t="str">
        <f aca="false">LEFT(B2803,1)</f>
        <v/>
      </c>
      <c r="L2802" s="25" t="e">
        <f aca="false">VALUE(MID(B2803,2,3))</f>
        <v>#VALUE!</v>
      </c>
      <c r="M2802" s="7"/>
    </row>
    <row r="2803" customFormat="false" ht="13.8" hidden="false" customHeight="false" outlineLevel="0" collapsed="false">
      <c r="K2803" s="24" t="str">
        <f aca="false">LEFT(B2804,1)</f>
        <v/>
      </c>
      <c r="L2803" s="25" t="e">
        <f aca="false">VALUE(MID(B2804,2,3))</f>
        <v>#VALUE!</v>
      </c>
      <c r="M2803" s="7"/>
    </row>
    <row r="2804" customFormat="false" ht="13.8" hidden="false" customHeight="false" outlineLevel="0" collapsed="false">
      <c r="K2804" s="24" t="str">
        <f aca="false">LEFT(B2805,1)</f>
        <v/>
      </c>
      <c r="L2804" s="25" t="e">
        <f aca="false">VALUE(MID(B2805,2,3))</f>
        <v>#VALUE!</v>
      </c>
      <c r="M2804" s="7"/>
    </row>
    <row r="2805" customFormat="false" ht="13.8" hidden="false" customHeight="false" outlineLevel="0" collapsed="false">
      <c r="K2805" s="24" t="str">
        <f aca="false">LEFT(B2806,1)</f>
        <v/>
      </c>
      <c r="L2805" s="25" t="e">
        <f aca="false">VALUE(MID(B2806,2,3))</f>
        <v>#VALUE!</v>
      </c>
      <c r="M2805" s="7"/>
    </row>
    <row r="2806" customFormat="false" ht="13.8" hidden="false" customHeight="false" outlineLevel="0" collapsed="false">
      <c r="K2806" s="24" t="str">
        <f aca="false">LEFT(B2807,1)</f>
        <v/>
      </c>
      <c r="L2806" s="25" t="e">
        <f aca="false">VALUE(MID(B2807,2,3))</f>
        <v>#VALUE!</v>
      </c>
      <c r="M2806" s="7"/>
    </row>
    <row r="2807" customFormat="false" ht="13.8" hidden="false" customHeight="false" outlineLevel="0" collapsed="false">
      <c r="K2807" s="24" t="str">
        <f aca="false">LEFT(B2808,1)</f>
        <v/>
      </c>
      <c r="L2807" s="25" t="e">
        <f aca="false">VALUE(MID(B2808,2,3))</f>
        <v>#VALUE!</v>
      </c>
      <c r="M2807" s="7"/>
    </row>
    <row r="2808" customFormat="false" ht="13.8" hidden="false" customHeight="false" outlineLevel="0" collapsed="false">
      <c r="K2808" s="24" t="str">
        <f aca="false">LEFT(B2809,1)</f>
        <v/>
      </c>
      <c r="L2808" s="25" t="e">
        <f aca="false">VALUE(MID(B2809,2,3))</f>
        <v>#VALUE!</v>
      </c>
      <c r="M2808" s="7"/>
    </row>
    <row r="2809" customFormat="false" ht="13.8" hidden="false" customHeight="false" outlineLevel="0" collapsed="false">
      <c r="K2809" s="24" t="str">
        <f aca="false">LEFT(B2810,1)</f>
        <v/>
      </c>
      <c r="L2809" s="25" t="e">
        <f aca="false">VALUE(MID(B2810,2,3))</f>
        <v>#VALUE!</v>
      </c>
      <c r="M2809" s="7"/>
    </row>
    <row r="2810" customFormat="false" ht="13.8" hidden="false" customHeight="false" outlineLevel="0" collapsed="false">
      <c r="K2810" s="24" t="str">
        <f aca="false">LEFT(B2811,1)</f>
        <v/>
      </c>
      <c r="L2810" s="25" t="e">
        <f aca="false">VALUE(MID(B2811,2,3))</f>
        <v>#VALUE!</v>
      </c>
      <c r="M2810" s="7"/>
    </row>
    <row r="2811" customFormat="false" ht="13.8" hidden="false" customHeight="false" outlineLevel="0" collapsed="false">
      <c r="K2811" s="24" t="str">
        <f aca="false">LEFT(B2812,1)</f>
        <v/>
      </c>
      <c r="L2811" s="25" t="e">
        <f aca="false">VALUE(MID(B2812,2,3))</f>
        <v>#VALUE!</v>
      </c>
      <c r="M2811" s="7"/>
    </row>
    <row r="2812" customFormat="false" ht="13.8" hidden="false" customHeight="false" outlineLevel="0" collapsed="false">
      <c r="K2812" s="24" t="str">
        <f aca="false">LEFT(B2813,1)</f>
        <v/>
      </c>
      <c r="L2812" s="25" t="e">
        <f aca="false">VALUE(MID(B2813,2,3))</f>
        <v>#VALUE!</v>
      </c>
      <c r="M2812" s="7"/>
    </row>
    <row r="2813" customFormat="false" ht="13.8" hidden="false" customHeight="false" outlineLevel="0" collapsed="false">
      <c r="K2813" s="24" t="str">
        <f aca="false">LEFT(B2814,1)</f>
        <v/>
      </c>
      <c r="L2813" s="25" t="e">
        <f aca="false">VALUE(MID(B2814,2,3))</f>
        <v>#VALUE!</v>
      </c>
      <c r="M2813" s="7"/>
    </row>
    <row r="2814" customFormat="false" ht="13.8" hidden="false" customHeight="false" outlineLevel="0" collapsed="false">
      <c r="K2814" s="24" t="str">
        <f aca="false">LEFT(B2815,1)</f>
        <v/>
      </c>
      <c r="L2814" s="25" t="e">
        <f aca="false">VALUE(MID(B2815,2,3))</f>
        <v>#VALUE!</v>
      </c>
      <c r="M2814" s="7"/>
    </row>
    <row r="2815" customFormat="false" ht="13.8" hidden="false" customHeight="false" outlineLevel="0" collapsed="false">
      <c r="K2815" s="24" t="str">
        <f aca="false">LEFT(B2816,1)</f>
        <v/>
      </c>
      <c r="L2815" s="25" t="e">
        <f aca="false">VALUE(MID(B2816,2,3))</f>
        <v>#VALUE!</v>
      </c>
      <c r="M2815" s="7"/>
    </row>
    <row r="2816" customFormat="false" ht="13.8" hidden="false" customHeight="false" outlineLevel="0" collapsed="false">
      <c r="K2816" s="24" t="str">
        <f aca="false">LEFT(B2817,1)</f>
        <v/>
      </c>
      <c r="L2816" s="25" t="e">
        <f aca="false">VALUE(MID(B2817,2,3))</f>
        <v>#VALUE!</v>
      </c>
      <c r="M2816" s="7"/>
    </row>
    <row r="2817" customFormat="false" ht="13.8" hidden="false" customHeight="false" outlineLevel="0" collapsed="false">
      <c r="K2817" s="24" t="str">
        <f aca="false">LEFT(B2818,1)</f>
        <v/>
      </c>
      <c r="L2817" s="25" t="e">
        <f aca="false">VALUE(MID(B2818,2,3))</f>
        <v>#VALUE!</v>
      </c>
      <c r="M2817" s="7"/>
    </row>
    <row r="2818" customFormat="false" ht="13.8" hidden="false" customHeight="false" outlineLevel="0" collapsed="false">
      <c r="K2818" s="24" t="str">
        <f aca="false">LEFT(B2819,1)</f>
        <v/>
      </c>
      <c r="L2818" s="25" t="e">
        <f aca="false">VALUE(MID(B2819,2,3))</f>
        <v>#VALUE!</v>
      </c>
      <c r="M2818" s="7"/>
    </row>
    <row r="2819" customFormat="false" ht="13.8" hidden="false" customHeight="false" outlineLevel="0" collapsed="false">
      <c r="K2819" s="24" t="str">
        <f aca="false">LEFT(B2820,1)</f>
        <v/>
      </c>
      <c r="L2819" s="25" t="e">
        <f aca="false">VALUE(MID(B2820,2,3))</f>
        <v>#VALUE!</v>
      </c>
      <c r="M2819" s="7"/>
    </row>
    <row r="2820" customFormat="false" ht="13.8" hidden="false" customHeight="false" outlineLevel="0" collapsed="false">
      <c r="K2820" s="24" t="str">
        <f aca="false">LEFT(B2821,1)</f>
        <v/>
      </c>
      <c r="L2820" s="25" t="e">
        <f aca="false">VALUE(MID(B2821,2,3))</f>
        <v>#VALUE!</v>
      </c>
      <c r="M2820" s="7"/>
    </row>
    <row r="2821" customFormat="false" ht="13.8" hidden="false" customHeight="false" outlineLevel="0" collapsed="false">
      <c r="K2821" s="24" t="str">
        <f aca="false">LEFT(B2822,1)</f>
        <v/>
      </c>
      <c r="L2821" s="25" t="e">
        <f aca="false">VALUE(MID(B2822,2,3))</f>
        <v>#VALUE!</v>
      </c>
      <c r="M2821" s="7"/>
    </row>
    <row r="2822" customFormat="false" ht="13.8" hidden="false" customHeight="false" outlineLevel="0" collapsed="false">
      <c r="K2822" s="24" t="str">
        <f aca="false">LEFT(B2823,1)</f>
        <v/>
      </c>
      <c r="L2822" s="25" t="e">
        <f aca="false">VALUE(MID(B2823,2,3))</f>
        <v>#VALUE!</v>
      </c>
      <c r="M2822" s="7"/>
    </row>
    <row r="2823" customFormat="false" ht="13.8" hidden="false" customHeight="false" outlineLevel="0" collapsed="false">
      <c r="K2823" s="24" t="str">
        <f aca="false">LEFT(B2824,1)</f>
        <v/>
      </c>
      <c r="L2823" s="25" t="e">
        <f aca="false">VALUE(MID(B2824,2,3))</f>
        <v>#VALUE!</v>
      </c>
      <c r="M2823" s="7"/>
    </row>
    <row r="2824" customFormat="false" ht="13.8" hidden="false" customHeight="false" outlineLevel="0" collapsed="false">
      <c r="K2824" s="24" t="str">
        <f aca="false">LEFT(B2825,1)</f>
        <v/>
      </c>
      <c r="L2824" s="25" t="e">
        <f aca="false">VALUE(MID(B2825,2,3))</f>
        <v>#VALUE!</v>
      </c>
      <c r="M2824" s="7"/>
    </row>
    <row r="2825" customFormat="false" ht="13.8" hidden="false" customHeight="false" outlineLevel="0" collapsed="false">
      <c r="K2825" s="24" t="str">
        <f aca="false">LEFT(B2826,1)</f>
        <v/>
      </c>
      <c r="L2825" s="25" t="e">
        <f aca="false">VALUE(MID(B2826,2,3))</f>
        <v>#VALUE!</v>
      </c>
      <c r="M2825" s="7"/>
    </row>
    <row r="2826" customFormat="false" ht="13.8" hidden="false" customHeight="false" outlineLevel="0" collapsed="false">
      <c r="K2826" s="24" t="str">
        <f aca="false">LEFT(B2827,1)</f>
        <v/>
      </c>
      <c r="L2826" s="25" t="e">
        <f aca="false">VALUE(MID(B2827,2,3))</f>
        <v>#VALUE!</v>
      </c>
      <c r="M2826" s="7"/>
    </row>
    <row r="2827" customFormat="false" ht="13.8" hidden="false" customHeight="false" outlineLevel="0" collapsed="false">
      <c r="K2827" s="24" t="str">
        <f aca="false">LEFT(B2828,1)</f>
        <v/>
      </c>
      <c r="L2827" s="25" t="e">
        <f aca="false">VALUE(MID(B2828,2,3))</f>
        <v>#VALUE!</v>
      </c>
      <c r="M2827" s="7"/>
    </row>
    <row r="2828" customFormat="false" ht="13.8" hidden="false" customHeight="false" outlineLevel="0" collapsed="false">
      <c r="K2828" s="24" t="str">
        <f aca="false">LEFT(B2829,1)</f>
        <v/>
      </c>
      <c r="L2828" s="25" t="e">
        <f aca="false">VALUE(MID(B2829,2,3))</f>
        <v>#VALUE!</v>
      </c>
      <c r="M2828" s="7"/>
    </row>
    <row r="2829" customFormat="false" ht="13.8" hidden="false" customHeight="false" outlineLevel="0" collapsed="false">
      <c r="K2829" s="24" t="str">
        <f aca="false">LEFT(B2830,1)</f>
        <v/>
      </c>
      <c r="L2829" s="25" t="e">
        <f aca="false">VALUE(MID(B2830,2,3))</f>
        <v>#VALUE!</v>
      </c>
      <c r="M2829" s="7"/>
    </row>
    <row r="2830" customFormat="false" ht="13.8" hidden="false" customHeight="false" outlineLevel="0" collapsed="false">
      <c r="K2830" s="24" t="str">
        <f aca="false">LEFT(B2831,1)</f>
        <v/>
      </c>
      <c r="L2830" s="25" t="e">
        <f aca="false">VALUE(MID(B2831,2,3))</f>
        <v>#VALUE!</v>
      </c>
      <c r="M2830" s="7"/>
    </row>
    <row r="2831" customFormat="false" ht="13.8" hidden="false" customHeight="false" outlineLevel="0" collapsed="false">
      <c r="K2831" s="24" t="str">
        <f aca="false">LEFT(B2832,1)</f>
        <v/>
      </c>
      <c r="L2831" s="25" t="e">
        <f aca="false">VALUE(MID(B2832,2,3))</f>
        <v>#VALUE!</v>
      </c>
      <c r="M2831" s="7"/>
    </row>
    <row r="2832" customFormat="false" ht="13.8" hidden="false" customHeight="false" outlineLevel="0" collapsed="false">
      <c r="K2832" s="24" t="str">
        <f aca="false">LEFT(B2833,1)</f>
        <v/>
      </c>
      <c r="L2832" s="25" t="e">
        <f aca="false">VALUE(MID(B2833,2,3))</f>
        <v>#VALUE!</v>
      </c>
      <c r="M2832" s="7"/>
    </row>
    <row r="2833" customFormat="false" ht="13.8" hidden="false" customHeight="false" outlineLevel="0" collapsed="false">
      <c r="K2833" s="24" t="str">
        <f aca="false">LEFT(B2834,1)</f>
        <v/>
      </c>
      <c r="L2833" s="25" t="e">
        <f aca="false">VALUE(MID(B2834,2,3))</f>
        <v>#VALUE!</v>
      </c>
      <c r="M2833" s="7"/>
    </row>
    <row r="2834" customFormat="false" ht="13.8" hidden="false" customHeight="false" outlineLevel="0" collapsed="false">
      <c r="K2834" s="24" t="str">
        <f aca="false">LEFT(B2835,1)</f>
        <v/>
      </c>
      <c r="L2834" s="25" t="e">
        <f aca="false">VALUE(MID(B2835,2,3))</f>
        <v>#VALUE!</v>
      </c>
      <c r="M2834" s="7"/>
    </row>
    <row r="2835" customFormat="false" ht="13.8" hidden="false" customHeight="false" outlineLevel="0" collapsed="false">
      <c r="K2835" s="24" t="str">
        <f aca="false">LEFT(B2836,1)</f>
        <v/>
      </c>
      <c r="L2835" s="25" t="e">
        <f aca="false">VALUE(MID(B2836,2,3))</f>
        <v>#VALUE!</v>
      </c>
      <c r="M2835" s="7"/>
    </row>
    <row r="2836" customFormat="false" ht="13.8" hidden="false" customHeight="false" outlineLevel="0" collapsed="false">
      <c r="K2836" s="24" t="str">
        <f aca="false">LEFT(B2837,1)</f>
        <v/>
      </c>
      <c r="L2836" s="25" t="e">
        <f aca="false">VALUE(MID(B2837,2,3))</f>
        <v>#VALUE!</v>
      </c>
      <c r="M2836" s="7"/>
    </row>
    <row r="2837" customFormat="false" ht="13.8" hidden="false" customHeight="false" outlineLevel="0" collapsed="false">
      <c r="K2837" s="24" t="str">
        <f aca="false">LEFT(B2838,1)</f>
        <v/>
      </c>
      <c r="L2837" s="25" t="e">
        <f aca="false">VALUE(MID(B2838,2,3))</f>
        <v>#VALUE!</v>
      </c>
      <c r="M2837" s="7"/>
    </row>
    <row r="2838" customFormat="false" ht="13.8" hidden="false" customHeight="false" outlineLevel="0" collapsed="false">
      <c r="K2838" s="24" t="str">
        <f aca="false">LEFT(B2839,1)</f>
        <v/>
      </c>
      <c r="L2838" s="25" t="e">
        <f aca="false">VALUE(MID(B2839,2,3))</f>
        <v>#VALUE!</v>
      </c>
      <c r="M2838" s="7"/>
    </row>
    <row r="2839" customFormat="false" ht="13.8" hidden="false" customHeight="false" outlineLevel="0" collapsed="false">
      <c r="K2839" s="24" t="str">
        <f aca="false">LEFT(B2840,1)</f>
        <v/>
      </c>
      <c r="L2839" s="25" t="e">
        <f aca="false">VALUE(MID(B2840,2,3))</f>
        <v>#VALUE!</v>
      </c>
      <c r="M2839" s="7"/>
    </row>
    <row r="2840" customFormat="false" ht="13.8" hidden="false" customHeight="false" outlineLevel="0" collapsed="false">
      <c r="K2840" s="24" t="str">
        <f aca="false">LEFT(B2841,1)</f>
        <v/>
      </c>
      <c r="L2840" s="25" t="e">
        <f aca="false">VALUE(MID(B2841,2,3))</f>
        <v>#VALUE!</v>
      </c>
      <c r="M2840" s="7"/>
    </row>
    <row r="2841" customFormat="false" ht="13.8" hidden="false" customHeight="false" outlineLevel="0" collapsed="false">
      <c r="K2841" s="24" t="str">
        <f aca="false">LEFT(B2842,1)</f>
        <v/>
      </c>
      <c r="L2841" s="25" t="e">
        <f aca="false">VALUE(MID(B2842,2,3))</f>
        <v>#VALUE!</v>
      </c>
      <c r="M2841" s="7"/>
    </row>
    <row r="2842" customFormat="false" ht="13.8" hidden="false" customHeight="false" outlineLevel="0" collapsed="false">
      <c r="K2842" s="24" t="str">
        <f aca="false">LEFT(B2843,1)</f>
        <v/>
      </c>
      <c r="L2842" s="25" t="e">
        <f aca="false">VALUE(MID(B2843,2,3))</f>
        <v>#VALUE!</v>
      </c>
      <c r="M2842" s="7"/>
    </row>
    <row r="2843" customFormat="false" ht="13.8" hidden="false" customHeight="false" outlineLevel="0" collapsed="false">
      <c r="K2843" s="24" t="str">
        <f aca="false">LEFT(B2844,1)</f>
        <v/>
      </c>
      <c r="L2843" s="25" t="e">
        <f aca="false">VALUE(MID(B2844,2,3))</f>
        <v>#VALUE!</v>
      </c>
      <c r="M2843" s="7"/>
    </row>
    <row r="2844" customFormat="false" ht="13.8" hidden="false" customHeight="false" outlineLevel="0" collapsed="false">
      <c r="K2844" s="24" t="str">
        <f aca="false">LEFT(B2845,1)</f>
        <v/>
      </c>
      <c r="L2844" s="25" t="e">
        <f aca="false">VALUE(MID(B2845,2,3))</f>
        <v>#VALUE!</v>
      </c>
      <c r="M2844" s="7"/>
    </row>
    <row r="2845" customFormat="false" ht="13.8" hidden="false" customHeight="false" outlineLevel="0" collapsed="false">
      <c r="K2845" s="24" t="str">
        <f aca="false">LEFT(B2846,1)</f>
        <v/>
      </c>
      <c r="L2845" s="25" t="e">
        <f aca="false">VALUE(MID(B2846,2,3))</f>
        <v>#VALUE!</v>
      </c>
      <c r="M2845" s="7"/>
    </row>
    <row r="2846" customFormat="false" ht="13.8" hidden="false" customHeight="false" outlineLevel="0" collapsed="false">
      <c r="K2846" s="24" t="str">
        <f aca="false">LEFT(B2847,1)</f>
        <v/>
      </c>
      <c r="L2846" s="25" t="e">
        <f aca="false">VALUE(MID(B2847,2,3))</f>
        <v>#VALUE!</v>
      </c>
      <c r="M2846" s="7"/>
    </row>
    <row r="2847" customFormat="false" ht="13.8" hidden="false" customHeight="false" outlineLevel="0" collapsed="false">
      <c r="K2847" s="24" t="str">
        <f aca="false">LEFT(B2848,1)</f>
        <v/>
      </c>
      <c r="L2847" s="25" t="e">
        <f aca="false">VALUE(MID(B2848,2,3))</f>
        <v>#VALUE!</v>
      </c>
      <c r="M2847" s="7"/>
    </row>
    <row r="2848" customFormat="false" ht="13.8" hidden="false" customHeight="false" outlineLevel="0" collapsed="false">
      <c r="K2848" s="24" t="str">
        <f aca="false">LEFT(B2849,1)</f>
        <v/>
      </c>
      <c r="L2848" s="25" t="e">
        <f aca="false">VALUE(MID(B2849,2,3))</f>
        <v>#VALUE!</v>
      </c>
      <c r="M2848" s="7"/>
    </row>
    <row r="2849" customFormat="false" ht="13.8" hidden="false" customHeight="false" outlineLevel="0" collapsed="false">
      <c r="K2849" s="24" t="str">
        <f aca="false">LEFT(B2850,1)</f>
        <v/>
      </c>
      <c r="L2849" s="25" t="e">
        <f aca="false">VALUE(MID(B2850,2,3))</f>
        <v>#VALUE!</v>
      </c>
      <c r="M2849" s="7"/>
    </row>
    <row r="2850" customFormat="false" ht="13.8" hidden="false" customHeight="false" outlineLevel="0" collapsed="false">
      <c r="K2850" s="24" t="str">
        <f aca="false">LEFT(B2851,1)</f>
        <v/>
      </c>
      <c r="L2850" s="25" t="e">
        <f aca="false">VALUE(MID(B2851,2,3))</f>
        <v>#VALUE!</v>
      </c>
      <c r="M2850" s="7"/>
    </row>
    <row r="2851" customFormat="false" ht="13.8" hidden="false" customHeight="false" outlineLevel="0" collapsed="false">
      <c r="K2851" s="24" t="str">
        <f aca="false">LEFT(B2852,1)</f>
        <v/>
      </c>
      <c r="L2851" s="25" t="e">
        <f aca="false">VALUE(MID(B2852,2,3))</f>
        <v>#VALUE!</v>
      </c>
      <c r="M2851" s="7"/>
    </row>
    <row r="2852" customFormat="false" ht="13.8" hidden="false" customHeight="false" outlineLevel="0" collapsed="false">
      <c r="K2852" s="24" t="str">
        <f aca="false">LEFT(B2853,1)</f>
        <v/>
      </c>
      <c r="L2852" s="25" t="e">
        <f aca="false">VALUE(MID(B2853,2,3))</f>
        <v>#VALUE!</v>
      </c>
      <c r="M2852" s="7"/>
    </row>
    <row r="2853" customFormat="false" ht="13.8" hidden="false" customHeight="false" outlineLevel="0" collapsed="false">
      <c r="K2853" s="24" t="str">
        <f aca="false">LEFT(B2854,1)</f>
        <v/>
      </c>
      <c r="L2853" s="25" t="e">
        <f aca="false">VALUE(MID(B2854,2,3))</f>
        <v>#VALUE!</v>
      </c>
      <c r="M2853" s="7"/>
    </row>
    <row r="2854" customFormat="false" ht="13.8" hidden="false" customHeight="false" outlineLevel="0" collapsed="false">
      <c r="K2854" s="24" t="str">
        <f aca="false">LEFT(B2855,1)</f>
        <v/>
      </c>
      <c r="L2854" s="25" t="e">
        <f aca="false">VALUE(MID(B2855,2,3))</f>
        <v>#VALUE!</v>
      </c>
      <c r="M2854" s="7"/>
    </row>
    <row r="2855" customFormat="false" ht="13.8" hidden="false" customHeight="false" outlineLevel="0" collapsed="false">
      <c r="K2855" s="24" t="str">
        <f aca="false">LEFT(B2856,1)</f>
        <v/>
      </c>
      <c r="L2855" s="25" t="e">
        <f aca="false">VALUE(MID(B2856,2,3))</f>
        <v>#VALUE!</v>
      </c>
      <c r="M2855" s="7"/>
    </row>
    <row r="2856" customFormat="false" ht="13.8" hidden="false" customHeight="false" outlineLevel="0" collapsed="false">
      <c r="K2856" s="24" t="str">
        <f aca="false">LEFT(B2857,1)</f>
        <v/>
      </c>
      <c r="L2856" s="25" t="e">
        <f aca="false">VALUE(MID(B2857,2,3))</f>
        <v>#VALUE!</v>
      </c>
      <c r="M2856" s="7"/>
    </row>
    <row r="2857" customFormat="false" ht="13.8" hidden="false" customHeight="false" outlineLevel="0" collapsed="false">
      <c r="K2857" s="24" t="str">
        <f aca="false">LEFT(B2858,1)</f>
        <v/>
      </c>
      <c r="L2857" s="25" t="e">
        <f aca="false">VALUE(MID(B2858,2,3))</f>
        <v>#VALUE!</v>
      </c>
      <c r="M2857" s="7"/>
    </row>
    <row r="2858" customFormat="false" ht="13.8" hidden="false" customHeight="false" outlineLevel="0" collapsed="false">
      <c r="K2858" s="24" t="str">
        <f aca="false">LEFT(B2859,1)</f>
        <v/>
      </c>
      <c r="L2858" s="25" t="e">
        <f aca="false">VALUE(MID(B2859,2,3))</f>
        <v>#VALUE!</v>
      </c>
      <c r="M2858" s="7"/>
    </row>
    <row r="2859" customFormat="false" ht="13.8" hidden="false" customHeight="false" outlineLevel="0" collapsed="false">
      <c r="K2859" s="24" t="str">
        <f aca="false">LEFT(B2860,1)</f>
        <v/>
      </c>
      <c r="L2859" s="25" t="e">
        <f aca="false">VALUE(MID(B2860,2,3))</f>
        <v>#VALUE!</v>
      </c>
      <c r="M2859" s="7"/>
    </row>
    <row r="2860" customFormat="false" ht="13.8" hidden="false" customHeight="false" outlineLevel="0" collapsed="false">
      <c r="K2860" s="24" t="str">
        <f aca="false">LEFT(B2861,1)</f>
        <v/>
      </c>
      <c r="L2860" s="25" t="e">
        <f aca="false">VALUE(MID(B2861,2,3))</f>
        <v>#VALUE!</v>
      </c>
      <c r="M2860" s="7"/>
    </row>
    <row r="2861" customFormat="false" ht="13.8" hidden="false" customHeight="false" outlineLevel="0" collapsed="false">
      <c r="K2861" s="24" t="str">
        <f aca="false">LEFT(B2862,1)</f>
        <v/>
      </c>
      <c r="L2861" s="25" t="e">
        <f aca="false">VALUE(MID(B2862,2,3))</f>
        <v>#VALUE!</v>
      </c>
      <c r="M2861" s="7"/>
    </row>
    <row r="2862" customFormat="false" ht="13.8" hidden="false" customHeight="false" outlineLevel="0" collapsed="false">
      <c r="K2862" s="24" t="str">
        <f aca="false">LEFT(B2863,1)</f>
        <v/>
      </c>
      <c r="L2862" s="25" t="e">
        <f aca="false">VALUE(MID(B2863,2,3))</f>
        <v>#VALUE!</v>
      </c>
      <c r="M2862" s="7"/>
    </row>
    <row r="2863" customFormat="false" ht="13.8" hidden="false" customHeight="false" outlineLevel="0" collapsed="false">
      <c r="K2863" s="24" t="str">
        <f aca="false">LEFT(B2864,1)</f>
        <v/>
      </c>
      <c r="L2863" s="25" t="e">
        <f aca="false">VALUE(MID(B2864,2,3))</f>
        <v>#VALUE!</v>
      </c>
      <c r="M2863" s="7"/>
    </row>
    <row r="2864" customFormat="false" ht="13.8" hidden="false" customHeight="false" outlineLevel="0" collapsed="false">
      <c r="K2864" s="24" t="str">
        <f aca="false">LEFT(B2865,1)</f>
        <v/>
      </c>
      <c r="L2864" s="25" t="e">
        <f aca="false">VALUE(MID(B2865,2,3))</f>
        <v>#VALUE!</v>
      </c>
      <c r="M2864" s="7"/>
    </row>
    <row r="2865" customFormat="false" ht="13.8" hidden="false" customHeight="false" outlineLevel="0" collapsed="false">
      <c r="K2865" s="24" t="str">
        <f aca="false">LEFT(B2866,1)</f>
        <v/>
      </c>
      <c r="L2865" s="25" t="e">
        <f aca="false">VALUE(MID(B2866,2,3))</f>
        <v>#VALUE!</v>
      </c>
      <c r="M2865" s="7"/>
    </row>
    <row r="2866" customFormat="false" ht="13.8" hidden="false" customHeight="false" outlineLevel="0" collapsed="false">
      <c r="K2866" s="24" t="str">
        <f aca="false">LEFT(B2867,1)</f>
        <v/>
      </c>
      <c r="L2866" s="25" t="e">
        <f aca="false">VALUE(MID(B2867,2,3))</f>
        <v>#VALUE!</v>
      </c>
      <c r="M2866" s="7"/>
    </row>
    <row r="2867" customFormat="false" ht="13.8" hidden="false" customHeight="false" outlineLevel="0" collapsed="false">
      <c r="K2867" s="24" t="str">
        <f aca="false">LEFT(B2868,1)</f>
        <v/>
      </c>
      <c r="L2867" s="25" t="e">
        <f aca="false">VALUE(MID(B2868,2,3))</f>
        <v>#VALUE!</v>
      </c>
      <c r="M2867" s="7"/>
    </row>
    <row r="2868" customFormat="false" ht="13.8" hidden="false" customHeight="false" outlineLevel="0" collapsed="false">
      <c r="K2868" s="24" t="str">
        <f aca="false">LEFT(B2869,1)</f>
        <v/>
      </c>
      <c r="L2868" s="25" t="e">
        <f aca="false">VALUE(MID(B2869,2,3))</f>
        <v>#VALUE!</v>
      </c>
      <c r="M2868" s="7"/>
    </row>
    <row r="2869" customFormat="false" ht="13.8" hidden="false" customHeight="false" outlineLevel="0" collapsed="false">
      <c r="K2869" s="24" t="str">
        <f aca="false">LEFT(B2870,1)</f>
        <v/>
      </c>
      <c r="L2869" s="25" t="e">
        <f aca="false">VALUE(MID(B2870,2,3))</f>
        <v>#VALUE!</v>
      </c>
      <c r="M2869" s="7"/>
    </row>
    <row r="2870" customFormat="false" ht="13.8" hidden="false" customHeight="false" outlineLevel="0" collapsed="false">
      <c r="K2870" s="24" t="str">
        <f aca="false">LEFT(B2871,1)</f>
        <v/>
      </c>
      <c r="L2870" s="25" t="e">
        <f aca="false">VALUE(MID(B2871,2,3))</f>
        <v>#VALUE!</v>
      </c>
      <c r="M2870" s="7"/>
    </row>
    <row r="2871" customFormat="false" ht="13.8" hidden="false" customHeight="false" outlineLevel="0" collapsed="false">
      <c r="K2871" s="24" t="str">
        <f aca="false">LEFT(B2872,1)</f>
        <v/>
      </c>
      <c r="L2871" s="25" t="e">
        <f aca="false">VALUE(MID(B2872,2,3))</f>
        <v>#VALUE!</v>
      </c>
      <c r="M2871" s="7"/>
    </row>
    <row r="2872" customFormat="false" ht="13.8" hidden="false" customHeight="false" outlineLevel="0" collapsed="false">
      <c r="K2872" s="24" t="str">
        <f aca="false">LEFT(B2873,1)</f>
        <v/>
      </c>
      <c r="L2872" s="25" t="e">
        <f aca="false">VALUE(MID(B2873,2,3))</f>
        <v>#VALUE!</v>
      </c>
      <c r="M2872" s="7"/>
    </row>
    <row r="2873" customFormat="false" ht="13.8" hidden="false" customHeight="false" outlineLevel="0" collapsed="false">
      <c r="K2873" s="24" t="str">
        <f aca="false">LEFT(B2874,1)</f>
        <v/>
      </c>
      <c r="L2873" s="25" t="e">
        <f aca="false">VALUE(MID(B2874,2,3))</f>
        <v>#VALUE!</v>
      </c>
      <c r="M2873" s="7"/>
    </row>
    <row r="2874" customFormat="false" ht="13.8" hidden="false" customHeight="false" outlineLevel="0" collapsed="false">
      <c r="K2874" s="24" t="str">
        <f aca="false">LEFT(B2875,1)</f>
        <v/>
      </c>
      <c r="L2874" s="25" t="e">
        <f aca="false">VALUE(MID(B2875,2,3))</f>
        <v>#VALUE!</v>
      </c>
      <c r="M2874" s="7"/>
    </row>
    <row r="2875" customFormat="false" ht="13.8" hidden="false" customHeight="false" outlineLevel="0" collapsed="false">
      <c r="K2875" s="24" t="str">
        <f aca="false">LEFT(B2876,1)</f>
        <v/>
      </c>
      <c r="L2875" s="25" t="e">
        <f aca="false">VALUE(MID(B2876,2,3))</f>
        <v>#VALUE!</v>
      </c>
      <c r="M2875" s="7"/>
    </row>
    <row r="2876" customFormat="false" ht="13.8" hidden="false" customHeight="false" outlineLevel="0" collapsed="false">
      <c r="K2876" s="24" t="str">
        <f aca="false">LEFT(B2877,1)</f>
        <v/>
      </c>
      <c r="L2876" s="25" t="e">
        <f aca="false">VALUE(MID(B2877,2,3))</f>
        <v>#VALUE!</v>
      </c>
      <c r="M2876" s="7"/>
    </row>
    <row r="2877" customFormat="false" ht="13.8" hidden="false" customHeight="false" outlineLevel="0" collapsed="false">
      <c r="K2877" s="24" t="str">
        <f aca="false">LEFT(B2878,1)</f>
        <v/>
      </c>
      <c r="L2877" s="25" t="e">
        <f aca="false">VALUE(MID(B2878,2,3))</f>
        <v>#VALUE!</v>
      </c>
      <c r="M2877" s="7"/>
    </row>
    <row r="2878" customFormat="false" ht="13.8" hidden="false" customHeight="false" outlineLevel="0" collapsed="false">
      <c r="K2878" s="24" t="str">
        <f aca="false">LEFT(B2879,1)</f>
        <v/>
      </c>
      <c r="L2878" s="25" t="e">
        <f aca="false">VALUE(MID(B2879,2,3))</f>
        <v>#VALUE!</v>
      </c>
      <c r="M2878" s="7"/>
    </row>
    <row r="2879" customFormat="false" ht="13.8" hidden="false" customHeight="false" outlineLevel="0" collapsed="false">
      <c r="K2879" s="24" t="str">
        <f aca="false">LEFT(B2880,1)</f>
        <v/>
      </c>
      <c r="L2879" s="25" t="e">
        <f aca="false">VALUE(MID(B2880,2,3))</f>
        <v>#VALUE!</v>
      </c>
      <c r="M2879" s="7"/>
    </row>
    <row r="2880" customFormat="false" ht="13.8" hidden="false" customHeight="false" outlineLevel="0" collapsed="false">
      <c r="K2880" s="24" t="str">
        <f aca="false">LEFT(B2881,1)</f>
        <v/>
      </c>
      <c r="L2880" s="25" t="e">
        <f aca="false">VALUE(MID(B2881,2,3))</f>
        <v>#VALUE!</v>
      </c>
      <c r="M2880" s="7"/>
    </row>
    <row r="2881" customFormat="false" ht="13.8" hidden="false" customHeight="false" outlineLevel="0" collapsed="false">
      <c r="K2881" s="24" t="str">
        <f aca="false">LEFT(B2882,1)</f>
        <v/>
      </c>
      <c r="L2881" s="25" t="e">
        <f aca="false">VALUE(MID(B2882,2,3))</f>
        <v>#VALUE!</v>
      </c>
      <c r="M2881" s="7"/>
    </row>
    <row r="2882" customFormat="false" ht="13.8" hidden="false" customHeight="false" outlineLevel="0" collapsed="false">
      <c r="K2882" s="24" t="str">
        <f aca="false">LEFT(B2883,1)</f>
        <v/>
      </c>
      <c r="L2882" s="25" t="e">
        <f aca="false">VALUE(MID(B2883,2,3))</f>
        <v>#VALUE!</v>
      </c>
      <c r="M2882" s="7"/>
    </row>
    <row r="2883" customFormat="false" ht="13.8" hidden="false" customHeight="false" outlineLevel="0" collapsed="false">
      <c r="K2883" s="24" t="str">
        <f aca="false">LEFT(B2884,1)</f>
        <v/>
      </c>
      <c r="L2883" s="25" t="e">
        <f aca="false">VALUE(MID(B2884,2,3))</f>
        <v>#VALUE!</v>
      </c>
      <c r="M2883" s="7"/>
    </row>
    <row r="2884" customFormat="false" ht="13.8" hidden="false" customHeight="false" outlineLevel="0" collapsed="false">
      <c r="K2884" s="24" t="str">
        <f aca="false">LEFT(B2885,1)</f>
        <v/>
      </c>
      <c r="L2884" s="25" t="e">
        <f aca="false">VALUE(MID(B2885,2,3))</f>
        <v>#VALUE!</v>
      </c>
      <c r="M2884" s="7"/>
    </row>
    <row r="2885" customFormat="false" ht="13.8" hidden="false" customHeight="false" outlineLevel="0" collapsed="false">
      <c r="K2885" s="24" t="str">
        <f aca="false">LEFT(B2886,1)</f>
        <v/>
      </c>
      <c r="L2885" s="25" t="e">
        <f aca="false">VALUE(MID(B2886,2,3))</f>
        <v>#VALUE!</v>
      </c>
      <c r="M2885" s="7"/>
    </row>
    <row r="2886" customFormat="false" ht="13.8" hidden="false" customHeight="false" outlineLevel="0" collapsed="false">
      <c r="K2886" s="24" t="str">
        <f aca="false">LEFT(B2887,1)</f>
        <v/>
      </c>
      <c r="L2886" s="25" t="e">
        <f aca="false">VALUE(MID(B2887,2,3))</f>
        <v>#VALUE!</v>
      </c>
      <c r="M2886" s="7"/>
    </row>
    <row r="2887" customFormat="false" ht="13.8" hidden="false" customHeight="false" outlineLevel="0" collapsed="false">
      <c r="K2887" s="24" t="str">
        <f aca="false">LEFT(B2888,1)</f>
        <v/>
      </c>
      <c r="L2887" s="25" t="e">
        <f aca="false">VALUE(MID(B2888,2,3))</f>
        <v>#VALUE!</v>
      </c>
      <c r="M2887" s="7"/>
    </row>
    <row r="2888" customFormat="false" ht="13.8" hidden="false" customHeight="false" outlineLevel="0" collapsed="false">
      <c r="K2888" s="24" t="str">
        <f aca="false">LEFT(B2889,1)</f>
        <v/>
      </c>
      <c r="L2888" s="25" t="e">
        <f aca="false">VALUE(MID(B2889,2,3))</f>
        <v>#VALUE!</v>
      </c>
      <c r="M2888" s="7"/>
    </row>
    <row r="2889" customFormat="false" ht="13.8" hidden="false" customHeight="false" outlineLevel="0" collapsed="false">
      <c r="K2889" s="24" t="str">
        <f aca="false">LEFT(B2890,1)</f>
        <v/>
      </c>
      <c r="L2889" s="25" t="e">
        <f aca="false">VALUE(MID(B2890,2,3))</f>
        <v>#VALUE!</v>
      </c>
      <c r="M2889" s="7"/>
    </row>
    <row r="2890" customFormat="false" ht="13.8" hidden="false" customHeight="false" outlineLevel="0" collapsed="false">
      <c r="K2890" s="24" t="str">
        <f aca="false">LEFT(B2891,1)</f>
        <v/>
      </c>
      <c r="L2890" s="25" t="e">
        <f aca="false">VALUE(MID(B2891,2,3))</f>
        <v>#VALUE!</v>
      </c>
      <c r="M2890" s="7"/>
    </row>
    <row r="2891" customFormat="false" ht="13.8" hidden="false" customHeight="false" outlineLevel="0" collapsed="false">
      <c r="K2891" s="24" t="str">
        <f aca="false">LEFT(B2892,1)</f>
        <v/>
      </c>
      <c r="L2891" s="25" t="e">
        <f aca="false">VALUE(MID(B2892,2,3))</f>
        <v>#VALUE!</v>
      </c>
      <c r="M2891" s="7"/>
    </row>
    <row r="2892" customFormat="false" ht="13.8" hidden="false" customHeight="false" outlineLevel="0" collapsed="false">
      <c r="K2892" s="24" t="str">
        <f aca="false">LEFT(B2893,1)</f>
        <v/>
      </c>
      <c r="L2892" s="25" t="e">
        <f aca="false">VALUE(MID(B2893,2,3))</f>
        <v>#VALUE!</v>
      </c>
      <c r="M2892" s="7"/>
    </row>
    <row r="2893" customFormat="false" ht="13.8" hidden="false" customHeight="false" outlineLevel="0" collapsed="false">
      <c r="K2893" s="24" t="str">
        <f aca="false">LEFT(B2894,1)</f>
        <v/>
      </c>
      <c r="L2893" s="25" t="e">
        <f aca="false">VALUE(MID(B2894,2,3))</f>
        <v>#VALUE!</v>
      </c>
      <c r="M2893" s="7"/>
    </row>
    <row r="2894" customFormat="false" ht="13.8" hidden="false" customHeight="false" outlineLevel="0" collapsed="false">
      <c r="K2894" s="24" t="str">
        <f aca="false">LEFT(B2895,1)</f>
        <v/>
      </c>
      <c r="L2894" s="25" t="e">
        <f aca="false">VALUE(MID(B2895,2,3))</f>
        <v>#VALUE!</v>
      </c>
      <c r="M2894" s="7"/>
    </row>
    <row r="2895" customFormat="false" ht="13.8" hidden="false" customHeight="false" outlineLevel="0" collapsed="false">
      <c r="K2895" s="24" t="str">
        <f aca="false">LEFT(B2896,1)</f>
        <v/>
      </c>
      <c r="L2895" s="25" t="e">
        <f aca="false">VALUE(MID(B2896,2,3))</f>
        <v>#VALUE!</v>
      </c>
      <c r="M2895" s="7"/>
    </row>
    <row r="2896" customFormat="false" ht="13.8" hidden="false" customHeight="false" outlineLevel="0" collapsed="false">
      <c r="K2896" s="24" t="str">
        <f aca="false">LEFT(B2897,1)</f>
        <v/>
      </c>
      <c r="L2896" s="25" t="e">
        <f aca="false">VALUE(MID(B2897,2,3))</f>
        <v>#VALUE!</v>
      </c>
      <c r="M2896" s="7"/>
    </row>
    <row r="2897" customFormat="false" ht="13.8" hidden="false" customHeight="false" outlineLevel="0" collapsed="false">
      <c r="K2897" s="24" t="str">
        <f aca="false">LEFT(B2898,1)</f>
        <v/>
      </c>
      <c r="L2897" s="25" t="e">
        <f aca="false">VALUE(MID(B2898,2,3))</f>
        <v>#VALUE!</v>
      </c>
      <c r="M2897" s="7"/>
    </row>
    <row r="2898" customFormat="false" ht="13.8" hidden="false" customHeight="false" outlineLevel="0" collapsed="false">
      <c r="K2898" s="24" t="str">
        <f aca="false">LEFT(B2899,1)</f>
        <v/>
      </c>
      <c r="L2898" s="25" t="e">
        <f aca="false">VALUE(MID(B2899,2,3))</f>
        <v>#VALUE!</v>
      </c>
      <c r="M2898" s="7"/>
    </row>
    <row r="2899" customFormat="false" ht="13.8" hidden="false" customHeight="false" outlineLevel="0" collapsed="false">
      <c r="K2899" s="24" t="str">
        <f aca="false">LEFT(B2900,1)</f>
        <v/>
      </c>
      <c r="L2899" s="25" t="e">
        <f aca="false">VALUE(MID(B2900,2,3))</f>
        <v>#VALUE!</v>
      </c>
      <c r="M2899" s="7"/>
    </row>
    <row r="2900" customFormat="false" ht="13.8" hidden="false" customHeight="false" outlineLevel="0" collapsed="false">
      <c r="K2900" s="24" t="str">
        <f aca="false">LEFT(B2901,1)</f>
        <v/>
      </c>
      <c r="L2900" s="25" t="e">
        <f aca="false">VALUE(MID(B2901,2,3))</f>
        <v>#VALUE!</v>
      </c>
      <c r="M2900" s="7"/>
    </row>
    <row r="2901" customFormat="false" ht="13.8" hidden="false" customHeight="false" outlineLevel="0" collapsed="false">
      <c r="K2901" s="24" t="str">
        <f aca="false">LEFT(B2902,1)</f>
        <v/>
      </c>
      <c r="L2901" s="25" t="e">
        <f aca="false">VALUE(MID(B2902,2,3))</f>
        <v>#VALUE!</v>
      </c>
      <c r="M2901" s="7"/>
    </row>
    <row r="2902" customFormat="false" ht="13.8" hidden="false" customHeight="false" outlineLevel="0" collapsed="false">
      <c r="K2902" s="24" t="str">
        <f aca="false">LEFT(B2903,1)</f>
        <v/>
      </c>
      <c r="L2902" s="25" t="e">
        <f aca="false">VALUE(MID(B2903,2,3))</f>
        <v>#VALUE!</v>
      </c>
      <c r="M2902" s="7"/>
    </row>
    <row r="2903" customFormat="false" ht="13.8" hidden="false" customHeight="false" outlineLevel="0" collapsed="false">
      <c r="K2903" s="24" t="str">
        <f aca="false">LEFT(B2904,1)</f>
        <v/>
      </c>
      <c r="L2903" s="25" t="e">
        <f aca="false">VALUE(MID(B2904,2,3))</f>
        <v>#VALUE!</v>
      </c>
      <c r="M2903" s="7"/>
    </row>
    <row r="2904" customFormat="false" ht="13.8" hidden="false" customHeight="false" outlineLevel="0" collapsed="false">
      <c r="K2904" s="24" t="str">
        <f aca="false">LEFT(B2905,1)</f>
        <v/>
      </c>
      <c r="L2904" s="25" t="e">
        <f aca="false">VALUE(MID(B2905,2,3))</f>
        <v>#VALUE!</v>
      </c>
      <c r="M2904" s="7"/>
    </row>
    <row r="2905" customFormat="false" ht="13.8" hidden="false" customHeight="false" outlineLevel="0" collapsed="false">
      <c r="K2905" s="24" t="str">
        <f aca="false">LEFT(B2906,1)</f>
        <v/>
      </c>
      <c r="L2905" s="25" t="e">
        <f aca="false">VALUE(MID(B2906,2,3))</f>
        <v>#VALUE!</v>
      </c>
      <c r="M2905" s="7"/>
    </row>
    <row r="2906" customFormat="false" ht="13.8" hidden="false" customHeight="false" outlineLevel="0" collapsed="false">
      <c r="K2906" s="24" t="str">
        <f aca="false">LEFT(B2907,1)</f>
        <v/>
      </c>
      <c r="L2906" s="25" t="e">
        <f aca="false">VALUE(MID(B2907,2,3))</f>
        <v>#VALUE!</v>
      </c>
      <c r="M2906" s="7"/>
    </row>
    <row r="2907" customFormat="false" ht="13.8" hidden="false" customHeight="false" outlineLevel="0" collapsed="false">
      <c r="K2907" s="24" t="str">
        <f aca="false">LEFT(B2908,1)</f>
        <v/>
      </c>
      <c r="L2907" s="25" t="e">
        <f aca="false">VALUE(MID(B2908,2,3))</f>
        <v>#VALUE!</v>
      </c>
      <c r="M2907" s="7"/>
    </row>
    <row r="2908" customFormat="false" ht="13.8" hidden="false" customHeight="false" outlineLevel="0" collapsed="false">
      <c r="K2908" s="24" t="str">
        <f aca="false">LEFT(B2909,1)</f>
        <v/>
      </c>
      <c r="L2908" s="25" t="e">
        <f aca="false">VALUE(MID(B2909,2,3))</f>
        <v>#VALUE!</v>
      </c>
      <c r="M2908" s="7"/>
    </row>
    <row r="2909" customFormat="false" ht="13.8" hidden="false" customHeight="false" outlineLevel="0" collapsed="false">
      <c r="K2909" s="24" t="str">
        <f aca="false">LEFT(B2910,1)</f>
        <v/>
      </c>
      <c r="L2909" s="25" t="e">
        <f aca="false">VALUE(MID(B2910,2,3))</f>
        <v>#VALUE!</v>
      </c>
      <c r="M2909" s="7"/>
    </row>
    <row r="2910" customFormat="false" ht="13.8" hidden="false" customHeight="false" outlineLevel="0" collapsed="false">
      <c r="K2910" s="24" t="str">
        <f aca="false">LEFT(B2911,1)</f>
        <v/>
      </c>
      <c r="L2910" s="25" t="e">
        <f aca="false">VALUE(MID(B2911,2,3))</f>
        <v>#VALUE!</v>
      </c>
      <c r="M2910" s="7"/>
    </row>
    <row r="2911" customFormat="false" ht="13.8" hidden="false" customHeight="false" outlineLevel="0" collapsed="false">
      <c r="K2911" s="24" t="str">
        <f aca="false">LEFT(B2912,1)</f>
        <v/>
      </c>
      <c r="L2911" s="25" t="e">
        <f aca="false">VALUE(MID(B2912,2,3))</f>
        <v>#VALUE!</v>
      </c>
      <c r="M2911" s="7"/>
    </row>
    <row r="2912" customFormat="false" ht="13.8" hidden="false" customHeight="false" outlineLevel="0" collapsed="false">
      <c r="K2912" s="24" t="str">
        <f aca="false">LEFT(B2913,1)</f>
        <v/>
      </c>
      <c r="L2912" s="25" t="e">
        <f aca="false">VALUE(MID(B2913,2,3))</f>
        <v>#VALUE!</v>
      </c>
      <c r="M2912" s="7"/>
    </row>
    <row r="2913" customFormat="false" ht="13.8" hidden="false" customHeight="false" outlineLevel="0" collapsed="false">
      <c r="K2913" s="24" t="str">
        <f aca="false">LEFT(B2914,1)</f>
        <v/>
      </c>
      <c r="L2913" s="25" t="e">
        <f aca="false">VALUE(MID(B2914,2,3))</f>
        <v>#VALUE!</v>
      </c>
      <c r="M2913" s="7"/>
    </row>
    <row r="2914" customFormat="false" ht="13.8" hidden="false" customHeight="false" outlineLevel="0" collapsed="false">
      <c r="K2914" s="24" t="str">
        <f aca="false">LEFT(B2915,1)</f>
        <v/>
      </c>
      <c r="L2914" s="25" t="e">
        <f aca="false">VALUE(MID(B2915,2,3))</f>
        <v>#VALUE!</v>
      </c>
      <c r="M2914" s="7"/>
    </row>
    <row r="2915" customFormat="false" ht="13.8" hidden="false" customHeight="false" outlineLevel="0" collapsed="false">
      <c r="K2915" s="24" t="str">
        <f aca="false">LEFT(B2916,1)</f>
        <v/>
      </c>
      <c r="L2915" s="25" t="e">
        <f aca="false">VALUE(MID(B2916,2,3))</f>
        <v>#VALUE!</v>
      </c>
      <c r="M2915" s="7"/>
    </row>
    <row r="2916" customFormat="false" ht="13.8" hidden="false" customHeight="false" outlineLevel="0" collapsed="false">
      <c r="K2916" s="24" t="str">
        <f aca="false">LEFT(B2917,1)</f>
        <v/>
      </c>
      <c r="L2916" s="25" t="e">
        <f aca="false">VALUE(MID(B2917,2,3))</f>
        <v>#VALUE!</v>
      </c>
      <c r="M2916" s="7"/>
    </row>
    <row r="2917" customFormat="false" ht="13.8" hidden="false" customHeight="false" outlineLevel="0" collapsed="false">
      <c r="K2917" s="24" t="str">
        <f aca="false">LEFT(B2918,1)</f>
        <v/>
      </c>
      <c r="L2917" s="25" t="e">
        <f aca="false">VALUE(MID(B2918,2,3))</f>
        <v>#VALUE!</v>
      </c>
      <c r="M2917" s="7"/>
    </row>
    <row r="2918" customFormat="false" ht="13.8" hidden="false" customHeight="false" outlineLevel="0" collapsed="false">
      <c r="K2918" s="24" t="str">
        <f aca="false">LEFT(B2919,1)</f>
        <v/>
      </c>
      <c r="L2918" s="25" t="e">
        <f aca="false">VALUE(MID(B2919,2,3))</f>
        <v>#VALUE!</v>
      </c>
      <c r="M2918" s="7"/>
    </row>
    <row r="2919" customFormat="false" ht="13.8" hidden="false" customHeight="false" outlineLevel="0" collapsed="false">
      <c r="K2919" s="24" t="str">
        <f aca="false">LEFT(B2920,1)</f>
        <v/>
      </c>
      <c r="L2919" s="25" t="e">
        <f aca="false">VALUE(MID(B2920,2,3))</f>
        <v>#VALUE!</v>
      </c>
      <c r="M2919" s="7"/>
    </row>
    <row r="2920" customFormat="false" ht="13.8" hidden="false" customHeight="false" outlineLevel="0" collapsed="false">
      <c r="K2920" s="24" t="str">
        <f aca="false">LEFT(B2921,1)</f>
        <v/>
      </c>
      <c r="L2920" s="25" t="e">
        <f aca="false">VALUE(MID(B2921,2,3))</f>
        <v>#VALUE!</v>
      </c>
      <c r="M2920" s="7"/>
    </row>
    <row r="2921" customFormat="false" ht="13.8" hidden="false" customHeight="false" outlineLevel="0" collapsed="false">
      <c r="K2921" s="24" t="str">
        <f aca="false">LEFT(B2922,1)</f>
        <v/>
      </c>
      <c r="L2921" s="25" t="e">
        <f aca="false">VALUE(MID(B2922,2,3))</f>
        <v>#VALUE!</v>
      </c>
      <c r="M2921" s="7"/>
    </row>
    <row r="2922" customFormat="false" ht="13.8" hidden="false" customHeight="false" outlineLevel="0" collapsed="false">
      <c r="K2922" s="24" t="str">
        <f aca="false">LEFT(B2923,1)</f>
        <v/>
      </c>
      <c r="L2922" s="25" t="e">
        <f aca="false">VALUE(MID(B2923,2,3))</f>
        <v>#VALUE!</v>
      </c>
      <c r="M2922" s="7"/>
    </row>
    <row r="2923" customFormat="false" ht="13.8" hidden="false" customHeight="false" outlineLevel="0" collapsed="false">
      <c r="K2923" s="24" t="str">
        <f aca="false">LEFT(B2924,1)</f>
        <v/>
      </c>
      <c r="L2923" s="25" t="e">
        <f aca="false">VALUE(MID(B2924,2,3))</f>
        <v>#VALUE!</v>
      </c>
      <c r="M2923" s="7"/>
    </row>
    <row r="2924" customFormat="false" ht="13.8" hidden="false" customHeight="false" outlineLevel="0" collapsed="false">
      <c r="K2924" s="24" t="str">
        <f aca="false">LEFT(B2925,1)</f>
        <v/>
      </c>
      <c r="L2924" s="25" t="e">
        <f aca="false">VALUE(MID(B2925,2,3))</f>
        <v>#VALUE!</v>
      </c>
      <c r="M2924" s="7"/>
    </row>
    <row r="2925" customFormat="false" ht="13.8" hidden="false" customHeight="false" outlineLevel="0" collapsed="false">
      <c r="K2925" s="24" t="str">
        <f aca="false">LEFT(B2926,1)</f>
        <v/>
      </c>
      <c r="L2925" s="25" t="e">
        <f aca="false">VALUE(MID(B2926,2,3))</f>
        <v>#VALUE!</v>
      </c>
      <c r="M2925" s="7"/>
    </row>
    <row r="2926" customFormat="false" ht="13.8" hidden="false" customHeight="false" outlineLevel="0" collapsed="false">
      <c r="K2926" s="24" t="str">
        <f aca="false">LEFT(B2927,1)</f>
        <v/>
      </c>
      <c r="L2926" s="25" t="e">
        <f aca="false">VALUE(MID(B2927,2,3))</f>
        <v>#VALUE!</v>
      </c>
      <c r="M2926" s="7"/>
    </row>
    <row r="2927" customFormat="false" ht="13.8" hidden="false" customHeight="false" outlineLevel="0" collapsed="false">
      <c r="K2927" s="24" t="str">
        <f aca="false">LEFT(B2928,1)</f>
        <v/>
      </c>
      <c r="L2927" s="25" t="e">
        <f aca="false">VALUE(MID(B2928,2,3))</f>
        <v>#VALUE!</v>
      </c>
      <c r="M2927" s="7"/>
    </row>
    <row r="2928" customFormat="false" ht="13.8" hidden="false" customHeight="false" outlineLevel="0" collapsed="false">
      <c r="K2928" s="24" t="str">
        <f aca="false">LEFT(B2929,1)</f>
        <v/>
      </c>
      <c r="L2928" s="25" t="e">
        <f aca="false">VALUE(MID(B2929,2,3))</f>
        <v>#VALUE!</v>
      </c>
      <c r="M2928" s="7"/>
    </row>
    <row r="2929" customFormat="false" ht="13.8" hidden="false" customHeight="false" outlineLevel="0" collapsed="false">
      <c r="K2929" s="24" t="str">
        <f aca="false">LEFT(B2930,1)</f>
        <v/>
      </c>
      <c r="L2929" s="25" t="e">
        <f aca="false">VALUE(MID(B2930,2,3))</f>
        <v>#VALUE!</v>
      </c>
      <c r="M2929" s="7"/>
    </row>
    <row r="2930" customFormat="false" ht="13.8" hidden="false" customHeight="false" outlineLevel="0" collapsed="false">
      <c r="K2930" s="24" t="str">
        <f aca="false">LEFT(B2931,1)</f>
        <v/>
      </c>
      <c r="L2930" s="25" t="e">
        <f aca="false">VALUE(MID(B2931,2,3))</f>
        <v>#VALUE!</v>
      </c>
      <c r="M2930" s="7"/>
    </row>
    <row r="2931" customFormat="false" ht="13.8" hidden="false" customHeight="false" outlineLevel="0" collapsed="false">
      <c r="K2931" s="24" t="str">
        <f aca="false">LEFT(B2932,1)</f>
        <v/>
      </c>
      <c r="L2931" s="25" t="e">
        <f aca="false">VALUE(MID(B2932,2,3))</f>
        <v>#VALUE!</v>
      </c>
      <c r="M2931" s="7"/>
    </row>
    <row r="2932" customFormat="false" ht="13.8" hidden="false" customHeight="false" outlineLevel="0" collapsed="false">
      <c r="K2932" s="24" t="str">
        <f aca="false">LEFT(B2933,1)</f>
        <v/>
      </c>
      <c r="L2932" s="25" t="e">
        <f aca="false">VALUE(MID(B2933,2,3))</f>
        <v>#VALUE!</v>
      </c>
      <c r="M2932" s="7"/>
    </row>
    <row r="2933" customFormat="false" ht="13.8" hidden="false" customHeight="false" outlineLevel="0" collapsed="false">
      <c r="K2933" s="24" t="str">
        <f aca="false">LEFT(B2934,1)</f>
        <v/>
      </c>
      <c r="L2933" s="25" t="e">
        <f aca="false">VALUE(MID(B2934,2,3))</f>
        <v>#VALUE!</v>
      </c>
      <c r="M2933" s="7"/>
    </row>
    <row r="2934" customFormat="false" ht="13.8" hidden="false" customHeight="false" outlineLevel="0" collapsed="false">
      <c r="K2934" s="24" t="str">
        <f aca="false">LEFT(B2935,1)</f>
        <v/>
      </c>
      <c r="L2934" s="25" t="e">
        <f aca="false">VALUE(MID(B2935,2,3))</f>
        <v>#VALUE!</v>
      </c>
      <c r="M2934" s="7"/>
    </row>
    <row r="2935" customFormat="false" ht="13.8" hidden="false" customHeight="false" outlineLevel="0" collapsed="false">
      <c r="K2935" s="24" t="str">
        <f aca="false">LEFT(B2936,1)</f>
        <v/>
      </c>
      <c r="L2935" s="25" t="e">
        <f aca="false">VALUE(MID(B2936,2,3))</f>
        <v>#VALUE!</v>
      </c>
      <c r="M2935" s="7"/>
    </row>
    <row r="2936" customFormat="false" ht="13.8" hidden="false" customHeight="false" outlineLevel="0" collapsed="false">
      <c r="K2936" s="24" t="str">
        <f aca="false">LEFT(B2937,1)</f>
        <v/>
      </c>
      <c r="L2936" s="25" t="e">
        <f aca="false">VALUE(MID(B2937,2,3))</f>
        <v>#VALUE!</v>
      </c>
      <c r="M2936" s="7"/>
    </row>
    <row r="2937" customFormat="false" ht="13.8" hidden="false" customHeight="false" outlineLevel="0" collapsed="false">
      <c r="K2937" s="24" t="str">
        <f aca="false">LEFT(B2938,1)</f>
        <v/>
      </c>
      <c r="L2937" s="25" t="e">
        <f aca="false">VALUE(MID(B2938,2,3))</f>
        <v>#VALUE!</v>
      </c>
      <c r="M2937" s="7"/>
    </row>
    <row r="2938" customFormat="false" ht="13.8" hidden="false" customHeight="false" outlineLevel="0" collapsed="false">
      <c r="K2938" s="24" t="str">
        <f aca="false">LEFT(B2939,1)</f>
        <v/>
      </c>
      <c r="L2938" s="25" t="e">
        <f aca="false">VALUE(MID(B2939,2,3))</f>
        <v>#VALUE!</v>
      </c>
      <c r="M2938" s="7"/>
    </row>
    <row r="2939" customFormat="false" ht="13.8" hidden="false" customHeight="false" outlineLevel="0" collapsed="false">
      <c r="K2939" s="24" t="str">
        <f aca="false">LEFT(B2940,1)</f>
        <v/>
      </c>
      <c r="L2939" s="25" t="e">
        <f aca="false">VALUE(MID(B2940,2,3))</f>
        <v>#VALUE!</v>
      </c>
      <c r="M2939" s="7"/>
    </row>
    <row r="2940" customFormat="false" ht="13.8" hidden="false" customHeight="false" outlineLevel="0" collapsed="false">
      <c r="K2940" s="24" t="str">
        <f aca="false">LEFT(B2941,1)</f>
        <v/>
      </c>
      <c r="L2940" s="25" t="e">
        <f aca="false">VALUE(MID(B2941,2,3))</f>
        <v>#VALUE!</v>
      </c>
      <c r="M2940" s="7"/>
    </row>
    <row r="2941" customFormat="false" ht="13.8" hidden="false" customHeight="false" outlineLevel="0" collapsed="false">
      <c r="K2941" s="24" t="str">
        <f aca="false">LEFT(B2942,1)</f>
        <v/>
      </c>
      <c r="L2941" s="25" t="e">
        <f aca="false">VALUE(MID(B2942,2,3))</f>
        <v>#VALUE!</v>
      </c>
      <c r="M2941" s="7"/>
    </row>
    <row r="2942" customFormat="false" ht="13.8" hidden="false" customHeight="false" outlineLevel="0" collapsed="false">
      <c r="K2942" s="24" t="str">
        <f aca="false">LEFT(B2943,1)</f>
        <v/>
      </c>
      <c r="L2942" s="25" t="e">
        <f aca="false">VALUE(MID(B2943,2,3))</f>
        <v>#VALUE!</v>
      </c>
      <c r="M2942" s="7"/>
    </row>
    <row r="2943" customFormat="false" ht="13.8" hidden="false" customHeight="false" outlineLevel="0" collapsed="false">
      <c r="K2943" s="24" t="str">
        <f aca="false">LEFT(B2944,1)</f>
        <v/>
      </c>
      <c r="L2943" s="25" t="e">
        <f aca="false">VALUE(MID(B2944,2,3))</f>
        <v>#VALUE!</v>
      </c>
      <c r="M2943" s="7"/>
    </row>
    <row r="2944" customFormat="false" ht="13.8" hidden="false" customHeight="false" outlineLevel="0" collapsed="false">
      <c r="K2944" s="24" t="str">
        <f aca="false">LEFT(B2945,1)</f>
        <v/>
      </c>
      <c r="L2944" s="25" t="e">
        <f aca="false">VALUE(MID(B2945,2,3))</f>
        <v>#VALUE!</v>
      </c>
      <c r="M2944" s="7"/>
    </row>
    <row r="2945" customFormat="false" ht="13.8" hidden="false" customHeight="false" outlineLevel="0" collapsed="false">
      <c r="K2945" s="24" t="str">
        <f aca="false">LEFT(B2946,1)</f>
        <v/>
      </c>
      <c r="L2945" s="25" t="e">
        <f aca="false">VALUE(MID(B2946,2,3))</f>
        <v>#VALUE!</v>
      </c>
      <c r="M2945" s="7"/>
    </row>
    <row r="2946" customFormat="false" ht="13.8" hidden="false" customHeight="false" outlineLevel="0" collapsed="false">
      <c r="K2946" s="24" t="str">
        <f aca="false">LEFT(B2947,1)</f>
        <v/>
      </c>
      <c r="L2946" s="25" t="e">
        <f aca="false">VALUE(MID(B2947,2,3))</f>
        <v>#VALUE!</v>
      </c>
      <c r="M2946" s="7"/>
    </row>
    <row r="2947" customFormat="false" ht="13.8" hidden="false" customHeight="false" outlineLevel="0" collapsed="false">
      <c r="K2947" s="24" t="str">
        <f aca="false">LEFT(B2948,1)</f>
        <v/>
      </c>
      <c r="L2947" s="25" t="e">
        <f aca="false">VALUE(MID(B2948,2,3))</f>
        <v>#VALUE!</v>
      </c>
      <c r="M2947" s="7"/>
    </row>
    <row r="2948" customFormat="false" ht="13.8" hidden="false" customHeight="false" outlineLevel="0" collapsed="false">
      <c r="K2948" s="24" t="str">
        <f aca="false">LEFT(B2949,1)</f>
        <v/>
      </c>
      <c r="L2948" s="25" t="e">
        <f aca="false">VALUE(MID(B2949,2,3))</f>
        <v>#VALUE!</v>
      </c>
      <c r="M2948" s="7"/>
    </row>
    <row r="2949" customFormat="false" ht="13.8" hidden="false" customHeight="false" outlineLevel="0" collapsed="false">
      <c r="K2949" s="24" t="str">
        <f aca="false">LEFT(B2950,1)</f>
        <v/>
      </c>
      <c r="L2949" s="25" t="e">
        <f aca="false">VALUE(MID(B2950,2,3))</f>
        <v>#VALUE!</v>
      </c>
      <c r="M2949" s="7"/>
    </row>
    <row r="2950" customFormat="false" ht="13.8" hidden="false" customHeight="false" outlineLevel="0" collapsed="false">
      <c r="K2950" s="24" t="str">
        <f aca="false">LEFT(B2951,1)</f>
        <v/>
      </c>
      <c r="L2950" s="25" t="e">
        <f aca="false">VALUE(MID(B2951,2,3))</f>
        <v>#VALUE!</v>
      </c>
      <c r="M2950" s="7"/>
    </row>
    <row r="2951" customFormat="false" ht="13.8" hidden="false" customHeight="false" outlineLevel="0" collapsed="false">
      <c r="K2951" s="24" t="str">
        <f aca="false">LEFT(B2952,1)</f>
        <v/>
      </c>
      <c r="L2951" s="25" t="e">
        <f aca="false">VALUE(MID(B2952,2,3))</f>
        <v>#VALUE!</v>
      </c>
      <c r="M2951" s="7"/>
    </row>
    <row r="2952" customFormat="false" ht="13.8" hidden="false" customHeight="false" outlineLevel="0" collapsed="false">
      <c r="K2952" s="24" t="str">
        <f aca="false">LEFT(B2953,1)</f>
        <v/>
      </c>
      <c r="L2952" s="25" t="e">
        <f aca="false">VALUE(MID(B2953,2,3))</f>
        <v>#VALUE!</v>
      </c>
      <c r="M2952" s="7"/>
    </row>
    <row r="2953" customFormat="false" ht="13.8" hidden="false" customHeight="false" outlineLevel="0" collapsed="false">
      <c r="K2953" s="24" t="str">
        <f aca="false">LEFT(B2954,1)</f>
        <v/>
      </c>
      <c r="L2953" s="25" t="e">
        <f aca="false">VALUE(MID(B2954,2,3))</f>
        <v>#VALUE!</v>
      </c>
      <c r="M2953" s="7"/>
    </row>
    <row r="2954" customFormat="false" ht="13.8" hidden="false" customHeight="false" outlineLevel="0" collapsed="false">
      <c r="K2954" s="24" t="str">
        <f aca="false">LEFT(B2955,1)</f>
        <v/>
      </c>
      <c r="L2954" s="25" t="e">
        <f aca="false">VALUE(MID(B2955,2,3))</f>
        <v>#VALUE!</v>
      </c>
      <c r="M2954" s="7"/>
    </row>
    <row r="2955" customFormat="false" ht="13.8" hidden="false" customHeight="false" outlineLevel="0" collapsed="false">
      <c r="K2955" s="24" t="str">
        <f aca="false">LEFT(B2956,1)</f>
        <v/>
      </c>
      <c r="L2955" s="25" t="e">
        <f aca="false">VALUE(MID(B2956,2,3))</f>
        <v>#VALUE!</v>
      </c>
      <c r="M2955" s="7"/>
    </row>
    <row r="2956" customFormat="false" ht="13.8" hidden="false" customHeight="false" outlineLevel="0" collapsed="false">
      <c r="K2956" s="24" t="str">
        <f aca="false">LEFT(B2957,1)</f>
        <v/>
      </c>
      <c r="L2956" s="25" t="e">
        <f aca="false">VALUE(MID(B2957,2,3))</f>
        <v>#VALUE!</v>
      </c>
      <c r="M2956" s="7"/>
    </row>
    <row r="2957" customFormat="false" ht="13.8" hidden="false" customHeight="false" outlineLevel="0" collapsed="false">
      <c r="K2957" s="24" t="str">
        <f aca="false">LEFT(B2958,1)</f>
        <v/>
      </c>
      <c r="L2957" s="25" t="e">
        <f aca="false">VALUE(MID(B2958,2,3))</f>
        <v>#VALUE!</v>
      </c>
      <c r="M2957" s="7"/>
    </row>
    <row r="2958" customFormat="false" ht="13.8" hidden="false" customHeight="false" outlineLevel="0" collapsed="false">
      <c r="K2958" s="24" t="str">
        <f aca="false">LEFT(B2959,1)</f>
        <v/>
      </c>
      <c r="L2958" s="25" t="e">
        <f aca="false">VALUE(MID(B2959,2,3))</f>
        <v>#VALUE!</v>
      </c>
      <c r="M2958" s="7"/>
    </row>
    <row r="2959" customFormat="false" ht="13.8" hidden="false" customHeight="false" outlineLevel="0" collapsed="false">
      <c r="K2959" s="24" t="str">
        <f aca="false">LEFT(B2960,1)</f>
        <v/>
      </c>
      <c r="L2959" s="25" t="e">
        <f aca="false">VALUE(MID(B2960,2,3))</f>
        <v>#VALUE!</v>
      </c>
      <c r="M2959" s="7"/>
    </row>
    <row r="2960" customFormat="false" ht="13.8" hidden="false" customHeight="false" outlineLevel="0" collapsed="false">
      <c r="K2960" s="24" t="str">
        <f aca="false">LEFT(B2961,1)</f>
        <v/>
      </c>
      <c r="L2960" s="25" t="e">
        <f aca="false">VALUE(MID(B2961,2,3))</f>
        <v>#VALUE!</v>
      </c>
      <c r="M2960" s="7"/>
    </row>
    <row r="2961" customFormat="false" ht="13.8" hidden="false" customHeight="false" outlineLevel="0" collapsed="false">
      <c r="K2961" s="24" t="str">
        <f aca="false">LEFT(B2962,1)</f>
        <v/>
      </c>
      <c r="L2961" s="25" t="e">
        <f aca="false">VALUE(MID(B2962,2,3))</f>
        <v>#VALUE!</v>
      </c>
      <c r="M2961" s="7"/>
    </row>
    <row r="2962" customFormat="false" ht="13.8" hidden="false" customHeight="false" outlineLevel="0" collapsed="false">
      <c r="K2962" s="24" t="str">
        <f aca="false">LEFT(B2963,1)</f>
        <v/>
      </c>
      <c r="L2962" s="25" t="e">
        <f aca="false">VALUE(MID(B2963,2,3))</f>
        <v>#VALUE!</v>
      </c>
      <c r="M2962" s="7"/>
    </row>
    <row r="2963" customFormat="false" ht="13.8" hidden="false" customHeight="false" outlineLevel="0" collapsed="false">
      <c r="K2963" s="24" t="str">
        <f aca="false">LEFT(B2964,1)</f>
        <v/>
      </c>
      <c r="L2963" s="25" t="e">
        <f aca="false">VALUE(MID(B2964,2,3))</f>
        <v>#VALUE!</v>
      </c>
      <c r="M2963" s="7"/>
    </row>
    <row r="2964" customFormat="false" ht="13.8" hidden="false" customHeight="false" outlineLevel="0" collapsed="false">
      <c r="K2964" s="24" t="str">
        <f aca="false">LEFT(B2965,1)</f>
        <v/>
      </c>
      <c r="L2964" s="25" t="e">
        <f aca="false">VALUE(MID(B2965,2,3))</f>
        <v>#VALUE!</v>
      </c>
      <c r="M2964" s="7"/>
    </row>
    <row r="2965" customFormat="false" ht="13.8" hidden="false" customHeight="false" outlineLevel="0" collapsed="false">
      <c r="K2965" s="24" t="str">
        <f aca="false">LEFT(B2966,1)</f>
        <v/>
      </c>
      <c r="L2965" s="25" t="e">
        <f aca="false">VALUE(MID(B2966,2,3))</f>
        <v>#VALUE!</v>
      </c>
      <c r="M2965" s="7"/>
    </row>
    <row r="2966" customFormat="false" ht="13.8" hidden="false" customHeight="false" outlineLevel="0" collapsed="false">
      <c r="K2966" s="24" t="str">
        <f aca="false">LEFT(B2967,1)</f>
        <v/>
      </c>
      <c r="L2966" s="25" t="e">
        <f aca="false">VALUE(MID(B2967,2,3))</f>
        <v>#VALUE!</v>
      </c>
      <c r="M2966" s="7"/>
    </row>
    <row r="2967" customFormat="false" ht="13.8" hidden="false" customHeight="false" outlineLevel="0" collapsed="false">
      <c r="K2967" s="24" t="str">
        <f aca="false">LEFT(B2968,1)</f>
        <v/>
      </c>
      <c r="L2967" s="25" t="e">
        <f aca="false">VALUE(MID(B2968,2,3))</f>
        <v>#VALUE!</v>
      </c>
      <c r="M2967" s="7"/>
    </row>
    <row r="2968" customFormat="false" ht="13.8" hidden="false" customHeight="false" outlineLevel="0" collapsed="false">
      <c r="K2968" s="24" t="str">
        <f aca="false">LEFT(B2969,1)</f>
        <v/>
      </c>
      <c r="L2968" s="25" t="e">
        <f aca="false">VALUE(MID(B2969,2,3))</f>
        <v>#VALUE!</v>
      </c>
      <c r="M2968" s="7"/>
    </row>
    <row r="2969" customFormat="false" ht="13.8" hidden="false" customHeight="false" outlineLevel="0" collapsed="false">
      <c r="K2969" s="24" t="str">
        <f aca="false">LEFT(B2970,1)</f>
        <v/>
      </c>
      <c r="L2969" s="25" t="e">
        <f aca="false">VALUE(MID(B2970,2,3))</f>
        <v>#VALUE!</v>
      </c>
      <c r="M2969" s="7"/>
    </row>
    <row r="2970" customFormat="false" ht="13.8" hidden="false" customHeight="false" outlineLevel="0" collapsed="false">
      <c r="K2970" s="24" t="str">
        <f aca="false">LEFT(B2971,1)</f>
        <v/>
      </c>
      <c r="L2970" s="25" t="e">
        <f aca="false">VALUE(MID(B2971,2,3))</f>
        <v>#VALUE!</v>
      </c>
      <c r="M2970" s="7"/>
    </row>
    <row r="2971" customFormat="false" ht="13.8" hidden="false" customHeight="false" outlineLevel="0" collapsed="false">
      <c r="K2971" s="24" t="str">
        <f aca="false">LEFT(B2972,1)</f>
        <v/>
      </c>
      <c r="L2971" s="25" t="e">
        <f aca="false">VALUE(MID(B2972,2,3))</f>
        <v>#VALUE!</v>
      </c>
      <c r="M2971" s="7"/>
    </row>
    <row r="2972" customFormat="false" ht="13.8" hidden="false" customHeight="false" outlineLevel="0" collapsed="false">
      <c r="K2972" s="24" t="str">
        <f aca="false">LEFT(B2973,1)</f>
        <v/>
      </c>
      <c r="L2972" s="25" t="e">
        <f aca="false">VALUE(MID(B2973,2,3))</f>
        <v>#VALUE!</v>
      </c>
      <c r="M2972" s="7"/>
    </row>
    <row r="2973" customFormat="false" ht="13.8" hidden="false" customHeight="false" outlineLevel="0" collapsed="false">
      <c r="K2973" s="24" t="str">
        <f aca="false">LEFT(B2974,1)</f>
        <v/>
      </c>
      <c r="L2973" s="25" t="e">
        <f aca="false">VALUE(MID(B2974,2,3))</f>
        <v>#VALUE!</v>
      </c>
      <c r="M2973" s="7"/>
    </row>
    <row r="2974" customFormat="false" ht="13.8" hidden="false" customHeight="false" outlineLevel="0" collapsed="false">
      <c r="K2974" s="24" t="str">
        <f aca="false">LEFT(B2975,1)</f>
        <v/>
      </c>
      <c r="L2974" s="25" t="e">
        <f aca="false">VALUE(MID(B2975,2,3))</f>
        <v>#VALUE!</v>
      </c>
      <c r="M2974" s="7"/>
    </row>
    <row r="2975" customFormat="false" ht="13.8" hidden="false" customHeight="false" outlineLevel="0" collapsed="false">
      <c r="K2975" s="24" t="str">
        <f aca="false">LEFT(B2976,1)</f>
        <v/>
      </c>
      <c r="L2975" s="25" t="e">
        <f aca="false">VALUE(MID(B2976,2,3))</f>
        <v>#VALUE!</v>
      </c>
      <c r="M2975" s="7"/>
    </row>
    <row r="2976" customFormat="false" ht="13.8" hidden="false" customHeight="false" outlineLevel="0" collapsed="false">
      <c r="K2976" s="24" t="str">
        <f aca="false">LEFT(B2977,1)</f>
        <v/>
      </c>
      <c r="L2976" s="25" t="e">
        <f aca="false">VALUE(MID(B2977,2,3))</f>
        <v>#VALUE!</v>
      </c>
      <c r="M2976" s="7"/>
    </row>
    <row r="2977" customFormat="false" ht="13.8" hidden="false" customHeight="false" outlineLevel="0" collapsed="false">
      <c r="K2977" s="24" t="str">
        <f aca="false">LEFT(B2978,1)</f>
        <v/>
      </c>
      <c r="L2977" s="25" t="e">
        <f aca="false">VALUE(MID(B2978,2,3))</f>
        <v>#VALUE!</v>
      </c>
      <c r="M2977" s="7"/>
    </row>
    <row r="2978" customFormat="false" ht="13.8" hidden="false" customHeight="false" outlineLevel="0" collapsed="false">
      <c r="K2978" s="24" t="str">
        <f aca="false">LEFT(B2979,1)</f>
        <v/>
      </c>
      <c r="L2978" s="25" t="e">
        <f aca="false">VALUE(MID(B2979,2,3))</f>
        <v>#VALUE!</v>
      </c>
      <c r="M2978" s="7"/>
    </row>
    <row r="2979" customFormat="false" ht="13.8" hidden="false" customHeight="false" outlineLevel="0" collapsed="false">
      <c r="K2979" s="24" t="str">
        <f aca="false">LEFT(B2980,1)</f>
        <v/>
      </c>
      <c r="L2979" s="25" t="e">
        <f aca="false">VALUE(MID(B2980,2,3))</f>
        <v>#VALUE!</v>
      </c>
      <c r="M2979" s="7"/>
    </row>
    <row r="2980" customFormat="false" ht="13.8" hidden="false" customHeight="false" outlineLevel="0" collapsed="false">
      <c r="K2980" s="24" t="str">
        <f aca="false">LEFT(B2981,1)</f>
        <v/>
      </c>
      <c r="L2980" s="25" t="e">
        <f aca="false">VALUE(MID(B2981,2,3))</f>
        <v>#VALUE!</v>
      </c>
      <c r="M2980" s="7"/>
    </row>
    <row r="2981" customFormat="false" ht="13.8" hidden="false" customHeight="false" outlineLevel="0" collapsed="false">
      <c r="K2981" s="24" t="str">
        <f aca="false">LEFT(B2982,1)</f>
        <v/>
      </c>
      <c r="L2981" s="25" t="e">
        <f aca="false">VALUE(MID(B2982,2,3))</f>
        <v>#VALUE!</v>
      </c>
      <c r="M2981" s="7"/>
    </row>
    <row r="2982" customFormat="false" ht="13.8" hidden="false" customHeight="false" outlineLevel="0" collapsed="false">
      <c r="K2982" s="24" t="str">
        <f aca="false">LEFT(B2983,1)</f>
        <v/>
      </c>
      <c r="L2982" s="25" t="e">
        <f aca="false">VALUE(MID(B2983,2,3))</f>
        <v>#VALUE!</v>
      </c>
      <c r="M2982" s="7"/>
    </row>
    <row r="2983" customFormat="false" ht="13.8" hidden="false" customHeight="false" outlineLevel="0" collapsed="false">
      <c r="K2983" s="24" t="str">
        <f aca="false">LEFT(B2984,1)</f>
        <v/>
      </c>
      <c r="L2983" s="25" t="e">
        <f aca="false">VALUE(MID(B2984,2,3))</f>
        <v>#VALUE!</v>
      </c>
      <c r="M2983" s="7"/>
    </row>
    <row r="2984" customFormat="false" ht="13.8" hidden="false" customHeight="false" outlineLevel="0" collapsed="false">
      <c r="K2984" s="24" t="str">
        <f aca="false">LEFT(B2985,1)</f>
        <v/>
      </c>
      <c r="L2984" s="25" t="e">
        <f aca="false">VALUE(MID(B2985,2,3))</f>
        <v>#VALUE!</v>
      </c>
      <c r="M2984" s="7"/>
    </row>
    <row r="2985" customFormat="false" ht="13.8" hidden="false" customHeight="false" outlineLevel="0" collapsed="false">
      <c r="K2985" s="24" t="str">
        <f aca="false">LEFT(B2986,1)</f>
        <v/>
      </c>
      <c r="L2985" s="25" t="e">
        <f aca="false">VALUE(MID(B2986,2,3))</f>
        <v>#VALUE!</v>
      </c>
      <c r="M2985" s="7"/>
    </row>
    <row r="2986" customFormat="false" ht="13.8" hidden="false" customHeight="false" outlineLevel="0" collapsed="false">
      <c r="K2986" s="24" t="str">
        <f aca="false">LEFT(B2987,1)</f>
        <v/>
      </c>
      <c r="L2986" s="25" t="e">
        <f aca="false">VALUE(MID(B2987,2,3))</f>
        <v>#VALUE!</v>
      </c>
      <c r="M2986" s="7"/>
    </row>
    <row r="2987" customFormat="false" ht="13.8" hidden="false" customHeight="false" outlineLevel="0" collapsed="false">
      <c r="K2987" s="24" t="str">
        <f aca="false">LEFT(B2988,1)</f>
        <v/>
      </c>
      <c r="L2987" s="25" t="e">
        <f aca="false">VALUE(MID(B2988,2,3))</f>
        <v>#VALUE!</v>
      </c>
      <c r="M2987" s="7"/>
    </row>
    <row r="2988" customFormat="false" ht="13.8" hidden="false" customHeight="false" outlineLevel="0" collapsed="false">
      <c r="K2988" s="24" t="str">
        <f aca="false">LEFT(B2989,1)</f>
        <v/>
      </c>
      <c r="L2988" s="25" t="e">
        <f aca="false">VALUE(MID(B2989,2,3))</f>
        <v>#VALUE!</v>
      </c>
      <c r="M2988" s="7"/>
    </row>
    <row r="2989" customFormat="false" ht="13.8" hidden="false" customHeight="false" outlineLevel="0" collapsed="false">
      <c r="K2989" s="24" t="str">
        <f aca="false">LEFT(B2990,1)</f>
        <v/>
      </c>
      <c r="L2989" s="25" t="e">
        <f aca="false">VALUE(MID(B2990,2,3))</f>
        <v>#VALUE!</v>
      </c>
      <c r="M2989" s="7"/>
    </row>
    <row r="2990" customFormat="false" ht="13.8" hidden="false" customHeight="false" outlineLevel="0" collapsed="false">
      <c r="K2990" s="24" t="str">
        <f aca="false">LEFT(B2991,1)</f>
        <v/>
      </c>
      <c r="L2990" s="25" t="e">
        <f aca="false">VALUE(MID(B2991,2,3))</f>
        <v>#VALUE!</v>
      </c>
      <c r="M2990" s="7"/>
    </row>
    <row r="2991" customFormat="false" ht="13.8" hidden="false" customHeight="false" outlineLevel="0" collapsed="false">
      <c r="K2991" s="24" t="str">
        <f aca="false">LEFT(B2992,1)</f>
        <v/>
      </c>
      <c r="L2991" s="25" t="e">
        <f aca="false">VALUE(MID(B2992,2,3))</f>
        <v>#VALUE!</v>
      </c>
      <c r="M2991" s="7"/>
    </row>
    <row r="2992" customFormat="false" ht="13.8" hidden="false" customHeight="false" outlineLevel="0" collapsed="false">
      <c r="K2992" s="24" t="str">
        <f aca="false">LEFT(B2993,1)</f>
        <v/>
      </c>
      <c r="L2992" s="25" t="e">
        <f aca="false">VALUE(MID(B2993,2,3))</f>
        <v>#VALUE!</v>
      </c>
      <c r="M2992" s="7"/>
    </row>
    <row r="2993" customFormat="false" ht="13.8" hidden="false" customHeight="false" outlineLevel="0" collapsed="false">
      <c r="K2993" s="24" t="str">
        <f aca="false">LEFT(B2994,1)</f>
        <v/>
      </c>
      <c r="L2993" s="25" t="e">
        <f aca="false">VALUE(MID(B2994,2,3))</f>
        <v>#VALUE!</v>
      </c>
      <c r="M2993" s="7"/>
    </row>
    <row r="2994" customFormat="false" ht="13.8" hidden="false" customHeight="false" outlineLevel="0" collapsed="false">
      <c r="K2994" s="24" t="str">
        <f aca="false">LEFT(B2995,1)</f>
        <v/>
      </c>
      <c r="L2994" s="25" t="e">
        <f aca="false">VALUE(MID(B2995,2,3))</f>
        <v>#VALUE!</v>
      </c>
      <c r="M2994" s="7"/>
    </row>
    <row r="2995" customFormat="false" ht="13.8" hidden="false" customHeight="false" outlineLevel="0" collapsed="false">
      <c r="K2995" s="24" t="str">
        <f aca="false">LEFT(B2996,1)</f>
        <v/>
      </c>
      <c r="L2995" s="25" t="e">
        <f aca="false">VALUE(MID(B2996,2,3))</f>
        <v>#VALUE!</v>
      </c>
      <c r="M2995" s="7"/>
    </row>
    <row r="2996" customFormat="false" ht="13.8" hidden="false" customHeight="false" outlineLevel="0" collapsed="false">
      <c r="K2996" s="24" t="str">
        <f aca="false">LEFT(B2997,1)</f>
        <v/>
      </c>
      <c r="L2996" s="25" t="e">
        <f aca="false">VALUE(MID(B2997,2,3))</f>
        <v>#VALUE!</v>
      </c>
      <c r="M2996" s="7"/>
    </row>
    <row r="2997" customFormat="false" ht="13.8" hidden="false" customHeight="false" outlineLevel="0" collapsed="false">
      <c r="K2997" s="24" t="str">
        <f aca="false">LEFT(B2998,1)</f>
        <v/>
      </c>
      <c r="L2997" s="25" t="e">
        <f aca="false">VALUE(MID(B2998,2,3))</f>
        <v>#VALUE!</v>
      </c>
      <c r="M2997" s="7"/>
    </row>
    <row r="2998" customFormat="false" ht="13.8" hidden="false" customHeight="false" outlineLevel="0" collapsed="false">
      <c r="K2998" s="24" t="str">
        <f aca="false">LEFT(B2999,1)</f>
        <v/>
      </c>
      <c r="L2998" s="25" t="e">
        <f aca="false">VALUE(MID(B2999,2,3))</f>
        <v>#VALUE!</v>
      </c>
      <c r="M2998" s="7"/>
    </row>
    <row r="2999" customFormat="false" ht="13.8" hidden="false" customHeight="false" outlineLevel="0" collapsed="false">
      <c r="K2999" s="24" t="str">
        <f aca="false">LEFT(B3000,1)</f>
        <v/>
      </c>
      <c r="L2999" s="25" t="e">
        <f aca="false">VALUE(MID(B3000,2,3))</f>
        <v>#VALUE!</v>
      </c>
      <c r="M2999" s="7"/>
    </row>
    <row r="3000" customFormat="false" ht="13.8" hidden="false" customHeight="false" outlineLevel="0" collapsed="false">
      <c r="K3000" s="24" t="str">
        <f aca="false">LEFT(B3001,1)</f>
        <v/>
      </c>
      <c r="L3000" s="25" t="e">
        <f aca="false">VALUE(MID(B3001,2,3))</f>
        <v>#VALUE!</v>
      </c>
      <c r="M3000" s="7"/>
    </row>
    <row r="3001" customFormat="false" ht="13.8" hidden="false" customHeight="false" outlineLevel="0" collapsed="false">
      <c r="K3001" s="24" t="str">
        <f aca="false">LEFT(B3002,1)</f>
        <v/>
      </c>
      <c r="L3001" s="25" t="e">
        <f aca="false">VALUE(MID(B3002,2,3))</f>
        <v>#VALUE!</v>
      </c>
      <c r="M3001" s="7"/>
    </row>
    <row r="3002" customFormat="false" ht="13.8" hidden="false" customHeight="false" outlineLevel="0" collapsed="false">
      <c r="K3002" s="24" t="str">
        <f aca="false">LEFT(B3003,1)</f>
        <v/>
      </c>
      <c r="L3002" s="25" t="e">
        <f aca="false">VALUE(MID(B3003,2,3))</f>
        <v>#VALUE!</v>
      </c>
      <c r="M3002" s="7"/>
    </row>
    <row r="3003" customFormat="false" ht="13.8" hidden="false" customHeight="false" outlineLevel="0" collapsed="false">
      <c r="K3003" s="24" t="str">
        <f aca="false">LEFT(B3004,1)</f>
        <v/>
      </c>
      <c r="L3003" s="25" t="e">
        <f aca="false">VALUE(MID(B3004,2,3))</f>
        <v>#VALUE!</v>
      </c>
      <c r="M3003" s="7"/>
    </row>
    <row r="3004" customFormat="false" ht="13.8" hidden="false" customHeight="false" outlineLevel="0" collapsed="false">
      <c r="K3004" s="24" t="str">
        <f aca="false">LEFT(B3005,1)</f>
        <v/>
      </c>
      <c r="L3004" s="25" t="e">
        <f aca="false">VALUE(MID(B3005,2,3))</f>
        <v>#VALUE!</v>
      </c>
      <c r="M3004" s="7"/>
    </row>
    <row r="3005" customFormat="false" ht="13.8" hidden="false" customHeight="false" outlineLevel="0" collapsed="false">
      <c r="K3005" s="24" t="str">
        <f aca="false">LEFT(B3006,1)</f>
        <v/>
      </c>
      <c r="L3005" s="25" t="e">
        <f aca="false">VALUE(MID(B3006,2,3))</f>
        <v>#VALUE!</v>
      </c>
      <c r="M3005" s="7"/>
    </row>
    <row r="3006" customFormat="false" ht="13.8" hidden="false" customHeight="false" outlineLevel="0" collapsed="false">
      <c r="K3006" s="24" t="str">
        <f aca="false">LEFT(B3007,1)</f>
        <v/>
      </c>
      <c r="L3006" s="25" t="e">
        <f aca="false">VALUE(MID(B3007,2,3))</f>
        <v>#VALUE!</v>
      </c>
      <c r="M3006" s="7"/>
    </row>
    <row r="3007" customFormat="false" ht="13.8" hidden="false" customHeight="false" outlineLevel="0" collapsed="false">
      <c r="K3007" s="24" t="str">
        <f aca="false">LEFT(B3008,1)</f>
        <v/>
      </c>
      <c r="L3007" s="25" t="e">
        <f aca="false">VALUE(MID(B3008,2,3))</f>
        <v>#VALUE!</v>
      </c>
      <c r="M3007" s="7"/>
    </row>
    <row r="3008" customFormat="false" ht="13.8" hidden="false" customHeight="false" outlineLevel="0" collapsed="false">
      <c r="K3008" s="24" t="str">
        <f aca="false">LEFT(B3009,1)</f>
        <v/>
      </c>
      <c r="L3008" s="25" t="e">
        <f aca="false">VALUE(MID(B3009,2,3))</f>
        <v>#VALUE!</v>
      </c>
      <c r="M3008" s="7"/>
    </row>
    <row r="3009" customFormat="false" ht="13.8" hidden="false" customHeight="false" outlineLevel="0" collapsed="false">
      <c r="K3009" s="24" t="str">
        <f aca="false">LEFT(B3010,1)</f>
        <v/>
      </c>
      <c r="L3009" s="25" t="e">
        <f aca="false">VALUE(MID(B3010,2,3))</f>
        <v>#VALUE!</v>
      </c>
      <c r="M3009" s="7"/>
    </row>
    <row r="3010" customFormat="false" ht="13.8" hidden="false" customHeight="false" outlineLevel="0" collapsed="false">
      <c r="K3010" s="24" t="str">
        <f aca="false">LEFT(B3011,1)</f>
        <v/>
      </c>
      <c r="L3010" s="25" t="e">
        <f aca="false">VALUE(MID(B3011,2,3))</f>
        <v>#VALUE!</v>
      </c>
      <c r="M3010" s="7"/>
    </row>
    <row r="3011" customFormat="false" ht="13.8" hidden="false" customHeight="false" outlineLevel="0" collapsed="false">
      <c r="K3011" s="24" t="str">
        <f aca="false">LEFT(B3012,1)</f>
        <v/>
      </c>
      <c r="L3011" s="25" t="e">
        <f aca="false">VALUE(MID(B3012,2,3))</f>
        <v>#VALUE!</v>
      </c>
      <c r="M3011" s="7"/>
    </row>
    <row r="3012" customFormat="false" ht="13.8" hidden="false" customHeight="false" outlineLevel="0" collapsed="false">
      <c r="K3012" s="24" t="str">
        <f aca="false">LEFT(B3013,1)</f>
        <v/>
      </c>
      <c r="L3012" s="25" t="e">
        <f aca="false">VALUE(MID(B3013,2,3))</f>
        <v>#VALUE!</v>
      </c>
      <c r="M3012" s="7"/>
    </row>
    <row r="3013" customFormat="false" ht="13.8" hidden="false" customHeight="false" outlineLevel="0" collapsed="false">
      <c r="K3013" s="24" t="str">
        <f aca="false">LEFT(B3014,1)</f>
        <v/>
      </c>
      <c r="L3013" s="25" t="e">
        <f aca="false">VALUE(MID(B3014,2,3))</f>
        <v>#VALUE!</v>
      </c>
      <c r="M3013" s="7"/>
    </row>
    <row r="3014" customFormat="false" ht="13.8" hidden="false" customHeight="false" outlineLevel="0" collapsed="false">
      <c r="K3014" s="24" t="str">
        <f aca="false">LEFT(B3015,1)</f>
        <v/>
      </c>
      <c r="L3014" s="25" t="e">
        <f aca="false">VALUE(MID(B3015,2,3))</f>
        <v>#VALUE!</v>
      </c>
      <c r="M3014" s="7"/>
    </row>
    <row r="3015" customFormat="false" ht="13.8" hidden="false" customHeight="false" outlineLevel="0" collapsed="false">
      <c r="K3015" s="24" t="str">
        <f aca="false">LEFT(B3016,1)</f>
        <v/>
      </c>
      <c r="L3015" s="25" t="e">
        <f aca="false">VALUE(MID(B3016,2,3))</f>
        <v>#VALUE!</v>
      </c>
      <c r="M3015" s="7"/>
    </row>
    <row r="3016" customFormat="false" ht="13.8" hidden="false" customHeight="false" outlineLevel="0" collapsed="false">
      <c r="K3016" s="24" t="str">
        <f aca="false">LEFT(B3017,1)</f>
        <v/>
      </c>
      <c r="L3016" s="25" t="e">
        <f aca="false">VALUE(MID(B3017,2,3))</f>
        <v>#VALUE!</v>
      </c>
      <c r="M3016" s="7"/>
    </row>
    <row r="3017" customFormat="false" ht="13.8" hidden="false" customHeight="false" outlineLevel="0" collapsed="false">
      <c r="K3017" s="24" t="str">
        <f aca="false">LEFT(B3018,1)</f>
        <v/>
      </c>
      <c r="L3017" s="25" t="e">
        <f aca="false">VALUE(MID(B3018,2,3))</f>
        <v>#VALUE!</v>
      </c>
      <c r="M3017" s="7"/>
    </row>
    <row r="3018" customFormat="false" ht="13.8" hidden="false" customHeight="false" outlineLevel="0" collapsed="false">
      <c r="K3018" s="24" t="str">
        <f aca="false">LEFT(B3019,1)</f>
        <v/>
      </c>
      <c r="L3018" s="25" t="e">
        <f aca="false">VALUE(MID(B3019,2,3))</f>
        <v>#VALUE!</v>
      </c>
      <c r="M3018" s="7"/>
    </row>
    <row r="3019" customFormat="false" ht="13.8" hidden="false" customHeight="false" outlineLevel="0" collapsed="false">
      <c r="K3019" s="24" t="str">
        <f aca="false">LEFT(B3020,1)</f>
        <v/>
      </c>
      <c r="L3019" s="25" t="e">
        <f aca="false">VALUE(MID(B3020,2,3))</f>
        <v>#VALUE!</v>
      </c>
      <c r="M3019" s="7"/>
    </row>
    <row r="3020" customFormat="false" ht="13.8" hidden="false" customHeight="false" outlineLevel="0" collapsed="false">
      <c r="K3020" s="24" t="str">
        <f aca="false">LEFT(B3021,1)</f>
        <v/>
      </c>
      <c r="L3020" s="25" t="e">
        <f aca="false">VALUE(MID(B3021,2,3))</f>
        <v>#VALUE!</v>
      </c>
      <c r="M3020" s="7"/>
    </row>
    <row r="3021" customFormat="false" ht="13.8" hidden="false" customHeight="false" outlineLevel="0" collapsed="false">
      <c r="K3021" s="24" t="str">
        <f aca="false">LEFT(B3022,1)</f>
        <v/>
      </c>
      <c r="L3021" s="25" t="e">
        <f aca="false">VALUE(MID(B3022,2,3))</f>
        <v>#VALUE!</v>
      </c>
      <c r="M3021" s="7"/>
    </row>
    <row r="3022" customFormat="false" ht="13.8" hidden="false" customHeight="false" outlineLevel="0" collapsed="false">
      <c r="K3022" s="24" t="str">
        <f aca="false">LEFT(B3023,1)</f>
        <v/>
      </c>
      <c r="L3022" s="25" t="e">
        <f aca="false">VALUE(MID(B3023,2,3))</f>
        <v>#VALUE!</v>
      </c>
      <c r="M3022" s="7"/>
    </row>
    <row r="3023" customFormat="false" ht="13.8" hidden="false" customHeight="false" outlineLevel="0" collapsed="false">
      <c r="K3023" s="24" t="str">
        <f aca="false">LEFT(B3024,1)</f>
        <v/>
      </c>
      <c r="L3023" s="25" t="e">
        <f aca="false">VALUE(MID(B3024,2,3))</f>
        <v>#VALUE!</v>
      </c>
      <c r="M3023" s="7"/>
    </row>
    <row r="3024" customFormat="false" ht="13.8" hidden="false" customHeight="false" outlineLevel="0" collapsed="false">
      <c r="K3024" s="24" t="str">
        <f aca="false">LEFT(B3025,1)</f>
        <v/>
      </c>
      <c r="L3024" s="25" t="e">
        <f aca="false">VALUE(MID(B3025,2,3))</f>
        <v>#VALUE!</v>
      </c>
      <c r="M3024" s="7"/>
    </row>
    <row r="3025" customFormat="false" ht="13.8" hidden="false" customHeight="false" outlineLevel="0" collapsed="false">
      <c r="K3025" s="24" t="str">
        <f aca="false">LEFT(B3026,1)</f>
        <v/>
      </c>
      <c r="L3025" s="25" t="e">
        <f aca="false">VALUE(MID(B3026,2,3))</f>
        <v>#VALUE!</v>
      </c>
      <c r="M3025" s="7"/>
    </row>
  </sheetData>
  <autoFilter ref="B1:AQ3025"/>
  <hyperlinks>
    <hyperlink ref="N14" r:id="rId1" display="http://imslp.org/wiki/Fantasiest%C3%BCcke,_Op.12_(Schumann,_Robert)"/>
    <hyperlink ref="N22" r:id="rId2" display="http://imslp.org/wiki/Horn_Sonata,_Op.17_(Beethoven,_Ludwig_van)"/>
    <hyperlink ref="N30" r:id="rId3" display="http://imslp.org/wiki/Variations_for_Flute_and_Piano_in_E_major,_B.9_(Chopin,_Fr%C3%A9d%C3%A9ric)"/>
    <hyperlink ref="N45" r:id="rId4" display="http://imslp.org/wiki/12_Recorder_Sonatas,_Op.2_(Valentine,_Robert)"/>
    <hyperlink ref="N48" r:id="rId5" display="http://imslp.org/wiki/Viola_Sonata_in_G_minor_(Eccles,_Henry)"/>
    <hyperlink ref="N66" r:id="rId6" display="http://imslp.org/wiki/Oboe_Concerto,_K.314_(Mozart,_Wolfgang_Amadeus)"/>
    <hyperlink ref="N67" r:id="rId7" display="http://imslp.org/wiki/Oboe_Concerto,_K.314_(Mozart,_Wolfgang_Amadeus)"/>
    <hyperlink ref="N73" r:id="rId8" display="http://imslp.org/wiki/Sonata_for_Oboe_and_Piano,_Op.166_(Saint-Sa%C3%ABns,_Camille)"/>
    <hyperlink ref="N75" r:id="rId9" display="http://imslp.org/wiki/3_Romances,_Op.94_(Schumann,_Robert)"/>
    <hyperlink ref="N79" r:id="rId10" display="http://imslp.org/wiki/Oboe_Sonata_in_C_minor,_RV_53_(Vivaldi,_Antonio)"/>
    <hyperlink ref="N90" r:id="rId11" display="http://imslp.org/wiki/Premi%C3%A8re_Rapsodie_(Debussy,_Claude)"/>
    <hyperlink ref="N91" r:id="rId12" display="http://imslp.org/wiki/S%C3%A9r%C3%A9nade_%C3%A0_Colombine,_Op.32_(Piern%C3%A9,_Gabriel)"/>
    <hyperlink ref="N92" r:id="rId13" display="http://imslp.org/wiki/Capriccio_for_Oboe_and_Piano_(Ponchielli,_Amilcare)"/>
    <hyperlink ref="N93" r:id="rId14" display="http://imslp.org/wiki/Fantaisie,_Op.79_(Faur%C3%A9,_Gabriel)"/>
    <hyperlink ref="N141" r:id="rId15" display="https://imslp.org/wiki/%C3%89l%C3%A9gie%2C_FP_168_(Poulenc%2C_Francis)"/>
    <hyperlink ref="N145" r:id="rId16" display="https://imslp.org/wiki/Andante_et_Rondo%2C_Op.25_(Doppler%2C_Franz)"/>
    <hyperlink ref="N155" r:id="rId17" display="http://imslp.org/wiki/Sonata_in_G_for_Two_Violins_and_Keyboard_(Loeillet,_John)"/>
    <hyperlink ref="N160" r:id="rId18" display="http://imslp.org/wiki/Trio_for_Piano,_Flute_and_Bassoon,_WoO_37_(Beethoven,_Ludwig_van)"/>
    <hyperlink ref="N162" r:id="rId19" display="http://imslp.org/wiki/Trio_for_Piano,_Flute_and_Cello,_Op.63_(Weber,_Carl_Maria_von)"/>
    <hyperlink ref="N163" r:id="rId20" display="http://imslp.org/wiki/Category:Quantz,_Johann_Joachim"/>
    <hyperlink ref="N165" r:id="rId21" display="http://imslp.org/wiki/Concerto_for_2_Oboes_in_D_minor,_RV_535_(Vivaldi,_Antonio)"/>
    <hyperlink ref="N166" r:id="rId22" display="http://imslp.org/wiki/Suite_for_Flute,_Oboe,_Clarinet_and_Piano_(Amberg,_Johan)"/>
    <hyperlink ref="N168" r:id="rId23" display="http://imslp.org/wiki/Trio_for_Piano,_Oboe,_and_Horn,_Op.188_(Reinecke,_Carl)"/>
    <hyperlink ref="N169" r:id="rId24" display="http://imslp.org/wiki/Trio_for_Oboe,_Horn,_and_Piano,_Op.61_(Herzogenberg,_Heinrich_von)"/>
    <hyperlink ref="N171" r:id="rId25" display="http://imslp.org/wiki/Concert_Piece_No.1,_Op.113_(Mendelssohn,_Felix)"/>
    <hyperlink ref="N172" r:id="rId26" display="http://imslp.org/wiki/Concert_Piece_No.2,_Op.114_(Mendelssohn,_Felix)"/>
    <hyperlink ref="N173" r:id="rId27" display="http://imslp.org/wiki/Trio_Path%C3%A9tique_(Glinka,_Mikhail_Ivanovich)"/>
    <hyperlink ref="N175" r:id="rId28" location="IMSLP187039" display="http://imslp.org/wiki/Trio%20for%20Clarinet,%20Horn%20and%20Piano,%20Op.8%20(Tovey,%20Donald%20Francis)#IMSLP187039"/>
    <hyperlink ref="N181" r:id="rId29" display="http://imslp.org/wiki/Trio_Sonata_in_F_major,_SeiH_256_(Heinichen,_Johann_David)"/>
    <hyperlink ref="N184" r:id="rId30" display="http://imslp.org/wiki/Deuxi%C3%A8me_R%C3%A9cr%C3%A9ation_de_Musique_(Leclair,_Jean-Marie)"/>
    <hyperlink ref="N185" r:id="rId31" display="http://imslp.org/wiki/Tarantelle,_Op.6_(Saint-Sa%C3%ABns,_Camille)"/>
    <hyperlink ref="N206" r:id="rId32" display="http://imslp.org/wiki/Sonate_da_Camera,_Op.2_and_Op.5_(Handel,_George_Frideric)"/>
    <hyperlink ref="N209" r:id="rId33" display="http://imslp.org/wiki/Category:Quantz,_Johann_Joachim"/>
    <hyperlink ref="N210" r:id="rId34" display="http://imslp.org/wiki/Trio_for_Piano,_Flute_and_Bassoon,_WoO_37_(Beethoven,_Ludwig_van)"/>
    <hyperlink ref="N214" r:id="rId35" display="https://imslp.org/wiki/Fantasia_in_F_minor%2C_K.608_(Mozart%2C_Wolfgang_Amadeus)"/>
    <hyperlink ref="N222" r:id="rId36" display="http://imslp.org/wiki/Souvenir_du_Rigi,_Op.34_(Doppler,_Franz)"/>
    <hyperlink ref="N231" r:id="rId37" display="http://imslp.org/wiki/Suite_im_alten_Stil_f%C3%BCr_Fl%C3%B6te_und_Klavier,_Op.81_(Kronke,_Emil)"/>
    <hyperlink ref="N233" r:id="rId38" display="http://imslp.org/wiki/Category:Quantz,_Johann_Joachim"/>
    <hyperlink ref="N239" r:id="rId39" display="http://imslp.org/wiki/Category:Quantz,_Johann_Joachim"/>
    <hyperlink ref="N242" r:id="rId40" display="http://imslp.org/wiki/Category:Quantz,_Johann_Joachim"/>
    <hyperlink ref="N243" r:id="rId41" display="http://imslp.org/wiki/Trio_Sonatas,_BWV_1036-1040_(Bach,_Johann_Sebastian)"/>
    <hyperlink ref="N244" r:id="rId42" display="http://imslp.org/wiki/Trio_Sonatas,_BWV_1036-1040_(Bach,_Johann_Sebastian)"/>
    <hyperlink ref="N245" r:id="rId43" display="http://imslp.org/wiki/Trio_Sonatas,_BWV_1036-1040_(Bach,_Johann_Sebastian)"/>
    <hyperlink ref="N263" r:id="rId44" display="http://imslp.org/wiki/Concertino_for_Oboe,_Clarinet_and_Orchestra,_Op.8_(Methfessel,_Ernst)"/>
    <hyperlink ref="N264" r:id="rId45" display="http://imslp.org/wiki/Air_arabe_for_Oboe,_Horn,_and_Piano,_Op.77_(Molbe,_Heinrich)"/>
    <hyperlink ref="N265" r:id="rId46" display="http://imslp.org/wiki/Trio_No.1_for_Piano,_Oboe_and_Bassoon,_Op.5_(Brod,_Henri)"/>
    <hyperlink ref="N266" r:id="rId47" display="http://imslp.org/wiki/Romance,_Op.43_(Blanc,_Adolphe)"/>
    <hyperlink ref="N267" r:id="rId48" display="http://imslp.org/wiki/Trio_for_Flute,_Oboe_and_Piano,_Op.74_(Goepfart,_Karl_Eduard)"/>
    <hyperlink ref="N269" r:id="rId49" display="http://imslp.org/wiki/Trio,_Op.13_No.2_(Rasetti,_Am%C3%A9d%C3%A9e)"/>
    <hyperlink ref="N270" r:id="rId50" display="http://imslp.org/wiki/Trio,_Op.13_No.3_(Rasetti,_Am%C3%A9d%C3%A9e)"/>
    <hyperlink ref="N271" r:id="rId51" display="http://imslp.org/wiki/Terzetto,_Op.22_for_Oboe,_Bassoon,_and_Piano_(Lalliet,_Theodore)"/>
    <hyperlink ref="N272" r:id="rId52" display="http://imslp.org/wiki/Duo_Concertant_for_Clarinet_and_Horn_on_Themes_from_Mozart%27s_%27Don_Giovanni%27,_Op.5_(Sobeck,_Johann)"/>
    <hyperlink ref="N273" r:id="rId53" display="http://imslp.org/wiki/Songe_for_Clarinet,_Bassoon,_and_Piano,_Op.80_(Molbe,_Heinrich)"/>
    <hyperlink ref="N274" r:id="rId54" display="http://imslp.org/wiki/F%C3%AAte_des_dryades,_Op.68_(Molbe,_Heinrich)"/>
    <hyperlink ref="N275" r:id="rId55" display="http://imslp.org/wiki/Trio_for_Clarinet,_Bassoon_and_Piano,_Op.75_(Goepfart,_Karl_Eduard)"/>
    <hyperlink ref="N277" r:id="rId56" display="http://imslp.org/wiki/Trio_for_Piano,_Oboe_and_Clarinet,_Op.27_(Destenay,_Edouard)"/>
    <hyperlink ref="N333" r:id="rId57" display="http://imslp.org/wiki/Nocturne_for_Clarinet,_Horn,_and_Piano,_Op.75_(Voigt,_Friedrich_Wilhelm)"/>
    <hyperlink ref="N335" r:id="rId58" display="https://imslp.org/wiki/2_Miniature_Piano_Trios%2C_1.2.2.1_MTr1-2_(Hill%2C_Alfred)"/>
    <hyperlink ref="N336" r:id="rId59" display="https://imslp.org/wiki/Sonata_for_Flute%2C_Bassoon_and_Keyboard_(Devienne%2C_Fran%C3%A7ois)"/>
    <hyperlink ref="N337" r:id="rId60" display="https://imslp.org/wiki/La_Bacana_(Cavallini%2C_Ernesto)"/>
    <hyperlink ref="N363" r:id="rId61" display="http://imslp.org/wiki/Caprice_sur_des_airs_Danois_et_Russes,_Op.79_(Saint-Sa%C3%ABns,_Camille)"/>
    <hyperlink ref="N365" r:id="rId62" display="http://imslp.org/wiki/6_Concerti,_Op.8_(Corrette,_Michel)"/>
    <hyperlink ref="N378" r:id="rId63" display="http://imslp.org/wiki/Suite_for_Flute,_Oboe,_Clarinet_and_Piano_(Amberg,_Johan)"/>
    <hyperlink ref="N379" r:id="rId64" display="http://imslp.org/wiki/Quartet_for_Piano_and_Winds_(Mayeur,_Louis_Adolphe)"/>
    <hyperlink ref="N381" r:id="rId65" display="http://imslp.org/wiki/Scherzo_%27Il_maestro_e_gli_allievi%27,_Op.100_(Krakamp,_Emmanuele)"/>
    <hyperlink ref="N388" r:id="rId66" display="http://imslp.org/wiki/Rosamunde,_D.797_%28Schubert,_Franz%29"/>
    <hyperlink ref="N389" r:id="rId67" display="https://imslp.org/wiki/Quartetto%2C_TWV_43:G2_(Telemann%2C_Georg_Philipp)"/>
    <hyperlink ref="N390" r:id="rId68" display="https://imslp.org/wiki/Concerto_%C3%A0_4%2C_TWV_43:G6_(Telemann%2C_Georg_Philipp)"/>
    <hyperlink ref="N391" r:id="rId69" display="https://imslp.org/wiki/Nocturne_No.1_(Fried%2C_Joseph_Nicholas)"/>
    <hyperlink ref="N392" r:id="rId70" display="https://imslp.org/wiki/5_Postcards_(Fine%2C_Elaine)"/>
    <hyperlink ref="N393" r:id="rId71" display="https://imslp.org/wiki/La_Nuit_de_Colmar_(Yokoyama%2C_Shin-Itchiro)"/>
    <hyperlink ref="N403" r:id="rId72" display="http://imslp.org/wiki/Quintet_for_Piano_and_Winds,_Op.16_(Beethoven,_Ludwig_van)"/>
    <hyperlink ref="N405" r:id="rId73" display="http://imslp.org/wiki/Sinfonia_Concertante,_K.297b_(Mozart,_Wolfgang_Amadeus)"/>
    <hyperlink ref="N406" r:id="rId74" display="http://imslp.org/wiki/Quintet_for_Piano_and_Winds,_K.452_(Mozart,_Wolfgang_Amadeus)"/>
    <hyperlink ref="N408" r:id="rId75" display="http://imslp.org/wiki/Quintet_for_Piano_and_Winds_(Rimsky-Korsakov,_Nikolai)"/>
    <hyperlink ref="N421" r:id="rId76" display="http://imslp.org/wiki/Piano_Quintet,_Op.43_(Herzogenberg,_Heinrich_von)"/>
    <hyperlink ref="N422" r:id="rId77" display="http://imslp.org/wiki/Piano_Quintet,_Op.8_(Magnard,_Alb%C3%A9ric)"/>
    <hyperlink ref="N424" r:id="rId78" display="http://imslp.org/wiki/Quintet_for_Piano_and_Winds,_Op.8_(Grund,_Friedrich_Wilhelm)"/>
    <hyperlink ref="N425" r:id="rId79" display="http://imslp.org/wiki/Quintet_for_Piano_and_Winds,_Op.360_(Spindler,_Fritz)"/>
    <hyperlink ref="N426" r:id="rId80" display="http://imslp.org/wiki/Quintet_for_Piano_and_Winds,_Op.38_(Duncan,_Edmondstoune)"/>
    <hyperlink ref="N427" r:id="rId81" display="http://imslp.org/wiki/4_Gespr%C3%A4ch_(Hamm,_Johann_Valentin)"/>
    <hyperlink ref="N428" r:id="rId82" display="http://imslp.org/wiki/Quintet_for_Piano_and_Winds,_Op.48_(Taubert,_Ernst_Eduard)"/>
    <hyperlink ref="N429" r:id="rId83" display="http://imslp.org/wiki/Quintet_for_Piano_and_Winds_(Gieseking,_Walter)"/>
    <hyperlink ref="N430" r:id="rId84" display="http://imslp.org/wiki/Quintet_for_Piano_and_Winds,_Op.136_(Huber,_Hans)"/>
    <hyperlink ref="N431" r:id="rId85" display="http://imslp.org/wiki/Quintet_for_Piano_and_Winds,_Op.2_(Rice,_N.H.)"/>
    <hyperlink ref="N432" r:id="rId86" display="http://imslp.org/wiki/Quintet_for_Piano_and_Winds,_Op.24_(Volbach,_Fritz)"/>
    <hyperlink ref="M444" r:id="rId87" display="https://imslp.org/wiki/Sextet%2C_FP_100_(Poulenc%2C_Francis)"/>
    <hyperlink ref="N445" r:id="rId88" display="http://imslp.org/wiki/Sextet_for_Piano_and_Woodwind_Quintet,_Op.6_(Thuille,_Ludwig)"/>
    <hyperlink ref="N455" r:id="rId89" display="http://imslp.org/wiki/Septet,_Op.49_(Boisdeffre,_Ren%C3%A9_de)"/>
    <hyperlink ref="N456" r:id="rId90" display="http://imslp.org/wiki/Septet,_Op.55_(Dost,_Rudolf)"/>
    <hyperlink ref="N457" r:id="rId91" display="http://imslp.org/wiki/Sextet_No.2,_Op.33a_(Holbrooke,_Joseph)"/>
    <hyperlink ref="N458" r:id="rId92" display="http://imslp.org/wiki/Sextett_(Brauer,_Max)"/>
    <hyperlink ref="N459" r:id="rId93" display="http://imslp.org/wiki/Gavotte_and_Tarantelle_for_Piano_and_5_Winds,_Op.6_(Fuhrmeister,_Fritz)"/>
    <hyperlink ref="N460" r:id="rId94" display="http://imslp.org/wiki/Sextuor_for_Piano_and_Winds_(Genin_jeune,_T.)"/>
    <hyperlink ref="N461" r:id="rId95" display="http://imslp.org/wiki/Quintet_for_Piano_and_Winds,_Op.136_(Huber,_Hans)"/>
    <hyperlink ref="N462" r:id="rId96" display="http://imslp.org/wiki/Suite_for_Piano_and_Wind_Quintet,_Op.4_(Quef,_Charles)"/>
    <hyperlink ref="N463" r:id="rId97" display="http://imslp.org/wiki/Sextet_for_Piano_and_Winds_(Reuchsel,_Am%C3%A9d%C3%A9e)"/>
    <hyperlink ref="N474" r:id="rId98" display="http://imslp.org/wiki/Piano_Quartet_No.3,_Op.60_(Brahms,_Johannes)"/>
    <hyperlink ref="N476" r:id="rId99" location="For_Wind_Quintet_and_Harp_.28Yokoyama.29" display="http://imslp.org/wiki/Children%27s_Corner_(Debussy,_Claude)#For_Wind_Quintet_and_Harp_.28Yokoyama.29"/>
    <hyperlink ref="N479" r:id="rId100" display="http://imslp.org/wiki/Variations_on_a_Theme_by_Haydn,_Op.56_(Brahms,_Johannes)"/>
    <hyperlink ref="N480" r:id="rId101" display="http://imslp.org/wiki/Sonata_for_2_Harpsichords_in_F_major,_F.10_(Bach,_Wilhelm_Friedemann)"/>
    <hyperlink ref="N516" r:id="rId102" display="http://imslp.org/wiki/Trio_for_Piano,_Flute_and_Cello,_Op.63_(Weber,_Carl_Maria_von)"/>
    <hyperlink ref="N517" r:id="rId103" display="http://imslp.org/wiki/8_Pieces_for_Clarinet,_Viola_and_Piano,_Op.83_(Bruch,_Max)"/>
    <hyperlink ref="N520" r:id="rId104" display="http://imslp.org/wiki/Piano_Trio,_K.498_(Mozart,_Wolfgang_Amadeus)"/>
    <hyperlink ref="N521" r:id="rId105" display="http://imslp.org/wiki/Trio_for_Piano,_Clarinet,_and_Viola,_Op.264_(Reinecke,_Carl)"/>
    <hyperlink ref="N522" r:id="rId106" display="http://imslp.org/wiki/M%C3%A4rchenerz%C3%A4hlungen,_Op.132_(Schumann,_Robert)"/>
    <hyperlink ref="N523" r:id="rId107" display="http://imslp.org/wiki/Clarinet_Trio,_Op.114_(Brahms,_Johannes)"/>
    <hyperlink ref="N524" r:id="rId108" display="http://imslp.org/wiki/Horn_Trio,_Op.40_(Brahms,_Johannes)"/>
    <hyperlink ref="N529" r:id="rId109" display="http://imslp.org/wiki/Piano_Trio_No.4,_Op.11_(Beethoven,_Ludwig_van)"/>
    <hyperlink ref="N532" r:id="rId110" display="http://imslp.org/wiki/Category:Quantz,_Johann_Joachim"/>
    <hyperlink ref="N547" r:id="rId111" display="http://imslp.org/wiki/5_Schilflieder,_Op.28_(Klughardt,_August)"/>
    <hyperlink ref="N548" r:id="rId112" display="http://imslp.org/wiki/Trio_for_Flute,_Cello,_and_Piano,_Op.45_(Farrenc,_Louise)"/>
    <hyperlink ref="N551" r:id="rId113" display="http://imslp.org/wiki/Trio_for_Piano,_Oboe_and_Viola,_Op.34_(Ruthardt,_Adolf)"/>
    <hyperlink ref="N552" r:id="rId114" display="http://imslp.org/wiki/Trio_for_Clarinet_(or_Violin),_Violoncello_%26_Piano,_Op.11_(Amberg,_Johan)"/>
    <hyperlink ref="N553" r:id="rId115" display="http://imslp.org/wiki/Suite_en_trio,_Op.59_(Bonis,_Mel)"/>
    <hyperlink ref="N554" r:id="rId116" display="http://imslp.org/wiki/Serenade_for_Violin,_Clarinet_and_Piano_(Baussnern,_Waldemar_von)"/>
    <hyperlink ref="N555" r:id="rId117" display="http://imslp.org/wiki/S%C3%A9r%C3%A9nade,_Op.85_(Boisdeffre,_Ren%C3%A9_de)"/>
    <hyperlink ref="N592" r:id="rId118" display="https://imslp.org/wiki/Trio_for_Clarinet_or_Violin%2C_Cello_and_Piano%2C_Op.44_(Farrenc%2C_Louise)"/>
    <hyperlink ref="N596" r:id="rId119" location="Sheet_Music" display="https://imslp.org/wiki/Sonata_for_Flute,_Viola_and_Harp_(Debussy,_Claude)#Sheet_Music"/>
    <hyperlink ref="N608" r:id="rId120" display="http://imslp.org/wiki/6_Quartets_for_Harpsichord_or_Fortepiano,_Flute,_Violin_and_Bass,_Op.1_(Naumann,_Johann_Gottlieb)"/>
    <hyperlink ref="N614" r:id="rId121" display="http://imslp.org/wiki/Flute_Concerto_in_G_(Pergolesi,_Giovanni_Battista)"/>
    <hyperlink ref="N615" r:id="rId122" display="http://imslp.org/wiki/Quartet_for_Piano,_Violin,_Clarinet,_and_Cello,_Op.1_(Rabl,_Walter)"/>
    <hyperlink ref="N616" r:id="rId123" display="http://imslp.org/wiki/Serenade,_Op.24_(Hartmann,_Emil)"/>
    <hyperlink ref="N632" r:id="rId124" display="http://imslp.org/wiki/Overture_on_Hebrew_Themes,_Op.34_(Prokofiev,_Sergei)"/>
    <hyperlink ref="N654" r:id="rId125" display="http://imslp.org/wiki/Concerto_for_Violin,_Flute,_Oboe,_Bassoon_and_Continuo_in_G_minor,_RV_107_(Vivaldi,_Antonio)"/>
    <hyperlink ref="N655" r:id="rId126" display="http://imslp.org/wiki/Septet_No.1,_Op.74_(Hummel,_Johann_Nepomuk)"/>
    <hyperlink ref="N656" r:id="rId127" display="http://imslp.org/wiki/Septet,_Op.147_(Spohr,_Louis)"/>
    <hyperlink ref="N671" r:id="rId128" display="http://imslp.org/wiki/Grand_Quartet,_Op.104_(Reicha,_Anton)"/>
    <hyperlink ref="N673" r:id="rId129" display="http://imslp.org/wiki/Sextet,_Op.63_(Osborne,_George_Alexander)"/>
    <hyperlink ref="N674" r:id="rId130" display="http://imslp.org/wiki/Octet,_Op.9_(Rubinstein,_Anton)"/>
    <hyperlink ref="N675" r:id="rId131" display="http://imslp.org/wiki/Septet,_Op.132_(Kalkbrenner,_Friedrich_Wilhelm)"/>
    <hyperlink ref="N676" r:id="rId132" display="http://imslp.org/wiki/Octet,_Op.9_(Rubinstein,_Anton)"/>
    <hyperlink ref="N678" r:id="rId133" display="http://imslp.org/wiki/Introduction_et_Allegro_(Ravel,_Maurice)"/>
    <hyperlink ref="N679" r:id="rId134" display="https://imslp.org/wiki/Kammersinfonie%2C_Op.27_(Juon%2C_Paul)"/>
    <hyperlink ref="N680" r:id="rId135" display="http://imslp.org/wiki/Quintet_for_Piano,_Winds_and_Strings_(Baussnern,_Waldemar_von)"/>
    <hyperlink ref="N709" r:id="rId136" display="http://imslp.org/wiki/Sextet,_Op.142_(Ries,_Ferdinand)"/>
    <hyperlink ref="N710" r:id="rId137" display="http://imslp.org/wiki/Oboe_Quartet,_K.370_(Mozart,_Wolfgang_Amadeus)"/>
    <hyperlink ref="N711" r:id="rId138" display="https://imslp.org/wiki/Clarinet_Quartet_No.2%2C_Op.4_(Crusell%2C_Bernhard_Henrik)   https://imslp.org/wiki/Clarinet_Quartet_No.3%2C_Op.7_(Crusell%2C_Bernhard_Henrik) https://imslp.org/wiki/Clarinet_Quartet_No.1%2C_Op.2_(Crusell%2C_Bernhard_Henrik)"/>
    <hyperlink ref="N716" r:id="rId139" display="http://imslp.org/wiki/Quintet_for_Clarinet_and_Strings,_K.581_(Mozart,_Wolfgang_Amadeus)"/>
    <hyperlink ref="N718" r:id="rId140" display="http://imslp.org/wiki/Horn_Quintet,_K.407_(Mozart,_Wolfgang_Amadeus)"/>
    <hyperlink ref="N722" r:id="rId141" display="http://imslp.org/wiki/Oboe_Concerto,_K.314_(Mozart,_Wolfgang_Amadeus)"/>
    <hyperlink ref="N723" r:id="rId142" display="http://imslp.org/wiki/Clarinet_Quintet,_Op.115_(Brahms,_Johannes)"/>
    <hyperlink ref="N725" r:id="rId143" display="http://imslp.org/wiki/Serenade_for_Flute,_Violin_and_Viola,_Op.141a_(Reger,_Max)"/>
    <hyperlink ref="N728" r:id="rId144" display="http://imslp.org/wiki/Serenade_for_Flute_and_Strings,_Op.25_(Wailly,_Paul_de)"/>
    <hyperlink ref="N735" r:id="rId145" display="http://imslp.org/wiki/Flute_Quartet,_K.285_(Mozart,_Wolfgang_Amadeus)"/>
    <hyperlink ref="N736" r:id="rId146" display="http://imslp.org/wiki/Flute_Quartet,_K.298_(Mozart,_Wolfgang_Amadeus)"/>
    <hyperlink ref="N737" r:id="rId147" display="http://imslp.org/wiki/2_Flute_Quartets,_BI_418,_415_(Rolla,_Alessandro)"/>
    <hyperlink ref="N753" r:id="rId148" display="http://imslp.org/wiki/Fantasy_Quartet_(Moeran,_Ernest_John)"/>
    <hyperlink ref="N757" r:id="rId149" display="http://imslp.org/wiki/Serenade_(Herold,_Emil)"/>
    <hyperlink ref="N758" r:id="rId150" display="http://imslp.org/wiki/6_Flute_Quartets_(Graf,_Friedrich_Hartmann)"/>
    <hyperlink ref="N759" r:id="rId151" display="http://imslp.org/wiki/Esquisses_H%C3%A9bra%C3%AFques,_Op.12_(Krein,_Aleksandr_Abramovich)"/>
    <hyperlink ref="N813" r:id="rId152" display="http://www.free-scores.com/download-sheet-music.php?pdf=67985"/>
    <hyperlink ref="N848" r:id="rId153" display="http://imslp.org/wiki/Sextet_for_Strings_and_Winds,_Op.81b_(Beethoven,_Ludwig_van)"/>
    <hyperlink ref="N854" r:id="rId154" display="http://imslp.org/wiki/Terzetto_(Holst,_Gustav)"/>
    <hyperlink ref="N875" r:id="rId155" display="http://imslp.org/wiki/Septet,_Op.20_(Beethoven,_Ludwig_van)"/>
    <hyperlink ref="N876" r:id="rId156" display="http://imslp.org/wiki/Grand_Septet_in_B-flat_major_(Berwald,_Franz)"/>
    <hyperlink ref="N879" r:id="rId157" display="http://imslp.org/wiki/Divertimento_No.11,_K.251_(Mozart,_Wolfgang_Amadeus)"/>
    <hyperlink ref="N880" r:id="rId158" display="http://imslp.org/wiki/Sextet,_Op.1_(Rosetti,_Antonio)"/>
    <hyperlink ref="N883" r:id="rId159" display="http://imslp.org/wiki/Octet,_D.803_(Schubert,_Franz)"/>
    <hyperlink ref="N884" r:id="rId160" display="http://imslp.org/wiki/Octet,_Op.32_(Spohr,_Louis)"/>
    <hyperlink ref="N888" r:id="rId161" display="http://imslp.org/wiki/Octet,_Op.47_(Molbe,_Heinrich)"/>
    <hyperlink ref="N892" r:id="rId162" display="http://imslp.org/wiki/Nonet,_Op.31_(Spohr,_Louis)"/>
    <hyperlink ref="N893" r:id="rId163" display="http://imslp.org/wiki/Serenade_for_Wind_Instruments,_Op.44_(Dvo%C5%99%C3%A1k,_Anton%C3%ADn)"/>
    <hyperlink ref="N895" r:id="rId164" display="http://imslp.org/wiki/Nonet,_Op.77_(Onslow,_Georges)"/>
    <hyperlink ref="N914" r:id="rId165" display="http://imslp.org/wiki/3_Duets_for_2_Flutes,_Op.10_(Kuhlau,_Friedrich)"/>
    <hyperlink ref="N950" r:id="rId166" display="http://imslp.org/wiki/3_Duets_for_Clarinet_and_Bassoon,_WoO_27_(Beethoven,_Ludwig_van)"/>
    <hyperlink ref="N951" r:id="rId167" display="http://imslp.org/wiki/3_Duets_for_Clarinet_and_Bassoon,_WoO_27_(Beethoven,_Ludwig_van)"/>
    <hyperlink ref="N952" r:id="rId168" display="http://imslp.org/wiki/Sonata_for_Bassoon_and_Violoncello,_K.292_(Mozart,_Wolfgang_Amadeus)"/>
    <hyperlink ref="N1021" r:id="rId169" display="http://imslp.org/wiki/Trio_for_2_Oboes_and_English_Horn,_Op.87_(Beethoven,_Ludwig_van)"/>
    <hyperlink ref="N1034" r:id="rId170" display="http://imslp.org/wiki/3_Serenades_for_3_Flutes_(Mercadante,_Saverio)"/>
    <hyperlink ref="N1037" r:id="rId171" display="http://imslp.org/wiki/Terzetto_I_in_D_(Foltmar,_Johan)"/>
    <hyperlink ref="N1052" r:id="rId172" display="http://imslp.org/wiki/Variations_on_%22L%C3%A0_ci_darem_la_mano%22_for_2_Oboes_and_English_Horn,_WoO_28_(Beethoven,_Ludwig_van)"/>
    <hyperlink ref="N1058" r:id="rId173" display="http://imslp.org/wiki/Trio_for_Flute,_Clarinet_and_Bassoon,_Op.32_(Kummer,_Kaspar)"/>
    <hyperlink ref="N1059" r:id="rId174" display="https://imslp.org/wiki/5_Divertimentos%2C_K.Anh.229%2F439b_(Mozart%2C_Wolfgang_Amadeus)"/>
    <hyperlink ref="N1060" r:id="rId175" display="https://imslp.org/wiki/5_Divertimentos%2C_K.Anh.229%2F439b_(Mozart%2C_Wolfgang_Amadeus)"/>
    <hyperlink ref="N1094" r:id="rId176" display="http://imslp.org/wiki/Concerto_for_Flute,_Violin,_Bassoon_and_Continuo_in_D_minor,_RV_96_(Vivaldi,_Antonio)"/>
    <hyperlink ref="N1101" r:id="rId177" display="http://imslp.org/wiki/Trio,_Op.83_No.1_(Hook,_James)"/>
    <hyperlink ref="N1103" r:id="rId178" display="http://imslp.org/wiki/Sc%C3%A8ne_Champ%C3%AAtre_(Allier,_Gabriel)"/>
    <hyperlink ref="N1106" r:id="rId179" display="http://imslp.org/wiki/The_Three_Virtuosos_(Zoeller,_Carli)"/>
    <hyperlink ref="N1119" r:id="rId180" display="http://imslp.org/wiki/Souvenir_de_Caen_(Yokoyama,_Shin-Itchiro)"/>
    <hyperlink ref="N1120" r:id="rId181" display="http://imslp.org/wiki/24_Horn_Trios,_Op.82_(Reicha,_Anton)"/>
    <hyperlink ref="N1142" r:id="rId182" display="https://imslp.org/wiki/Trio_for_Flute%2C_Oboe%2C_and_Bassoon%2C_Op.86_(R%C3%B6ntgen%2C_Julius)"/>
    <hyperlink ref="N1143" r:id="rId183" display="https://imslp.org/wiki/6_Trios_for_Flute,_Oboe_and_Bassoon,_Op.45_(Cambini,_Giuseppe_Maria)"/>
    <hyperlink ref="N1145" r:id="rId184" display="https://imslp.org/wiki/The_Waltz_Trio_(Fried%2C_Joseph_Nicholas)  https://imslp.org/wiki/The_Spanish_Winds_(Fried%2C_Joseph_Nicholas)   https://imslp.org/wiki/A_Lazy_Summer_Day_(Fried%2C_Joseph_Nicholas)  https://imslp.org/wiki/The_Melancholic_Trio_(Fried%2C_Joseph_Nicholas)  https://imslp.org/wiki/The_Mystery_Man_Trio_(Fried%2C_Joseph_Nicholas)   https://imslp.org/wiki/Running_Scared_(Fried%2C_Joseph_Nicholas)   https://imslp.org/wiki/The_Cuban_Dancer_Trio_(Fried%2C_Joseph_Nicholas)"/>
    <hyperlink ref="N1158" r:id="rId185" display="https://imslp.org/wiki/6_Trios_for_Flute,_Oboe_and_Bassoon,_Op.45_(Cambini,_Giuseppe_Maria)"/>
    <hyperlink ref="N1163" r:id="rId186" display="http://imslp.org/wiki/Trio_for_Oboe,_Clarinet_and_Bassoon,_W182_(Villa-Lobos,_Heitor)"/>
    <hyperlink ref="N1166" r:id="rId187" display="http://imslp.org/wiki/Musette,_Op.47_(Pfeiffer,_Georges_Jean)"/>
    <hyperlink ref="N1183" r:id="rId188" display="http://www.free-scores.com/download-sheet-music.php?pdf=64501"/>
    <hyperlink ref="N1188" r:id="rId189" display="http://imslp.org/wiki/Trio_for_2_Oboes_and_English_Horn,_Op.87_(Beethoven,_Ludwig_van)"/>
    <hyperlink ref="N1189" r:id="rId190" display="http://imslp.org/wiki/Trio_for_2_Oboes_and_English_Horn,_Op.87_(Beethoven,_Ludwig_van)"/>
    <hyperlink ref="N1198" r:id="rId191" display="http://imslp.org/wiki/5_Divertimentos,_K.Anh.229_(Mozart,_Wolfgang_Amadeus)"/>
    <hyperlink ref="N1199" r:id="rId192" display="http://imslp.org/wiki/5_Divertimentos,_K.Anh.229_(Mozart,_Wolfgang_Amadeus)"/>
    <hyperlink ref="N1200" r:id="rId193" display="http://imslp.org/wiki/5_Divertimentos,_K.Anh.229_(Mozart,_Wolfgang_Amadeus)"/>
    <hyperlink ref="N1201" r:id="rId194" display="http://imslp.org/wiki/5_Divertimentos,_K.Anh.229_(Mozart,_Wolfgang_Amadeus)"/>
    <hyperlink ref="N1202" r:id="rId195" display="http://imslp.org/wiki/5_Divertimentos,_K.Anh.229_(Mozart,_Wolfgang_Amadeus)"/>
    <hyperlink ref="N1205" r:id="rId196" display="http://imslp.org/wiki/5_Divertimentos,_K.Anh.229_(Mozart,_Wolfgang_Amadeus)"/>
    <hyperlink ref="N1235" r:id="rId197" display="www.clariperu.org"/>
    <hyperlink ref="N1236" r:id="rId198" display="www.clariperu.org"/>
    <hyperlink ref="N1237" r:id="rId199" display="www.clarinetinstitute.com"/>
    <hyperlink ref="N1238" r:id="rId200" display="www.clarinetinstitute.com"/>
    <hyperlink ref="N1239" r:id="rId201" display="www.clarinetinstitute.com"/>
    <hyperlink ref="N1243" r:id="rId202" display="http://www.free-scores.com/download-sheet-music.php?pdf=61468"/>
    <hyperlink ref="N1244" r:id="rId203" display="http://www.free-scores.com/download-sheet-music.php?pdf=61465"/>
    <hyperlink ref="N1245" r:id="rId204" display="http://www.free-scores.com/download-sheet-music.php?pdf=61443"/>
    <hyperlink ref="N1246" r:id="rId205" display="http://www.free-scores.com/download-sheet-music.php?pdf=61463"/>
    <hyperlink ref="N1247" r:id="rId206" display="http://www.free-scores.com/download-sheet-music.php?pdf=61437"/>
    <hyperlink ref="N1248" r:id="rId207" display="http://www.free-scores.com/download-sheet-music.php?pdf=61434"/>
    <hyperlink ref="N1249" r:id="rId208" display="http://www.free-scores.com/download-sheet-music.php?pdf=61433"/>
    <hyperlink ref="N1250" r:id="rId209" display="http://www.free-scores.com/download-sheet-music.php?pdf=61431"/>
    <hyperlink ref="N1251" r:id="rId210" display="http://www.free-scores.com/download-sheet-music.php?pdf=61411"/>
    <hyperlink ref="N1252" r:id="rId211" display="www.clarinetinstitute.com"/>
    <hyperlink ref="N1280" r:id="rId212" display="www.clariperu.org"/>
    <hyperlink ref="N1281" r:id="rId213" display="www.clarinetinstitute.com"/>
    <hyperlink ref="N1282" r:id="rId214" display="www.freescores.com"/>
    <hyperlink ref="N1283" r:id="rId215" display="www.clarinetinstitute.com"/>
    <hyperlink ref="N1286" r:id="rId216" display="www.clarinetinstitute.com"/>
    <hyperlink ref="N1287" r:id="rId217" display="www.clarinetinstitute.com"/>
    <hyperlink ref="N1288" r:id="rId218" display="www.clarinetinstitute.com"/>
    <hyperlink ref="N1289" r:id="rId219" display="www.clarinetinstitute.com"/>
    <hyperlink ref="N1290" r:id="rId220" display="www.clarinetinstitute.com"/>
    <hyperlink ref="N1302" r:id="rId221" display="http://imslp.org/wiki/24_Horn_Trios,_Op.82_(Reicha,_Anton)"/>
    <hyperlink ref="N1303" r:id="rId222" display="http://imslp.org/wiki/24_Horn_Trios,_Op.82_(Reicha,_Anton)"/>
    <hyperlink ref="N1304" r:id="rId223" display="http://imslp.org/wiki/24_Horn_Trios,_Op.82_(Reicha,_Anton)"/>
    <hyperlink ref="N1354" r:id="rId224" display="http://www.free-scores.com/download-sheet-music.php?pdf=29496"/>
    <hyperlink ref="N1355" r:id="rId225" display="http://www.free-scores.com/download-sheet-music.php?pdf=17171"/>
    <hyperlink ref="M1356" r:id="rId226" display="https://imslp.org/wiki/Grand_Flute_Quartet,_Op.103_(Kuhlau,_Friedrich)"/>
    <hyperlink ref="N1439" r:id="rId227" display="http://imslp.org/wiki/Wind_Quartet,_Op.93_(Goepfart,_Karl_Eduard)"/>
    <hyperlink ref="N1441" r:id="rId228" display="http://www.free-scores.com/download-sheet-music.php?pdf=64715"/>
    <hyperlink ref="N1442" r:id="rId229" display="http://www.free-scores.com/download-sheet-music.php?pdf=64671"/>
    <hyperlink ref="N1451" r:id="rId230" display="http://imslp.org/wiki/3_Wind_Quartets,_Op.4_(Gambaro,_Vincenzo)"/>
    <hyperlink ref="N1452" r:id="rId231" display="http://imslp.org/wiki/3_Wind_Quartets,_Op.4_(Gambaro,_Vincenzo)"/>
    <hyperlink ref="N1457" r:id="rId232" display="http://imslp.org/wiki/3_Wind_Quartets,_Op.4_(Gambaro,_Vincenzo)"/>
    <hyperlink ref="N1458" r:id="rId233" display="http://imslp.org/wiki/3_Wind_Quartets,_Op.4_(Gambaro,_Vincenzo)"/>
    <hyperlink ref="N1533" r:id="rId234" display="www.freescores.com"/>
    <hyperlink ref="N1546" r:id="rId235" display="https://urresearch.rochester.edu/institutionalPublicationPublicView.action;jsessionid=50F4FF3496138564ADC7CAA97B167525?institutionalItemId=17108"/>
    <hyperlink ref="N1549" r:id="rId236" display="http://www.free-scores.com/download-sheet-music.php?pdf=60544"/>
    <hyperlink ref="N1550" r:id="rId237" display="http://www.free-scores.com/download-sheet-music.php?pdf=60543"/>
    <hyperlink ref="N1551" r:id="rId238" display="http://www.free-scores.com/download-sheet-music.php?pdf=60445"/>
    <hyperlink ref="N1552" r:id="rId239" display="http://www.free-scores.com/download-sheet-music.php?pdf=61020"/>
    <hyperlink ref="N1573" r:id="rId240" display="http://imslp.org/wiki/Pastoralquartett_(Lange,_Gustav)"/>
    <hyperlink ref="N1576" r:id="rId241" display="http://imslp.org/wiki/Serenade,_Op.55_(Stark,_Robert)"/>
    <hyperlink ref="N1607" r:id="rId242" display="http://imslp.org/wiki/Concertpiece_for_Four_Horns_and_Orchestra,_Op.86_(Schumann,_Robert)"/>
    <hyperlink ref="N1623" r:id="rId243" display="http://www.free-scores.com/download-sheet-music.php?pdf=30125"/>
    <hyperlink ref="N1642" r:id="rId244" display="http://imslp.org/wiki/Wind_Quintet,_Op.56/3_(Danzi,_Franz)"/>
    <hyperlink ref="N1674" r:id="rId245" display="http://imslp.org/wiki/Wind_Quintet,_Op.88/6_(Reicha,_Anton)"/>
    <hyperlink ref="N1675" r:id="rId246" display="http://imslp.org/wiki/Wind_Quintet,_Op.91/5_(Reicha,_Anton)"/>
    <hyperlink ref="N1676" r:id="rId247" display="http://imslp.org/wiki/Wind_Quintet,_Op.91/6_(Reicha,_Anton)"/>
    <hyperlink ref="N1677" r:id="rId248" display="http://imslp.org/wiki/Wind_Quintet,_Op.99/2_(Reicha,_Anton)"/>
    <hyperlink ref="N1678" r:id="rId249" display="http://imslp.org/wiki/Wind_Quintet,_Op.99/4_(Reicha,_Anton)"/>
    <hyperlink ref="N1679" r:id="rId250" display="http://imslp.org/wiki/Wind_Quintet,_Op.79_(Klughardt,_August)"/>
    <hyperlink ref="N1684" r:id="rId251" display="http://imslp.org/wiki/Wind_Quintet_(Taffanel,_Paul)"/>
    <hyperlink ref="N1689" r:id="rId252" display="http://imslp.org/wiki/Passacaille_(Barthe,_Adrien)"/>
    <hyperlink ref="N1694" r:id="rId253" display="http://imslp.org/wiki/Menuet_for_Wind_Quintet_(Colomer,_Blas_Mar%C3%ADa_de)"/>
    <hyperlink ref="N1721" r:id="rId254" display="http://imslp.org/wiki/Menuet_for_Wind_Quintet_(Colomer,_Blas_Mar%C3%ADa_de)"/>
    <hyperlink ref="N1745" r:id="rId255" display="http://imslp.org/wiki/Wind_Quintet_(Rasmussen,_Peter)"/>
    <hyperlink ref="N1751" r:id="rId256" display="http://imslp.org/wiki/Wind_Quintet,_Op.56/3_(Danzi,_Franz)"/>
    <hyperlink ref="N1760" r:id="rId257" display="http://imslp.org/wiki/Wind_Quintet,_Op.56/3_(Danzi,_Franz)"/>
    <hyperlink ref="N1763" r:id="rId258" display="http://imslp.org/wiki/Wind_Quintet,_Op.91/1_(Reicha,_Anton)"/>
    <hyperlink ref="N1764" r:id="rId259" display="http://imslp.org/wiki/Wind_Quintet,_Op.91/3_(Reicha,_Anton)"/>
    <hyperlink ref="N1765" r:id="rId260" display="http://imslp.org/wiki/Wind_Quintet,_Op.100/4_(Reicha,_Anton)"/>
    <hyperlink ref="N1769" r:id="rId261" display="http://imslp.org/wiki/Wind_Quintet,_Op.100/5_(Reicha,_Anton)"/>
    <hyperlink ref="N1787" r:id="rId262" display="http://imslp.org/wiki/Wind_Quintet_No.3,_Op.14_(Sobeck,_Johann)"/>
    <hyperlink ref="N1788" r:id="rId263" display="http://imslp.org/wiki/Wind_Quintet_No.1,_Op.124_(Briccialdi,_Giulio)"/>
    <hyperlink ref="N1795" r:id="rId264" display="http://imslp.org/wiki/Aubade_(Barthe,_Adrien)"/>
    <hyperlink ref="N1800" r:id="rId265" display="http://imslp.org/wiki/Category:M%C3%BCller,_Peter"/>
    <hyperlink ref="N1810" r:id="rId266" display="http://imslp.org/wiki/Wind_Quintet,_Op.23_(Lendvai,_Erwin)"/>
    <hyperlink ref="N1811" r:id="rId267" display="http://imslp.org/wiki/Suite_for_Flute,_Oboe,_Clarinet,_Bassoon,_and_Harpsichord_(Neff,_Lyle_K.)"/>
    <hyperlink ref="N1813" r:id="rId268" display="http://imslp.org/wiki/Aus_Litauen,_Op.23_(Laurischkus,_Max)"/>
    <hyperlink ref="N1816" r:id="rId269" display="http://imslp.org/wiki/Pastorale,_Op.71_(Pfeiffer,_Georges_Jean)"/>
    <hyperlink ref="N1818" r:id="rId270" display="http://imslp.org/wiki/Wind_Quintet_No.1,_Op.9_(Sobeck,_Johann)"/>
    <hyperlink ref="N1819" r:id="rId271" display="http://imslp.org/wiki/Wind_Quintet_No.2,_Op.11_(Sobeck,_Johann)"/>
    <hyperlink ref="N1820" r:id="rId272" display="http://imslp.org/wiki/Wind_Quintet_No.4,_Op.23_(Sobeck,_Johann)"/>
    <hyperlink ref="N1838" r:id="rId273" display="http://imslp.org/wiki/Wind_Quintet,_Op.40_(Kauffmann,_Fritz)"/>
    <hyperlink ref="N1861" r:id="rId274" display="http://imslp.org/wiki/Violin_Sonata_in_E_minor,_K.304/300c_(Mozart,_Wolfgang_Amadeus)"/>
    <hyperlink ref="N1868" r:id="rId275" location="IMSLP281967" display="http://imslp.org/wiki/Wind_Quintet,_Op.58_(Rorich,_Karl)#IMSLP281967"/>
    <hyperlink ref="N1873" r:id="rId276" display="http://www.free-scores.com/download-sheet-music.php?pdf=64641"/>
    <hyperlink ref="N1874" r:id="rId277" display="http://imslp.org/wiki/Wind_Quintet_No.2_%28Gebauer,_Fran%C3%A7ois_Ren%C3%A9%29"/>
    <hyperlink ref="N1875" r:id="rId278" display="https://musescore.com/mike_magatagan/scores/122369"/>
    <hyperlink ref="N1876" r:id="rId279" display="http://www.free-scores.com/download-sheet-music.php?pdf=13085"/>
    <hyperlink ref="M1927" r:id="rId280" display="www.clariperu.org"/>
    <hyperlink ref="N1944" r:id="rId281" display="www.freescores.com"/>
    <hyperlink ref="N1945" r:id="rId282" display="www.musescore.com"/>
    <hyperlink ref="N1953" r:id="rId283" display="http://imslp.org/wiki/Wind_Quintet_in_E-flat_major,_Hess_19_%28Beethoven,_Ludwig_van%29"/>
    <hyperlink ref="N1954" r:id="rId284" display="http://www.free-scores.com/download-sheet-music.php?pdf=9846"/>
    <hyperlink ref="N1955" r:id="rId285" display="http://www.free-scores.com/download-sheet-music.php?pdf=17671"/>
    <hyperlink ref="N1956" r:id="rId286" display="http://www.free-scores.com/download-sheet-music.php?pdf=60750"/>
    <hyperlink ref="N1957" r:id="rId287" display="http://www.free-scores.com/download-sheet-music.php?pdf=60751"/>
    <hyperlink ref="N1958" r:id="rId288" display="http://www.free-scores.com/download-sheet-music.php?pdf=67272"/>
    <hyperlink ref="N1959" r:id="rId289" display="http://musescore.com/user/6701/scores/9191"/>
    <hyperlink ref="N1962" r:id="rId290" display="http://imslp.org/wiki/Sextet_for_Winds,_Op.71_(Beethoven,_Ludwig_van)"/>
    <hyperlink ref="N1963" r:id="rId291" display="http://imslp.org/wiki/Serenade_No.11,_K.375_(Mozart,_Wolfgang_Amadeus)"/>
    <hyperlink ref="N1969" r:id="rId292" display="http://imslp.org/wiki/Divertimento_No.8,_K.213_(Mozart,_Wolfgang_Amadeus)"/>
    <hyperlink ref="N1971" r:id="rId293" display="http://imslp.org/wiki/Partita_in_C_minor,_P_IV:14_(Krommer,_Franz)"/>
    <hyperlink ref="K1987" r:id="rId294" display="www.freescores.com"/>
    <hyperlink ref="M1987" r:id="rId295" display="www.freescores.com"/>
    <hyperlink ref="N1991" r:id="rId296" display="http://imslp.org/wiki/String_Quartet_No.1,_Op.80_(Lefebvre,_Charles)"/>
    <hyperlink ref="N2008" r:id="rId297" display="http://imslp.org/wiki/Wind_Octet_in_E-flat_major,_Op.103_(Beethoven,_Ludwig_van)"/>
    <hyperlink ref="N2013" r:id="rId298" display="http://imslp.org/wiki/Serenade_No.12,_K.388_(Mozart,_Wolfgang_Amadeus)"/>
    <hyperlink ref="N2016" r:id="rId299" display="http://imslp.org/wiki/3_Octets_for_Winds_(Myslive%C4%8Dek,_Josef)"/>
    <hyperlink ref="N2020" r:id="rId300" display="http://imslp.org/wiki/Serenade_No.11,_K.375_(Mozart,_Wolfgang_Amadeus)"/>
    <hyperlink ref="N2021" r:id="rId301" display="http://imslp.org/wiki/Octet,_D.72_(Schubert,_Franz)"/>
    <hyperlink ref="N2029" r:id="rId302" display="http://imslp.org/wiki/Rondino_in_E-flat_major,_WoO_25_(Beethoven,_Ludwig_van)"/>
    <hyperlink ref="N2035" r:id="rId303" display="https://imslp.org/wiki/Dolly_Suite%2C_Op.56_(Faur%C3%A9%2C_Gabriel)"/>
    <hyperlink ref="N2039" r:id="rId304" display="http://imslp.org/wiki/Octet,_Op.216_(Reinecke,_Carl)"/>
    <hyperlink ref="N2042" r:id="rId305" display="http://imslp.org/wiki/Septet,_Op.20_(Beethoven,_Ludwig_van)"/>
    <hyperlink ref="N2046" r:id="rId306" display="http://imslp.org/wiki/Octet_for_Winds,_Op.156_(Lachner,_Franz_Paul)"/>
    <hyperlink ref="N2049" r:id="rId307" display="http://imslp.org/wiki/Rondino_in_E-flat_major,_WoO_25_(Beethoven,_Ludwig_van)"/>
    <hyperlink ref="N2051" r:id="rId308" display="http://imslp.org/wiki/Suite_No.2_for_Wind_Instruments_(Dubois,_Th%C3%A9odore)"/>
    <hyperlink ref="N2052" r:id="rId309" display="http://imslp.org/wiki/Serenade_(Nonet)_for_Winds,_Op.20_(Marteau,_Henri)"/>
    <hyperlink ref="N2053" r:id="rId310" display="http://imslp.org/wiki/Petite_Suite_Gauloise,_Op.90_(Gouvy,_Louis_Th%C3%A9odore)"/>
    <hyperlink ref="N2054" r:id="rId311" display="http://imslp.org/wiki/Octet,_Op.47_(Molbe,_Heinrich)"/>
    <hyperlink ref="N2068" r:id="rId312" display="http://imslp.org/wiki/Serenade_No.10,_K.361_(Mozart,_Wolfgang_Amadeus)"/>
    <hyperlink ref="N2069" r:id="rId313" display="http://imslp.org/wiki/Decet_for_Winds,_Op.14_(Enescu,_George)"/>
    <hyperlink ref="N2071" r:id="rId314" display="http://imslp.org/wiki/Overture_f%C3%BCr_Harmoniemusik,_Op.24_(Mendelssohn,_Felix)"/>
    <hyperlink ref="N2076" r:id="rId315" display="http://imslp.org/wiki/Serenade_for_Winds,_Op.7_(Strauss,_Richard)"/>
    <hyperlink ref="N2083" r:id="rId316" display="http://imslp.org/wiki/Suite_for_Winds,_Op.4_(Strauss,_Richard)"/>
    <hyperlink ref="N2089" r:id="rId317" display="http://imslp.org/wiki/Serenade_for_Wind_Instruments,_Op.44_(Dvo%C5%99%C3%A1k,_Anton%C3%ADn)"/>
    <hyperlink ref="M2124" r:id="rId318" display="www.freescores.com"/>
    <hyperlink ref="M2139" r:id="rId319" display="www.freescores.com"/>
    <hyperlink ref="M2142" r:id="rId320" display="www.clariperu.org"/>
    <hyperlink ref="M2143" r:id="rId321" display="www.freescores.com"/>
    <hyperlink ref="M2144" r:id="rId322" display="www.freescores.com"/>
    <hyperlink ref="K2158" r:id="rId323" display="www.freescores.com"/>
    <hyperlink ref="M2158" r:id="rId324" display="www.freescores.com"/>
    <hyperlink ref="K2159" r:id="rId325" display="www.freescores.com"/>
    <hyperlink ref="M2159" r:id="rId326" display="www.freescores.com"/>
    <hyperlink ref="L2171" r:id="rId327" display="www.clariperu.org"/>
    <hyperlink ref="N2179" r:id="rId328" display="http://www.free-scores.com/download-sheet-music.php?pdf=73426"/>
    <hyperlink ref="N2203" r:id="rId329" display="http://www.free-scores.com/download-sheet-music.php?pdf=12620"/>
    <hyperlink ref="N2213" r:id="rId330" display="http://imslp.org/index.php?title=Category:Mozart,_Wolfgang_Amadeus&amp;from=Piano+Concerto+No.0018%2C+K.0456+%28Mozart%2C+Wolfgang+Amadeus%29"/>
    <hyperlink ref="N2221" r:id="rId331" display="http://imslp.org/wiki/12_Trio_Sonatas,_Op.1_(Albinoni,_Tomaso)"/>
    <hyperlink ref="N2222" r:id="rId332" display="http://imslp.org/wiki/Sonate_da_Camera,_Op.2_and_Op.5_(Handel,_George_Frideric)"/>
    <hyperlink ref="N2223" r:id="rId333" display="http://imslp.org/wiki/Sonate_da_Camera,_Op.2_and_Op.5_(Handel,_George_Frideric)"/>
    <hyperlink ref="N2229" r:id="rId334" display="http://imslp.org/wiki/Piano_Trio_No.2,_Op.80_(Schumann,_Robert)"/>
    <hyperlink ref="N2258" r:id="rId335" display="https://imslp.org/wiki/Piano_Quartet_No.1%2C_Op.23_(Dvo%C5%99%C3%A1k%2C_Anton%C3%ADn)"/>
    <hyperlink ref="N2263" r:id="rId336" display="http://imslp.org/wiki/String_Quartet_No.14,_Op.105_(Dvo%C5%99%C3%A1k,_Anton%C3%ADn)"/>
    <hyperlink ref="N2267" r:id="rId337" display="http://imslp.org/wiki/Piano_Quintet_No.2,_Op.20_(Thuille,_Ludwig)"/>
    <hyperlink ref="N2272" r:id="rId338" display="http://imslp.org/wiki/2_Duos_for_Violin_and_Viola,_K.423-424_(Mozart,_Wolfgang_Amadeus)"/>
    <hyperlink ref="N2273" r:id="rId339" display="http://imslp.org/wiki/2_Duos_for_Violin_and_Viola,_K.423-424_(Mozart,_Wolfgang_Amadeus)"/>
    <hyperlink ref="N2274" r:id="rId340" display="http://imslp.org/wiki/2_Duos_for_Violin_and_Viola,_K.423-424_(Mozart,_Wolfgang_Amadeus)"/>
    <hyperlink ref="N2280" r:id="rId341" display="http://imslp.org/index.php?title=Category:Schubert,_Franz&amp;from=Rondo+in+B+minor+for+piano+and+violin%2C+D.0895+%28Op.0070%29+%28Schubert%2C+Franz%29"/>
    <hyperlink ref="N2283" r:id="rId342" display="http://imslp.org/index.php?title=Category:Beethoven,_Ludwig_van&amp;from=Serenade+for+Piano+and+Flute%2C+Op.0041+%28Beethoven%2C+Ludwig+van%29"/>
    <hyperlink ref="N2301" r:id="rId343" display="http://imslp.org/index.php?title=Category:Beethoven,_Ludwig_van&amp;from=Serenade+for+Piano+and+Flute%2C+Op.0041+%28Beethoven%2C+Ludwig+van%29"/>
    <hyperlink ref="N2302" r:id="rId344" display="http://imslp.org/index.php?title=Category:Beethoven,_Ludwig_van&amp;from=Serenade+for+Piano+and+Flute%2C+Op.0041+%28Beethoven%2C+Ludwig+van%29"/>
    <hyperlink ref="N2304" r:id="rId345" display="http://imslp.org/wiki/Category:Brahms,_Johannes"/>
    <hyperlink ref="N2305" r:id="rId346" display="http://imslp.org/wiki/String_Quartet_No.9,_Op.34_(Dvo%C5%99%C3%A1k,_Anton%C3%ADn)"/>
    <hyperlink ref="N2306" r:id="rId347" display="http://imslp.org/wiki/String_Quartet_No.12,_Op.96_(Dvo%C5%99%C3%A1k,_Anton%C3%ADn)"/>
    <hyperlink ref="N2307" r:id="rId348" display="http://imslp.org/wiki/Category:Mendelssohn,_Felix"/>
    <hyperlink ref="N2308" r:id="rId349" display="http://imslp.org/index.php?title=Category:Mozart,_Wolfgang_Amadeus&amp;from=Piano+Concerto+No.0018%2C+K.0456+%28Mozart%2C+Wolfgang+Amadeus%29"/>
    <hyperlink ref="N2309" r:id="rId350" display="http://imslp.org/index.php?title=Category:Schubert,_Franz&amp;from=Rondo+in+B+minor+for+piano+and+violin%2C+D.0895+%28Op.0070%29+%28Schubert%2C+Franz%29"/>
    <hyperlink ref="N2310" r:id="rId351" display="http://imslp.org/index.php?title=Category:Schubert,_Franz&amp;from=Rondo+in+B+minor+for+piano+and+violin%2C+D.0895+%28Op.0070%29+%28Schubert%2C+Franz%29"/>
    <hyperlink ref="N2314" r:id="rId352" display="http://imslp.org/wiki/String_Quartet_No.1,_K.80_(Mozart,_Wolfgang_Amadeus)"/>
    <hyperlink ref="N2315" r:id="rId353" display="http://imslp.org/index.php?title=Category:Mozart,_Wolfgang_Amadeus&amp;from=Piano+Concerto+No.0018%2C+K.0456+%28Mozart%2C+Wolfgang+Amadeus%29"/>
    <hyperlink ref="N2320" r:id="rId354" display="http://imslp.org/index.php?title=Category:Mozart,_Wolfgang_Amadeus&amp;from=Piano+Concerto+No.0018%2C+K.0456+%28Mozart%2C+Wolfgang+Amadeus%29"/>
    <hyperlink ref="N2321" r:id="rId355" display="https://imslp.org/wiki/String_Quartet_No.1%2C_Op.41_No.1_(Schumann%2C_Robert)  https://imslp.org/wiki/String_Quartet_No.2%2C_Op.41_No.2_(Schumann%2C_Robert)  https://imslp.org/wiki/String_Quartet_No.3%2C_Op.41_No.3_(Schumann%2C_Robert)"/>
    <hyperlink ref="N2322" r:id="rId356" display="https://imslp.org/wiki/String_Quartet_No.2%2C_Op.35_(Arensky%2C_Anton)"/>
    <hyperlink ref="N2332" r:id="rId357" display="http://imslp.org/wiki/String_Quintet,_D.956_(Schubert,_Franz)"/>
  </hyperlinks>
  <printOptions headings="false" gridLines="false" gridLinesSet="true" horizontalCentered="false" verticalCentered="false"/>
  <pageMargins left="0" right="0" top="0.39375" bottom="0.39375" header="0" footer="0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&amp;C&amp;"David,Bold"&amp;14LIST OF AMUTA SHEET MUSIC</oddHeader>
    <oddFooter>&amp;L&amp;"Arial,Bold"&amp;14&amp;D&amp;C&amp;"David,Bold"&amp;14מועדון ישראלי לנגני כלי נשיפה&amp;R&amp;"Arial,Bold"&amp;16&amp;P</oddFooter>
  </headerFooter>
  <drawing r:id="rId358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3022"/>
  <sheetViews>
    <sheetView showFormulas="false" showGridLines="true" showRowColHeaders="true" showZeros="true" rightToLeft="false" tabSelected="true" showOutlineSymbols="true" defaultGridColor="true" view="normal" topLeftCell="A1042" colorId="64" zoomScale="100" zoomScaleNormal="100" zoomScalePageLayoutView="100" workbookViewId="0">
      <selection pane="topLeft" activeCell="M1050" activeCellId="0" sqref="M1050"/>
    </sheetView>
  </sheetViews>
  <sheetFormatPr defaultRowHeight="13.8" zeroHeight="false" outlineLevelRow="0" outlineLevelCol="0"/>
  <cols>
    <col collapsed="false" customWidth="true" hidden="false" outlineLevel="0" max="1" min="1" style="1" width="9.42"/>
    <col collapsed="false" customWidth="true" hidden="false" outlineLevel="0" max="2" min="2" style="2" width="7.41"/>
    <col collapsed="false" customWidth="true" hidden="false" outlineLevel="0" max="3" min="3" style="3" width="11.86"/>
    <col collapsed="false" customWidth="true" hidden="false" outlineLevel="0" max="4" min="4" style="3" width="21.29"/>
    <col collapsed="false" customWidth="true" hidden="false" outlineLevel="0" max="5" min="5" style="3" width="19.71"/>
    <col collapsed="false" customWidth="true" hidden="false" outlineLevel="0" max="6" min="6" style="3" width="31.57"/>
    <col collapsed="false" customWidth="true" hidden="false" outlineLevel="0" max="7" min="7" style="3" width="5.57"/>
    <col collapsed="false" customWidth="true" hidden="false" outlineLevel="0" max="8" min="8" style="3" width="25.86"/>
    <col collapsed="false" customWidth="true" hidden="false" outlineLevel="0" max="9" min="9" style="3" width="4.86"/>
    <col collapsed="false" customWidth="true" hidden="false" outlineLevel="0" max="10" min="10" style="3" width="6.57"/>
    <col collapsed="false" customWidth="true" hidden="false" outlineLevel="0" max="11" min="11" style="4" width="6.71"/>
    <col collapsed="false" customWidth="true" hidden="false" outlineLevel="0" max="12" min="12" style="5" width="4.43"/>
    <col collapsed="false" customWidth="true" hidden="false" outlineLevel="0" max="13" min="13" style="6" width="9.59"/>
    <col collapsed="false" customWidth="true" hidden="false" outlineLevel="0" max="14" min="14" style="7" width="80.43"/>
    <col collapsed="false" customWidth="true" hidden="false" outlineLevel="0" max="1025" min="15" style="0" width="6.71"/>
  </cols>
  <sheetData>
    <row r="1" s="19" customFormat="true" ht="48.75" hidden="false" customHeight="true" outlineLevel="0" collapsed="false">
      <c r="A1" s="8" t="s">
        <v>0</v>
      </c>
      <c r="B1" s="9" t="s">
        <v>1</v>
      </c>
      <c r="C1" s="10"/>
      <c r="D1" s="10" t="s">
        <v>2</v>
      </c>
      <c r="E1" s="10"/>
      <c r="F1" s="11" t="s">
        <v>3</v>
      </c>
      <c r="G1" s="10" t="s">
        <v>4</v>
      </c>
      <c r="H1" s="14" t="s">
        <v>5</v>
      </c>
      <c r="I1" s="14" t="s">
        <v>6</v>
      </c>
      <c r="J1" s="14" t="s">
        <v>7</v>
      </c>
      <c r="K1" s="15" t="s">
        <v>8</v>
      </c>
      <c r="L1" s="16" t="s">
        <v>9</v>
      </c>
      <c r="M1" s="295" t="s">
        <v>10</v>
      </c>
      <c r="N1" s="296"/>
    </row>
    <row r="2" s="26" customFormat="true" ht="105.95" hidden="false" customHeight="false" outlineLevel="0" collapsed="false">
      <c r="A2" s="20"/>
      <c r="B2" s="297"/>
      <c r="C2" s="298"/>
      <c r="D2" s="297"/>
      <c r="E2" s="297"/>
      <c r="F2" s="297"/>
      <c r="G2" s="21" t="s">
        <v>11</v>
      </c>
      <c r="H2" s="298"/>
      <c r="I2" s="298"/>
      <c r="J2" s="298"/>
      <c r="K2" s="24" t="str">
        <f aca="false">LEFT(B38,1)</f>
        <v>A</v>
      </c>
      <c r="L2" s="25" t="n">
        <f aca="false">VALUE(MID(B38,2,3))</f>
        <v>4</v>
      </c>
      <c r="M2" s="6"/>
      <c r="N2" s="7"/>
    </row>
    <row r="3" s="26" customFormat="true" ht="68.65" hidden="false" customHeight="false" outlineLevel="0" collapsed="false">
      <c r="A3" s="31" t="s">
        <v>35</v>
      </c>
      <c r="B3" s="30" t="s">
        <v>180</v>
      </c>
      <c r="C3" s="28" t="s">
        <v>181</v>
      </c>
      <c r="D3" s="28" t="s">
        <v>181</v>
      </c>
      <c r="E3" s="28" t="s">
        <v>182</v>
      </c>
      <c r="F3" s="3" t="s">
        <v>183</v>
      </c>
      <c r="G3" s="3"/>
      <c r="H3" s="3"/>
      <c r="I3" s="3"/>
      <c r="J3" s="3"/>
      <c r="K3" s="24"/>
      <c r="L3" s="25"/>
      <c r="M3" s="6"/>
      <c r="N3" s="7"/>
    </row>
    <row r="4" s="26" customFormat="true" ht="31.5" hidden="false" customHeight="true" outlineLevel="0" collapsed="false">
      <c r="A4" s="31" t="s">
        <v>35</v>
      </c>
      <c r="B4" s="30" t="s">
        <v>371</v>
      </c>
      <c r="C4" s="28" t="s">
        <v>37</v>
      </c>
      <c r="D4" s="28" t="s">
        <v>372</v>
      </c>
      <c r="E4" s="44" t="s">
        <v>220</v>
      </c>
      <c r="F4" s="6" t="s">
        <v>373</v>
      </c>
      <c r="G4" s="3" t="s">
        <v>41</v>
      </c>
      <c r="H4" s="3" t="s">
        <v>374</v>
      </c>
      <c r="I4" s="3"/>
      <c r="J4" s="3"/>
      <c r="K4" s="4"/>
      <c r="L4" s="5"/>
      <c r="M4" s="6"/>
      <c r="N4" s="7"/>
    </row>
    <row r="5" s="26" customFormat="true" ht="43.5" hidden="false" customHeight="true" outlineLevel="0" collapsed="false">
      <c r="A5" s="31" t="s">
        <v>35</v>
      </c>
      <c r="B5" s="30" t="s">
        <v>388</v>
      </c>
      <c r="C5" s="28" t="s">
        <v>37</v>
      </c>
      <c r="D5" s="28" t="s">
        <v>50</v>
      </c>
      <c r="E5" s="28" t="s">
        <v>203</v>
      </c>
      <c r="F5" s="6" t="s">
        <v>389</v>
      </c>
      <c r="G5" s="3" t="s">
        <v>41</v>
      </c>
      <c r="H5" s="3" t="s">
        <v>390</v>
      </c>
      <c r="I5" s="3"/>
      <c r="J5" s="3"/>
      <c r="K5" s="4"/>
      <c r="L5" s="5"/>
      <c r="M5" s="6"/>
      <c r="N5" s="7"/>
    </row>
    <row r="6" s="26" customFormat="true" ht="14.15" hidden="false" customHeight="false" outlineLevel="0" collapsed="false">
      <c r="A6" s="31" t="s">
        <v>35</v>
      </c>
      <c r="B6" s="30" t="s">
        <v>8531</v>
      </c>
      <c r="C6" s="44" t="s">
        <v>37</v>
      </c>
      <c r="D6" s="28" t="s">
        <v>50</v>
      </c>
      <c r="E6" s="28" t="s">
        <v>73</v>
      </c>
      <c r="F6" s="3" t="s">
        <v>74</v>
      </c>
      <c r="G6" s="3"/>
      <c r="H6" s="3"/>
      <c r="I6" s="3"/>
      <c r="J6" s="3"/>
      <c r="K6" s="24"/>
      <c r="L6" s="25"/>
      <c r="M6" s="6" t="s">
        <v>64</v>
      </c>
      <c r="N6" s="7" t="s">
        <v>75</v>
      </c>
    </row>
    <row r="7" s="26" customFormat="true" ht="14.15" hidden="false" customHeight="false" outlineLevel="0" collapsed="false">
      <c r="A7" s="31" t="s">
        <v>35</v>
      </c>
      <c r="B7" s="30" t="s">
        <v>127</v>
      </c>
      <c r="C7" s="28" t="s">
        <v>37</v>
      </c>
      <c r="D7" s="28" t="s">
        <v>128</v>
      </c>
      <c r="E7" s="28" t="s">
        <v>129</v>
      </c>
      <c r="F7" s="6" t="s">
        <v>130</v>
      </c>
      <c r="G7" s="3" t="s">
        <v>41</v>
      </c>
      <c r="H7" s="3" t="s">
        <v>131</v>
      </c>
      <c r="I7" s="40"/>
      <c r="J7" s="3"/>
      <c r="K7" s="24"/>
      <c r="L7" s="25"/>
      <c r="M7" s="3" t="s">
        <v>64</v>
      </c>
      <c r="N7" s="7" t="s">
        <v>132</v>
      </c>
    </row>
    <row r="8" s="26" customFormat="true" ht="25.5" hidden="false" customHeight="true" outlineLevel="0" collapsed="false">
      <c r="A8" s="31" t="s">
        <v>35</v>
      </c>
      <c r="B8" s="30" t="s">
        <v>416</v>
      </c>
      <c r="C8" s="28" t="s">
        <v>37</v>
      </c>
      <c r="D8" s="28" t="s">
        <v>50</v>
      </c>
      <c r="E8" s="28" t="s">
        <v>417</v>
      </c>
      <c r="F8" s="6" t="s">
        <v>418</v>
      </c>
      <c r="G8" s="3" t="s">
        <v>41</v>
      </c>
      <c r="H8" s="28"/>
      <c r="I8" s="3"/>
      <c r="J8" s="3"/>
      <c r="K8" s="4"/>
      <c r="L8" s="5"/>
      <c r="M8" s="6" t="s">
        <v>4873</v>
      </c>
      <c r="N8" s="7"/>
    </row>
    <row r="9" s="26" customFormat="true" ht="20.25" hidden="false" customHeight="true" outlineLevel="0" collapsed="false">
      <c r="A9" s="31" t="s">
        <v>35</v>
      </c>
      <c r="B9" s="30" t="s">
        <v>526</v>
      </c>
      <c r="C9" s="28" t="s">
        <v>37</v>
      </c>
      <c r="D9" s="28" t="s">
        <v>50</v>
      </c>
      <c r="E9" s="49" t="s">
        <v>527</v>
      </c>
      <c r="F9" s="49" t="s">
        <v>99</v>
      </c>
      <c r="G9" s="49" t="s">
        <v>202</v>
      </c>
      <c r="H9" s="49" t="s">
        <v>299</v>
      </c>
      <c r="I9" s="32" t="s">
        <v>342</v>
      </c>
      <c r="J9" s="3"/>
      <c r="K9" s="4"/>
      <c r="L9" s="5"/>
      <c r="M9" s="6"/>
      <c r="N9" s="7"/>
    </row>
    <row r="10" s="26" customFormat="true" ht="14.15" hidden="false" customHeight="false" outlineLevel="0" collapsed="false">
      <c r="A10" s="31" t="s">
        <v>35</v>
      </c>
      <c r="B10" s="30" t="s">
        <v>354</v>
      </c>
      <c r="C10" s="28" t="s">
        <v>37</v>
      </c>
      <c r="D10" s="28" t="s">
        <v>355</v>
      </c>
      <c r="E10" s="44" t="s">
        <v>356</v>
      </c>
      <c r="F10" s="6" t="s">
        <v>357</v>
      </c>
      <c r="G10" s="3" t="s">
        <v>41</v>
      </c>
      <c r="H10" s="3" t="s">
        <v>358</v>
      </c>
      <c r="I10" s="43"/>
      <c r="J10" s="3"/>
      <c r="K10" s="24"/>
      <c r="L10" s="25"/>
      <c r="M10" s="6" t="s">
        <v>8532</v>
      </c>
      <c r="N10" s="7"/>
    </row>
    <row r="11" s="26" customFormat="true" ht="15.75" hidden="false" customHeight="true" outlineLevel="0" collapsed="false">
      <c r="A11" s="31" t="s">
        <v>35</v>
      </c>
      <c r="B11" s="30" t="s">
        <v>359</v>
      </c>
      <c r="C11" s="28" t="s">
        <v>37</v>
      </c>
      <c r="D11" s="28" t="s">
        <v>360</v>
      </c>
      <c r="E11" s="44" t="s">
        <v>356</v>
      </c>
      <c r="F11" s="6" t="s">
        <v>361</v>
      </c>
      <c r="G11" s="3" t="s">
        <v>23</v>
      </c>
      <c r="H11" s="3" t="s">
        <v>362</v>
      </c>
      <c r="I11" s="3" t="s">
        <v>342</v>
      </c>
      <c r="J11" s="3"/>
      <c r="K11" s="4"/>
      <c r="L11" s="5"/>
      <c r="M11" s="6" t="s">
        <v>64</v>
      </c>
      <c r="N11" s="7" t="s">
        <v>363</v>
      </c>
    </row>
    <row r="12" s="26" customFormat="true" ht="15.75" hidden="false" customHeight="true" outlineLevel="0" collapsed="false">
      <c r="A12" s="31" t="s">
        <v>35</v>
      </c>
      <c r="B12" s="30" t="s">
        <v>364</v>
      </c>
      <c r="C12" s="28" t="s">
        <v>225</v>
      </c>
      <c r="D12" s="28"/>
      <c r="E12" s="44"/>
      <c r="F12" s="6"/>
      <c r="G12" s="3"/>
      <c r="H12" s="3"/>
      <c r="I12" s="3"/>
      <c r="J12" s="48"/>
      <c r="K12" s="4"/>
      <c r="L12" s="5"/>
      <c r="M12" s="6"/>
      <c r="N12" s="7"/>
    </row>
    <row r="13" s="26" customFormat="true" ht="15.75" hidden="false" customHeight="true" outlineLevel="0" collapsed="false">
      <c r="A13" s="31" t="s">
        <v>35</v>
      </c>
      <c r="B13" s="30" t="s">
        <v>365</v>
      </c>
      <c r="C13" s="28" t="s">
        <v>225</v>
      </c>
      <c r="D13" s="28"/>
      <c r="E13" s="44"/>
      <c r="F13" s="6"/>
      <c r="G13" s="3"/>
      <c r="H13" s="3"/>
      <c r="I13" s="3"/>
      <c r="J13" s="48"/>
      <c r="K13" s="4"/>
      <c r="L13" s="5"/>
      <c r="M13" s="6"/>
      <c r="N13" s="7"/>
    </row>
    <row r="14" s="26" customFormat="true" ht="15.75" hidden="false" customHeight="true" outlineLevel="0" collapsed="false">
      <c r="A14" s="31" t="s">
        <v>35</v>
      </c>
      <c r="B14" s="30" t="s">
        <v>192</v>
      </c>
      <c r="C14" s="28" t="s">
        <v>37</v>
      </c>
      <c r="D14" s="28" t="s">
        <v>193</v>
      </c>
      <c r="E14" s="28" t="s">
        <v>194</v>
      </c>
      <c r="F14" s="6" t="s">
        <v>195</v>
      </c>
      <c r="G14" s="3" t="s">
        <v>149</v>
      </c>
      <c r="H14" s="3" t="s">
        <v>196</v>
      </c>
      <c r="I14" s="3"/>
      <c r="J14" s="3"/>
      <c r="K14" s="4"/>
      <c r="L14" s="5"/>
      <c r="M14" s="6"/>
      <c r="N14" s="7"/>
    </row>
    <row r="15" s="26" customFormat="true" ht="23.85" hidden="false" customHeight="false" outlineLevel="0" collapsed="false">
      <c r="A15" s="31" t="s">
        <v>35</v>
      </c>
      <c r="B15" s="30" t="s">
        <v>8533</v>
      </c>
      <c r="C15" s="44" t="s">
        <v>37</v>
      </c>
      <c r="D15" s="28" t="s">
        <v>122</v>
      </c>
      <c r="E15" s="28" t="s">
        <v>123</v>
      </c>
      <c r="F15" s="6" t="s">
        <v>124</v>
      </c>
      <c r="G15" s="3" t="s">
        <v>110</v>
      </c>
      <c r="H15" s="3" t="s">
        <v>125</v>
      </c>
      <c r="I15" s="32"/>
      <c r="J15" s="3"/>
      <c r="K15" s="24"/>
      <c r="L15" s="25"/>
      <c r="M15" s="6" t="s">
        <v>64</v>
      </c>
      <c r="N15" s="39" t="s">
        <v>126</v>
      </c>
    </row>
    <row r="16" s="26" customFormat="true" ht="20.25" hidden="false" customHeight="true" outlineLevel="0" collapsed="false">
      <c r="A16" s="31" t="s">
        <v>35</v>
      </c>
      <c r="B16" s="30" t="s">
        <v>520</v>
      </c>
      <c r="C16" s="28" t="s">
        <v>37</v>
      </c>
      <c r="D16" s="28" t="s">
        <v>521</v>
      </c>
      <c r="E16" s="49" t="s">
        <v>522</v>
      </c>
      <c r="F16" s="49" t="s">
        <v>523</v>
      </c>
      <c r="G16" s="49" t="s">
        <v>524</v>
      </c>
      <c r="H16" s="49" t="s">
        <v>525</v>
      </c>
      <c r="I16" s="3"/>
      <c r="J16" s="3"/>
      <c r="K16" s="4"/>
      <c r="L16" s="5"/>
      <c r="M16" s="6"/>
      <c r="N16" s="7"/>
    </row>
    <row r="17" s="26" customFormat="true" ht="15.75" hidden="false" customHeight="true" outlineLevel="0" collapsed="false">
      <c r="A17" s="31" t="s">
        <v>35</v>
      </c>
      <c r="B17" s="30" t="s">
        <v>385</v>
      </c>
      <c r="C17" s="28" t="s">
        <v>37</v>
      </c>
      <c r="D17" s="28" t="s">
        <v>50</v>
      </c>
      <c r="E17" s="44" t="s">
        <v>329</v>
      </c>
      <c r="F17" s="6" t="s">
        <v>386</v>
      </c>
      <c r="G17" s="3" t="s">
        <v>41</v>
      </c>
      <c r="H17" s="3" t="s">
        <v>387</v>
      </c>
      <c r="I17" s="48"/>
      <c r="J17" s="3"/>
      <c r="K17" s="4"/>
      <c r="L17" s="5"/>
      <c r="M17" s="6"/>
      <c r="N17" s="7"/>
    </row>
    <row r="18" s="26" customFormat="true" ht="26.25" hidden="false" customHeight="true" outlineLevel="0" collapsed="false">
      <c r="A18" s="31" t="s">
        <v>35</v>
      </c>
      <c r="B18" s="30" t="s">
        <v>186</v>
      </c>
      <c r="C18" s="44" t="s">
        <v>37</v>
      </c>
      <c r="D18" s="28" t="s">
        <v>751</v>
      </c>
      <c r="E18" s="28" t="s">
        <v>188</v>
      </c>
      <c r="F18" s="6" t="s">
        <v>8534</v>
      </c>
      <c r="G18" s="3" t="s">
        <v>86</v>
      </c>
      <c r="H18" s="3" t="s">
        <v>190</v>
      </c>
      <c r="I18" s="43"/>
      <c r="J18" s="3"/>
      <c r="K18" s="24"/>
      <c r="L18" s="25"/>
      <c r="M18" s="6" t="s">
        <v>64</v>
      </c>
      <c r="N18" s="37" t="s">
        <v>191</v>
      </c>
    </row>
    <row r="19" s="26" customFormat="true" ht="26.25" hidden="false" customHeight="true" outlineLevel="0" collapsed="false">
      <c r="A19" s="31" t="s">
        <v>35</v>
      </c>
      <c r="B19" s="30" t="s">
        <v>344</v>
      </c>
      <c r="C19" s="44" t="s">
        <v>37</v>
      </c>
      <c r="D19" s="28" t="s">
        <v>50</v>
      </c>
      <c r="E19" s="6" t="s">
        <v>345</v>
      </c>
      <c r="F19" s="45" t="s">
        <v>346</v>
      </c>
      <c r="G19" s="3" t="s">
        <v>149</v>
      </c>
      <c r="H19" s="3" t="s">
        <v>8535</v>
      </c>
      <c r="I19" s="3" t="s">
        <v>342</v>
      </c>
      <c r="J19" s="3"/>
      <c r="K19" s="35"/>
      <c r="L19" s="36"/>
      <c r="M19" s="6" t="s">
        <v>64</v>
      </c>
      <c r="N19" s="37" t="s">
        <v>348</v>
      </c>
    </row>
    <row r="20" s="26" customFormat="true" ht="27" hidden="false" customHeight="true" outlineLevel="0" collapsed="false">
      <c r="A20" s="31" t="s">
        <v>35</v>
      </c>
      <c r="B20" s="30" t="s">
        <v>163</v>
      </c>
      <c r="C20" s="44" t="s">
        <v>37</v>
      </c>
      <c r="D20" s="28" t="s">
        <v>122</v>
      </c>
      <c r="E20" s="44" t="s">
        <v>164</v>
      </c>
      <c r="F20" s="6" t="s">
        <v>165</v>
      </c>
      <c r="G20" s="3" t="s">
        <v>110</v>
      </c>
      <c r="H20" s="6" t="s">
        <v>166</v>
      </c>
      <c r="I20" s="3"/>
      <c r="J20" s="3"/>
      <c r="K20" s="24"/>
      <c r="L20" s="25"/>
      <c r="M20" s="6"/>
      <c r="N20" s="7"/>
    </row>
    <row r="21" s="26" customFormat="true" ht="20.25" hidden="false" customHeight="true" outlineLevel="0" collapsed="false">
      <c r="A21" s="31" t="s">
        <v>35</v>
      </c>
      <c r="B21" s="30" t="s">
        <v>546</v>
      </c>
      <c r="C21" s="28" t="s">
        <v>37</v>
      </c>
      <c r="D21" s="28" t="s">
        <v>547</v>
      </c>
      <c r="E21" s="49" t="s">
        <v>548</v>
      </c>
      <c r="F21" s="49" t="s">
        <v>549</v>
      </c>
      <c r="G21" s="49" t="s">
        <v>41</v>
      </c>
      <c r="H21" s="49" t="s">
        <v>550</v>
      </c>
      <c r="I21" s="32" t="s">
        <v>342</v>
      </c>
      <c r="J21" s="3"/>
      <c r="K21" s="4"/>
      <c r="L21" s="5"/>
      <c r="M21" s="6"/>
      <c r="N21" s="7"/>
    </row>
    <row r="22" s="55" customFormat="true" ht="14.15" hidden="false" customHeight="false" outlineLevel="0" collapsed="false">
      <c r="A22" s="31" t="s">
        <v>35</v>
      </c>
      <c r="B22" s="30" t="s">
        <v>888</v>
      </c>
      <c r="C22" s="28" t="s">
        <v>8536</v>
      </c>
      <c r="D22" s="23" t="s">
        <v>8537</v>
      </c>
      <c r="E22" s="74" t="s">
        <v>890</v>
      </c>
      <c r="F22" s="74" t="s">
        <v>891</v>
      </c>
      <c r="G22" s="74" t="s">
        <v>86</v>
      </c>
      <c r="H22" s="23"/>
      <c r="I22" s="32"/>
      <c r="J22" s="3"/>
      <c r="K22" s="35"/>
      <c r="L22" s="36"/>
      <c r="M22" s="6" t="s">
        <v>64</v>
      </c>
      <c r="N22" s="37" t="s">
        <v>892</v>
      </c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</row>
    <row r="23" s="26" customFormat="true" ht="30.75" hidden="false" customHeight="true" outlineLevel="0" collapsed="false">
      <c r="A23" s="31" t="s">
        <v>35</v>
      </c>
      <c r="B23" s="30" t="s">
        <v>167</v>
      </c>
      <c r="C23" s="44" t="s">
        <v>37</v>
      </c>
      <c r="D23" s="28" t="s">
        <v>122</v>
      </c>
      <c r="E23" s="28" t="s">
        <v>168</v>
      </c>
      <c r="F23" s="6" t="s">
        <v>169</v>
      </c>
      <c r="G23" s="3" t="s">
        <v>41</v>
      </c>
      <c r="H23" s="6" t="s">
        <v>170</v>
      </c>
      <c r="I23" s="3"/>
      <c r="J23" s="3"/>
      <c r="K23" s="24"/>
      <c r="L23" s="25"/>
      <c r="M23" s="6"/>
      <c r="N23" s="7"/>
    </row>
    <row r="24" s="26" customFormat="true" ht="14.15" hidden="false" customHeight="false" outlineLevel="0" collapsed="false">
      <c r="A24" s="31" t="s">
        <v>35</v>
      </c>
      <c r="B24" s="30" t="s">
        <v>8538</v>
      </c>
      <c r="C24" s="44" t="s">
        <v>37</v>
      </c>
      <c r="D24" s="28" t="s">
        <v>50</v>
      </c>
      <c r="E24" s="28" t="s">
        <v>80</v>
      </c>
      <c r="F24" s="3" t="s">
        <v>81</v>
      </c>
      <c r="G24" s="3"/>
      <c r="H24" s="3"/>
      <c r="I24" s="3"/>
      <c r="J24" s="3"/>
      <c r="K24" s="24"/>
      <c r="L24" s="25"/>
      <c r="M24" s="6"/>
      <c r="N24" s="7"/>
    </row>
    <row r="25" s="26" customFormat="true" ht="14.15" hidden="false" customHeight="false" outlineLevel="0" collapsed="false">
      <c r="A25" s="31" t="s">
        <v>35</v>
      </c>
      <c r="B25" s="2" t="s">
        <v>3589</v>
      </c>
      <c r="C25" s="44" t="s">
        <v>37</v>
      </c>
      <c r="D25" s="28" t="s">
        <v>50</v>
      </c>
      <c r="E25" s="28" t="s">
        <v>47</v>
      </c>
      <c r="F25" s="3" t="s">
        <v>54</v>
      </c>
      <c r="G25" s="3"/>
      <c r="H25" s="3" t="s">
        <v>55</v>
      </c>
      <c r="I25" s="3"/>
      <c r="J25" s="3"/>
      <c r="K25" s="24"/>
      <c r="L25" s="25"/>
      <c r="M25" s="6"/>
      <c r="N25" s="7"/>
    </row>
    <row r="26" s="26" customFormat="true" ht="14.15" hidden="false" customHeight="false" outlineLevel="0" collapsed="false">
      <c r="A26" s="31" t="s">
        <v>35</v>
      </c>
      <c r="B26" s="30" t="s">
        <v>3593</v>
      </c>
      <c r="C26" s="44" t="s">
        <v>37</v>
      </c>
      <c r="D26" s="28" t="s">
        <v>50</v>
      </c>
      <c r="E26" s="28" t="s">
        <v>47</v>
      </c>
      <c r="F26" s="3" t="s">
        <v>57</v>
      </c>
      <c r="G26" s="3"/>
      <c r="H26" s="3"/>
      <c r="I26" s="3"/>
      <c r="J26" s="3"/>
      <c r="K26" s="24"/>
      <c r="L26" s="25"/>
      <c r="M26" s="6"/>
      <c r="N26" s="7"/>
    </row>
    <row r="27" s="26" customFormat="true" ht="14.15" hidden="false" customHeight="false" outlineLevel="0" collapsed="false">
      <c r="A27" s="31" t="s">
        <v>35</v>
      </c>
      <c r="B27" s="2" t="s">
        <v>3597</v>
      </c>
      <c r="C27" s="44" t="s">
        <v>37</v>
      </c>
      <c r="D27" s="28" t="s">
        <v>50</v>
      </c>
      <c r="E27" s="28" t="s">
        <v>47</v>
      </c>
      <c r="F27" s="3" t="s">
        <v>59</v>
      </c>
      <c r="G27" s="3"/>
      <c r="H27" s="3" t="s">
        <v>55</v>
      </c>
      <c r="I27" s="3"/>
      <c r="J27" s="3"/>
      <c r="K27" s="24" t="s">
        <v>202</v>
      </c>
      <c r="L27" s="25" t="n">
        <v>1</v>
      </c>
      <c r="M27" s="6"/>
      <c r="N27" s="7"/>
    </row>
    <row r="28" s="26" customFormat="true" ht="20.25" hidden="false" customHeight="true" outlineLevel="0" collapsed="false">
      <c r="A28" s="31" t="s">
        <v>35</v>
      </c>
      <c r="B28" s="30" t="s">
        <v>528</v>
      </c>
      <c r="C28" s="28" t="s">
        <v>37</v>
      </c>
      <c r="D28" s="28" t="s">
        <v>50</v>
      </c>
      <c r="E28" s="49" t="s">
        <v>529</v>
      </c>
      <c r="F28" s="49" t="s">
        <v>530</v>
      </c>
      <c r="G28" s="49" t="s">
        <v>524</v>
      </c>
      <c r="H28" s="49" t="s">
        <v>387</v>
      </c>
      <c r="I28" s="32" t="s">
        <v>342</v>
      </c>
      <c r="J28" s="3"/>
      <c r="K28" s="4"/>
      <c r="L28" s="5"/>
      <c r="M28" s="6"/>
      <c r="N28" s="7"/>
    </row>
    <row r="29" s="26" customFormat="true" ht="14.15" hidden="false" customHeight="false" outlineLevel="0" collapsed="false">
      <c r="A29" s="31" t="s">
        <v>35</v>
      </c>
      <c r="B29" s="30" t="s">
        <v>197</v>
      </c>
      <c r="C29" s="28" t="s">
        <v>37</v>
      </c>
      <c r="D29" s="28" t="s">
        <v>198</v>
      </c>
      <c r="E29" s="28" t="s">
        <v>199</v>
      </c>
      <c r="F29" s="6" t="s">
        <v>200</v>
      </c>
      <c r="G29" s="3" t="s">
        <v>23</v>
      </c>
      <c r="H29" s="3" t="s">
        <v>201</v>
      </c>
      <c r="I29" s="3"/>
      <c r="J29" s="3"/>
      <c r="K29" s="24"/>
      <c r="L29" s="25"/>
      <c r="M29" s="6"/>
      <c r="N29" s="7"/>
    </row>
    <row r="30" s="26" customFormat="true" ht="14.15" hidden="false" customHeight="false" outlineLevel="0" collapsed="false">
      <c r="A30" s="31" t="s">
        <v>35</v>
      </c>
      <c r="B30" s="30" t="s">
        <v>8539</v>
      </c>
      <c r="C30" s="44" t="s">
        <v>37</v>
      </c>
      <c r="D30" s="28" t="s">
        <v>50</v>
      </c>
      <c r="E30" s="28" t="s">
        <v>77</v>
      </c>
      <c r="F30" s="3" t="s">
        <v>78</v>
      </c>
      <c r="G30" s="3"/>
      <c r="H30" s="3"/>
      <c r="I30" s="3"/>
      <c r="J30" s="3"/>
      <c r="K30" s="24"/>
      <c r="L30" s="25"/>
      <c r="M30" s="6"/>
      <c r="N30" s="7"/>
    </row>
    <row r="31" s="26" customFormat="true" ht="14.15" hidden="false" customHeight="false" outlineLevel="0" collapsed="false">
      <c r="A31" s="31" t="s">
        <v>35</v>
      </c>
      <c r="B31" s="30" t="s">
        <v>141</v>
      </c>
      <c r="C31" s="44" t="s">
        <v>37</v>
      </c>
      <c r="D31" s="28" t="s">
        <v>122</v>
      </c>
      <c r="E31" s="28" t="s">
        <v>142</v>
      </c>
      <c r="F31" s="6" t="s">
        <v>143</v>
      </c>
      <c r="G31" s="3" t="s">
        <v>106</v>
      </c>
      <c r="H31" s="3"/>
      <c r="I31" s="3"/>
      <c r="J31" s="3"/>
      <c r="K31" s="24"/>
      <c r="L31" s="25"/>
      <c r="M31" s="6"/>
      <c r="N31" s="7"/>
    </row>
    <row r="32" s="26" customFormat="true" ht="15.75" hidden="false" customHeight="true" outlineLevel="0" collapsed="false">
      <c r="A32" s="31" t="s">
        <v>35</v>
      </c>
      <c r="B32" s="30" t="s">
        <v>366</v>
      </c>
      <c r="C32" s="28" t="s">
        <v>37</v>
      </c>
      <c r="D32" s="28" t="s">
        <v>50</v>
      </c>
      <c r="E32" s="44" t="s">
        <v>367</v>
      </c>
      <c r="F32" s="6" t="s">
        <v>368</v>
      </c>
      <c r="G32" s="3" t="s">
        <v>110</v>
      </c>
      <c r="H32" s="3" t="s">
        <v>369</v>
      </c>
      <c r="I32" s="3"/>
      <c r="J32" s="3"/>
      <c r="K32" s="4"/>
      <c r="L32" s="5"/>
      <c r="M32" s="6" t="s">
        <v>64</v>
      </c>
      <c r="N32" s="7" t="s">
        <v>370</v>
      </c>
    </row>
    <row r="33" s="26" customFormat="true" ht="14.15" hidden="false" customHeight="false" outlineLevel="0" collapsed="false">
      <c r="A33" s="31" t="s">
        <v>35</v>
      </c>
      <c r="B33" s="30" t="s">
        <v>171</v>
      </c>
      <c r="C33" s="44" t="s">
        <v>37</v>
      </c>
      <c r="D33" s="28" t="s">
        <v>122</v>
      </c>
      <c r="E33" s="28" t="s">
        <v>172</v>
      </c>
      <c r="F33" s="6" t="s">
        <v>173</v>
      </c>
      <c r="G33" s="3" t="s">
        <v>41</v>
      </c>
      <c r="H33" s="6" t="s">
        <v>174</v>
      </c>
      <c r="I33" s="3"/>
      <c r="J33" s="3"/>
      <c r="K33" s="24"/>
      <c r="L33" s="25"/>
      <c r="M33" s="6"/>
      <c r="N33" s="7"/>
    </row>
    <row r="34" s="26" customFormat="true" ht="23.85" hidden="false" customHeight="false" outlineLevel="0" collapsed="false">
      <c r="A34" s="31" t="s">
        <v>35</v>
      </c>
      <c r="B34" s="30" t="s">
        <v>133</v>
      </c>
      <c r="C34" s="44" t="s">
        <v>37</v>
      </c>
      <c r="D34" s="28" t="s">
        <v>134</v>
      </c>
      <c r="E34" s="28" t="s">
        <v>62</v>
      </c>
      <c r="F34" s="6" t="s">
        <v>135</v>
      </c>
      <c r="G34" s="3" t="s">
        <v>94</v>
      </c>
      <c r="H34" s="3" t="s">
        <v>125</v>
      </c>
      <c r="I34" s="3"/>
      <c r="J34" s="3"/>
      <c r="K34" s="24"/>
      <c r="L34" s="25"/>
      <c r="M34" s="6"/>
      <c r="N34" s="7"/>
    </row>
    <row r="35" s="26" customFormat="true" ht="14.15" hidden="false" customHeight="false" outlineLevel="0" collapsed="false">
      <c r="A35" s="31" t="s">
        <v>35</v>
      </c>
      <c r="B35" s="30" t="s">
        <v>202</v>
      </c>
      <c r="C35" s="44" t="s">
        <v>37</v>
      </c>
      <c r="D35" s="28" t="s">
        <v>122</v>
      </c>
      <c r="E35" s="28" t="s">
        <v>203</v>
      </c>
      <c r="F35" s="6" t="s">
        <v>204</v>
      </c>
      <c r="G35" s="3" t="s">
        <v>41</v>
      </c>
      <c r="H35" s="3" t="s">
        <v>205</v>
      </c>
      <c r="I35" s="3"/>
      <c r="J35" s="3"/>
      <c r="K35" s="24"/>
      <c r="L35" s="25"/>
      <c r="M35" s="6"/>
      <c r="N35" s="7"/>
    </row>
    <row r="36" s="26" customFormat="true" ht="15.75" hidden="false" customHeight="true" outlineLevel="0" collapsed="false">
      <c r="A36" s="31" t="s">
        <v>35</v>
      </c>
      <c r="B36" s="30" t="s">
        <v>375</v>
      </c>
      <c r="C36" s="28" t="s">
        <v>37</v>
      </c>
      <c r="D36" s="28" t="s">
        <v>376</v>
      </c>
      <c r="E36" s="44" t="s">
        <v>119</v>
      </c>
      <c r="F36" s="6" t="s">
        <v>377</v>
      </c>
      <c r="G36" s="3" t="s">
        <v>110</v>
      </c>
      <c r="H36" s="3" t="s">
        <v>378</v>
      </c>
      <c r="I36" s="3"/>
      <c r="J36" s="3"/>
      <c r="K36" s="4"/>
      <c r="L36" s="5"/>
      <c r="M36" s="6" t="s">
        <v>64</v>
      </c>
      <c r="N36" s="7" t="s">
        <v>379</v>
      </c>
    </row>
    <row r="37" s="26" customFormat="true" ht="23.85" hidden="false" customHeight="false" outlineLevel="0" collapsed="false">
      <c r="A37" s="31" t="s">
        <v>35</v>
      </c>
      <c r="B37" s="30" t="s">
        <v>175</v>
      </c>
      <c r="C37" s="44" t="s">
        <v>37</v>
      </c>
      <c r="D37" s="28" t="s">
        <v>122</v>
      </c>
      <c r="E37" s="28" t="s">
        <v>176</v>
      </c>
      <c r="F37" s="6" t="s">
        <v>177</v>
      </c>
      <c r="G37" s="3" t="s">
        <v>110</v>
      </c>
      <c r="H37" s="3" t="s">
        <v>178</v>
      </c>
      <c r="I37" s="32"/>
      <c r="J37" s="3"/>
      <c r="K37" s="35"/>
      <c r="L37" s="36"/>
      <c r="M37" s="6" t="s">
        <v>64</v>
      </c>
      <c r="N37" s="37" t="s">
        <v>179</v>
      </c>
    </row>
    <row r="38" s="26" customFormat="true" ht="14.15" hidden="false" customHeight="false" outlineLevel="0" collapsed="false">
      <c r="A38" s="31" t="s">
        <v>35</v>
      </c>
      <c r="B38" s="30" t="s">
        <v>49</v>
      </c>
      <c r="C38" s="44" t="s">
        <v>37</v>
      </c>
      <c r="D38" s="28" t="s">
        <v>50</v>
      </c>
      <c r="E38" s="28" t="s">
        <v>51</v>
      </c>
      <c r="F38" s="3" t="s">
        <v>52</v>
      </c>
      <c r="G38" s="3"/>
      <c r="H38" s="3"/>
      <c r="I38" s="3"/>
      <c r="J38" s="3"/>
      <c r="K38" s="24"/>
      <c r="L38" s="25"/>
      <c r="M38" s="6"/>
      <c r="N38" s="7"/>
    </row>
    <row r="39" s="26" customFormat="true" ht="15.75" hidden="false" customHeight="true" outlineLevel="0" collapsed="false">
      <c r="A39" s="31" t="s">
        <v>35</v>
      </c>
      <c r="B39" s="30" t="s">
        <v>380</v>
      </c>
      <c r="C39" s="28" t="s">
        <v>37</v>
      </c>
      <c r="D39" s="28" t="s">
        <v>381</v>
      </c>
      <c r="E39" s="44" t="s">
        <v>51</v>
      </c>
      <c r="F39" s="6" t="s">
        <v>382</v>
      </c>
      <c r="G39" s="3" t="s">
        <v>41</v>
      </c>
      <c r="H39" s="3" t="s">
        <v>383</v>
      </c>
      <c r="I39" s="3"/>
      <c r="J39" s="3"/>
      <c r="K39" s="4"/>
      <c r="L39" s="5"/>
      <c r="M39" s="6" t="s">
        <v>64</v>
      </c>
      <c r="N39" s="7" t="s">
        <v>384</v>
      </c>
    </row>
    <row r="40" s="26" customFormat="true" ht="18.75" hidden="false" customHeight="true" outlineLevel="0" collapsed="false">
      <c r="A40" s="31" t="s">
        <v>35</v>
      </c>
      <c r="B40" s="30" t="s">
        <v>392</v>
      </c>
      <c r="C40" s="28" t="s">
        <v>37</v>
      </c>
      <c r="D40" s="28" t="s">
        <v>393</v>
      </c>
      <c r="E40" s="28" t="s">
        <v>394</v>
      </c>
      <c r="F40" s="6" t="s">
        <v>395</v>
      </c>
      <c r="G40" s="3" t="s">
        <v>110</v>
      </c>
      <c r="H40" s="3" t="s">
        <v>396</v>
      </c>
      <c r="I40" s="48"/>
      <c r="J40" s="3"/>
      <c r="K40" s="4"/>
      <c r="L40" s="5"/>
      <c r="M40" s="6" t="s">
        <v>64</v>
      </c>
      <c r="N40" s="7" t="s">
        <v>397</v>
      </c>
    </row>
    <row r="41" s="26" customFormat="true" ht="14.15" hidden="false" customHeight="false" outlineLevel="0" collapsed="false">
      <c r="A41" s="31" t="s">
        <v>35</v>
      </c>
      <c r="B41" s="30" t="s">
        <v>219</v>
      </c>
      <c r="C41" s="44" t="s">
        <v>37</v>
      </c>
      <c r="D41" s="28" t="s">
        <v>38</v>
      </c>
      <c r="E41" s="6" t="s">
        <v>220</v>
      </c>
      <c r="F41" s="45" t="s">
        <v>221</v>
      </c>
      <c r="G41" s="3" t="s">
        <v>86</v>
      </c>
      <c r="H41" s="3"/>
      <c r="I41" s="3"/>
      <c r="J41" s="3"/>
      <c r="K41" s="24"/>
      <c r="L41" s="25"/>
      <c r="M41" s="6"/>
      <c r="N41" s="7"/>
    </row>
    <row r="42" s="26" customFormat="true" ht="14.15" hidden="false" customHeight="false" outlineLevel="0" collapsed="false">
      <c r="A42" s="31" t="s">
        <v>35</v>
      </c>
      <c r="B42" s="30" t="s">
        <v>222</v>
      </c>
      <c r="C42" s="44" t="s">
        <v>37</v>
      </c>
      <c r="D42" s="28" t="s">
        <v>38</v>
      </c>
      <c r="E42" s="6" t="s">
        <v>220</v>
      </c>
      <c r="F42" s="45" t="s">
        <v>223</v>
      </c>
      <c r="G42" s="3" t="s">
        <v>23</v>
      </c>
      <c r="H42" s="3"/>
      <c r="I42" s="3"/>
      <c r="J42" s="3"/>
      <c r="K42" s="24"/>
      <c r="L42" s="25"/>
      <c r="M42" s="6"/>
      <c r="N42" s="7"/>
    </row>
    <row r="43" s="26" customFormat="true" ht="14.15" hidden="false" customHeight="false" outlineLevel="0" collapsed="false">
      <c r="A43" s="31" t="s">
        <v>35</v>
      </c>
      <c r="B43" s="30" t="s">
        <v>146</v>
      </c>
      <c r="C43" s="44" t="s">
        <v>37</v>
      </c>
      <c r="D43" s="28" t="s">
        <v>38</v>
      </c>
      <c r="E43" s="28" t="s">
        <v>147</v>
      </c>
      <c r="F43" s="6" t="s">
        <v>148</v>
      </c>
      <c r="G43" s="3" t="s">
        <v>149</v>
      </c>
      <c r="H43" s="3" t="s">
        <v>150</v>
      </c>
      <c r="I43" s="3"/>
      <c r="J43" s="3"/>
      <c r="K43" s="24"/>
      <c r="L43" s="25"/>
      <c r="M43" s="6"/>
      <c r="N43" s="7"/>
    </row>
    <row r="44" s="26" customFormat="true" ht="30.75" hidden="false" customHeight="true" outlineLevel="0" collapsed="false">
      <c r="A44" s="31" t="s">
        <v>35</v>
      </c>
      <c r="B44" s="30" t="s">
        <v>202</v>
      </c>
      <c r="C44" s="28" t="s">
        <v>37</v>
      </c>
      <c r="D44" s="28" t="s">
        <v>38</v>
      </c>
      <c r="E44" s="6" t="s">
        <v>214</v>
      </c>
      <c r="F44" s="45" t="s">
        <v>215</v>
      </c>
      <c r="G44" s="3" t="s">
        <v>216</v>
      </c>
      <c r="H44" s="3" t="s">
        <v>217</v>
      </c>
      <c r="I44" s="3"/>
      <c r="J44" s="3"/>
      <c r="K44" s="24"/>
      <c r="L44" s="25"/>
      <c r="M44" s="6" t="s">
        <v>64</v>
      </c>
      <c r="N44" s="7" t="s">
        <v>218</v>
      </c>
    </row>
    <row r="45" s="26" customFormat="true" ht="14.15" hidden="false" customHeight="false" outlineLevel="0" collapsed="false">
      <c r="A45" s="31" t="s">
        <v>35</v>
      </c>
      <c r="B45" s="30" t="s">
        <v>100</v>
      </c>
      <c r="C45" s="44" t="s">
        <v>37</v>
      </c>
      <c r="D45" s="28" t="s">
        <v>38</v>
      </c>
      <c r="E45" s="28" t="s">
        <v>101</v>
      </c>
      <c r="F45" s="6" t="s">
        <v>102</v>
      </c>
      <c r="G45" s="3" t="s">
        <v>41</v>
      </c>
      <c r="H45" s="34"/>
      <c r="I45" s="3"/>
      <c r="J45" s="3"/>
      <c r="K45" s="24"/>
      <c r="L45" s="25"/>
      <c r="M45" s="6"/>
      <c r="N45" s="7"/>
    </row>
    <row r="46" s="26" customFormat="true" ht="14.15" hidden="false" customHeight="false" outlineLevel="0" collapsed="false">
      <c r="A46" s="31" t="s">
        <v>35</v>
      </c>
      <c r="B46" s="30" t="s">
        <v>144</v>
      </c>
      <c r="C46" s="44" t="s">
        <v>37</v>
      </c>
      <c r="D46" s="28" t="s">
        <v>38</v>
      </c>
      <c r="E46" s="28" t="s">
        <v>101</v>
      </c>
      <c r="F46" s="6" t="s">
        <v>145</v>
      </c>
      <c r="G46" s="3" t="s">
        <v>86</v>
      </c>
      <c r="H46" s="34"/>
      <c r="I46" s="3"/>
      <c r="J46" s="3"/>
      <c r="K46" s="24"/>
      <c r="L46" s="25"/>
      <c r="M46" s="6"/>
      <c r="N46" s="7"/>
    </row>
    <row r="47" s="26" customFormat="true" ht="27" hidden="false" customHeight="true" outlineLevel="0" collapsed="false">
      <c r="A47" s="31" t="s">
        <v>35</v>
      </c>
      <c r="B47" s="30" t="s">
        <v>90</v>
      </c>
      <c r="C47" s="44" t="s">
        <v>37</v>
      </c>
      <c r="D47" s="28" t="s">
        <v>91</v>
      </c>
      <c r="E47" s="28" t="s">
        <v>92</v>
      </c>
      <c r="F47" s="6" t="s">
        <v>93</v>
      </c>
      <c r="G47" s="3" t="s">
        <v>94</v>
      </c>
      <c r="H47" s="3" t="s">
        <v>95</v>
      </c>
      <c r="I47" s="32"/>
      <c r="J47" s="3"/>
      <c r="K47" s="24"/>
      <c r="L47" s="25"/>
      <c r="M47" s="6" t="s">
        <v>64</v>
      </c>
      <c r="N47" s="37" t="s">
        <v>96</v>
      </c>
    </row>
    <row r="48" s="26" customFormat="true" ht="14.15" hidden="false" customHeight="false" outlineLevel="0" collapsed="false">
      <c r="A48" s="31" t="s">
        <v>35</v>
      </c>
      <c r="B48" s="28" t="s">
        <v>202</v>
      </c>
      <c r="C48" s="28" t="s">
        <v>37</v>
      </c>
      <c r="D48" s="28" t="s">
        <v>38</v>
      </c>
      <c r="E48" s="28" t="s">
        <v>206</v>
      </c>
      <c r="F48" s="6" t="s">
        <v>207</v>
      </c>
      <c r="G48" s="3" t="s">
        <v>41</v>
      </c>
      <c r="H48" s="128" t="s">
        <v>208</v>
      </c>
      <c r="I48" s="3"/>
      <c r="J48" s="3"/>
      <c r="K48" s="24"/>
      <c r="L48" s="25"/>
      <c r="M48" s="6"/>
      <c r="N48" s="7"/>
    </row>
    <row r="49" s="26" customFormat="true" ht="14.15" hidden="false" customHeight="false" outlineLevel="0" collapsed="false">
      <c r="A49" s="31" t="s">
        <v>35</v>
      </c>
      <c r="B49" s="2" t="s">
        <v>202</v>
      </c>
      <c r="C49" s="44" t="s">
        <v>37</v>
      </c>
      <c r="D49" s="28" t="s">
        <v>38</v>
      </c>
      <c r="E49" s="28" t="s">
        <v>209</v>
      </c>
      <c r="F49" s="3" t="s">
        <v>210</v>
      </c>
      <c r="G49" s="3" t="s">
        <v>23</v>
      </c>
      <c r="H49" s="128" t="s">
        <v>111</v>
      </c>
      <c r="I49" s="3"/>
      <c r="J49" s="3"/>
      <c r="K49" s="24"/>
      <c r="L49" s="25"/>
      <c r="M49" s="6"/>
      <c r="N49" s="7"/>
    </row>
    <row r="50" s="26" customFormat="true" ht="14.15" hidden="false" customHeight="false" outlineLevel="0" collapsed="false">
      <c r="A50" s="31" t="s">
        <v>35</v>
      </c>
      <c r="B50" s="2" t="s">
        <v>8540</v>
      </c>
      <c r="C50" s="44" t="s">
        <v>37</v>
      </c>
      <c r="D50" s="28" t="s">
        <v>38</v>
      </c>
      <c r="E50" s="28" t="s">
        <v>8541</v>
      </c>
      <c r="F50" s="3" t="s">
        <v>210</v>
      </c>
      <c r="G50" s="3"/>
      <c r="H50" s="128" t="s">
        <v>8542</v>
      </c>
      <c r="I50" s="3"/>
      <c r="J50" s="3"/>
      <c r="K50" s="24"/>
      <c r="L50" s="25"/>
      <c r="M50" s="6"/>
      <c r="N50" s="7"/>
    </row>
    <row r="51" s="26" customFormat="true" ht="14.15" hidden="false" customHeight="false" outlineLevel="0" collapsed="false">
      <c r="A51" s="31" t="s">
        <v>35</v>
      </c>
      <c r="B51" s="30" t="s">
        <v>349</v>
      </c>
      <c r="C51" s="28" t="s">
        <v>37</v>
      </c>
      <c r="D51" s="28" t="s">
        <v>38</v>
      </c>
      <c r="E51" s="6" t="s">
        <v>350</v>
      </c>
      <c r="F51" s="45" t="s">
        <v>351</v>
      </c>
      <c r="G51" s="3" t="s">
        <v>23</v>
      </c>
      <c r="H51" s="3" t="s">
        <v>352</v>
      </c>
      <c r="I51" s="3"/>
      <c r="J51" s="3"/>
      <c r="K51" s="24"/>
      <c r="L51" s="25"/>
      <c r="M51" s="6" t="s">
        <v>64</v>
      </c>
      <c r="N51" s="7" t="s">
        <v>353</v>
      </c>
    </row>
    <row r="52" s="26" customFormat="true" ht="14.15" hidden="false" customHeight="false" outlineLevel="0" collapsed="false">
      <c r="A52" s="31" t="s">
        <v>35</v>
      </c>
      <c r="B52" s="30" t="s">
        <v>151</v>
      </c>
      <c r="C52" s="44" t="s">
        <v>37</v>
      </c>
      <c r="D52" s="28" t="s">
        <v>38</v>
      </c>
      <c r="E52" s="28" t="s">
        <v>152</v>
      </c>
      <c r="F52" s="6" t="s">
        <v>153</v>
      </c>
      <c r="G52" s="3" t="s">
        <v>41</v>
      </c>
      <c r="H52" s="34"/>
      <c r="I52" s="3"/>
      <c r="J52" s="3"/>
      <c r="K52" s="24"/>
      <c r="L52" s="25"/>
      <c r="M52" s="6"/>
      <c r="N52" s="7"/>
    </row>
    <row r="53" s="26" customFormat="true" ht="14.15" hidden="false" customHeight="false" outlineLevel="0" collapsed="false">
      <c r="A53" s="31" t="s">
        <v>35</v>
      </c>
      <c r="B53" s="30" t="s">
        <v>103</v>
      </c>
      <c r="C53" s="44" t="s">
        <v>37</v>
      </c>
      <c r="D53" s="28" t="s">
        <v>38</v>
      </c>
      <c r="E53" s="28" t="s">
        <v>104</v>
      </c>
      <c r="F53" s="6" t="s">
        <v>105</v>
      </c>
      <c r="G53" s="3" t="s">
        <v>106</v>
      </c>
      <c r="H53" s="34"/>
      <c r="I53" s="3"/>
      <c r="J53" s="3"/>
      <c r="K53" s="24"/>
      <c r="L53" s="25"/>
      <c r="M53" s="6"/>
      <c r="N53" s="7"/>
    </row>
    <row r="54" s="26" customFormat="true" ht="14.15" hidden="false" customHeight="false" outlineLevel="0" collapsed="false">
      <c r="A54" s="31" t="s">
        <v>35</v>
      </c>
      <c r="B54" s="30" t="s">
        <v>158</v>
      </c>
      <c r="C54" s="44" t="s">
        <v>37</v>
      </c>
      <c r="D54" s="28" t="s">
        <v>38</v>
      </c>
      <c r="E54" s="28" t="s">
        <v>108</v>
      </c>
      <c r="F54" s="6" t="s">
        <v>159</v>
      </c>
      <c r="G54" s="3" t="s">
        <v>86</v>
      </c>
      <c r="H54" s="3"/>
      <c r="I54" s="3"/>
      <c r="J54" s="3"/>
      <c r="K54" s="24"/>
      <c r="L54" s="25"/>
      <c r="M54" s="6"/>
      <c r="N54" s="7"/>
    </row>
    <row r="55" s="26" customFormat="true" ht="14.15" hidden="false" customHeight="false" outlineLevel="0" collapsed="false">
      <c r="A55" s="31" t="s">
        <v>35</v>
      </c>
      <c r="B55" s="30" t="s">
        <v>227</v>
      </c>
      <c r="C55" s="44" t="s">
        <v>37</v>
      </c>
      <c r="D55" s="28" t="s">
        <v>38</v>
      </c>
      <c r="E55" s="6" t="s">
        <v>108</v>
      </c>
      <c r="F55" s="45" t="s">
        <v>228</v>
      </c>
      <c r="G55" s="3" t="s">
        <v>41</v>
      </c>
      <c r="H55" s="3"/>
      <c r="I55" s="3"/>
      <c r="J55" s="3"/>
      <c r="K55" s="24"/>
      <c r="L55" s="25"/>
      <c r="M55" s="6"/>
      <c r="N55" s="7"/>
    </row>
    <row r="56" s="26" customFormat="true" ht="15.75" hidden="false" customHeight="true" outlineLevel="0" collapsed="false">
      <c r="A56" s="31" t="s">
        <v>35</v>
      </c>
      <c r="B56" s="30" t="s">
        <v>107</v>
      </c>
      <c r="C56" s="44" t="s">
        <v>37</v>
      </c>
      <c r="D56" s="28" t="s">
        <v>38</v>
      </c>
      <c r="E56" s="28" t="s">
        <v>108</v>
      </c>
      <c r="F56" s="6" t="s">
        <v>109</v>
      </c>
      <c r="G56" s="3" t="s">
        <v>110</v>
      </c>
      <c r="H56" s="128" t="s">
        <v>111</v>
      </c>
      <c r="I56" s="3"/>
      <c r="J56" s="3"/>
      <c r="K56" s="24"/>
      <c r="L56" s="25"/>
      <c r="M56" s="6"/>
      <c r="N56" s="7"/>
    </row>
    <row r="57" s="26" customFormat="true" ht="14.15" hidden="false" customHeight="false" outlineLevel="0" collapsed="false">
      <c r="A57" s="31" t="s">
        <v>35</v>
      </c>
      <c r="B57" s="30" t="s">
        <v>184</v>
      </c>
      <c r="C57" s="44" t="s">
        <v>37</v>
      </c>
      <c r="D57" s="28" t="s">
        <v>38</v>
      </c>
      <c r="E57" s="28" t="s">
        <v>108</v>
      </c>
      <c r="F57" s="6" t="s">
        <v>185</v>
      </c>
      <c r="G57" s="3" t="s">
        <v>110</v>
      </c>
      <c r="H57" s="3"/>
      <c r="I57" s="3"/>
      <c r="J57" s="3"/>
      <c r="K57" s="24"/>
      <c r="L57" s="25"/>
      <c r="M57" s="6"/>
      <c r="N57" s="7"/>
    </row>
    <row r="58" s="26" customFormat="true" ht="14.15" hidden="false" customHeight="false" outlineLevel="0" collapsed="false">
      <c r="A58" s="31" t="s">
        <v>35</v>
      </c>
      <c r="B58" s="30" t="s">
        <v>229</v>
      </c>
      <c r="C58" s="44" t="s">
        <v>37</v>
      </c>
      <c r="D58" s="28" t="s">
        <v>38</v>
      </c>
      <c r="E58" s="6" t="s">
        <v>108</v>
      </c>
      <c r="F58" s="45" t="s">
        <v>230</v>
      </c>
      <c r="G58" s="3" t="s">
        <v>41</v>
      </c>
      <c r="H58" s="6"/>
      <c r="I58" s="3"/>
      <c r="J58" s="3"/>
      <c r="K58" s="24"/>
      <c r="L58" s="25"/>
      <c r="M58" s="6"/>
      <c r="N58" s="7"/>
    </row>
    <row r="59" s="26" customFormat="true" ht="14.15" hidden="false" customHeight="false" outlineLevel="0" collapsed="false">
      <c r="A59" s="31" t="s">
        <v>35</v>
      </c>
      <c r="B59" s="30" t="s">
        <v>231</v>
      </c>
      <c r="C59" s="44" t="s">
        <v>37</v>
      </c>
      <c r="D59" s="28" t="s">
        <v>38</v>
      </c>
      <c r="E59" s="6" t="s">
        <v>232</v>
      </c>
      <c r="F59" s="45" t="s">
        <v>233</v>
      </c>
      <c r="G59" s="3" t="s">
        <v>41</v>
      </c>
      <c r="H59" s="7"/>
      <c r="I59" s="3"/>
      <c r="J59" s="3"/>
      <c r="K59" s="24"/>
      <c r="L59" s="25"/>
      <c r="M59" s="6"/>
      <c r="N59" s="7"/>
    </row>
    <row r="60" s="26" customFormat="true" ht="14.15" hidden="false" customHeight="false" outlineLevel="0" collapsed="false">
      <c r="A60" s="31" t="s">
        <v>35</v>
      </c>
      <c r="B60" s="30" t="s">
        <v>154</v>
      </c>
      <c r="C60" s="44" t="s">
        <v>37</v>
      </c>
      <c r="D60" s="28" t="s">
        <v>38</v>
      </c>
      <c r="E60" s="28" t="s">
        <v>155</v>
      </c>
      <c r="F60" s="6" t="s">
        <v>156</v>
      </c>
      <c r="G60" s="3" t="s">
        <v>41</v>
      </c>
      <c r="H60" s="6" t="s">
        <v>157</v>
      </c>
      <c r="I60" s="3"/>
      <c r="J60" s="3"/>
      <c r="K60" s="24"/>
      <c r="L60" s="25"/>
      <c r="M60" s="6"/>
      <c r="N60" s="7"/>
    </row>
    <row r="61" s="26" customFormat="true" ht="14.15" hidden="false" customHeight="false" outlineLevel="0" collapsed="false">
      <c r="A61" s="31" t="s">
        <v>35</v>
      </c>
      <c r="B61" s="30" t="s">
        <v>136</v>
      </c>
      <c r="C61" s="44" t="s">
        <v>37</v>
      </c>
      <c r="D61" s="28" t="s">
        <v>38</v>
      </c>
      <c r="E61" s="28" t="s">
        <v>137</v>
      </c>
      <c r="F61" s="6" t="s">
        <v>138</v>
      </c>
      <c r="G61" s="3" t="s">
        <v>86</v>
      </c>
      <c r="H61" s="3"/>
      <c r="I61" s="3"/>
      <c r="J61" s="3"/>
      <c r="K61" s="24"/>
      <c r="L61" s="25"/>
      <c r="M61" s="6"/>
      <c r="N61" s="7"/>
    </row>
    <row r="62" s="26" customFormat="true" ht="14.15" hidden="false" customHeight="false" outlineLevel="0" collapsed="false">
      <c r="A62" s="31" t="s">
        <v>35</v>
      </c>
      <c r="B62" s="30" t="s">
        <v>234</v>
      </c>
      <c r="C62" s="44" t="s">
        <v>37</v>
      </c>
      <c r="D62" s="28" t="s">
        <v>38</v>
      </c>
      <c r="E62" s="6" t="s">
        <v>235</v>
      </c>
      <c r="F62" s="45" t="s">
        <v>109</v>
      </c>
      <c r="G62" s="3" t="s">
        <v>41</v>
      </c>
      <c r="H62" s="3"/>
      <c r="I62" s="3"/>
      <c r="J62" s="3"/>
      <c r="K62" s="24"/>
      <c r="L62" s="25"/>
      <c r="M62" s="6"/>
      <c r="N62" s="7"/>
    </row>
    <row r="63" s="26" customFormat="true" ht="30" hidden="false" customHeight="true" outlineLevel="0" collapsed="false">
      <c r="A63" s="31" t="s">
        <v>35</v>
      </c>
      <c r="B63" s="30" t="s">
        <v>398</v>
      </c>
      <c r="C63" s="28" t="s">
        <v>37</v>
      </c>
      <c r="D63" s="28" t="s">
        <v>399</v>
      </c>
      <c r="E63" s="28" t="s">
        <v>400</v>
      </c>
      <c r="F63" s="6" t="s">
        <v>401</v>
      </c>
      <c r="G63" s="3" t="s">
        <v>216</v>
      </c>
      <c r="H63" s="28" t="n">
        <v>1844</v>
      </c>
      <c r="I63" s="3"/>
      <c r="J63" s="3"/>
      <c r="K63" s="4"/>
      <c r="L63" s="5"/>
      <c r="M63" s="6" t="s">
        <v>64</v>
      </c>
      <c r="N63" s="7" t="s">
        <v>402</v>
      </c>
    </row>
    <row r="64" s="26" customFormat="true" ht="14.15" hidden="false" customHeight="false" outlineLevel="0" collapsed="false">
      <c r="A64" s="31" t="s">
        <v>35</v>
      </c>
      <c r="B64" s="30" t="s">
        <v>236</v>
      </c>
      <c r="C64" s="44" t="s">
        <v>37</v>
      </c>
      <c r="D64" s="28" t="s">
        <v>38</v>
      </c>
      <c r="E64" s="6" t="s">
        <v>237</v>
      </c>
      <c r="F64" s="45" t="s">
        <v>238</v>
      </c>
      <c r="G64" s="7" t="s">
        <v>41</v>
      </c>
      <c r="H64" s="3"/>
      <c r="I64" s="6"/>
      <c r="J64" s="3"/>
      <c r="K64" s="24"/>
      <c r="L64" s="25"/>
      <c r="M64" s="6"/>
      <c r="N64" s="7"/>
    </row>
    <row r="65" s="26" customFormat="true" ht="14.15" hidden="false" customHeight="false" outlineLevel="0" collapsed="false">
      <c r="A65" s="31" t="s">
        <v>35</v>
      </c>
      <c r="B65" s="30" t="s">
        <v>239</v>
      </c>
      <c r="C65" s="44" t="s">
        <v>37</v>
      </c>
      <c r="D65" s="28" t="s">
        <v>38</v>
      </c>
      <c r="E65" s="6" t="s">
        <v>240</v>
      </c>
      <c r="F65" s="45" t="s">
        <v>241</v>
      </c>
      <c r="G65" s="3" t="s">
        <v>106</v>
      </c>
      <c r="H65" s="3"/>
      <c r="I65" s="3"/>
      <c r="J65" s="3"/>
      <c r="K65" s="24"/>
      <c r="L65" s="25"/>
      <c r="M65" s="6"/>
      <c r="N65" s="7"/>
    </row>
    <row r="66" s="26" customFormat="true" ht="14.15" hidden="false" customHeight="false" outlineLevel="0" collapsed="false">
      <c r="A66" s="31" t="s">
        <v>35</v>
      </c>
      <c r="B66" s="30" t="s">
        <v>242</v>
      </c>
      <c r="C66" s="44" t="s">
        <v>37</v>
      </c>
      <c r="D66" s="28" t="s">
        <v>38</v>
      </c>
      <c r="E66" s="6" t="s">
        <v>47</v>
      </c>
      <c r="F66" s="45" t="s">
        <v>243</v>
      </c>
      <c r="G66" s="3" t="s">
        <v>106</v>
      </c>
      <c r="H66" s="3" t="s">
        <v>244</v>
      </c>
      <c r="I66" s="3"/>
      <c r="J66" s="3"/>
      <c r="K66" s="35"/>
      <c r="L66" s="36"/>
      <c r="M66" s="6" t="s">
        <v>64</v>
      </c>
      <c r="N66" s="37" t="s">
        <v>245</v>
      </c>
    </row>
    <row r="67" s="26" customFormat="true" ht="14.15" hidden="false" customHeight="false" outlineLevel="0" collapsed="false">
      <c r="A67" s="31" t="s">
        <v>35</v>
      </c>
      <c r="B67" s="30" t="s">
        <v>246</v>
      </c>
      <c r="C67" s="44" t="s">
        <v>37</v>
      </c>
      <c r="D67" s="28" t="s">
        <v>38</v>
      </c>
      <c r="E67" s="6" t="s">
        <v>47</v>
      </c>
      <c r="F67" s="45" t="s">
        <v>247</v>
      </c>
      <c r="G67" s="3" t="s">
        <v>18</v>
      </c>
      <c r="H67" s="3" t="s">
        <v>244</v>
      </c>
      <c r="I67" s="3"/>
      <c r="J67" s="3"/>
      <c r="K67" s="35"/>
      <c r="L67" s="36"/>
      <c r="M67" s="6" t="s">
        <v>64</v>
      </c>
      <c r="N67" s="37" t="s">
        <v>245</v>
      </c>
    </row>
    <row r="68" s="26" customFormat="true" ht="20.25" hidden="false" customHeight="true" outlineLevel="0" collapsed="false">
      <c r="A68" s="31" t="s">
        <v>35</v>
      </c>
      <c r="B68" s="30" t="s">
        <v>536</v>
      </c>
      <c r="C68" s="28" t="s">
        <v>37</v>
      </c>
      <c r="D68" s="28" t="s">
        <v>399</v>
      </c>
      <c r="E68" s="49" t="s">
        <v>537</v>
      </c>
      <c r="F68" s="49" t="s">
        <v>538</v>
      </c>
      <c r="G68" s="49" t="s">
        <v>110</v>
      </c>
      <c r="H68" s="49" t="s">
        <v>539</v>
      </c>
      <c r="I68" s="32" t="s">
        <v>342</v>
      </c>
      <c r="J68" s="3"/>
      <c r="K68" s="4"/>
      <c r="L68" s="5"/>
      <c r="M68" s="6"/>
      <c r="N68" s="7"/>
    </row>
    <row r="69" s="26" customFormat="true" ht="14.15" hidden="false" customHeight="false" outlineLevel="0" collapsed="false">
      <c r="A69" s="31" t="s">
        <v>35</v>
      </c>
      <c r="B69" s="30" t="s">
        <v>36</v>
      </c>
      <c r="C69" s="44" t="s">
        <v>37</v>
      </c>
      <c r="D69" s="28" t="s">
        <v>38</v>
      </c>
      <c r="E69" s="28" t="s">
        <v>39</v>
      </c>
      <c r="F69" s="6" t="s">
        <v>40</v>
      </c>
      <c r="G69" s="3" t="s">
        <v>41</v>
      </c>
      <c r="H69" s="3" t="s">
        <v>29</v>
      </c>
      <c r="I69" s="3"/>
      <c r="J69" s="3"/>
      <c r="K69" s="24"/>
      <c r="L69" s="25"/>
      <c r="M69" s="6"/>
      <c r="N69" s="7"/>
    </row>
    <row r="70" s="26" customFormat="true" ht="14.15" hidden="false" customHeight="false" outlineLevel="0" collapsed="false">
      <c r="A70" s="31" t="s">
        <v>35</v>
      </c>
      <c r="B70" s="30" t="s">
        <v>248</v>
      </c>
      <c r="C70" s="44" t="s">
        <v>37</v>
      </c>
      <c r="D70" s="28" t="s">
        <v>38</v>
      </c>
      <c r="E70" s="6" t="s">
        <v>249</v>
      </c>
      <c r="F70" s="45" t="s">
        <v>250</v>
      </c>
      <c r="G70" s="3" t="s">
        <v>86</v>
      </c>
      <c r="H70" s="3" t="s">
        <v>2451</v>
      </c>
      <c r="I70" s="3"/>
      <c r="J70" s="3"/>
      <c r="K70" s="24"/>
      <c r="L70" s="25"/>
      <c r="M70" s="6" t="s">
        <v>64</v>
      </c>
      <c r="N70" s="7" t="s">
        <v>252</v>
      </c>
    </row>
    <row r="71" s="26" customFormat="true" ht="23.85" hidden="false" customHeight="false" outlineLevel="0" collapsed="false">
      <c r="A71" s="31" t="s">
        <v>35</v>
      </c>
      <c r="B71" s="30" t="s">
        <v>334</v>
      </c>
      <c r="C71" s="44" t="s">
        <v>37</v>
      </c>
      <c r="D71" s="28" t="s">
        <v>38</v>
      </c>
      <c r="E71" s="6" t="s">
        <v>249</v>
      </c>
      <c r="F71" s="45" t="s">
        <v>335</v>
      </c>
      <c r="G71" s="3" t="s">
        <v>86</v>
      </c>
      <c r="H71" s="3" t="s">
        <v>336</v>
      </c>
      <c r="I71" s="3"/>
      <c r="J71" s="3"/>
      <c r="K71" s="35"/>
      <c r="L71" s="36"/>
      <c r="M71" s="6" t="s">
        <v>64</v>
      </c>
      <c r="N71" s="37" t="s">
        <v>337</v>
      </c>
    </row>
    <row r="72" s="26" customFormat="true" ht="14.15" hidden="false" customHeight="false" outlineLevel="0" collapsed="false">
      <c r="A72" s="31" t="s">
        <v>35</v>
      </c>
      <c r="B72" s="30" t="s">
        <v>338</v>
      </c>
      <c r="C72" s="44" t="s">
        <v>37</v>
      </c>
      <c r="D72" s="28" t="s">
        <v>38</v>
      </c>
      <c r="E72" s="6" t="s">
        <v>339</v>
      </c>
      <c r="F72" s="45" t="s">
        <v>340</v>
      </c>
      <c r="G72" s="3" t="s">
        <v>41</v>
      </c>
      <c r="H72" s="3" t="s">
        <v>341</v>
      </c>
      <c r="I72" s="3" t="s">
        <v>342</v>
      </c>
      <c r="J72" s="3"/>
      <c r="K72" s="35"/>
      <c r="L72" s="36"/>
      <c r="M72" s="6" t="s">
        <v>64</v>
      </c>
      <c r="N72" s="37" t="s">
        <v>343</v>
      </c>
    </row>
    <row r="73" s="26" customFormat="true" ht="14.15" hidden="false" customHeight="false" outlineLevel="0" collapsed="false">
      <c r="A73" s="31" t="s">
        <v>35</v>
      </c>
      <c r="B73" s="30" t="s">
        <v>253</v>
      </c>
      <c r="C73" s="44" t="s">
        <v>37</v>
      </c>
      <c r="D73" s="28" t="s">
        <v>38</v>
      </c>
      <c r="E73" s="6" t="s">
        <v>254</v>
      </c>
      <c r="F73" s="45" t="s">
        <v>255</v>
      </c>
      <c r="G73" s="3" t="s">
        <v>18</v>
      </c>
      <c r="H73" s="3"/>
      <c r="I73" s="3"/>
      <c r="J73" s="3"/>
      <c r="K73" s="24"/>
      <c r="L73" s="25"/>
      <c r="M73" s="6"/>
      <c r="N73" s="7"/>
    </row>
    <row r="74" s="26" customFormat="true" ht="14.15" hidden="false" customHeight="false" outlineLevel="0" collapsed="false">
      <c r="A74" s="31" t="s">
        <v>35</v>
      </c>
      <c r="B74" s="30" t="s">
        <v>87</v>
      </c>
      <c r="C74" s="44" t="s">
        <v>37</v>
      </c>
      <c r="D74" s="28" t="s">
        <v>38</v>
      </c>
      <c r="E74" s="28" t="s">
        <v>88</v>
      </c>
      <c r="F74" s="6" t="s">
        <v>89</v>
      </c>
      <c r="G74" s="3" t="s">
        <v>41</v>
      </c>
      <c r="H74" s="3" t="s">
        <v>29</v>
      </c>
      <c r="I74" s="3"/>
      <c r="J74" s="3"/>
      <c r="K74" s="24"/>
      <c r="L74" s="25"/>
      <c r="M74" s="6"/>
      <c r="N74" s="7"/>
    </row>
    <row r="75" s="26" customFormat="true" ht="14.15" hidden="false" customHeight="false" outlineLevel="0" collapsed="false">
      <c r="A75" s="31" t="s">
        <v>35</v>
      </c>
      <c r="B75" s="30" t="s">
        <v>112</v>
      </c>
      <c r="C75" s="44" t="s">
        <v>37</v>
      </c>
      <c r="D75" s="28" t="s">
        <v>38</v>
      </c>
      <c r="E75" s="28" t="s">
        <v>113</v>
      </c>
      <c r="F75" s="6" t="s">
        <v>114</v>
      </c>
      <c r="G75" s="3" t="s">
        <v>41</v>
      </c>
      <c r="H75" s="3"/>
      <c r="I75" s="3"/>
      <c r="J75" s="3"/>
      <c r="K75" s="24"/>
      <c r="L75" s="25"/>
      <c r="M75" s="6"/>
      <c r="N75" s="7"/>
    </row>
    <row r="76" s="26" customFormat="true" ht="14.15" hidden="false" customHeight="false" outlineLevel="0" collapsed="false">
      <c r="A76" s="31" t="s">
        <v>35</v>
      </c>
      <c r="B76" s="30" t="s">
        <v>256</v>
      </c>
      <c r="C76" s="44" t="s">
        <v>37</v>
      </c>
      <c r="D76" s="28" t="s">
        <v>38</v>
      </c>
      <c r="E76" s="6" t="s">
        <v>257</v>
      </c>
      <c r="F76" s="45" t="s">
        <v>258</v>
      </c>
      <c r="G76" s="3" t="s">
        <v>18</v>
      </c>
      <c r="H76" s="3"/>
      <c r="I76" s="3"/>
      <c r="J76" s="3"/>
      <c r="K76" s="24"/>
      <c r="L76" s="25"/>
      <c r="M76" s="6"/>
      <c r="N76" s="7"/>
    </row>
    <row r="77" s="26" customFormat="true" ht="14.15" hidden="false" customHeight="false" outlineLevel="0" collapsed="false">
      <c r="A77" s="31" t="s">
        <v>35</v>
      </c>
      <c r="B77" s="30" t="s">
        <v>259</v>
      </c>
      <c r="C77" s="44" t="s">
        <v>37</v>
      </c>
      <c r="D77" s="28" t="s">
        <v>38</v>
      </c>
      <c r="E77" s="6" t="s">
        <v>257</v>
      </c>
      <c r="F77" s="45" t="s">
        <v>260</v>
      </c>
      <c r="G77" s="3" t="s">
        <v>216</v>
      </c>
      <c r="H77" s="3"/>
      <c r="I77" s="3"/>
      <c r="J77" s="3"/>
      <c r="K77" s="24"/>
      <c r="L77" s="25"/>
      <c r="M77" s="6"/>
      <c r="N77" s="7"/>
    </row>
    <row r="78" s="26" customFormat="true" ht="14.15" hidden="false" customHeight="false" outlineLevel="0" collapsed="false">
      <c r="A78" s="31" t="s">
        <v>35</v>
      </c>
      <c r="B78" s="30" t="s">
        <v>261</v>
      </c>
      <c r="C78" s="44" t="s">
        <v>37</v>
      </c>
      <c r="D78" s="28" t="s">
        <v>38</v>
      </c>
      <c r="E78" s="47" t="s">
        <v>262</v>
      </c>
      <c r="F78" s="45" t="s">
        <v>263</v>
      </c>
      <c r="G78" s="3" t="s">
        <v>106</v>
      </c>
      <c r="H78" s="3" t="s">
        <v>264</v>
      </c>
      <c r="I78" s="3"/>
      <c r="J78" s="3"/>
      <c r="K78" s="24"/>
      <c r="L78" s="25"/>
      <c r="M78" s="6"/>
      <c r="N78" s="7"/>
    </row>
    <row r="79" s="26" customFormat="true" ht="14.15" hidden="false" customHeight="false" outlineLevel="0" collapsed="false">
      <c r="A79" s="31" t="s">
        <v>35</v>
      </c>
      <c r="B79" s="30" t="s">
        <v>265</v>
      </c>
      <c r="C79" s="44" t="s">
        <v>37</v>
      </c>
      <c r="D79" s="28" t="s">
        <v>38</v>
      </c>
      <c r="E79" s="6" t="s">
        <v>266</v>
      </c>
      <c r="F79" s="45" t="s">
        <v>162</v>
      </c>
      <c r="G79" s="3" t="s">
        <v>106</v>
      </c>
      <c r="H79" s="3" t="s">
        <v>267</v>
      </c>
      <c r="I79" s="3"/>
      <c r="J79" s="3"/>
      <c r="K79" s="24"/>
      <c r="L79" s="25"/>
      <c r="M79" s="6" t="s">
        <v>64</v>
      </c>
      <c r="N79" s="37" t="s">
        <v>268</v>
      </c>
    </row>
    <row r="80" s="26" customFormat="true" ht="14.15" hidden="false" customHeight="false" outlineLevel="0" collapsed="false">
      <c r="A80" s="31" t="s">
        <v>35</v>
      </c>
      <c r="B80" s="30" t="s">
        <v>82</v>
      </c>
      <c r="C80" s="44" t="s">
        <v>37</v>
      </c>
      <c r="D80" s="28" t="s">
        <v>83</v>
      </c>
      <c r="E80" s="28" t="s">
        <v>84</v>
      </c>
      <c r="F80" s="6" t="s">
        <v>85</v>
      </c>
      <c r="G80" s="3" t="s">
        <v>86</v>
      </c>
      <c r="H80" s="3"/>
      <c r="I80" s="3"/>
      <c r="J80" s="3"/>
      <c r="K80" s="24"/>
      <c r="L80" s="25"/>
      <c r="M80" s="6"/>
      <c r="N80" s="7"/>
    </row>
    <row r="81" s="26" customFormat="true" ht="14.15" hidden="false" customHeight="false" outlineLevel="0" collapsed="false">
      <c r="A81" s="31" t="s">
        <v>35</v>
      </c>
      <c r="B81" s="30" t="s">
        <v>269</v>
      </c>
      <c r="C81" s="44" t="s">
        <v>37</v>
      </c>
      <c r="D81" s="28" t="s">
        <v>38</v>
      </c>
      <c r="E81" s="6" t="s">
        <v>270</v>
      </c>
      <c r="F81" s="45" t="s">
        <v>271</v>
      </c>
      <c r="G81" s="3" t="s">
        <v>23</v>
      </c>
      <c r="H81" s="3"/>
      <c r="I81" s="3"/>
      <c r="J81" s="3"/>
      <c r="K81" s="24"/>
      <c r="L81" s="25"/>
      <c r="M81" s="6"/>
      <c r="N81" s="7"/>
    </row>
    <row r="82" s="26" customFormat="true" ht="14.15" hidden="false" customHeight="false" outlineLevel="0" collapsed="false">
      <c r="A82" s="31" t="s">
        <v>35</v>
      </c>
      <c r="B82" s="30" t="s">
        <v>272</v>
      </c>
      <c r="C82" s="44" t="s">
        <v>37</v>
      </c>
      <c r="D82" s="28" t="s">
        <v>273</v>
      </c>
      <c r="E82" s="6" t="s">
        <v>62</v>
      </c>
      <c r="F82" s="45" t="s">
        <v>274</v>
      </c>
      <c r="G82" s="3" t="s">
        <v>41</v>
      </c>
      <c r="H82" s="3"/>
      <c r="I82" s="3"/>
      <c r="J82" s="3"/>
      <c r="K82" s="24"/>
      <c r="L82" s="25"/>
      <c r="M82" s="6" t="s">
        <v>64</v>
      </c>
      <c r="N82" s="37" t="s">
        <v>275</v>
      </c>
    </row>
    <row r="83" s="26" customFormat="true" ht="14.15" hidden="false" customHeight="false" outlineLevel="0" collapsed="false">
      <c r="A83" s="31" t="s">
        <v>35</v>
      </c>
      <c r="B83" s="30" t="s">
        <v>115</v>
      </c>
      <c r="C83" s="44" t="s">
        <v>37</v>
      </c>
      <c r="D83" s="28" t="s">
        <v>38</v>
      </c>
      <c r="E83" s="28" t="s">
        <v>116</v>
      </c>
      <c r="F83" s="6" t="s">
        <v>117</v>
      </c>
      <c r="G83" s="3" t="s">
        <v>106</v>
      </c>
      <c r="H83" s="3" t="s">
        <v>29</v>
      </c>
      <c r="I83" s="3"/>
      <c r="J83" s="3"/>
      <c r="K83" s="24"/>
      <c r="L83" s="25"/>
      <c r="M83" s="6"/>
      <c r="N83" s="7"/>
    </row>
    <row r="84" s="26" customFormat="true" ht="14.15" hidden="false" customHeight="false" outlineLevel="0" collapsed="false">
      <c r="A84" s="31" t="s">
        <v>35</v>
      </c>
      <c r="B84" s="30" t="s">
        <v>276</v>
      </c>
      <c r="C84" s="44" t="s">
        <v>37</v>
      </c>
      <c r="D84" s="28" t="s">
        <v>38</v>
      </c>
      <c r="E84" s="6" t="s">
        <v>277</v>
      </c>
      <c r="F84" s="45" t="s">
        <v>278</v>
      </c>
      <c r="G84" s="3" t="s">
        <v>86</v>
      </c>
      <c r="H84" s="3"/>
      <c r="I84" s="3"/>
      <c r="J84" s="3"/>
      <c r="K84" s="24"/>
      <c r="L84" s="25"/>
      <c r="M84" s="6"/>
      <c r="N84" s="7"/>
    </row>
    <row r="85" s="26" customFormat="true" ht="26.25" hidden="false" customHeight="true" outlineLevel="0" collapsed="false">
      <c r="A85" s="31" t="s">
        <v>35</v>
      </c>
      <c r="B85" s="30" t="s">
        <v>307</v>
      </c>
      <c r="C85" s="44" t="s">
        <v>37</v>
      </c>
      <c r="D85" s="28" t="s">
        <v>38</v>
      </c>
      <c r="E85" s="6" t="s">
        <v>308</v>
      </c>
      <c r="F85" s="45" t="s">
        <v>309</v>
      </c>
      <c r="G85" s="3" t="s">
        <v>86</v>
      </c>
      <c r="H85" s="3"/>
      <c r="I85" s="3"/>
      <c r="J85" s="3"/>
      <c r="K85" s="24"/>
      <c r="L85" s="25"/>
      <c r="M85" s="3" t="s">
        <v>310</v>
      </c>
      <c r="N85" s="7" t="s">
        <v>311</v>
      </c>
    </row>
    <row r="86" s="26" customFormat="true" ht="14.15" hidden="false" customHeight="false" outlineLevel="0" collapsed="false">
      <c r="A86" s="31" t="s">
        <v>35</v>
      </c>
      <c r="B86" s="30" t="s">
        <v>279</v>
      </c>
      <c r="C86" s="44" t="s">
        <v>37</v>
      </c>
      <c r="D86" s="28" t="s">
        <v>38</v>
      </c>
      <c r="E86" s="6" t="s">
        <v>119</v>
      </c>
      <c r="F86" s="45" t="s">
        <v>238</v>
      </c>
      <c r="G86" s="3" t="s">
        <v>41</v>
      </c>
      <c r="H86" s="3"/>
      <c r="I86" s="3"/>
      <c r="J86" s="3"/>
      <c r="K86" s="24"/>
      <c r="L86" s="25"/>
      <c r="M86" s="6"/>
      <c r="N86" s="7"/>
    </row>
    <row r="87" s="26" customFormat="true" ht="14.15" hidden="false" customHeight="false" outlineLevel="0" collapsed="false">
      <c r="A87" s="31" t="s">
        <v>35</v>
      </c>
      <c r="B87" s="30" t="s">
        <v>312</v>
      </c>
      <c r="C87" s="44" t="s">
        <v>37</v>
      </c>
      <c r="D87" s="28" t="s">
        <v>38</v>
      </c>
      <c r="E87" s="6" t="s">
        <v>313</v>
      </c>
      <c r="F87" s="45" t="s">
        <v>314</v>
      </c>
      <c r="G87" s="3" t="s">
        <v>86</v>
      </c>
      <c r="H87" s="96"/>
      <c r="I87" s="3"/>
      <c r="J87" s="3"/>
      <c r="K87" s="24"/>
      <c r="L87" s="25"/>
      <c r="M87" s="6"/>
      <c r="N87" s="7"/>
    </row>
    <row r="88" s="26" customFormat="true" ht="14.15" hidden="false" customHeight="false" outlineLevel="0" collapsed="false">
      <c r="A88" s="31" t="s">
        <v>35</v>
      </c>
      <c r="B88" s="30" t="s">
        <v>118</v>
      </c>
      <c r="C88" s="44" t="s">
        <v>37</v>
      </c>
      <c r="D88" s="28" t="s">
        <v>38</v>
      </c>
      <c r="E88" s="28" t="s">
        <v>119</v>
      </c>
      <c r="F88" s="6" t="s">
        <v>120</v>
      </c>
      <c r="G88" s="3" t="s">
        <v>86</v>
      </c>
      <c r="H88" s="7"/>
      <c r="I88" s="3"/>
      <c r="J88" s="3"/>
      <c r="K88" s="24"/>
      <c r="L88" s="25"/>
      <c r="M88" s="6"/>
      <c r="N88" s="7"/>
    </row>
    <row r="89" s="26" customFormat="true" ht="14.15" hidden="false" customHeight="false" outlineLevel="0" collapsed="false">
      <c r="A89" s="31" t="s">
        <v>35</v>
      </c>
      <c r="B89" s="30" t="s">
        <v>280</v>
      </c>
      <c r="C89" s="44" t="s">
        <v>37</v>
      </c>
      <c r="D89" s="28" t="s">
        <v>38</v>
      </c>
      <c r="E89" s="6" t="s">
        <v>119</v>
      </c>
      <c r="F89" s="45" t="s">
        <v>281</v>
      </c>
      <c r="G89" s="3" t="s">
        <v>41</v>
      </c>
      <c r="H89" s="3" t="s">
        <v>282</v>
      </c>
      <c r="I89" s="3"/>
      <c r="J89" s="3"/>
      <c r="K89" s="24"/>
      <c r="L89" s="25"/>
      <c r="M89" s="6"/>
      <c r="N89" s="7"/>
    </row>
    <row r="90" s="26" customFormat="true" ht="16.5" hidden="false" customHeight="true" outlineLevel="0" collapsed="false">
      <c r="A90" s="31" t="s">
        <v>35</v>
      </c>
      <c r="B90" s="30" t="s">
        <v>283</v>
      </c>
      <c r="C90" s="44" t="s">
        <v>37</v>
      </c>
      <c r="D90" s="28" t="s">
        <v>38</v>
      </c>
      <c r="E90" s="6" t="s">
        <v>51</v>
      </c>
      <c r="F90" s="45" t="s">
        <v>284</v>
      </c>
      <c r="G90" s="3" t="s">
        <v>41</v>
      </c>
      <c r="H90" s="3" t="s">
        <v>285</v>
      </c>
      <c r="I90" s="3"/>
      <c r="J90" s="3"/>
      <c r="K90" s="35"/>
      <c r="L90" s="36"/>
      <c r="M90" s="6" t="s">
        <v>64</v>
      </c>
      <c r="N90" s="37" t="s">
        <v>286</v>
      </c>
    </row>
    <row r="91" s="26" customFormat="true" ht="20.25" hidden="false" customHeight="true" outlineLevel="0" collapsed="false">
      <c r="A91" s="31" t="s">
        <v>35</v>
      </c>
      <c r="B91" s="30" t="s">
        <v>487</v>
      </c>
      <c r="C91" s="28" t="s">
        <v>37</v>
      </c>
      <c r="D91" s="28" t="s">
        <v>488</v>
      </c>
      <c r="E91" s="49" t="s">
        <v>489</v>
      </c>
      <c r="F91" s="49" t="s">
        <v>260</v>
      </c>
      <c r="G91" s="49" t="s">
        <v>41</v>
      </c>
      <c r="H91" s="51"/>
      <c r="I91" s="3"/>
      <c r="J91" s="3"/>
      <c r="K91" s="4"/>
      <c r="L91" s="5"/>
      <c r="M91" s="6"/>
      <c r="N91" s="7"/>
    </row>
    <row r="92" s="26" customFormat="true" ht="14.15" hidden="false" customHeight="false" outlineLevel="0" collapsed="false">
      <c r="A92" s="31" t="s">
        <v>35</v>
      </c>
      <c r="B92" s="30" t="s">
        <v>325</v>
      </c>
      <c r="C92" s="44" t="s">
        <v>37</v>
      </c>
      <c r="D92" s="28" t="s">
        <v>38</v>
      </c>
      <c r="E92" s="6" t="s">
        <v>212</v>
      </c>
      <c r="F92" s="45" t="s">
        <v>210</v>
      </c>
      <c r="G92" s="3" t="s">
        <v>18</v>
      </c>
      <c r="H92" s="3" t="s">
        <v>326</v>
      </c>
      <c r="I92" s="3"/>
      <c r="J92" s="3"/>
      <c r="K92" s="24"/>
      <c r="L92" s="25"/>
      <c r="M92" s="6"/>
      <c r="N92" s="7"/>
    </row>
    <row r="93" s="26" customFormat="true" ht="14.15" hidden="false" customHeight="false" outlineLevel="0" collapsed="false">
      <c r="A93" s="31" t="s">
        <v>35</v>
      </c>
      <c r="B93" s="30" t="s">
        <v>303</v>
      </c>
      <c r="C93" s="44" t="s">
        <v>37</v>
      </c>
      <c r="D93" s="28" t="s">
        <v>304</v>
      </c>
      <c r="E93" s="6" t="s">
        <v>305</v>
      </c>
      <c r="F93" s="45" t="s">
        <v>306</v>
      </c>
      <c r="G93" s="3"/>
      <c r="H93" s="3"/>
      <c r="I93" s="3"/>
      <c r="J93" s="3"/>
      <c r="K93" s="24"/>
      <c r="L93" s="25"/>
      <c r="M93" s="6"/>
      <c r="N93" s="7"/>
    </row>
    <row r="94" s="26" customFormat="true" ht="23.85" hidden="false" customHeight="false" outlineLevel="0" collapsed="false">
      <c r="A94" s="31" t="s">
        <v>35</v>
      </c>
      <c r="B94" s="30" t="s">
        <v>287</v>
      </c>
      <c r="C94" s="44" t="s">
        <v>37</v>
      </c>
      <c r="D94" s="28" t="s">
        <v>161</v>
      </c>
      <c r="E94" s="6" t="s">
        <v>288</v>
      </c>
      <c r="F94" s="45" t="s">
        <v>289</v>
      </c>
      <c r="G94" s="3" t="s">
        <v>216</v>
      </c>
      <c r="H94" s="3" t="s">
        <v>290</v>
      </c>
      <c r="I94" s="3"/>
      <c r="J94" s="3"/>
      <c r="K94" s="24"/>
      <c r="L94" s="25"/>
      <c r="M94" s="3" t="s">
        <v>291</v>
      </c>
      <c r="N94" s="7" t="s">
        <v>292</v>
      </c>
    </row>
    <row r="95" s="26" customFormat="true" ht="14.15" hidden="false" customHeight="false" outlineLevel="0" collapsed="false">
      <c r="A95" s="31" t="s">
        <v>35</v>
      </c>
      <c r="B95" s="30" t="s">
        <v>160</v>
      </c>
      <c r="C95" s="44" t="s">
        <v>37</v>
      </c>
      <c r="D95" s="28" t="s">
        <v>8543</v>
      </c>
      <c r="E95" s="28" t="s">
        <v>155</v>
      </c>
      <c r="F95" s="6" t="s">
        <v>162</v>
      </c>
      <c r="G95" s="3" t="s">
        <v>41</v>
      </c>
      <c r="H95" s="3"/>
      <c r="I95" s="3"/>
      <c r="J95" s="3"/>
      <c r="K95" s="24"/>
      <c r="L95" s="25"/>
      <c r="M95" s="6"/>
      <c r="N95" s="7"/>
    </row>
    <row r="96" s="26" customFormat="true" ht="14.15" hidden="false" customHeight="false" outlineLevel="0" collapsed="false">
      <c r="A96" s="31" t="s">
        <v>35</v>
      </c>
      <c r="B96" s="30" t="s">
        <v>293</v>
      </c>
      <c r="C96" s="44" t="s">
        <v>37</v>
      </c>
      <c r="D96" s="28" t="s">
        <v>161</v>
      </c>
      <c r="E96" s="6" t="s">
        <v>294</v>
      </c>
      <c r="F96" s="45" t="s">
        <v>295</v>
      </c>
      <c r="G96" s="3" t="s">
        <v>86</v>
      </c>
      <c r="H96" s="3"/>
      <c r="I96" s="3"/>
      <c r="J96" s="3"/>
      <c r="K96" s="24"/>
      <c r="L96" s="25"/>
      <c r="M96" s="6"/>
      <c r="N96" s="7"/>
    </row>
    <row r="97" s="26" customFormat="true" ht="14.15" hidden="false" customHeight="false" outlineLevel="0" collapsed="false">
      <c r="A97" s="31" t="s">
        <v>35</v>
      </c>
      <c r="B97" s="30" t="s">
        <v>296</v>
      </c>
      <c r="C97" s="44" t="s">
        <v>37</v>
      </c>
      <c r="D97" s="28" t="s">
        <v>161</v>
      </c>
      <c r="E97" s="47" t="s">
        <v>297</v>
      </c>
      <c r="F97" s="45" t="s">
        <v>298</v>
      </c>
      <c r="G97" s="3" t="s">
        <v>41</v>
      </c>
      <c r="H97" s="3" t="s">
        <v>299</v>
      </c>
      <c r="I97" s="3"/>
      <c r="J97" s="3"/>
      <c r="K97" s="24"/>
      <c r="L97" s="25"/>
      <c r="M97" s="6"/>
      <c r="N97" s="7"/>
    </row>
    <row r="98" s="26" customFormat="true" ht="14.15" hidden="false" customHeight="false" outlineLevel="0" collapsed="false">
      <c r="A98" s="31" t="s">
        <v>35</v>
      </c>
      <c r="B98" s="30" t="s">
        <v>300</v>
      </c>
      <c r="C98" s="44" t="s">
        <v>37</v>
      </c>
      <c r="D98" s="28" t="s">
        <v>161</v>
      </c>
      <c r="E98" s="6" t="s">
        <v>301</v>
      </c>
      <c r="F98" s="45" t="s">
        <v>302</v>
      </c>
      <c r="G98" s="3" t="s">
        <v>23</v>
      </c>
      <c r="H98" s="3"/>
      <c r="I98" s="3"/>
      <c r="J98" s="3"/>
      <c r="K98" s="24"/>
      <c r="L98" s="25"/>
      <c r="M98" s="6"/>
      <c r="N98" s="7"/>
    </row>
    <row r="99" s="26" customFormat="true" ht="22.35" hidden="false" customHeight="false" outlineLevel="0" collapsed="false">
      <c r="A99" s="31" t="s">
        <v>35</v>
      </c>
      <c r="B99" s="30" t="s">
        <v>315</v>
      </c>
      <c r="C99" s="28" t="s">
        <v>37</v>
      </c>
      <c r="D99" s="44" t="s">
        <v>316</v>
      </c>
      <c r="E99" s="6" t="s">
        <v>317</v>
      </c>
      <c r="F99" s="45" t="s">
        <v>318</v>
      </c>
      <c r="G99" s="3" t="s">
        <v>23</v>
      </c>
      <c r="H99" s="3" t="s">
        <v>319</v>
      </c>
      <c r="I99" s="3"/>
      <c r="J99" s="3"/>
      <c r="K99" s="24"/>
      <c r="L99" s="25"/>
      <c r="M99" s="6"/>
      <c r="N99" s="7"/>
    </row>
    <row r="100" s="26" customFormat="true" ht="20.25" hidden="false" customHeight="true" outlineLevel="0" collapsed="false">
      <c r="A100" s="31" t="s">
        <v>35</v>
      </c>
      <c r="B100" s="30" t="s">
        <v>453</v>
      </c>
      <c r="C100" s="28" t="s">
        <v>37</v>
      </c>
      <c r="D100" s="28" t="s">
        <v>409</v>
      </c>
      <c r="E100" s="49" t="s">
        <v>454</v>
      </c>
      <c r="F100" s="49" t="s">
        <v>455</v>
      </c>
      <c r="G100" s="49" t="s">
        <v>456</v>
      </c>
      <c r="H100" s="49" t="s">
        <v>457</v>
      </c>
      <c r="I100" s="3"/>
      <c r="J100" s="3"/>
      <c r="K100" s="4"/>
      <c r="L100" s="5"/>
      <c r="M100" s="6"/>
      <c r="N100" s="7"/>
    </row>
    <row r="101" s="26" customFormat="true" ht="20.25" hidden="false" customHeight="true" outlineLevel="0" collapsed="false">
      <c r="A101" s="31" t="s">
        <v>35</v>
      </c>
      <c r="B101" s="30" t="s">
        <v>508</v>
      </c>
      <c r="C101" s="28" t="s">
        <v>37</v>
      </c>
      <c r="D101" s="28" t="s">
        <v>409</v>
      </c>
      <c r="E101" s="49" t="s">
        <v>509</v>
      </c>
      <c r="F101" s="49" t="s">
        <v>510</v>
      </c>
      <c r="G101" s="49" t="s">
        <v>41</v>
      </c>
      <c r="H101" s="49" t="s">
        <v>511</v>
      </c>
      <c r="I101" s="3"/>
      <c r="J101" s="3"/>
      <c r="K101" s="4"/>
      <c r="L101" s="5"/>
      <c r="M101" s="6"/>
      <c r="N101" s="49" t="s">
        <v>505</v>
      </c>
      <c r="O101" s="49" t="s">
        <v>506</v>
      </c>
    </row>
    <row r="102" s="26" customFormat="true" ht="20.25" hidden="false" customHeight="true" outlineLevel="0" collapsed="false">
      <c r="A102" s="31" t="s">
        <v>35</v>
      </c>
      <c r="B102" s="30" t="s">
        <v>458</v>
      </c>
      <c r="C102" s="28" t="s">
        <v>37</v>
      </c>
      <c r="D102" s="28" t="s">
        <v>409</v>
      </c>
      <c r="E102" s="49" t="s">
        <v>459</v>
      </c>
      <c r="F102" s="49" t="s">
        <v>460</v>
      </c>
      <c r="G102" s="3" t="s">
        <v>86</v>
      </c>
      <c r="H102" s="49" t="s">
        <v>461</v>
      </c>
      <c r="I102" s="3"/>
      <c r="J102" s="3"/>
      <c r="K102" s="4"/>
      <c r="L102" s="5"/>
      <c r="M102" s="6"/>
      <c r="N102" s="7"/>
    </row>
    <row r="103" s="26" customFormat="true" ht="20.25" hidden="false" customHeight="true" outlineLevel="0" collapsed="false">
      <c r="A103" s="31" t="s">
        <v>35</v>
      </c>
      <c r="B103" s="30" t="s">
        <v>520</v>
      </c>
      <c r="C103" s="28" t="s">
        <v>37</v>
      </c>
      <c r="D103" s="28" t="s">
        <v>521</v>
      </c>
      <c r="E103" s="49" t="s">
        <v>522</v>
      </c>
      <c r="F103" s="49" t="s">
        <v>523</v>
      </c>
      <c r="G103" s="49" t="s">
        <v>524</v>
      </c>
      <c r="H103" s="49" t="s">
        <v>525</v>
      </c>
      <c r="I103" s="3"/>
      <c r="J103" s="3"/>
      <c r="K103" s="4"/>
      <c r="L103" s="5"/>
      <c r="M103" s="6"/>
      <c r="N103" s="7"/>
    </row>
    <row r="104" s="26" customFormat="true" ht="20.25" hidden="false" customHeight="true" outlineLevel="0" collapsed="false">
      <c r="A104" s="31" t="s">
        <v>35</v>
      </c>
      <c r="B104" s="30" t="s">
        <v>504</v>
      </c>
      <c r="C104" s="28" t="s">
        <v>37</v>
      </c>
      <c r="D104" s="28" t="s">
        <v>409</v>
      </c>
      <c r="E104" s="49" t="s">
        <v>505</v>
      </c>
      <c r="F104" s="49" t="s">
        <v>506</v>
      </c>
      <c r="G104" s="49" t="s">
        <v>23</v>
      </c>
      <c r="H104" s="49" t="s">
        <v>507</v>
      </c>
      <c r="I104" s="3"/>
      <c r="J104" s="3"/>
      <c r="K104" s="4"/>
      <c r="L104" s="5"/>
      <c r="M104" s="6"/>
      <c r="N104" s="7"/>
    </row>
    <row r="105" s="26" customFormat="true" ht="20.25" hidden="false" customHeight="true" outlineLevel="0" collapsed="false">
      <c r="A105" s="31" t="s">
        <v>35</v>
      </c>
      <c r="B105" s="30" t="s">
        <v>512</v>
      </c>
      <c r="C105" s="28" t="s">
        <v>37</v>
      </c>
      <c r="D105" s="28" t="s">
        <v>409</v>
      </c>
      <c r="E105" s="49" t="s">
        <v>513</v>
      </c>
      <c r="F105" s="49" t="s">
        <v>514</v>
      </c>
      <c r="G105" s="49" t="s">
        <v>110</v>
      </c>
      <c r="H105" s="49" t="s">
        <v>515</v>
      </c>
      <c r="I105" s="3"/>
      <c r="J105" s="3"/>
      <c r="K105" s="4"/>
      <c r="L105" s="5"/>
      <c r="M105" s="6" t="s">
        <v>64</v>
      </c>
      <c r="N105" s="7" t="s">
        <v>516</v>
      </c>
    </row>
    <row r="106" s="26" customFormat="true" ht="14.15" hidden="false" customHeight="false" outlineLevel="0" collapsed="false">
      <c r="A106" s="31" t="s">
        <v>35</v>
      </c>
      <c r="B106" s="30" t="s">
        <v>327</v>
      </c>
      <c r="C106" s="44" t="s">
        <v>37</v>
      </c>
      <c r="D106" s="28" t="s">
        <v>328</v>
      </c>
      <c r="E106" s="6" t="s">
        <v>329</v>
      </c>
      <c r="F106" s="45" t="s">
        <v>330</v>
      </c>
      <c r="G106" s="3" t="s">
        <v>331</v>
      </c>
      <c r="H106" s="3" t="s">
        <v>332</v>
      </c>
      <c r="I106" s="3"/>
      <c r="J106" s="3"/>
      <c r="K106" s="35"/>
      <c r="L106" s="36"/>
      <c r="M106" s="6" t="s">
        <v>64</v>
      </c>
      <c r="N106" s="37" t="s">
        <v>333</v>
      </c>
    </row>
    <row r="107" s="26" customFormat="true" ht="20.25" hidden="false" customHeight="true" outlineLevel="0" collapsed="false">
      <c r="A107" s="31" t="s">
        <v>35</v>
      </c>
      <c r="B107" s="30" t="s">
        <v>462</v>
      </c>
      <c r="C107" s="28" t="s">
        <v>37</v>
      </c>
      <c r="D107" s="28" t="s">
        <v>409</v>
      </c>
      <c r="E107" s="49" t="s">
        <v>463</v>
      </c>
      <c r="F107" s="49" t="s">
        <v>464</v>
      </c>
      <c r="G107" s="3" t="s">
        <v>86</v>
      </c>
      <c r="H107" s="49" t="s">
        <v>465</v>
      </c>
      <c r="I107" s="3"/>
      <c r="J107" s="3"/>
      <c r="K107" s="4"/>
      <c r="L107" s="5"/>
      <c r="M107" s="6"/>
      <c r="N107" s="7"/>
    </row>
    <row r="108" s="26" customFormat="true" ht="20.25" hidden="false" customHeight="true" outlineLevel="0" collapsed="false">
      <c r="A108" s="31" t="s">
        <v>35</v>
      </c>
      <c r="B108" s="30" t="s">
        <v>466</v>
      </c>
      <c r="C108" s="28" t="s">
        <v>37</v>
      </c>
      <c r="D108" s="28" t="s">
        <v>409</v>
      </c>
      <c r="E108" s="49" t="s">
        <v>467</v>
      </c>
      <c r="F108" s="49" t="s">
        <v>468</v>
      </c>
      <c r="G108" s="3" t="s">
        <v>41</v>
      </c>
      <c r="H108" s="49" t="s">
        <v>469</v>
      </c>
      <c r="I108" s="3"/>
      <c r="J108" s="3"/>
      <c r="K108" s="4"/>
      <c r="L108" s="5"/>
      <c r="M108" s="6"/>
      <c r="N108" s="7"/>
    </row>
    <row r="109" s="26" customFormat="true" ht="14.15" hidden="false" customHeight="false" outlineLevel="0" collapsed="false">
      <c r="A109" s="31" t="s">
        <v>35</v>
      </c>
      <c r="B109" s="30" t="s">
        <v>66</v>
      </c>
      <c r="C109" s="44" t="s">
        <v>37</v>
      </c>
      <c r="D109" s="28" t="s">
        <v>61</v>
      </c>
      <c r="E109" s="28" t="s">
        <v>67</v>
      </c>
      <c r="F109" s="3" t="s">
        <v>68</v>
      </c>
      <c r="G109" s="3"/>
      <c r="H109" s="3"/>
      <c r="I109" s="3"/>
      <c r="J109" s="3"/>
      <c r="K109" s="24"/>
      <c r="L109" s="25"/>
      <c r="M109" s="6"/>
      <c r="N109" s="7"/>
    </row>
    <row r="110" s="26" customFormat="true" ht="20.25" hidden="false" customHeight="true" outlineLevel="0" collapsed="false">
      <c r="A110" s="31" t="s">
        <v>35</v>
      </c>
      <c r="B110" s="30" t="s">
        <v>501</v>
      </c>
      <c r="C110" s="28" t="s">
        <v>37</v>
      </c>
      <c r="D110" s="28" t="s">
        <v>409</v>
      </c>
      <c r="E110" s="49" t="s">
        <v>502</v>
      </c>
      <c r="F110" s="49" t="s">
        <v>162</v>
      </c>
      <c r="G110" s="49" t="s">
        <v>94</v>
      </c>
      <c r="H110" s="49" t="s">
        <v>503</v>
      </c>
      <c r="I110" s="3"/>
      <c r="J110" s="3"/>
      <c r="K110" s="4"/>
      <c r="L110" s="5"/>
      <c r="M110" s="6"/>
      <c r="N110" s="7"/>
    </row>
    <row r="111" s="26" customFormat="true" ht="14.15" hidden="false" customHeight="false" outlineLevel="0" collapsed="false">
      <c r="A111" s="31" t="s">
        <v>35</v>
      </c>
      <c r="B111" s="30" t="s">
        <v>139</v>
      </c>
      <c r="C111" s="44" t="s">
        <v>37</v>
      </c>
      <c r="D111" s="28" t="s">
        <v>43</v>
      </c>
      <c r="E111" s="28" t="s">
        <v>137</v>
      </c>
      <c r="F111" s="6" t="s">
        <v>140</v>
      </c>
      <c r="G111" s="3" t="s">
        <v>524</v>
      </c>
      <c r="H111" s="3"/>
      <c r="I111" s="3"/>
      <c r="J111" s="3"/>
      <c r="K111" s="24"/>
      <c r="L111" s="25"/>
      <c r="M111" s="6"/>
      <c r="N111" s="7"/>
    </row>
    <row r="112" s="26" customFormat="true" ht="20.25" hidden="false" customHeight="true" outlineLevel="0" collapsed="false">
      <c r="A112" s="31" t="s">
        <v>35</v>
      </c>
      <c r="B112" s="30" t="s">
        <v>546</v>
      </c>
      <c r="C112" s="28" t="s">
        <v>37</v>
      </c>
      <c r="D112" s="28" t="s">
        <v>547</v>
      </c>
      <c r="E112" s="49" t="s">
        <v>548</v>
      </c>
      <c r="F112" s="49" t="s">
        <v>549</v>
      </c>
      <c r="G112" s="49" t="s">
        <v>41</v>
      </c>
      <c r="H112" s="49" t="s">
        <v>550</v>
      </c>
      <c r="I112" s="32" t="s">
        <v>342</v>
      </c>
      <c r="J112" s="3"/>
      <c r="K112" s="4"/>
      <c r="L112" s="5"/>
      <c r="M112" s="6"/>
      <c r="N112" s="7"/>
    </row>
    <row r="113" s="26" customFormat="true" ht="20.25" hidden="false" customHeight="true" outlineLevel="0" collapsed="false">
      <c r="A113" s="31" t="s">
        <v>35</v>
      </c>
      <c r="B113" s="30" t="s">
        <v>498</v>
      </c>
      <c r="C113" s="28" t="s">
        <v>37</v>
      </c>
      <c r="D113" s="28" t="s">
        <v>61</v>
      </c>
      <c r="E113" s="49" t="s">
        <v>47</v>
      </c>
      <c r="F113" s="49" t="s">
        <v>499</v>
      </c>
      <c r="G113" s="49" t="s">
        <v>23</v>
      </c>
      <c r="H113" s="49"/>
      <c r="I113" s="3"/>
      <c r="J113" s="3"/>
      <c r="K113" s="4"/>
      <c r="L113" s="5"/>
      <c r="M113" s="6" t="s">
        <v>64</v>
      </c>
      <c r="N113" s="7" t="s">
        <v>500</v>
      </c>
    </row>
    <row r="114" s="26" customFormat="true" ht="14.15" hidden="false" customHeight="false" outlineLevel="0" collapsed="false">
      <c r="A114" s="31" t="s">
        <v>35</v>
      </c>
      <c r="B114" s="30" t="s">
        <v>46</v>
      </c>
      <c r="C114" s="44" t="s">
        <v>37</v>
      </c>
      <c r="D114" s="28" t="s">
        <v>43</v>
      </c>
      <c r="E114" s="28" t="s">
        <v>47</v>
      </c>
      <c r="F114" s="3" t="s">
        <v>48</v>
      </c>
      <c r="G114" s="3"/>
      <c r="H114" s="3"/>
      <c r="I114" s="3"/>
      <c r="J114" s="3"/>
      <c r="K114" s="24"/>
      <c r="L114" s="25"/>
      <c r="M114" s="6"/>
      <c r="N114" s="7"/>
    </row>
    <row r="115" s="26" customFormat="true" ht="20.25" hidden="false" customHeight="true" outlineLevel="0" collapsed="false">
      <c r="A115" s="31" t="s">
        <v>35</v>
      </c>
      <c r="B115" s="30" t="s">
        <v>517</v>
      </c>
      <c r="C115" s="28" t="s">
        <v>37</v>
      </c>
      <c r="D115" s="28" t="s">
        <v>409</v>
      </c>
      <c r="E115" s="49" t="s">
        <v>88</v>
      </c>
      <c r="F115" s="49" t="s">
        <v>406</v>
      </c>
      <c r="G115" s="49" t="s">
        <v>106</v>
      </c>
      <c r="H115" s="49" t="s">
        <v>518</v>
      </c>
      <c r="I115" s="3"/>
      <c r="J115" s="3"/>
      <c r="K115" s="4"/>
      <c r="L115" s="5"/>
      <c r="M115" s="6" t="s">
        <v>64</v>
      </c>
      <c r="N115" s="7" t="s">
        <v>519</v>
      </c>
    </row>
    <row r="116" s="26" customFormat="true" ht="20.25" hidden="false" customHeight="true" outlineLevel="0" collapsed="false">
      <c r="A116" s="31" t="s">
        <v>35</v>
      </c>
      <c r="B116" s="30" t="s">
        <v>470</v>
      </c>
      <c r="C116" s="28" t="s">
        <v>37</v>
      </c>
      <c r="D116" s="49" t="s">
        <v>61</v>
      </c>
      <c r="E116" s="49" t="s">
        <v>471</v>
      </c>
      <c r="F116" s="49" t="s">
        <v>472</v>
      </c>
      <c r="G116" s="3" t="s">
        <v>41</v>
      </c>
      <c r="H116" s="49" t="s">
        <v>473</v>
      </c>
      <c r="I116" s="3"/>
      <c r="J116" s="3"/>
      <c r="K116" s="4"/>
      <c r="L116" s="5"/>
      <c r="M116" s="6"/>
      <c r="N116" s="7"/>
    </row>
    <row r="117" s="26" customFormat="true" ht="20.25" hidden="false" customHeight="true" outlineLevel="0" collapsed="false">
      <c r="A117" s="31" t="s">
        <v>35</v>
      </c>
      <c r="B117" s="30" t="s">
        <v>474</v>
      </c>
      <c r="C117" s="28" t="s">
        <v>37</v>
      </c>
      <c r="D117" s="28" t="s">
        <v>409</v>
      </c>
      <c r="E117" s="49" t="s">
        <v>475</v>
      </c>
      <c r="F117" s="49" t="s">
        <v>476</v>
      </c>
      <c r="G117" s="49" t="s">
        <v>477</v>
      </c>
      <c r="H117" s="49" t="s">
        <v>478</v>
      </c>
      <c r="I117" s="3"/>
      <c r="J117" s="3"/>
      <c r="K117" s="4"/>
      <c r="L117" s="5"/>
      <c r="M117" s="6"/>
      <c r="N117" s="7"/>
    </row>
    <row r="118" s="26" customFormat="true" ht="40.5" hidden="false" customHeight="true" outlineLevel="0" collapsed="false">
      <c r="A118" s="31" t="s">
        <v>35</v>
      </c>
      <c r="B118" s="30" t="s">
        <v>479</v>
      </c>
      <c r="C118" s="28" t="s">
        <v>37</v>
      </c>
      <c r="D118" s="28" t="s">
        <v>409</v>
      </c>
      <c r="E118" s="50" t="s">
        <v>480</v>
      </c>
      <c r="F118" s="49" t="s">
        <v>481</v>
      </c>
      <c r="G118" s="3" t="s">
        <v>86</v>
      </c>
      <c r="H118" s="49" t="s">
        <v>482</v>
      </c>
      <c r="I118" s="3"/>
      <c r="J118" s="3"/>
      <c r="K118" s="4"/>
      <c r="L118" s="5"/>
      <c r="M118" s="6"/>
      <c r="N118" s="7"/>
    </row>
    <row r="119" s="26" customFormat="true" ht="25.5" hidden="false" customHeight="true" outlineLevel="0" collapsed="false">
      <c r="A119" s="31" t="s">
        <v>35</v>
      </c>
      <c r="B119" s="30" t="s">
        <v>408</v>
      </c>
      <c r="C119" s="28" t="s">
        <v>37</v>
      </c>
      <c r="D119" s="28" t="s">
        <v>409</v>
      </c>
      <c r="E119" s="28" t="s">
        <v>410</v>
      </c>
      <c r="F119" s="6" t="s">
        <v>411</v>
      </c>
      <c r="G119" s="3"/>
      <c r="H119" s="28"/>
      <c r="I119" s="32" t="s">
        <v>342</v>
      </c>
      <c r="J119" s="48"/>
      <c r="K119" s="4"/>
      <c r="L119" s="5"/>
      <c r="M119" s="6"/>
      <c r="N119" s="7"/>
    </row>
    <row r="120" s="26" customFormat="true" ht="14.15" hidden="false" customHeight="false" outlineLevel="0" collapsed="false">
      <c r="A120" s="31" t="s">
        <v>35</v>
      </c>
      <c r="B120" s="30" t="s">
        <v>97</v>
      </c>
      <c r="C120" s="44" t="s">
        <v>37</v>
      </c>
      <c r="D120" s="28" t="s">
        <v>43</v>
      </c>
      <c r="E120" s="28" t="s">
        <v>98</v>
      </c>
      <c r="F120" s="6" t="s">
        <v>99</v>
      </c>
      <c r="G120" s="3" t="s">
        <v>94</v>
      </c>
      <c r="H120" s="3"/>
      <c r="I120" s="3"/>
      <c r="J120" s="3"/>
      <c r="K120" s="24" t="s">
        <v>202</v>
      </c>
      <c r="L120" s="25" t="n">
        <v>2</v>
      </c>
      <c r="M120" s="6"/>
      <c r="N120" s="7"/>
    </row>
    <row r="121" s="26" customFormat="true" ht="14.15" hidden="false" customHeight="false" outlineLevel="0" collapsed="false">
      <c r="A121" s="31" t="s">
        <v>35</v>
      </c>
      <c r="B121" s="30" t="s">
        <v>60</v>
      </c>
      <c r="C121" s="44" t="s">
        <v>37</v>
      </c>
      <c r="D121" s="28" t="s">
        <v>61</v>
      </c>
      <c r="E121" s="28" t="s">
        <v>62</v>
      </c>
      <c r="F121" s="33" t="s">
        <v>63</v>
      </c>
      <c r="G121" s="3"/>
      <c r="H121" s="3"/>
      <c r="I121" s="32"/>
      <c r="J121" s="3"/>
      <c r="K121" s="35"/>
      <c r="L121" s="36"/>
      <c r="M121" s="6" t="s">
        <v>64</v>
      </c>
      <c r="N121" s="37" t="s">
        <v>65</v>
      </c>
    </row>
    <row r="122" s="26" customFormat="true" ht="14.15" hidden="false" customHeight="false" outlineLevel="0" collapsed="false">
      <c r="A122" s="31" t="s">
        <v>35</v>
      </c>
      <c r="B122" s="30" t="s">
        <v>69</v>
      </c>
      <c r="C122" s="44" t="s">
        <v>37</v>
      </c>
      <c r="D122" s="28" t="s">
        <v>43</v>
      </c>
      <c r="E122" s="28" t="s">
        <v>70</v>
      </c>
      <c r="F122" s="33" t="s">
        <v>71</v>
      </c>
      <c r="G122" s="6"/>
      <c r="H122" s="3"/>
      <c r="I122" s="3"/>
      <c r="J122" s="3"/>
      <c r="K122" s="299"/>
      <c r="L122" s="25"/>
      <c r="M122" s="6"/>
      <c r="N122" s="7"/>
    </row>
    <row r="123" s="55" customFormat="true" ht="14.15" hidden="false" customHeight="false" outlineLevel="0" collapsed="false">
      <c r="A123" s="31" t="s">
        <v>35</v>
      </c>
      <c r="B123" s="30" t="s">
        <v>42</v>
      </c>
      <c r="C123" s="44" t="s">
        <v>37</v>
      </c>
      <c r="D123" s="28" t="s">
        <v>43</v>
      </c>
      <c r="E123" s="28" t="s">
        <v>44</v>
      </c>
      <c r="F123" s="33" t="s">
        <v>45</v>
      </c>
      <c r="G123" s="34"/>
      <c r="H123" s="34"/>
      <c r="I123" s="34"/>
      <c r="J123" s="34"/>
      <c r="K123" s="299" t="s">
        <v>202</v>
      </c>
      <c r="L123" s="25" t="n">
        <v>6</v>
      </c>
      <c r="M123" s="6"/>
      <c r="N123" s="7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</row>
    <row r="124" s="26" customFormat="true" ht="20.25" hidden="false" customHeight="true" outlineLevel="0" collapsed="false">
      <c r="A124" s="31" t="s">
        <v>35</v>
      </c>
      <c r="B124" s="30" t="s">
        <v>495</v>
      </c>
      <c r="C124" s="28" t="s">
        <v>37</v>
      </c>
      <c r="D124" s="28" t="s">
        <v>409</v>
      </c>
      <c r="E124" s="49" t="s">
        <v>119</v>
      </c>
      <c r="F124" s="49" t="s">
        <v>496</v>
      </c>
      <c r="G124" s="49" t="s">
        <v>86</v>
      </c>
      <c r="H124" s="49" t="s">
        <v>497</v>
      </c>
      <c r="I124" s="3"/>
      <c r="J124" s="3"/>
      <c r="K124" s="4"/>
      <c r="L124" s="5"/>
      <c r="M124" s="6"/>
      <c r="N124" s="7"/>
    </row>
    <row r="125" s="26" customFormat="true" ht="20.25" hidden="false" customHeight="true" outlineLevel="0" collapsed="false">
      <c r="A125" s="31" t="s">
        <v>35</v>
      </c>
      <c r="B125" s="30" t="s">
        <v>3266</v>
      </c>
      <c r="C125" s="28" t="s">
        <v>37</v>
      </c>
      <c r="D125" s="28" t="s">
        <v>409</v>
      </c>
      <c r="E125" s="49" t="s">
        <v>484</v>
      </c>
      <c r="F125" s="49" t="s">
        <v>485</v>
      </c>
      <c r="G125" s="49" t="s">
        <v>110</v>
      </c>
      <c r="H125" s="51" t="s">
        <v>486</v>
      </c>
      <c r="I125" s="3"/>
      <c r="J125" s="3"/>
      <c r="K125" s="4"/>
      <c r="L125" s="5"/>
      <c r="M125" s="6"/>
      <c r="N125" s="7"/>
    </row>
    <row r="126" s="26" customFormat="true" ht="20.25" hidden="false" customHeight="true" outlineLevel="0" collapsed="false">
      <c r="A126" s="31" t="s">
        <v>35</v>
      </c>
      <c r="B126" s="30" t="s">
        <v>490</v>
      </c>
      <c r="C126" s="28" t="s">
        <v>37</v>
      </c>
      <c r="D126" s="28" t="s">
        <v>409</v>
      </c>
      <c r="E126" s="49" t="s">
        <v>491</v>
      </c>
      <c r="F126" s="49" t="s">
        <v>492</v>
      </c>
      <c r="G126" s="49" t="s">
        <v>41</v>
      </c>
      <c r="H126" s="49" t="s">
        <v>493</v>
      </c>
      <c r="I126" s="3"/>
      <c r="J126" s="3"/>
      <c r="K126" s="4"/>
      <c r="L126" s="5"/>
      <c r="M126" s="6" t="s">
        <v>64</v>
      </c>
      <c r="N126" s="7" t="s">
        <v>494</v>
      </c>
    </row>
    <row r="127" s="26" customFormat="true" ht="25.5" hidden="false" customHeight="true" outlineLevel="0" collapsed="false">
      <c r="A127" s="31" t="s">
        <v>35</v>
      </c>
      <c r="B127" s="30" t="s">
        <v>442</v>
      </c>
      <c r="C127" s="28" t="s">
        <v>37</v>
      </c>
      <c r="D127" s="28" t="s">
        <v>404</v>
      </c>
      <c r="E127" s="28" t="s">
        <v>92</v>
      </c>
      <c r="F127" s="6" t="s">
        <v>443</v>
      </c>
      <c r="G127" s="3" t="s">
        <v>110</v>
      </c>
      <c r="H127" s="28" t="s">
        <v>444</v>
      </c>
      <c r="I127" s="3"/>
      <c r="J127" s="3"/>
      <c r="K127" s="4"/>
      <c r="L127" s="5"/>
      <c r="M127" s="6" t="s">
        <v>64</v>
      </c>
      <c r="N127" s="7" t="s">
        <v>96</v>
      </c>
    </row>
    <row r="128" s="26" customFormat="true" ht="21" hidden="false" customHeight="true" outlineLevel="0" collapsed="false">
      <c r="A128" s="31" t="s">
        <v>35</v>
      </c>
      <c r="B128" s="30" t="s">
        <v>403</v>
      </c>
      <c r="C128" s="28" t="s">
        <v>37</v>
      </c>
      <c r="D128" s="28" t="s">
        <v>404</v>
      </c>
      <c r="E128" s="28" t="s">
        <v>405</v>
      </c>
      <c r="F128" s="6" t="s">
        <v>406</v>
      </c>
      <c r="G128" s="3" t="s">
        <v>86</v>
      </c>
      <c r="H128" s="28" t="s">
        <v>407</v>
      </c>
      <c r="I128" s="3"/>
      <c r="J128" s="3"/>
      <c r="K128" s="4"/>
      <c r="L128" s="5"/>
      <c r="M128" s="6"/>
      <c r="N128" s="7"/>
    </row>
    <row r="129" s="26" customFormat="true" ht="25.5" hidden="false" customHeight="true" outlineLevel="0" collapsed="false">
      <c r="A129" s="31" t="s">
        <v>35</v>
      </c>
      <c r="B129" s="30" t="s">
        <v>412</v>
      </c>
      <c r="C129" s="28" t="s">
        <v>37</v>
      </c>
      <c r="D129" s="28" t="s">
        <v>413</v>
      </c>
      <c r="E129" s="28" t="s">
        <v>414</v>
      </c>
      <c r="F129" s="6" t="s">
        <v>415</v>
      </c>
      <c r="G129" s="3" t="s">
        <v>110</v>
      </c>
      <c r="H129" s="28"/>
      <c r="I129" s="3"/>
      <c r="J129" s="3"/>
      <c r="K129" s="4"/>
      <c r="L129" s="5"/>
      <c r="M129" s="6"/>
      <c r="N129" s="7"/>
    </row>
    <row r="130" s="26" customFormat="true" ht="20.25" hidden="false" customHeight="true" outlineLevel="0" collapsed="false">
      <c r="A130" s="31" t="s">
        <v>35</v>
      </c>
      <c r="B130" s="30" t="s">
        <v>531</v>
      </c>
      <c r="C130" s="28" t="s">
        <v>37</v>
      </c>
      <c r="D130" s="28" t="s">
        <v>532</v>
      </c>
      <c r="E130" s="49" t="s">
        <v>142</v>
      </c>
      <c r="F130" s="49" t="s">
        <v>533</v>
      </c>
      <c r="G130" s="49" t="s">
        <v>110</v>
      </c>
      <c r="H130" s="49" t="s">
        <v>534</v>
      </c>
      <c r="I130" s="32" t="s">
        <v>342</v>
      </c>
      <c r="J130" s="3"/>
      <c r="K130" s="4"/>
      <c r="L130" s="5"/>
      <c r="M130" s="6" t="s">
        <v>64</v>
      </c>
      <c r="N130" s="37" t="s">
        <v>535</v>
      </c>
    </row>
    <row r="131" s="26" customFormat="true" ht="25.5" hidden="false" customHeight="true" outlineLevel="0" collapsed="false">
      <c r="A131" s="31" t="s">
        <v>35</v>
      </c>
      <c r="B131" s="30" t="s">
        <v>445</v>
      </c>
      <c r="C131" s="28" t="s">
        <v>37</v>
      </c>
      <c r="D131" s="28" t="s">
        <v>446</v>
      </c>
      <c r="E131" s="28" t="s">
        <v>367</v>
      </c>
      <c r="F131" s="6" t="s">
        <v>447</v>
      </c>
      <c r="G131" s="3" t="s">
        <v>110</v>
      </c>
      <c r="H131" s="28" t="s">
        <v>448</v>
      </c>
      <c r="I131" s="3"/>
      <c r="J131" s="3"/>
      <c r="K131" s="4"/>
      <c r="L131" s="5"/>
      <c r="M131" s="6" t="s">
        <v>64</v>
      </c>
      <c r="N131" s="7" t="s">
        <v>449</v>
      </c>
    </row>
    <row r="132" s="26" customFormat="true" ht="25.5" hidden="false" customHeight="true" outlineLevel="0" collapsed="false">
      <c r="A132" s="31" t="s">
        <v>35</v>
      </c>
      <c r="B132" s="30" t="s">
        <v>450</v>
      </c>
      <c r="C132" s="28" t="s">
        <v>37</v>
      </c>
      <c r="D132" s="28" t="s">
        <v>404</v>
      </c>
      <c r="E132" s="28" t="s">
        <v>266</v>
      </c>
      <c r="F132" s="6" t="s">
        <v>451</v>
      </c>
      <c r="G132" s="3" t="s">
        <v>110</v>
      </c>
      <c r="H132" s="28" t="s">
        <v>444</v>
      </c>
      <c r="I132" s="3"/>
      <c r="J132" s="3"/>
      <c r="K132" s="4"/>
      <c r="L132" s="5"/>
      <c r="M132" s="6" t="s">
        <v>64</v>
      </c>
      <c r="N132" s="7" t="s">
        <v>452</v>
      </c>
    </row>
    <row r="133" s="26" customFormat="true" ht="25.5" hidden="false" customHeight="true" outlineLevel="0" collapsed="false">
      <c r="A133" s="31" t="s">
        <v>35</v>
      </c>
      <c r="B133" s="30" t="s">
        <v>419</v>
      </c>
      <c r="C133" s="28" t="s">
        <v>37</v>
      </c>
      <c r="D133" s="28" t="s">
        <v>420</v>
      </c>
      <c r="E133" s="28" t="s">
        <v>421</v>
      </c>
      <c r="F133" s="6" t="s">
        <v>422</v>
      </c>
      <c r="G133" s="3" t="s">
        <v>86</v>
      </c>
      <c r="H133" s="28" t="s">
        <v>423</v>
      </c>
      <c r="I133" s="3"/>
      <c r="J133" s="3"/>
      <c r="K133" s="4"/>
      <c r="L133" s="5"/>
      <c r="M133" s="6" t="s">
        <v>64</v>
      </c>
      <c r="N133" s="7" t="s">
        <v>424</v>
      </c>
    </row>
    <row r="134" s="26" customFormat="true" ht="25.5" hidden="false" customHeight="true" outlineLevel="0" collapsed="false">
      <c r="A134" s="31" t="s">
        <v>35</v>
      </c>
      <c r="B134" s="30" t="s">
        <v>425</v>
      </c>
      <c r="C134" s="28" t="s">
        <v>37</v>
      </c>
      <c r="D134" s="28" t="s">
        <v>420</v>
      </c>
      <c r="E134" s="28" t="s">
        <v>421</v>
      </c>
      <c r="F134" s="6" t="s">
        <v>426</v>
      </c>
      <c r="G134" s="3" t="s">
        <v>86</v>
      </c>
      <c r="H134" s="28" t="s">
        <v>387</v>
      </c>
      <c r="I134" s="3"/>
      <c r="J134" s="3"/>
      <c r="K134" s="4"/>
      <c r="L134" s="5"/>
      <c r="M134" s="6" t="s">
        <v>64</v>
      </c>
      <c r="N134" s="7" t="s">
        <v>427</v>
      </c>
    </row>
    <row r="135" s="26" customFormat="true" ht="20.25" hidden="false" customHeight="true" outlineLevel="0" collapsed="false">
      <c r="A135" s="31" t="s">
        <v>35</v>
      </c>
      <c r="B135" s="30" t="s">
        <v>546</v>
      </c>
      <c r="C135" s="28" t="s">
        <v>37</v>
      </c>
      <c r="D135" s="28" t="s">
        <v>547</v>
      </c>
      <c r="E135" s="49" t="s">
        <v>548</v>
      </c>
      <c r="F135" s="49" t="s">
        <v>549</v>
      </c>
      <c r="G135" s="49" t="s">
        <v>41</v>
      </c>
      <c r="H135" s="49" t="s">
        <v>550</v>
      </c>
      <c r="I135" s="32" t="s">
        <v>342</v>
      </c>
      <c r="J135" s="3"/>
      <c r="K135" s="4"/>
      <c r="L135" s="5"/>
      <c r="M135" s="6"/>
      <c r="N135" s="7"/>
    </row>
    <row r="136" s="26" customFormat="true" ht="25.5" hidden="false" customHeight="true" outlineLevel="0" collapsed="false">
      <c r="A136" s="31" t="s">
        <v>35</v>
      </c>
      <c r="B136" s="30" t="s">
        <v>428</v>
      </c>
      <c r="C136" s="28" t="s">
        <v>37</v>
      </c>
      <c r="D136" s="28" t="s">
        <v>420</v>
      </c>
      <c r="E136" s="28" t="s">
        <v>47</v>
      </c>
      <c r="F136" s="6" t="s">
        <v>429</v>
      </c>
      <c r="G136" s="3" t="s">
        <v>110</v>
      </c>
      <c r="H136" s="28"/>
      <c r="I136" s="3"/>
      <c r="J136" s="3"/>
      <c r="K136" s="4"/>
      <c r="L136" s="5"/>
      <c r="M136" s="6" t="s">
        <v>64</v>
      </c>
      <c r="N136" s="7" t="s">
        <v>430</v>
      </c>
    </row>
    <row r="137" s="26" customFormat="true" ht="25.5" hidden="false" customHeight="true" outlineLevel="0" collapsed="false">
      <c r="A137" s="31" t="s">
        <v>35</v>
      </c>
      <c r="B137" s="30" t="s">
        <v>431</v>
      </c>
      <c r="C137" s="28" t="s">
        <v>37</v>
      </c>
      <c r="D137" s="28" t="s">
        <v>420</v>
      </c>
      <c r="E137" s="28" t="s">
        <v>432</v>
      </c>
      <c r="F137" s="6" t="s">
        <v>433</v>
      </c>
      <c r="G137" s="3" t="s">
        <v>94</v>
      </c>
      <c r="H137" s="28" t="s">
        <v>423</v>
      </c>
      <c r="I137" s="3"/>
      <c r="J137" s="3"/>
      <c r="K137" s="4"/>
      <c r="L137" s="5"/>
      <c r="M137" s="6" t="s">
        <v>64</v>
      </c>
      <c r="N137" s="7" t="s">
        <v>434</v>
      </c>
    </row>
    <row r="138" s="26" customFormat="true" ht="25.5" hidden="false" customHeight="true" outlineLevel="0" collapsed="false">
      <c r="A138" s="31" t="s">
        <v>35</v>
      </c>
      <c r="B138" s="30" t="s">
        <v>435</v>
      </c>
      <c r="C138" s="28" t="s">
        <v>37</v>
      </c>
      <c r="D138" s="28" t="s">
        <v>420</v>
      </c>
      <c r="E138" s="28" t="s">
        <v>266</v>
      </c>
      <c r="F138" s="6" t="s">
        <v>436</v>
      </c>
      <c r="G138" s="3" t="s">
        <v>41</v>
      </c>
      <c r="H138" s="28" t="s">
        <v>437</v>
      </c>
      <c r="I138" s="3"/>
      <c r="J138" s="3"/>
      <c r="K138" s="4"/>
      <c r="L138" s="5"/>
      <c r="M138" s="6" t="s">
        <v>64</v>
      </c>
      <c r="N138" s="7" t="s">
        <v>438</v>
      </c>
    </row>
    <row r="139" s="26" customFormat="true" ht="20.25" hidden="false" customHeight="true" outlineLevel="0" collapsed="false">
      <c r="A139" s="31" t="s">
        <v>35</v>
      </c>
      <c r="B139" s="30" t="s">
        <v>540</v>
      </c>
      <c r="C139" s="28" t="s">
        <v>37</v>
      </c>
      <c r="D139" s="28" t="s">
        <v>541</v>
      </c>
      <c r="E139" s="49" t="s">
        <v>542</v>
      </c>
      <c r="F139" s="49" t="s">
        <v>543</v>
      </c>
      <c r="G139" s="49" t="s">
        <v>106</v>
      </c>
      <c r="H139" s="49" t="s">
        <v>544</v>
      </c>
      <c r="I139" s="32" t="s">
        <v>342</v>
      </c>
      <c r="J139" s="3"/>
      <c r="K139" s="4"/>
      <c r="L139" s="5"/>
      <c r="M139" s="6" t="s">
        <v>64</v>
      </c>
      <c r="N139" s="7" t="s">
        <v>545</v>
      </c>
    </row>
    <row r="140" s="26" customFormat="true" ht="25.5" hidden="false" customHeight="true" outlineLevel="0" collapsed="false">
      <c r="A140" s="31" t="s">
        <v>35</v>
      </c>
      <c r="B140" s="30" t="s">
        <v>439</v>
      </c>
      <c r="C140" s="28" t="s">
        <v>37</v>
      </c>
      <c r="D140" s="28" t="s">
        <v>420</v>
      </c>
      <c r="E140" s="28" t="s">
        <v>394</v>
      </c>
      <c r="F140" s="6" t="s">
        <v>440</v>
      </c>
      <c r="G140" s="3" t="s">
        <v>110</v>
      </c>
      <c r="H140" s="28"/>
      <c r="I140" s="3"/>
      <c r="J140" s="3"/>
      <c r="K140" s="4"/>
      <c r="L140" s="5"/>
      <c r="M140" s="6" t="s">
        <v>64</v>
      </c>
      <c r="N140" s="7" t="s">
        <v>441</v>
      </c>
    </row>
    <row r="141" s="55" customFormat="true" ht="16.5" hidden="false" customHeight="true" outlineLevel="0" collapsed="false">
      <c r="A141" s="31" t="s">
        <v>35</v>
      </c>
      <c r="B141" s="30" t="s">
        <v>320</v>
      </c>
      <c r="C141" s="44" t="s">
        <v>321</v>
      </c>
      <c r="D141" s="28" t="s">
        <v>322</v>
      </c>
      <c r="E141" s="6" t="s">
        <v>323</v>
      </c>
      <c r="F141" s="45" t="s">
        <v>324</v>
      </c>
      <c r="G141" s="3" t="s">
        <v>41</v>
      </c>
      <c r="H141" s="34"/>
      <c r="I141" s="34"/>
      <c r="J141" s="34"/>
      <c r="K141" s="299"/>
      <c r="L141" s="25"/>
      <c r="M141" s="6"/>
      <c r="N141" s="7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</row>
    <row r="142" s="87" customFormat="true" ht="39" hidden="false" customHeight="true" outlineLevel="0" collapsed="false">
      <c r="A142" s="31" t="s">
        <v>35</v>
      </c>
      <c r="B142" s="90" t="s">
        <v>1176</v>
      </c>
      <c r="C142" s="28" t="s">
        <v>1177</v>
      </c>
      <c r="D142" s="65" t="s">
        <v>1178</v>
      </c>
      <c r="E142" s="65" t="s">
        <v>214</v>
      </c>
      <c r="F142" s="23" t="s">
        <v>1179</v>
      </c>
      <c r="G142" s="23" t="s">
        <v>23</v>
      </c>
      <c r="H142" s="74" t="s">
        <v>1180</v>
      </c>
      <c r="I142" s="32" t="s">
        <v>342</v>
      </c>
      <c r="J142" s="3"/>
      <c r="K142" s="4"/>
      <c r="L142" s="5"/>
      <c r="M142" s="3" t="s">
        <v>64</v>
      </c>
      <c r="N142" s="7" t="s">
        <v>1181</v>
      </c>
      <c r="O142" s="86"/>
      <c r="P142" s="86"/>
      <c r="Q142" s="7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</row>
    <row r="143" s="55" customFormat="true" ht="14.15" hidden="false" customHeight="false" outlineLevel="0" collapsed="false">
      <c r="A143" s="31" t="s">
        <v>35</v>
      </c>
      <c r="B143" s="90" t="s">
        <v>987</v>
      </c>
      <c r="C143" s="28" t="s">
        <v>552</v>
      </c>
      <c r="D143" s="23" t="s">
        <v>988</v>
      </c>
      <c r="E143" s="65" t="s">
        <v>214</v>
      </c>
      <c r="F143" s="23" t="s">
        <v>752</v>
      </c>
      <c r="G143" s="89" t="s">
        <v>149</v>
      </c>
      <c r="H143" s="74" t="s">
        <v>437</v>
      </c>
      <c r="I143" s="32"/>
      <c r="J143" s="3"/>
      <c r="K143" s="24"/>
      <c r="L143" s="25"/>
      <c r="M143" s="6"/>
      <c r="N143" s="7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</row>
    <row r="144" s="55" customFormat="true" ht="14.15" hidden="false" customHeight="false" outlineLevel="0" collapsed="false">
      <c r="A144" s="31" t="s">
        <v>35</v>
      </c>
      <c r="B144" s="30" t="s">
        <v>715</v>
      </c>
      <c r="C144" s="28" t="s">
        <v>552</v>
      </c>
      <c r="D144" s="3" t="s">
        <v>553</v>
      </c>
      <c r="E144" s="28" t="s">
        <v>716</v>
      </c>
      <c r="F144" s="33" t="s">
        <v>717</v>
      </c>
      <c r="G144" s="34"/>
      <c r="H144" s="34"/>
      <c r="I144" s="34"/>
      <c r="J144" s="34"/>
      <c r="K144" s="299" t="s">
        <v>202</v>
      </c>
      <c r="L144" s="25" t="n">
        <v>7</v>
      </c>
      <c r="M144" s="3" t="s">
        <v>64</v>
      </c>
      <c r="N144" s="7" t="s">
        <v>8544</v>
      </c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</row>
    <row r="145" s="55" customFormat="true" ht="14.15" hidden="false" customHeight="false" outlineLevel="0" collapsed="false">
      <c r="A145" s="31" t="s">
        <v>35</v>
      </c>
      <c r="B145" s="30" t="s">
        <v>551</v>
      </c>
      <c r="C145" s="28" t="s">
        <v>552</v>
      </c>
      <c r="D145" s="3" t="s">
        <v>553</v>
      </c>
      <c r="E145" s="28" t="s">
        <v>554</v>
      </c>
      <c r="F145" s="3" t="s">
        <v>555</v>
      </c>
      <c r="G145" s="3"/>
      <c r="H145" s="3"/>
      <c r="I145" s="3"/>
      <c r="J145" s="3"/>
      <c r="K145" s="299" t="str">
        <f aca="false">LEFT(B145,1)</f>
        <v>B</v>
      </c>
      <c r="L145" s="25" t="n">
        <f aca="false">VALUE(MID(B145,2,3))</f>
        <v>1</v>
      </c>
      <c r="M145" s="3" t="s">
        <v>64</v>
      </c>
      <c r="N145" s="37" t="s">
        <v>556</v>
      </c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</row>
    <row r="146" s="55" customFormat="true" ht="14.15" hidden="false" customHeight="false" outlineLevel="0" collapsed="false">
      <c r="A146" s="31" t="s">
        <v>35</v>
      </c>
      <c r="B146" s="90" t="s">
        <v>964</v>
      </c>
      <c r="C146" s="28" t="s">
        <v>552</v>
      </c>
      <c r="D146" s="23" t="s">
        <v>553</v>
      </c>
      <c r="E146" s="65" t="s">
        <v>965</v>
      </c>
      <c r="F146" s="23" t="s">
        <v>162</v>
      </c>
      <c r="G146" s="23" t="s">
        <v>86</v>
      </c>
      <c r="H146" s="74" t="s">
        <v>966</v>
      </c>
      <c r="I146" s="23"/>
      <c r="J146" s="23"/>
      <c r="K146" s="24"/>
      <c r="L146" s="25"/>
      <c r="M146" s="6"/>
      <c r="N146" s="7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</row>
    <row r="147" s="55" customFormat="true" ht="14.15" hidden="false" customHeight="false" outlineLevel="0" collapsed="false">
      <c r="A147" s="31" t="s">
        <v>35</v>
      </c>
      <c r="B147" s="30" t="s">
        <v>840</v>
      </c>
      <c r="C147" s="28" t="s">
        <v>552</v>
      </c>
      <c r="D147" s="3" t="s">
        <v>841</v>
      </c>
      <c r="E147" s="6" t="s">
        <v>108</v>
      </c>
      <c r="F147" s="6" t="s">
        <v>842</v>
      </c>
      <c r="G147" s="23" t="s">
        <v>524</v>
      </c>
      <c r="H147" s="34"/>
      <c r="I147" s="23"/>
      <c r="J147" s="23"/>
      <c r="K147" s="24" t="str">
        <f aca="false">LEFT(B185,1)</f>
        <v>B</v>
      </c>
      <c r="L147" s="25" t="n">
        <f aca="false">VALUE(MID(B185,2,3))</f>
        <v>2</v>
      </c>
      <c r="M147" s="6"/>
      <c r="N147" s="7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</row>
    <row r="148" s="55" customFormat="true" ht="14.15" hidden="false" customHeight="false" outlineLevel="0" collapsed="false">
      <c r="A148" s="31" t="s">
        <v>35</v>
      </c>
      <c r="B148" s="90" t="s">
        <v>1087</v>
      </c>
      <c r="C148" s="28" t="s">
        <v>552</v>
      </c>
      <c r="D148" s="3" t="s">
        <v>553</v>
      </c>
      <c r="E148" s="65" t="s">
        <v>890</v>
      </c>
      <c r="F148" s="23" t="s">
        <v>1088</v>
      </c>
      <c r="G148" s="23" t="s">
        <v>23</v>
      </c>
      <c r="H148" s="74" t="s">
        <v>1089</v>
      </c>
      <c r="I148" s="32"/>
      <c r="J148" s="3"/>
      <c r="K148" s="4"/>
      <c r="L148" s="5"/>
      <c r="M148" s="3" t="s">
        <v>64</v>
      </c>
      <c r="N148" s="7" t="s">
        <v>8545</v>
      </c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</row>
    <row r="149" s="55" customFormat="true" ht="14.15" hidden="false" customHeight="false" outlineLevel="0" collapsed="false">
      <c r="A149" s="31" t="s">
        <v>35</v>
      </c>
      <c r="B149" s="30" t="s">
        <v>836</v>
      </c>
      <c r="C149" s="28" t="s">
        <v>552</v>
      </c>
      <c r="D149" s="3" t="s">
        <v>553</v>
      </c>
      <c r="E149" s="6" t="s">
        <v>592</v>
      </c>
      <c r="F149" s="6" t="s">
        <v>406</v>
      </c>
      <c r="G149" s="6" t="s">
        <v>86</v>
      </c>
      <c r="H149" s="3"/>
      <c r="I149" s="3"/>
      <c r="J149" s="3"/>
      <c r="K149" s="24"/>
      <c r="L149" s="25"/>
      <c r="M149" s="6"/>
      <c r="N149" s="7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</row>
    <row r="150" s="55" customFormat="true" ht="14.15" hidden="false" customHeight="false" outlineLevel="0" collapsed="false">
      <c r="A150" s="31" t="s">
        <v>35</v>
      </c>
      <c r="B150" s="30" t="s">
        <v>833</v>
      </c>
      <c r="C150" s="28" t="s">
        <v>552</v>
      </c>
      <c r="D150" s="3" t="s">
        <v>553</v>
      </c>
      <c r="E150" s="6" t="s">
        <v>47</v>
      </c>
      <c r="F150" s="6" t="s">
        <v>834</v>
      </c>
      <c r="G150" s="72" t="s">
        <v>41</v>
      </c>
      <c r="H150" s="57"/>
      <c r="I150" s="3"/>
      <c r="J150" s="3"/>
      <c r="K150" s="24"/>
      <c r="L150" s="25"/>
      <c r="M150" s="6" t="s">
        <v>64</v>
      </c>
      <c r="N150" s="7" t="s">
        <v>835</v>
      </c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</row>
    <row r="151" s="55" customFormat="true" ht="14.15" hidden="false" customHeight="false" outlineLevel="0" collapsed="false">
      <c r="A151" s="31" t="s">
        <v>35</v>
      </c>
      <c r="B151" s="30" t="s">
        <v>852</v>
      </c>
      <c r="C151" s="28" t="s">
        <v>552</v>
      </c>
      <c r="D151" s="3" t="s">
        <v>553</v>
      </c>
      <c r="E151" s="6" t="s">
        <v>119</v>
      </c>
      <c r="F151" s="6" t="s">
        <v>853</v>
      </c>
      <c r="G151" s="23"/>
      <c r="H151" s="57"/>
      <c r="I151" s="3"/>
      <c r="J151" s="3"/>
      <c r="K151" s="24"/>
      <c r="L151" s="25"/>
      <c r="M151" s="6"/>
      <c r="N151" s="7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</row>
    <row r="152" customFormat="false" ht="23.85" hidden="false" customHeight="false" outlineLevel="0" collapsed="false">
      <c r="A152" s="31" t="s">
        <v>35</v>
      </c>
      <c r="B152" s="90" t="s">
        <v>1209</v>
      </c>
      <c r="C152" s="65" t="s">
        <v>1210</v>
      </c>
      <c r="D152" s="23" t="s">
        <v>1211</v>
      </c>
      <c r="E152" s="70" t="s">
        <v>1212</v>
      </c>
      <c r="F152" s="23" t="s">
        <v>1213</v>
      </c>
      <c r="G152" s="23" t="s">
        <v>23</v>
      </c>
      <c r="H152" s="23" t="s">
        <v>1214</v>
      </c>
      <c r="I152" s="32" t="s">
        <v>342</v>
      </c>
      <c r="K152" s="97"/>
      <c r="L152" s="98"/>
      <c r="M152" s="3" t="s">
        <v>64</v>
      </c>
      <c r="N152" s="101" t="s">
        <v>1215</v>
      </c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100"/>
      <c r="AH152" s="100"/>
      <c r="AI152" s="100"/>
      <c r="AJ152" s="100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100"/>
      <c r="AV152" s="100"/>
      <c r="AW152" s="100"/>
      <c r="AX152" s="100"/>
      <c r="AY152" s="100"/>
      <c r="AZ152" s="100"/>
      <c r="BA152" s="100"/>
      <c r="BB152" s="100"/>
      <c r="BC152" s="100"/>
      <c r="BD152" s="100"/>
      <c r="BE152" s="100"/>
      <c r="BF152" s="100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0"/>
      <c r="BR152" s="100"/>
      <c r="BS152" s="100"/>
      <c r="BT152" s="100"/>
      <c r="BU152" s="100"/>
      <c r="BV152" s="100"/>
      <c r="BW152" s="100"/>
      <c r="BX152" s="100"/>
      <c r="BY152" s="100"/>
      <c r="BZ152" s="100"/>
      <c r="CA152" s="100"/>
      <c r="CB152" s="100"/>
      <c r="CC152" s="100"/>
      <c r="CD152" s="100"/>
      <c r="CE152" s="100"/>
      <c r="CF152" s="100"/>
      <c r="CG152" s="100"/>
      <c r="CH152" s="100"/>
      <c r="CI152" s="100"/>
      <c r="CJ152" s="100"/>
      <c r="CK152" s="100"/>
      <c r="CL152" s="100"/>
      <c r="CM152" s="100"/>
      <c r="CN152" s="100"/>
      <c r="CO152" s="100"/>
      <c r="CP152" s="100"/>
      <c r="CQ152" s="100"/>
      <c r="CR152" s="100"/>
      <c r="CS152" s="100"/>
      <c r="CT152" s="100"/>
      <c r="CU152" s="100"/>
      <c r="CV152" s="100"/>
      <c r="CW152" s="100"/>
      <c r="CX152" s="100"/>
      <c r="CY152" s="100"/>
      <c r="CZ152" s="100"/>
      <c r="DA152" s="100"/>
      <c r="DB152" s="100"/>
      <c r="DC152" s="100"/>
      <c r="DD152" s="100"/>
      <c r="DE152" s="100"/>
      <c r="DF152" s="100"/>
      <c r="DG152" s="100"/>
      <c r="DH152" s="100"/>
      <c r="DI152" s="100"/>
      <c r="DJ152" s="100"/>
      <c r="DK152" s="100"/>
      <c r="DL152" s="100"/>
      <c r="DM152" s="100"/>
      <c r="DN152" s="100"/>
      <c r="DO152" s="100"/>
      <c r="DP152" s="100"/>
      <c r="DQ152" s="100"/>
      <c r="DR152" s="100"/>
      <c r="DS152" s="100"/>
      <c r="DT152" s="100"/>
      <c r="DU152" s="100"/>
      <c r="DV152" s="100"/>
      <c r="DW152" s="100"/>
      <c r="DX152" s="100"/>
      <c r="DY152" s="100"/>
      <c r="DZ152" s="100"/>
      <c r="EA152" s="100"/>
      <c r="EB152" s="100"/>
      <c r="EC152" s="100"/>
      <c r="ED152" s="100"/>
      <c r="EE152" s="100"/>
      <c r="EF152" s="100"/>
      <c r="EG152" s="100"/>
      <c r="EH152" s="100"/>
      <c r="EI152" s="100"/>
      <c r="EJ152" s="100"/>
      <c r="EK152" s="100"/>
      <c r="EL152" s="100"/>
      <c r="EM152" s="100"/>
      <c r="EN152" s="100"/>
      <c r="EO152" s="100"/>
      <c r="EP152" s="100"/>
      <c r="EQ152" s="100"/>
      <c r="ER152" s="100"/>
      <c r="ES152" s="100"/>
      <c r="ET152" s="100"/>
      <c r="EU152" s="100"/>
      <c r="EV152" s="100"/>
      <c r="EW152" s="100"/>
      <c r="EX152" s="100"/>
      <c r="EY152" s="100"/>
      <c r="EZ152" s="100"/>
      <c r="FA152" s="100"/>
      <c r="FB152" s="100"/>
      <c r="FC152" s="100"/>
      <c r="FD152" s="100"/>
      <c r="FE152" s="100"/>
      <c r="FF152" s="100"/>
      <c r="FG152" s="100"/>
      <c r="FH152" s="100"/>
      <c r="FI152" s="100"/>
      <c r="FJ152" s="100"/>
      <c r="FK152" s="100"/>
      <c r="FL152" s="100"/>
      <c r="FM152" s="100"/>
      <c r="FN152" s="100"/>
      <c r="FO152" s="100"/>
      <c r="FP152" s="100"/>
      <c r="FQ152" s="100"/>
      <c r="FR152" s="100"/>
      <c r="FS152" s="100"/>
      <c r="FT152" s="100"/>
      <c r="FU152" s="100"/>
      <c r="FV152" s="100"/>
      <c r="FW152" s="100"/>
      <c r="FX152" s="100"/>
      <c r="FY152" s="100"/>
      <c r="FZ152" s="100"/>
      <c r="GA152" s="100"/>
      <c r="GB152" s="100"/>
      <c r="GC152" s="100"/>
      <c r="GD152" s="100"/>
      <c r="GE152" s="100"/>
      <c r="GF152" s="100"/>
      <c r="GG152" s="100"/>
      <c r="GH152" s="100"/>
      <c r="GI152" s="100"/>
      <c r="GJ152" s="100"/>
      <c r="GK152" s="100"/>
      <c r="GL152" s="100"/>
      <c r="GM152" s="100"/>
      <c r="GN152" s="100"/>
      <c r="GO152" s="100"/>
      <c r="GP152" s="100"/>
      <c r="GQ152" s="100"/>
      <c r="GR152" s="100"/>
      <c r="GS152" s="100"/>
      <c r="GT152" s="100"/>
      <c r="GU152" s="100"/>
      <c r="GV152" s="100"/>
      <c r="GW152" s="100"/>
      <c r="GX152" s="100"/>
      <c r="GY152" s="100"/>
      <c r="GZ152" s="100"/>
      <c r="HA152" s="100"/>
      <c r="HB152" s="100"/>
      <c r="HC152" s="100"/>
      <c r="HD152" s="100"/>
      <c r="HE152" s="100"/>
      <c r="HF152" s="100"/>
      <c r="HG152" s="100"/>
      <c r="HH152" s="100"/>
      <c r="HI152" s="100"/>
      <c r="HJ152" s="100"/>
      <c r="HK152" s="100"/>
      <c r="HL152" s="100"/>
      <c r="HM152" s="100"/>
      <c r="HN152" s="100"/>
      <c r="HO152" s="100"/>
      <c r="HP152" s="100"/>
      <c r="HQ152" s="100"/>
      <c r="HR152" s="100"/>
      <c r="HS152" s="100"/>
      <c r="HT152" s="100"/>
      <c r="HU152" s="100"/>
      <c r="HV152" s="100"/>
      <c r="HW152" s="100"/>
      <c r="HX152" s="100"/>
      <c r="HY152" s="100"/>
      <c r="HZ152" s="100"/>
      <c r="IA152" s="100"/>
      <c r="IB152" s="100"/>
      <c r="IC152" s="100"/>
      <c r="ID152" s="100"/>
      <c r="IE152" s="100"/>
      <c r="IF152" s="100"/>
      <c r="IG152" s="100"/>
      <c r="IH152" s="100"/>
      <c r="II152" s="100"/>
      <c r="IJ152" s="100"/>
      <c r="IK152" s="100"/>
      <c r="IL152" s="100"/>
      <c r="IM152" s="100"/>
      <c r="IN152" s="100"/>
      <c r="IO152" s="100"/>
      <c r="IP152" s="100"/>
      <c r="IQ152" s="100"/>
    </row>
    <row r="153" customFormat="false" ht="23.85" hidden="false" customHeight="false" outlineLevel="0" collapsed="false">
      <c r="A153" s="31" t="s">
        <v>35</v>
      </c>
      <c r="B153" s="30" t="s">
        <v>8546</v>
      </c>
      <c r="C153" s="28" t="s">
        <v>558</v>
      </c>
      <c r="D153" s="23" t="s">
        <v>1194</v>
      </c>
      <c r="E153" s="70" t="s">
        <v>1195</v>
      </c>
      <c r="F153" s="23" t="s">
        <v>1196</v>
      </c>
      <c r="G153" s="23" t="s">
        <v>110</v>
      </c>
      <c r="H153" s="23" t="s">
        <v>1197</v>
      </c>
      <c r="I153" s="32"/>
      <c r="K153" s="97"/>
      <c r="L153" s="98"/>
      <c r="M153" s="128"/>
      <c r="N153" s="37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100"/>
      <c r="AV153" s="100"/>
      <c r="AW153" s="100"/>
      <c r="AX153" s="100"/>
      <c r="AY153" s="100"/>
      <c r="AZ153" s="100"/>
      <c r="BA153" s="100"/>
      <c r="BB153" s="100"/>
      <c r="BC153" s="100"/>
      <c r="BD153" s="100"/>
      <c r="BE153" s="100"/>
      <c r="BF153" s="100"/>
      <c r="BG153" s="100"/>
      <c r="BH153" s="100"/>
      <c r="BI153" s="100"/>
      <c r="BJ153" s="100"/>
      <c r="BK153" s="100"/>
      <c r="BL153" s="100"/>
      <c r="BM153" s="100"/>
      <c r="BN153" s="100"/>
      <c r="BO153" s="100"/>
      <c r="BP153" s="100"/>
      <c r="BQ153" s="100"/>
      <c r="BR153" s="100"/>
      <c r="BS153" s="100"/>
      <c r="BT153" s="100"/>
      <c r="BU153" s="100"/>
      <c r="BV153" s="100"/>
      <c r="BW153" s="100"/>
      <c r="BX153" s="100"/>
      <c r="BY153" s="100"/>
      <c r="BZ153" s="100"/>
      <c r="CA153" s="100"/>
      <c r="CB153" s="100"/>
      <c r="CC153" s="100"/>
      <c r="CD153" s="100"/>
      <c r="CE153" s="100"/>
      <c r="CF153" s="100"/>
      <c r="CG153" s="100"/>
      <c r="CH153" s="100"/>
      <c r="CI153" s="100"/>
      <c r="CJ153" s="100"/>
      <c r="CK153" s="100"/>
      <c r="CL153" s="100"/>
      <c r="CM153" s="100"/>
      <c r="CN153" s="100"/>
      <c r="CO153" s="100"/>
      <c r="CP153" s="100"/>
      <c r="CQ153" s="100"/>
      <c r="CR153" s="100"/>
      <c r="CS153" s="100"/>
      <c r="CT153" s="100"/>
      <c r="CU153" s="100"/>
      <c r="CV153" s="100"/>
      <c r="CW153" s="100"/>
      <c r="CX153" s="100"/>
      <c r="CY153" s="100"/>
      <c r="CZ153" s="100"/>
      <c r="DA153" s="100"/>
      <c r="DB153" s="100"/>
      <c r="DC153" s="100"/>
      <c r="DD153" s="100"/>
      <c r="DE153" s="100"/>
      <c r="DF153" s="100"/>
      <c r="DG153" s="100"/>
      <c r="DH153" s="100"/>
      <c r="DI153" s="100"/>
      <c r="DJ153" s="100"/>
      <c r="DK153" s="100"/>
      <c r="DL153" s="100"/>
      <c r="DM153" s="100"/>
      <c r="DN153" s="100"/>
      <c r="DO153" s="100"/>
      <c r="DP153" s="100"/>
      <c r="DQ153" s="100"/>
      <c r="DR153" s="100"/>
      <c r="DS153" s="100"/>
      <c r="DT153" s="100"/>
      <c r="DU153" s="100"/>
      <c r="DV153" s="100"/>
      <c r="DW153" s="100"/>
      <c r="DX153" s="100"/>
      <c r="DY153" s="100"/>
      <c r="DZ153" s="100"/>
      <c r="EA153" s="100"/>
      <c r="EB153" s="100"/>
      <c r="EC153" s="100"/>
      <c r="ED153" s="100"/>
      <c r="EE153" s="100"/>
      <c r="EF153" s="100"/>
      <c r="EG153" s="100"/>
      <c r="EH153" s="100"/>
      <c r="EI153" s="100"/>
      <c r="EJ153" s="100"/>
      <c r="EK153" s="100"/>
      <c r="EL153" s="100"/>
      <c r="EM153" s="100"/>
      <c r="EN153" s="100"/>
      <c r="EO153" s="100"/>
      <c r="EP153" s="100"/>
      <c r="EQ153" s="100"/>
      <c r="ER153" s="100"/>
      <c r="ES153" s="100"/>
      <c r="ET153" s="100"/>
      <c r="EU153" s="100"/>
      <c r="EV153" s="100"/>
      <c r="EW153" s="100"/>
      <c r="EX153" s="100"/>
      <c r="EY153" s="100"/>
      <c r="EZ153" s="100"/>
      <c r="FA153" s="100"/>
      <c r="FB153" s="100"/>
      <c r="FC153" s="100"/>
      <c r="FD153" s="100"/>
      <c r="FE153" s="100"/>
      <c r="FF153" s="100"/>
      <c r="FG153" s="100"/>
      <c r="FH153" s="100"/>
      <c r="FI153" s="100"/>
      <c r="FJ153" s="100"/>
      <c r="FK153" s="100"/>
      <c r="FL153" s="100"/>
      <c r="FM153" s="100"/>
      <c r="FN153" s="100"/>
      <c r="FO153" s="100"/>
      <c r="FP153" s="100"/>
      <c r="FQ153" s="100"/>
      <c r="FR153" s="100"/>
      <c r="FS153" s="100"/>
      <c r="FT153" s="100"/>
      <c r="FU153" s="100"/>
      <c r="FV153" s="100"/>
      <c r="FW153" s="100"/>
      <c r="FX153" s="100"/>
      <c r="FY153" s="100"/>
      <c r="FZ153" s="100"/>
      <c r="GA153" s="100"/>
      <c r="GB153" s="100"/>
      <c r="GC153" s="100"/>
      <c r="GD153" s="100"/>
      <c r="GE153" s="100"/>
      <c r="GF153" s="100"/>
      <c r="GG153" s="100"/>
      <c r="GH153" s="100"/>
      <c r="GI153" s="100"/>
      <c r="GJ153" s="100"/>
      <c r="GK153" s="100"/>
      <c r="GL153" s="100"/>
      <c r="GM153" s="100"/>
      <c r="GN153" s="100"/>
      <c r="GO153" s="100"/>
      <c r="GP153" s="100"/>
      <c r="GQ153" s="100"/>
      <c r="GR153" s="100"/>
      <c r="GS153" s="100"/>
      <c r="GT153" s="100"/>
      <c r="GU153" s="100"/>
      <c r="GV153" s="100"/>
      <c r="GW153" s="100"/>
      <c r="GX153" s="100"/>
      <c r="GY153" s="100"/>
      <c r="GZ153" s="100"/>
      <c r="HA153" s="100"/>
      <c r="HB153" s="100"/>
      <c r="HC153" s="100"/>
      <c r="HD153" s="100"/>
      <c r="HE153" s="100"/>
      <c r="HF153" s="100"/>
      <c r="HG153" s="100"/>
      <c r="HH153" s="100"/>
      <c r="HI153" s="100"/>
      <c r="HJ153" s="100"/>
      <c r="HK153" s="100"/>
      <c r="HL153" s="100"/>
      <c r="HM153" s="100"/>
      <c r="HN153" s="100"/>
      <c r="HO153" s="100"/>
      <c r="HP153" s="100"/>
      <c r="HQ153" s="100"/>
      <c r="HR153" s="100"/>
      <c r="HS153" s="100"/>
      <c r="HT153" s="100"/>
      <c r="HU153" s="100"/>
      <c r="HV153" s="100"/>
      <c r="HW153" s="100"/>
      <c r="HX153" s="100"/>
      <c r="HY153" s="100"/>
      <c r="HZ153" s="100"/>
      <c r="IA153" s="100"/>
      <c r="IB153" s="100"/>
      <c r="IC153" s="100"/>
      <c r="ID153" s="100"/>
      <c r="IE153" s="100"/>
      <c r="IF153" s="100"/>
      <c r="IG153" s="100"/>
      <c r="IH153" s="100"/>
      <c r="II153" s="100"/>
      <c r="IJ153" s="100"/>
      <c r="IK153" s="100"/>
      <c r="IL153" s="100"/>
      <c r="IM153" s="100"/>
      <c r="IN153" s="100"/>
      <c r="IO153" s="100"/>
      <c r="IP153" s="100"/>
      <c r="IQ153" s="100"/>
    </row>
    <row r="154" customFormat="false" ht="20.85" hidden="false" customHeight="true" outlineLevel="0" collapsed="false">
      <c r="A154" s="31" t="s">
        <v>35</v>
      </c>
      <c r="B154" s="92" t="s">
        <v>1412</v>
      </c>
      <c r="C154" s="28" t="s">
        <v>1409</v>
      </c>
      <c r="D154" s="23" t="s">
        <v>1413</v>
      </c>
      <c r="E154" s="7" t="s">
        <v>1414</v>
      </c>
      <c r="F154" s="96" t="s">
        <v>1415</v>
      </c>
      <c r="G154" s="104" t="s">
        <v>94</v>
      </c>
      <c r="H154" s="7" t="s">
        <v>1416</v>
      </c>
      <c r="I154" s="32" t="s">
        <v>342</v>
      </c>
      <c r="K154" s="97"/>
      <c r="L154" s="98"/>
      <c r="N154" s="37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100"/>
      <c r="AY154" s="100"/>
      <c r="AZ154" s="100"/>
      <c r="BA154" s="100"/>
      <c r="BB154" s="100"/>
      <c r="BC154" s="100"/>
      <c r="BD154" s="100"/>
      <c r="BE154" s="100"/>
      <c r="BF154" s="100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0"/>
      <c r="BR154" s="100"/>
      <c r="BS154" s="100"/>
      <c r="BT154" s="100"/>
      <c r="BU154" s="100"/>
      <c r="BV154" s="100"/>
      <c r="BW154" s="100"/>
      <c r="BX154" s="100"/>
      <c r="BY154" s="100"/>
      <c r="BZ154" s="100"/>
      <c r="CA154" s="100"/>
      <c r="CB154" s="100"/>
      <c r="CC154" s="100"/>
      <c r="CD154" s="100"/>
      <c r="CE154" s="100"/>
      <c r="CF154" s="100"/>
      <c r="CG154" s="100"/>
      <c r="CH154" s="100"/>
      <c r="CI154" s="100"/>
      <c r="CJ154" s="100"/>
      <c r="CK154" s="100"/>
      <c r="CL154" s="100"/>
      <c r="CM154" s="100"/>
      <c r="CN154" s="100"/>
      <c r="CO154" s="100"/>
      <c r="CP154" s="100"/>
      <c r="CQ154" s="100"/>
      <c r="CR154" s="100"/>
      <c r="CS154" s="100"/>
      <c r="CT154" s="100"/>
      <c r="CU154" s="100"/>
      <c r="CV154" s="100"/>
      <c r="CW154" s="100"/>
      <c r="CX154" s="100"/>
      <c r="CY154" s="100"/>
      <c r="CZ154" s="100"/>
      <c r="DA154" s="100"/>
      <c r="DB154" s="100"/>
      <c r="DC154" s="100"/>
      <c r="DD154" s="100"/>
      <c r="DE154" s="100"/>
      <c r="DF154" s="100"/>
      <c r="DG154" s="100"/>
      <c r="DH154" s="100"/>
      <c r="DI154" s="100"/>
      <c r="DJ154" s="100"/>
      <c r="DK154" s="100"/>
      <c r="DL154" s="100"/>
      <c r="DM154" s="100"/>
      <c r="DN154" s="100"/>
      <c r="DO154" s="100"/>
      <c r="DP154" s="100"/>
      <c r="DQ154" s="100"/>
      <c r="DR154" s="100"/>
      <c r="DS154" s="100"/>
      <c r="DT154" s="100"/>
      <c r="DU154" s="100"/>
      <c r="DV154" s="100"/>
      <c r="DW154" s="100"/>
      <c r="DX154" s="100"/>
      <c r="DY154" s="100"/>
      <c r="DZ154" s="100"/>
      <c r="EA154" s="100"/>
      <c r="EB154" s="100"/>
      <c r="EC154" s="100"/>
      <c r="ED154" s="100"/>
      <c r="EE154" s="100"/>
      <c r="EF154" s="100"/>
      <c r="EG154" s="100"/>
      <c r="EH154" s="100"/>
      <c r="EI154" s="100"/>
      <c r="EJ154" s="100"/>
      <c r="EK154" s="100"/>
      <c r="EL154" s="100"/>
      <c r="EM154" s="100"/>
      <c r="EN154" s="100"/>
      <c r="EO154" s="100"/>
      <c r="EP154" s="100"/>
      <c r="EQ154" s="100"/>
      <c r="ER154" s="100"/>
      <c r="ES154" s="100"/>
      <c r="ET154" s="100"/>
      <c r="EU154" s="100"/>
      <c r="EV154" s="100"/>
      <c r="EW154" s="100"/>
      <c r="EX154" s="100"/>
      <c r="EY154" s="100"/>
      <c r="EZ154" s="100"/>
      <c r="FA154" s="100"/>
      <c r="FB154" s="100"/>
      <c r="FC154" s="100"/>
      <c r="FD154" s="100"/>
      <c r="FE154" s="100"/>
      <c r="FF154" s="100"/>
      <c r="FG154" s="100"/>
      <c r="FH154" s="100"/>
      <c r="FI154" s="100"/>
      <c r="FJ154" s="100"/>
      <c r="FK154" s="100"/>
      <c r="FL154" s="100"/>
      <c r="FM154" s="100"/>
      <c r="FN154" s="100"/>
      <c r="FO154" s="100"/>
      <c r="FP154" s="100"/>
      <c r="FQ154" s="100"/>
      <c r="FR154" s="100"/>
      <c r="FS154" s="100"/>
      <c r="FT154" s="100"/>
      <c r="FU154" s="100"/>
      <c r="FV154" s="100"/>
      <c r="FW154" s="100"/>
      <c r="FX154" s="100"/>
      <c r="FY154" s="100"/>
      <c r="FZ154" s="100"/>
      <c r="GA154" s="100"/>
      <c r="GB154" s="100"/>
      <c r="GC154" s="100"/>
      <c r="GD154" s="100"/>
      <c r="GE154" s="100"/>
      <c r="GF154" s="100"/>
      <c r="GG154" s="100"/>
      <c r="GH154" s="100"/>
      <c r="GI154" s="100"/>
      <c r="GJ154" s="100"/>
      <c r="GK154" s="100"/>
      <c r="GL154" s="100"/>
      <c r="GM154" s="100"/>
      <c r="GN154" s="100"/>
      <c r="GO154" s="100"/>
      <c r="GP154" s="100"/>
      <c r="GQ154" s="100"/>
      <c r="GR154" s="100"/>
      <c r="GS154" s="100"/>
      <c r="GT154" s="100"/>
      <c r="GU154" s="100"/>
      <c r="GV154" s="100"/>
      <c r="GW154" s="100"/>
      <c r="GX154" s="100"/>
      <c r="GY154" s="100"/>
      <c r="GZ154" s="100"/>
      <c r="HA154" s="100"/>
      <c r="HB154" s="100"/>
      <c r="HC154" s="100"/>
      <c r="HD154" s="100"/>
      <c r="HE154" s="100"/>
      <c r="HF154" s="100"/>
      <c r="HG154" s="100"/>
      <c r="HH154" s="100"/>
      <c r="HI154" s="100"/>
      <c r="HJ154" s="100"/>
      <c r="HK154" s="100"/>
      <c r="HL154" s="100"/>
      <c r="HM154" s="100"/>
      <c r="HN154" s="100"/>
      <c r="HO154" s="100"/>
      <c r="HP154" s="100"/>
      <c r="HQ154" s="100"/>
      <c r="HR154" s="100"/>
      <c r="HS154" s="100"/>
      <c r="HT154" s="100"/>
      <c r="HU154" s="100"/>
      <c r="HV154" s="100"/>
      <c r="HW154" s="100"/>
      <c r="HX154" s="100"/>
      <c r="HY154" s="100"/>
      <c r="HZ154" s="100"/>
      <c r="IA154" s="100"/>
      <c r="IB154" s="100"/>
      <c r="IC154" s="100"/>
      <c r="ID154" s="100"/>
      <c r="IE154" s="100"/>
      <c r="IF154" s="100"/>
      <c r="IG154" s="100"/>
      <c r="IH154" s="100"/>
      <c r="II154" s="100"/>
      <c r="IJ154" s="100"/>
      <c r="IK154" s="100"/>
      <c r="IL154" s="100"/>
      <c r="IM154" s="100"/>
      <c r="IN154" s="100"/>
      <c r="IO154" s="100"/>
      <c r="IP154" s="100"/>
      <c r="IQ154" s="100"/>
    </row>
    <row r="155" customFormat="false" ht="23.85" hidden="false" customHeight="false" outlineLevel="0" collapsed="false">
      <c r="A155" s="31" t="s">
        <v>35</v>
      </c>
      <c r="B155" s="90" t="s">
        <v>1198</v>
      </c>
      <c r="C155" s="28" t="s">
        <v>558</v>
      </c>
      <c r="D155" s="23" t="s">
        <v>1194</v>
      </c>
      <c r="E155" s="70" t="s">
        <v>560</v>
      </c>
      <c r="F155" s="23" t="s">
        <v>1199</v>
      </c>
      <c r="G155" s="23" t="s">
        <v>202</v>
      </c>
      <c r="H155" s="23" t="s">
        <v>1200</v>
      </c>
      <c r="I155" s="32"/>
      <c r="K155" s="97"/>
      <c r="L155" s="98"/>
      <c r="M155" s="128"/>
      <c r="N155" s="37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100"/>
      <c r="AV155" s="100"/>
      <c r="AW155" s="100"/>
      <c r="AX155" s="100"/>
      <c r="AY155" s="100"/>
      <c r="AZ155" s="100"/>
      <c r="BA155" s="100"/>
      <c r="BB155" s="100"/>
      <c r="BC155" s="100"/>
      <c r="BD155" s="100"/>
      <c r="BE155" s="100"/>
      <c r="BF155" s="100"/>
      <c r="BG155" s="100"/>
      <c r="BH155" s="100"/>
      <c r="BI155" s="100"/>
      <c r="BJ155" s="100"/>
      <c r="BK155" s="100"/>
      <c r="BL155" s="100"/>
      <c r="BM155" s="100"/>
      <c r="BN155" s="100"/>
      <c r="BO155" s="100"/>
      <c r="BP155" s="100"/>
      <c r="BQ155" s="100"/>
      <c r="BR155" s="100"/>
      <c r="BS155" s="100"/>
      <c r="BT155" s="100"/>
      <c r="BU155" s="100"/>
      <c r="BV155" s="100"/>
      <c r="BW155" s="100"/>
      <c r="BX155" s="100"/>
      <c r="BY155" s="100"/>
      <c r="BZ155" s="100"/>
      <c r="CA155" s="100"/>
      <c r="CB155" s="100"/>
      <c r="CC155" s="100"/>
      <c r="CD155" s="100"/>
      <c r="CE155" s="100"/>
      <c r="CF155" s="100"/>
      <c r="CG155" s="100"/>
      <c r="CH155" s="100"/>
      <c r="CI155" s="100"/>
      <c r="CJ155" s="100"/>
      <c r="CK155" s="100"/>
      <c r="CL155" s="100"/>
      <c r="CM155" s="100"/>
      <c r="CN155" s="100"/>
      <c r="CO155" s="100"/>
      <c r="CP155" s="100"/>
      <c r="CQ155" s="100"/>
      <c r="CR155" s="100"/>
      <c r="CS155" s="100"/>
      <c r="CT155" s="100"/>
      <c r="CU155" s="100"/>
      <c r="CV155" s="100"/>
      <c r="CW155" s="100"/>
      <c r="CX155" s="100"/>
      <c r="CY155" s="100"/>
      <c r="CZ155" s="100"/>
      <c r="DA155" s="100"/>
      <c r="DB155" s="100"/>
      <c r="DC155" s="100"/>
      <c r="DD155" s="100"/>
      <c r="DE155" s="100"/>
      <c r="DF155" s="100"/>
      <c r="DG155" s="100"/>
      <c r="DH155" s="100"/>
      <c r="DI155" s="100"/>
      <c r="DJ155" s="100"/>
      <c r="DK155" s="100"/>
      <c r="DL155" s="100"/>
      <c r="DM155" s="100"/>
      <c r="DN155" s="100"/>
      <c r="DO155" s="100"/>
      <c r="DP155" s="100"/>
      <c r="DQ155" s="100"/>
      <c r="DR155" s="100"/>
      <c r="DS155" s="100"/>
      <c r="DT155" s="100"/>
      <c r="DU155" s="100"/>
      <c r="DV155" s="100"/>
      <c r="DW155" s="100"/>
      <c r="DX155" s="100"/>
      <c r="DY155" s="100"/>
      <c r="DZ155" s="100"/>
      <c r="EA155" s="100"/>
      <c r="EB155" s="100"/>
      <c r="EC155" s="100"/>
      <c r="ED155" s="100"/>
      <c r="EE155" s="100"/>
      <c r="EF155" s="100"/>
      <c r="EG155" s="100"/>
      <c r="EH155" s="100"/>
      <c r="EI155" s="100"/>
      <c r="EJ155" s="100"/>
      <c r="EK155" s="100"/>
      <c r="EL155" s="100"/>
      <c r="EM155" s="100"/>
      <c r="EN155" s="100"/>
      <c r="EO155" s="100"/>
      <c r="EP155" s="100"/>
      <c r="EQ155" s="100"/>
      <c r="ER155" s="100"/>
      <c r="ES155" s="100"/>
      <c r="ET155" s="100"/>
      <c r="EU155" s="100"/>
      <c r="EV155" s="100"/>
      <c r="EW155" s="100"/>
      <c r="EX155" s="100"/>
      <c r="EY155" s="100"/>
      <c r="EZ155" s="100"/>
      <c r="FA155" s="100"/>
      <c r="FB155" s="100"/>
      <c r="FC155" s="100"/>
      <c r="FD155" s="100"/>
      <c r="FE155" s="100"/>
      <c r="FF155" s="100"/>
      <c r="FG155" s="100"/>
      <c r="FH155" s="100"/>
      <c r="FI155" s="100"/>
      <c r="FJ155" s="100"/>
      <c r="FK155" s="100"/>
      <c r="FL155" s="100"/>
      <c r="FM155" s="100"/>
      <c r="FN155" s="100"/>
      <c r="FO155" s="100"/>
      <c r="FP155" s="100"/>
      <c r="FQ155" s="100"/>
      <c r="FR155" s="100"/>
      <c r="FS155" s="100"/>
      <c r="FT155" s="100"/>
      <c r="FU155" s="100"/>
      <c r="FV155" s="100"/>
      <c r="FW155" s="100"/>
      <c r="FX155" s="100"/>
      <c r="FY155" s="100"/>
      <c r="FZ155" s="100"/>
      <c r="GA155" s="100"/>
      <c r="GB155" s="100"/>
      <c r="GC155" s="100"/>
      <c r="GD155" s="100"/>
      <c r="GE155" s="100"/>
      <c r="GF155" s="100"/>
      <c r="GG155" s="100"/>
      <c r="GH155" s="100"/>
      <c r="GI155" s="100"/>
      <c r="GJ155" s="100"/>
      <c r="GK155" s="100"/>
      <c r="GL155" s="100"/>
      <c r="GM155" s="100"/>
      <c r="GN155" s="100"/>
      <c r="GO155" s="100"/>
      <c r="GP155" s="100"/>
      <c r="GQ155" s="100"/>
      <c r="GR155" s="100"/>
      <c r="GS155" s="100"/>
      <c r="GT155" s="100"/>
      <c r="GU155" s="100"/>
      <c r="GV155" s="100"/>
      <c r="GW155" s="100"/>
      <c r="GX155" s="100"/>
      <c r="GY155" s="100"/>
      <c r="GZ155" s="100"/>
      <c r="HA155" s="100"/>
      <c r="HB155" s="100"/>
      <c r="HC155" s="100"/>
      <c r="HD155" s="100"/>
      <c r="HE155" s="100"/>
      <c r="HF155" s="100"/>
      <c r="HG155" s="100"/>
      <c r="HH155" s="100"/>
      <c r="HI155" s="100"/>
      <c r="HJ155" s="100"/>
      <c r="HK155" s="100"/>
      <c r="HL155" s="100"/>
      <c r="HM155" s="100"/>
      <c r="HN155" s="100"/>
      <c r="HO155" s="100"/>
      <c r="HP155" s="100"/>
      <c r="HQ155" s="100"/>
      <c r="HR155" s="100"/>
      <c r="HS155" s="100"/>
      <c r="HT155" s="100"/>
      <c r="HU155" s="100"/>
      <c r="HV155" s="100"/>
      <c r="HW155" s="100"/>
      <c r="HX155" s="100"/>
      <c r="HY155" s="100"/>
      <c r="HZ155" s="100"/>
      <c r="IA155" s="100"/>
      <c r="IB155" s="100"/>
      <c r="IC155" s="100"/>
      <c r="ID155" s="100"/>
      <c r="IE155" s="100"/>
      <c r="IF155" s="100"/>
      <c r="IG155" s="100"/>
      <c r="IH155" s="100"/>
      <c r="II155" s="100"/>
      <c r="IJ155" s="100"/>
      <c r="IK155" s="100"/>
      <c r="IL155" s="100"/>
      <c r="IM155" s="100"/>
      <c r="IN155" s="100"/>
      <c r="IO155" s="100"/>
      <c r="IP155" s="100"/>
      <c r="IQ155" s="100"/>
    </row>
    <row r="156" s="55" customFormat="true" ht="23.85" hidden="false" customHeight="false" outlineLevel="0" collapsed="false">
      <c r="A156" s="31" t="s">
        <v>35</v>
      </c>
      <c r="B156" s="30" t="s">
        <v>8547</v>
      </c>
      <c r="C156" s="28" t="s">
        <v>558</v>
      </c>
      <c r="D156" s="28" t="s">
        <v>564</v>
      </c>
      <c r="E156" s="28" t="s">
        <v>84</v>
      </c>
      <c r="F156" s="3" t="s">
        <v>565</v>
      </c>
      <c r="G156" s="3"/>
      <c r="H156" s="3" t="s">
        <v>566</v>
      </c>
      <c r="I156" s="3"/>
      <c r="J156" s="3"/>
      <c r="K156" s="24"/>
      <c r="L156" s="25"/>
      <c r="M156" s="6"/>
      <c r="N156" s="7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</row>
    <row r="157" s="55" customFormat="true" ht="23.85" hidden="false" customHeight="false" outlineLevel="0" collapsed="false">
      <c r="A157" s="31" t="s">
        <v>35</v>
      </c>
      <c r="B157" s="30" t="s">
        <v>8548</v>
      </c>
      <c r="C157" s="28" t="s">
        <v>558</v>
      </c>
      <c r="D157" s="28" t="s">
        <v>564</v>
      </c>
      <c r="E157" s="28" t="s">
        <v>84</v>
      </c>
      <c r="F157" s="3" t="s">
        <v>568</v>
      </c>
      <c r="G157" s="3"/>
      <c r="H157" s="3" t="s">
        <v>566</v>
      </c>
      <c r="I157" s="3"/>
      <c r="J157" s="3"/>
      <c r="K157" s="24" t="e">
        <f aca="false">LEFT(#REF!,1)</f>
        <v>#REF!</v>
      </c>
      <c r="L157" s="25"/>
      <c r="M157" s="6"/>
      <c r="N157" s="7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</row>
    <row r="158" s="55" customFormat="true" ht="23.85" hidden="false" customHeight="false" outlineLevel="0" collapsed="false">
      <c r="A158" s="31" t="s">
        <v>35</v>
      </c>
      <c r="B158" s="30" t="s">
        <v>8549</v>
      </c>
      <c r="C158" s="28" t="s">
        <v>558</v>
      </c>
      <c r="D158" s="28" t="s">
        <v>564</v>
      </c>
      <c r="E158" s="28" t="s">
        <v>84</v>
      </c>
      <c r="F158" s="3" t="s">
        <v>570</v>
      </c>
      <c r="G158" s="3"/>
      <c r="H158" s="3" t="s">
        <v>566</v>
      </c>
      <c r="I158" s="3"/>
      <c r="J158" s="3"/>
      <c r="K158" s="24" t="e">
        <f aca="false">LEFT(#REF!,1)</f>
        <v>#REF!</v>
      </c>
      <c r="L158" s="25"/>
      <c r="M158" s="6"/>
      <c r="N158" s="7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</row>
    <row r="159" s="55" customFormat="true" ht="23.85" hidden="false" customHeight="false" outlineLevel="0" collapsed="false">
      <c r="A159" s="31" t="s">
        <v>35</v>
      </c>
      <c r="B159" s="30" t="s">
        <v>902</v>
      </c>
      <c r="C159" s="28" t="s">
        <v>558</v>
      </c>
      <c r="D159" s="65" t="s">
        <v>903</v>
      </c>
      <c r="E159" s="74" t="s">
        <v>119</v>
      </c>
      <c r="F159" s="74" t="s">
        <v>904</v>
      </c>
      <c r="G159" s="74" t="s">
        <v>86</v>
      </c>
      <c r="H159" s="3"/>
      <c r="I159" s="3"/>
      <c r="J159" s="3"/>
      <c r="K159" s="24"/>
      <c r="L159" s="25"/>
      <c r="M159" s="6"/>
      <c r="N159" s="7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</row>
    <row r="160" s="55" customFormat="true" ht="23.85" hidden="false" customHeight="false" outlineLevel="0" collapsed="false">
      <c r="A160" s="31" t="s">
        <v>35</v>
      </c>
      <c r="B160" s="30" t="s">
        <v>723</v>
      </c>
      <c r="C160" s="65" t="s">
        <v>558</v>
      </c>
      <c r="D160" s="23" t="s">
        <v>724</v>
      </c>
      <c r="E160" s="65" t="s">
        <v>725</v>
      </c>
      <c r="F160" s="3" t="s">
        <v>726</v>
      </c>
      <c r="G160" s="3"/>
      <c r="H160" s="3" t="s">
        <v>727</v>
      </c>
      <c r="I160" s="32"/>
      <c r="J160" s="34"/>
      <c r="K160" s="54"/>
      <c r="L160" s="54"/>
      <c r="M160" s="6" t="s">
        <v>64</v>
      </c>
      <c r="N160" s="37" t="s">
        <v>728</v>
      </c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</row>
    <row r="161" s="55" customFormat="true" ht="27.75" hidden="false" customHeight="true" outlineLevel="0" collapsed="false">
      <c r="A161" s="31" t="s">
        <v>35</v>
      </c>
      <c r="B161" s="73" t="s">
        <v>837</v>
      </c>
      <c r="C161" s="65" t="s">
        <v>558</v>
      </c>
      <c r="D161" s="23" t="s">
        <v>838</v>
      </c>
      <c r="E161" s="74" t="s">
        <v>119</v>
      </c>
      <c r="F161" s="74" t="s">
        <v>839</v>
      </c>
      <c r="G161" s="23" t="s">
        <v>23</v>
      </c>
      <c r="H161" s="56"/>
      <c r="I161" s="3"/>
      <c r="J161" s="3"/>
      <c r="K161" s="24" t="e">
        <f aca="false">LEFT(#REF!,1)</f>
        <v>#REF!</v>
      </c>
      <c r="L161" s="25" t="e">
        <f aca="false">VALUE(MID(#REF!,2,3))</f>
        <v>#REF!</v>
      </c>
      <c r="M161" s="6"/>
      <c r="N161" s="7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</row>
    <row r="162" s="55" customFormat="true" ht="14.15" hidden="false" customHeight="false" outlineLevel="0" collapsed="false">
      <c r="A162" s="31" t="s">
        <v>35</v>
      </c>
      <c r="B162" s="30" t="s">
        <v>799</v>
      </c>
      <c r="C162" s="28" t="s">
        <v>552</v>
      </c>
      <c r="D162" s="3" t="s">
        <v>800</v>
      </c>
      <c r="E162" s="6" t="s">
        <v>108</v>
      </c>
      <c r="F162" s="6" t="s">
        <v>801</v>
      </c>
      <c r="G162" s="56" t="s">
        <v>110</v>
      </c>
      <c r="H162" s="57"/>
      <c r="I162" s="58"/>
      <c r="J162" s="58"/>
      <c r="K162" s="24"/>
      <c r="L162" s="25"/>
      <c r="M162" s="34"/>
      <c r="N162" s="42"/>
    </row>
    <row r="163" s="55" customFormat="true" ht="14.15" hidden="false" customHeight="false" outlineLevel="0" collapsed="false">
      <c r="A163" s="31" t="s">
        <v>35</v>
      </c>
      <c r="B163" s="30" t="s">
        <v>802</v>
      </c>
      <c r="C163" s="28" t="s">
        <v>552</v>
      </c>
      <c r="D163" s="3" t="s">
        <v>800</v>
      </c>
      <c r="E163" s="6" t="s">
        <v>108</v>
      </c>
      <c r="F163" s="60" t="s">
        <v>8550</v>
      </c>
      <c r="G163" s="3" t="s">
        <v>110</v>
      </c>
      <c r="H163" s="71" t="s">
        <v>594</v>
      </c>
      <c r="I163" s="61"/>
      <c r="J163" s="58"/>
      <c r="K163" s="35"/>
      <c r="L163" s="36"/>
      <c r="M163" s="6" t="s">
        <v>64</v>
      </c>
      <c r="N163" s="37" t="s">
        <v>804</v>
      </c>
    </row>
    <row r="164" s="55" customFormat="true" ht="23.85" hidden="false" customHeight="false" outlineLevel="0" collapsed="false">
      <c r="A164" s="31" t="s">
        <v>35</v>
      </c>
      <c r="B164" s="90" t="s">
        <v>973</v>
      </c>
      <c r="C164" s="28" t="s">
        <v>558</v>
      </c>
      <c r="D164" s="23" t="s">
        <v>974</v>
      </c>
      <c r="E164" s="65" t="s">
        <v>975</v>
      </c>
      <c r="F164" s="23" t="s">
        <v>976</v>
      </c>
      <c r="G164" s="23" t="s">
        <v>110</v>
      </c>
      <c r="H164" s="74"/>
      <c r="I164" s="58"/>
      <c r="J164" s="58"/>
      <c r="K164" s="24"/>
      <c r="L164" s="25"/>
      <c r="M164" s="34"/>
      <c r="N164" s="42"/>
    </row>
    <row r="165" s="55" customFormat="true" ht="23.85" hidden="false" customHeight="false" outlineLevel="0" collapsed="false">
      <c r="A165" s="31" t="s">
        <v>35</v>
      </c>
      <c r="B165" s="30" t="s">
        <v>897</v>
      </c>
      <c r="C165" s="28" t="s">
        <v>558</v>
      </c>
      <c r="D165" s="65" t="s">
        <v>898</v>
      </c>
      <c r="E165" s="74" t="s">
        <v>623</v>
      </c>
      <c r="F165" s="74" t="s">
        <v>899</v>
      </c>
      <c r="G165" s="74" t="s">
        <v>110</v>
      </c>
      <c r="H165" s="23"/>
      <c r="I165" s="32"/>
      <c r="J165" s="3"/>
      <c r="K165" s="35"/>
      <c r="L165" s="36"/>
      <c r="M165" s="6" t="s">
        <v>64</v>
      </c>
      <c r="N165" s="101" t="s">
        <v>8551</v>
      </c>
    </row>
    <row r="166" s="55" customFormat="true" ht="23.85" hidden="false" customHeight="false" outlineLevel="0" collapsed="false">
      <c r="A166" s="31" t="s">
        <v>35</v>
      </c>
      <c r="B166" s="30" t="s">
        <v>893</v>
      </c>
      <c r="C166" s="28" t="s">
        <v>558</v>
      </c>
      <c r="D166" s="65" t="s">
        <v>894</v>
      </c>
      <c r="E166" s="74" t="s">
        <v>168</v>
      </c>
      <c r="F166" s="74" t="s">
        <v>895</v>
      </c>
      <c r="G166" s="74" t="s">
        <v>896</v>
      </c>
      <c r="H166" s="74" t="s">
        <v>170</v>
      </c>
      <c r="I166" s="58"/>
      <c r="J166" s="58"/>
      <c r="K166" s="24"/>
      <c r="L166" s="25"/>
      <c r="M166" s="34"/>
      <c r="N166" s="42"/>
    </row>
    <row r="167" s="55" customFormat="true" ht="23.85" hidden="false" customHeight="false" outlineLevel="0" collapsed="false">
      <c r="A167" s="31" t="s">
        <v>35</v>
      </c>
      <c r="B167" s="30" t="s">
        <v>900</v>
      </c>
      <c r="C167" s="131" t="s">
        <v>558</v>
      </c>
      <c r="D167" s="28" t="s">
        <v>894</v>
      </c>
      <c r="E167" s="6" t="s">
        <v>84</v>
      </c>
      <c r="F167" s="6" t="s">
        <v>901</v>
      </c>
      <c r="G167" s="6" t="s">
        <v>86</v>
      </c>
      <c r="H167" s="34"/>
      <c r="I167" s="58"/>
      <c r="J167" s="58"/>
      <c r="K167" s="24"/>
      <c r="L167" s="25"/>
      <c r="M167" s="34"/>
      <c r="N167" s="42"/>
    </row>
    <row r="168" s="55" customFormat="true" ht="27.75" hidden="false" customHeight="true" outlineLevel="0" collapsed="false">
      <c r="A168" s="31" t="s">
        <v>35</v>
      </c>
      <c r="B168" s="30" t="s">
        <v>926</v>
      </c>
      <c r="C168" s="28" t="s">
        <v>558</v>
      </c>
      <c r="D168" s="65" t="s">
        <v>894</v>
      </c>
      <c r="E168" s="74" t="s">
        <v>623</v>
      </c>
      <c r="F168" s="74" t="s">
        <v>927</v>
      </c>
      <c r="G168" s="74" t="s">
        <v>23</v>
      </c>
      <c r="H168" s="23"/>
      <c r="I168" s="88" t="s">
        <v>928</v>
      </c>
      <c r="J168" s="3"/>
      <c r="K168" s="35"/>
      <c r="L168" s="36"/>
      <c r="M168" s="6" t="s">
        <v>64</v>
      </c>
      <c r="N168" s="37" t="s">
        <v>626</v>
      </c>
    </row>
    <row r="169" s="55" customFormat="true" ht="23.85" hidden="false" customHeight="false" outlineLevel="0" collapsed="false">
      <c r="A169" s="31" t="s">
        <v>35</v>
      </c>
      <c r="B169" s="30" t="s">
        <v>905</v>
      </c>
      <c r="C169" s="28" t="s">
        <v>558</v>
      </c>
      <c r="D169" s="65" t="s">
        <v>906</v>
      </c>
      <c r="E169" s="74" t="s">
        <v>176</v>
      </c>
      <c r="F169" s="74" t="s">
        <v>907</v>
      </c>
      <c r="G169" s="74" t="s">
        <v>23</v>
      </c>
      <c r="H169" s="74" t="s">
        <v>908</v>
      </c>
      <c r="I169" s="58"/>
      <c r="J169" s="58"/>
      <c r="K169" s="24"/>
      <c r="L169" s="25"/>
      <c r="M169" s="34"/>
      <c r="N169" s="42"/>
    </row>
    <row r="170" s="55" customFormat="true" ht="23.85" hidden="false" customHeight="false" outlineLevel="0" collapsed="false">
      <c r="A170" s="31" t="s">
        <v>35</v>
      </c>
      <c r="B170" s="30" t="s">
        <v>909</v>
      </c>
      <c r="C170" s="28" t="s">
        <v>558</v>
      </c>
      <c r="D170" s="65" t="s">
        <v>906</v>
      </c>
      <c r="E170" s="74" t="s">
        <v>176</v>
      </c>
      <c r="F170" s="74" t="s">
        <v>910</v>
      </c>
      <c r="G170" s="74" t="s">
        <v>2484</v>
      </c>
      <c r="H170" s="74" t="s">
        <v>908</v>
      </c>
      <c r="I170" s="58"/>
      <c r="J170" s="58"/>
      <c r="K170" s="24"/>
      <c r="L170" s="25"/>
      <c r="M170" s="34"/>
      <c r="N170" s="42"/>
    </row>
    <row r="171" s="55" customFormat="true" ht="23.85" hidden="false" customHeight="false" outlineLevel="0" collapsed="false">
      <c r="A171" s="31" t="s">
        <v>35</v>
      </c>
      <c r="B171" s="30" t="s">
        <v>847</v>
      </c>
      <c r="C171" s="28" t="s">
        <v>558</v>
      </c>
      <c r="D171" s="29" t="s">
        <v>559</v>
      </c>
      <c r="E171" s="28" t="s">
        <v>629</v>
      </c>
      <c r="F171" s="3" t="s">
        <v>848</v>
      </c>
      <c r="G171" s="3" t="s">
        <v>665</v>
      </c>
      <c r="H171" s="3" t="s">
        <v>578</v>
      </c>
      <c r="I171" s="58"/>
      <c r="J171" s="58"/>
      <c r="K171" s="24"/>
      <c r="L171" s="25"/>
      <c r="M171" s="34"/>
      <c r="N171" s="42"/>
    </row>
    <row r="172" s="55" customFormat="true" ht="23.85" hidden="false" customHeight="false" outlineLevel="0" collapsed="false">
      <c r="A172" s="31" t="s">
        <v>35</v>
      </c>
      <c r="B172" s="30" t="s">
        <v>937</v>
      </c>
      <c r="C172" s="28" t="s">
        <v>558</v>
      </c>
      <c r="D172" s="29" t="s">
        <v>559</v>
      </c>
      <c r="E172" s="83" t="s">
        <v>939</v>
      </c>
      <c r="F172" s="7" t="s">
        <v>8552</v>
      </c>
      <c r="G172" s="3" t="s">
        <v>94</v>
      </c>
      <c r="H172" s="34"/>
      <c r="I172" s="34"/>
      <c r="J172" s="58"/>
      <c r="K172" s="24"/>
      <c r="L172" s="25"/>
      <c r="M172" s="34"/>
      <c r="N172" s="42"/>
    </row>
    <row r="173" s="55" customFormat="true" ht="23.85" hidden="false" customHeight="false" outlineLevel="0" collapsed="false">
      <c r="A173" s="31" t="s">
        <v>35</v>
      </c>
      <c r="B173" s="30" t="s">
        <v>941</v>
      </c>
      <c r="C173" s="28" t="s">
        <v>558</v>
      </c>
      <c r="D173" s="29" t="s">
        <v>559</v>
      </c>
      <c r="E173" s="67" t="s">
        <v>942</v>
      </c>
      <c r="F173" s="6" t="s">
        <v>943</v>
      </c>
      <c r="G173" s="3" t="s">
        <v>86</v>
      </c>
      <c r="H173" s="3"/>
      <c r="I173" s="32"/>
      <c r="J173" s="58"/>
      <c r="K173" s="24"/>
      <c r="L173" s="25"/>
      <c r="M173" s="34"/>
      <c r="N173" s="42"/>
    </row>
    <row r="174" s="95" customFormat="true" ht="28.5" hidden="false" customHeight="true" outlineLevel="0" collapsed="false">
      <c r="A174" s="31" t="s">
        <v>35</v>
      </c>
      <c r="B174" s="90" t="s">
        <v>1160</v>
      </c>
      <c r="C174" s="28" t="s">
        <v>558</v>
      </c>
      <c r="D174" s="65" t="s">
        <v>1161</v>
      </c>
      <c r="E174" s="65" t="s">
        <v>1162</v>
      </c>
      <c r="F174" s="23" t="s">
        <v>1163</v>
      </c>
      <c r="G174" s="23" t="s">
        <v>86</v>
      </c>
      <c r="H174" s="74" t="s">
        <v>8553</v>
      </c>
      <c r="I174" s="32"/>
      <c r="J174" s="3"/>
      <c r="K174" s="4"/>
      <c r="L174" s="5"/>
      <c r="M174" s="3" t="s">
        <v>64</v>
      </c>
      <c r="N174" s="37" t="s">
        <v>8554</v>
      </c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94"/>
      <c r="AC174" s="94"/>
      <c r="AD174" s="94"/>
      <c r="AE174" s="94"/>
      <c r="AF174" s="94"/>
      <c r="AG174" s="94"/>
      <c r="AH174" s="94"/>
    </row>
    <row r="175" s="95" customFormat="true" ht="28.5" hidden="false" customHeight="true" outlineLevel="0" collapsed="false">
      <c r="A175" s="31" t="s">
        <v>35</v>
      </c>
      <c r="B175" s="90" t="s">
        <v>1166</v>
      </c>
      <c r="C175" s="28" t="s">
        <v>558</v>
      </c>
      <c r="D175" s="65" t="s">
        <v>1161</v>
      </c>
      <c r="E175" s="65" t="s">
        <v>1162</v>
      </c>
      <c r="F175" s="23" t="s">
        <v>1167</v>
      </c>
      <c r="G175" s="23" t="s">
        <v>86</v>
      </c>
      <c r="H175" s="74" t="s">
        <v>1164</v>
      </c>
      <c r="I175" s="32"/>
      <c r="J175" s="3"/>
      <c r="K175" s="4"/>
      <c r="L175" s="5"/>
      <c r="M175" s="3" t="s">
        <v>64</v>
      </c>
      <c r="N175" s="37" t="s">
        <v>8555</v>
      </c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94"/>
      <c r="AC175" s="94"/>
      <c r="AD175" s="94"/>
      <c r="AE175" s="94"/>
      <c r="AF175" s="94"/>
      <c r="AG175" s="94"/>
      <c r="AH175" s="94"/>
    </row>
    <row r="176" s="55" customFormat="true" ht="23.85" hidden="false" customHeight="false" outlineLevel="0" collapsed="false">
      <c r="A176" s="31" t="s">
        <v>35</v>
      </c>
      <c r="B176" s="30" t="s">
        <v>944</v>
      </c>
      <c r="C176" s="28" t="s">
        <v>558</v>
      </c>
      <c r="D176" s="29" t="s">
        <v>559</v>
      </c>
      <c r="E176" s="6" t="s">
        <v>108</v>
      </c>
      <c r="F176" s="6" t="s">
        <v>945</v>
      </c>
      <c r="G176" s="3" t="s">
        <v>110</v>
      </c>
      <c r="H176" s="3"/>
      <c r="I176" s="32"/>
      <c r="J176" s="58"/>
      <c r="K176" s="24"/>
      <c r="L176" s="25"/>
      <c r="M176" s="34"/>
      <c r="N176" s="42"/>
    </row>
    <row r="177" s="55" customFormat="true" ht="23.85" hidden="false" customHeight="false" outlineLevel="0" collapsed="false">
      <c r="A177" s="31" t="s">
        <v>35</v>
      </c>
      <c r="B177" s="30" t="s">
        <v>843</v>
      </c>
      <c r="C177" s="28" t="s">
        <v>558</v>
      </c>
      <c r="D177" s="29" t="s">
        <v>559</v>
      </c>
      <c r="E177" s="6" t="s">
        <v>108</v>
      </c>
      <c r="F177" s="6" t="s">
        <v>845</v>
      </c>
      <c r="G177" s="23" t="s">
        <v>86</v>
      </c>
      <c r="H177" s="56" t="s">
        <v>8556</v>
      </c>
      <c r="I177" s="58"/>
      <c r="J177" s="58"/>
      <c r="K177" s="24"/>
      <c r="L177" s="25"/>
      <c r="M177" s="34"/>
      <c r="N177" s="42"/>
    </row>
    <row r="178" s="55" customFormat="true" ht="23.85" hidden="false" customHeight="false" outlineLevel="0" collapsed="false">
      <c r="A178" s="31" t="s">
        <v>35</v>
      </c>
      <c r="B178" s="90" t="s">
        <v>952</v>
      </c>
      <c r="C178" s="28" t="s">
        <v>947</v>
      </c>
      <c r="D178" s="65" t="s">
        <v>724</v>
      </c>
      <c r="E178" s="65" t="s">
        <v>953</v>
      </c>
      <c r="F178" s="23" t="s">
        <v>954</v>
      </c>
      <c r="G178" s="23" t="s">
        <v>86</v>
      </c>
      <c r="H178" s="23" t="s">
        <v>955</v>
      </c>
      <c r="I178" s="58"/>
      <c r="J178" s="58"/>
      <c r="K178" s="24"/>
      <c r="L178" s="25"/>
      <c r="M178" s="34"/>
      <c r="N178" s="42"/>
    </row>
    <row r="179" customFormat="false" ht="27" hidden="false" customHeight="true" outlineLevel="0" collapsed="false">
      <c r="A179" s="31" t="s">
        <v>35</v>
      </c>
      <c r="B179" s="92" t="s">
        <v>1356</v>
      </c>
      <c r="C179" s="28" t="s">
        <v>552</v>
      </c>
      <c r="D179" s="65" t="s">
        <v>724</v>
      </c>
      <c r="E179" s="70" t="s">
        <v>1357</v>
      </c>
      <c r="F179" s="74" t="s">
        <v>1358</v>
      </c>
      <c r="G179" s="23" t="s">
        <v>110</v>
      </c>
      <c r="H179" s="23" t="s">
        <v>1359</v>
      </c>
      <c r="I179" s="32" t="s">
        <v>342</v>
      </c>
      <c r="K179" s="97"/>
      <c r="L179" s="98"/>
      <c r="M179" s="6" t="s">
        <v>1351</v>
      </c>
      <c r="N179" s="37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100"/>
      <c r="AY179" s="100"/>
      <c r="AZ179" s="100"/>
      <c r="BA179" s="100"/>
      <c r="BB179" s="100"/>
      <c r="BC179" s="100"/>
      <c r="BD179" s="100"/>
      <c r="BE179" s="100"/>
      <c r="BF179" s="100"/>
      <c r="BG179" s="100"/>
      <c r="BH179" s="100"/>
      <c r="BI179" s="100"/>
      <c r="BJ179" s="100"/>
      <c r="BK179" s="100"/>
      <c r="BL179" s="100"/>
      <c r="BM179" s="100"/>
      <c r="BN179" s="100"/>
      <c r="BO179" s="100"/>
      <c r="BP179" s="100"/>
      <c r="BQ179" s="100"/>
      <c r="BR179" s="100"/>
      <c r="BS179" s="100"/>
      <c r="BT179" s="100"/>
      <c r="BU179" s="100"/>
      <c r="BV179" s="100"/>
      <c r="BW179" s="100"/>
      <c r="BX179" s="100"/>
      <c r="BY179" s="100"/>
      <c r="BZ179" s="100"/>
      <c r="CA179" s="100"/>
      <c r="CB179" s="100"/>
      <c r="CC179" s="100"/>
      <c r="CD179" s="100"/>
      <c r="CE179" s="100"/>
      <c r="CF179" s="100"/>
      <c r="CG179" s="100"/>
      <c r="CH179" s="100"/>
      <c r="CI179" s="100"/>
      <c r="CJ179" s="100"/>
      <c r="CK179" s="100"/>
      <c r="CL179" s="100"/>
      <c r="CM179" s="100"/>
      <c r="CN179" s="100"/>
      <c r="CO179" s="100"/>
      <c r="CP179" s="100"/>
      <c r="CQ179" s="100"/>
      <c r="CR179" s="100"/>
      <c r="CS179" s="100"/>
      <c r="CT179" s="100"/>
      <c r="CU179" s="100"/>
      <c r="CV179" s="100"/>
      <c r="CW179" s="100"/>
      <c r="CX179" s="100"/>
      <c r="CY179" s="100"/>
      <c r="CZ179" s="100"/>
      <c r="DA179" s="100"/>
      <c r="DB179" s="100"/>
      <c r="DC179" s="100"/>
      <c r="DD179" s="100"/>
      <c r="DE179" s="100"/>
      <c r="DF179" s="100"/>
      <c r="DG179" s="100"/>
      <c r="DH179" s="100"/>
      <c r="DI179" s="100"/>
      <c r="DJ179" s="100"/>
      <c r="DK179" s="100"/>
      <c r="DL179" s="100"/>
      <c r="DM179" s="100"/>
      <c r="DN179" s="100"/>
      <c r="DO179" s="100"/>
      <c r="DP179" s="100"/>
      <c r="DQ179" s="100"/>
      <c r="DR179" s="100"/>
      <c r="DS179" s="100"/>
      <c r="DT179" s="100"/>
      <c r="DU179" s="100"/>
      <c r="DV179" s="100"/>
      <c r="DW179" s="100"/>
      <c r="DX179" s="100"/>
      <c r="DY179" s="100"/>
      <c r="DZ179" s="100"/>
      <c r="EA179" s="100"/>
      <c r="EB179" s="100"/>
      <c r="EC179" s="100"/>
      <c r="ED179" s="100"/>
      <c r="EE179" s="100"/>
      <c r="EF179" s="100"/>
      <c r="EG179" s="100"/>
      <c r="EH179" s="100"/>
      <c r="EI179" s="100"/>
      <c r="EJ179" s="100"/>
      <c r="EK179" s="100"/>
      <c r="EL179" s="100"/>
      <c r="EM179" s="100"/>
      <c r="EN179" s="100"/>
      <c r="EO179" s="100"/>
      <c r="EP179" s="100"/>
      <c r="EQ179" s="100"/>
      <c r="ER179" s="100"/>
      <c r="ES179" s="100"/>
      <c r="ET179" s="100"/>
      <c r="EU179" s="100"/>
      <c r="EV179" s="100"/>
      <c r="EW179" s="100"/>
      <c r="EX179" s="100"/>
      <c r="EY179" s="100"/>
      <c r="EZ179" s="100"/>
      <c r="FA179" s="100"/>
      <c r="FB179" s="100"/>
      <c r="FC179" s="100"/>
      <c r="FD179" s="100"/>
      <c r="FE179" s="100"/>
      <c r="FF179" s="100"/>
      <c r="FG179" s="100"/>
      <c r="FH179" s="100"/>
      <c r="FI179" s="100"/>
      <c r="FJ179" s="100"/>
      <c r="FK179" s="100"/>
      <c r="FL179" s="100"/>
      <c r="FM179" s="100"/>
      <c r="FN179" s="100"/>
      <c r="FO179" s="100"/>
      <c r="FP179" s="100"/>
      <c r="FQ179" s="100"/>
      <c r="FR179" s="100"/>
      <c r="FS179" s="100"/>
      <c r="FT179" s="100"/>
      <c r="FU179" s="100"/>
      <c r="FV179" s="100"/>
      <c r="FW179" s="100"/>
      <c r="FX179" s="100"/>
      <c r="FY179" s="100"/>
      <c r="FZ179" s="100"/>
      <c r="GA179" s="100"/>
      <c r="GB179" s="100"/>
      <c r="GC179" s="100"/>
      <c r="GD179" s="100"/>
      <c r="GE179" s="100"/>
      <c r="GF179" s="100"/>
      <c r="GG179" s="100"/>
      <c r="GH179" s="100"/>
      <c r="GI179" s="100"/>
      <c r="GJ179" s="100"/>
      <c r="GK179" s="100"/>
      <c r="GL179" s="100"/>
      <c r="GM179" s="100"/>
      <c r="GN179" s="100"/>
      <c r="GO179" s="100"/>
      <c r="GP179" s="100"/>
      <c r="GQ179" s="100"/>
      <c r="GR179" s="100"/>
      <c r="GS179" s="100"/>
      <c r="GT179" s="100"/>
      <c r="GU179" s="100"/>
      <c r="GV179" s="100"/>
      <c r="GW179" s="100"/>
      <c r="GX179" s="100"/>
      <c r="GY179" s="100"/>
      <c r="GZ179" s="100"/>
      <c r="HA179" s="100"/>
      <c r="HB179" s="100"/>
      <c r="HC179" s="100"/>
      <c r="HD179" s="100"/>
      <c r="HE179" s="100"/>
      <c r="HF179" s="100"/>
      <c r="HG179" s="100"/>
      <c r="HH179" s="100"/>
      <c r="HI179" s="100"/>
      <c r="HJ179" s="100"/>
      <c r="HK179" s="100"/>
      <c r="HL179" s="100"/>
      <c r="HM179" s="100"/>
      <c r="HN179" s="100"/>
      <c r="HO179" s="100"/>
      <c r="HP179" s="100"/>
      <c r="HQ179" s="100"/>
      <c r="HR179" s="100"/>
      <c r="HS179" s="100"/>
      <c r="HT179" s="100"/>
      <c r="HU179" s="100"/>
      <c r="HV179" s="100"/>
      <c r="HW179" s="100"/>
      <c r="HX179" s="100"/>
      <c r="HY179" s="100"/>
      <c r="HZ179" s="100"/>
      <c r="IA179" s="100"/>
      <c r="IB179" s="100"/>
      <c r="IC179" s="100"/>
      <c r="ID179" s="100"/>
      <c r="IE179" s="100"/>
      <c r="IF179" s="100"/>
      <c r="IG179" s="100"/>
      <c r="IH179" s="100"/>
      <c r="II179" s="100"/>
      <c r="IJ179" s="100"/>
      <c r="IK179" s="100"/>
      <c r="IL179" s="100"/>
      <c r="IM179" s="100"/>
      <c r="IN179" s="100"/>
      <c r="IO179" s="100"/>
      <c r="IP179" s="100"/>
    </row>
    <row r="180" customFormat="false" ht="27" hidden="false" customHeight="true" outlineLevel="0" collapsed="false">
      <c r="A180" s="31" t="s">
        <v>35</v>
      </c>
      <c r="B180" s="92" t="s">
        <v>1360</v>
      </c>
      <c r="C180" s="28" t="s">
        <v>552</v>
      </c>
      <c r="D180" s="65" t="s">
        <v>724</v>
      </c>
      <c r="E180" s="70" t="s">
        <v>1357</v>
      </c>
      <c r="F180" s="74" t="s">
        <v>1361</v>
      </c>
      <c r="G180" s="23" t="s">
        <v>110</v>
      </c>
      <c r="H180" s="23" t="s">
        <v>1359</v>
      </c>
      <c r="I180" s="32" t="s">
        <v>342</v>
      </c>
      <c r="K180" s="97"/>
      <c r="L180" s="98"/>
      <c r="N180" s="37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100"/>
      <c r="AG180" s="100"/>
      <c r="AH180" s="100"/>
      <c r="AI180" s="100"/>
      <c r="AJ180" s="100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  <c r="AU180" s="100"/>
      <c r="AV180" s="100"/>
      <c r="AW180" s="100"/>
      <c r="AX180" s="100"/>
      <c r="AY180" s="100"/>
      <c r="AZ180" s="100"/>
      <c r="BA180" s="100"/>
      <c r="BB180" s="100"/>
      <c r="BC180" s="100"/>
      <c r="BD180" s="100"/>
      <c r="BE180" s="100"/>
      <c r="BF180" s="100"/>
      <c r="BG180" s="100"/>
      <c r="BH180" s="100"/>
      <c r="BI180" s="100"/>
      <c r="BJ180" s="100"/>
      <c r="BK180" s="100"/>
      <c r="BL180" s="100"/>
      <c r="BM180" s="100"/>
      <c r="BN180" s="100"/>
      <c r="BO180" s="100"/>
      <c r="BP180" s="100"/>
      <c r="BQ180" s="100"/>
      <c r="BR180" s="100"/>
      <c r="BS180" s="100"/>
      <c r="BT180" s="100"/>
      <c r="BU180" s="100"/>
      <c r="BV180" s="100"/>
      <c r="BW180" s="100"/>
      <c r="BX180" s="100"/>
      <c r="BY180" s="100"/>
      <c r="BZ180" s="100"/>
      <c r="CA180" s="100"/>
      <c r="CB180" s="100"/>
      <c r="CC180" s="100"/>
      <c r="CD180" s="100"/>
      <c r="CE180" s="100"/>
      <c r="CF180" s="100"/>
      <c r="CG180" s="100"/>
      <c r="CH180" s="100"/>
      <c r="CI180" s="100"/>
      <c r="CJ180" s="100"/>
      <c r="CK180" s="100"/>
      <c r="CL180" s="100"/>
      <c r="CM180" s="100"/>
      <c r="CN180" s="100"/>
      <c r="CO180" s="100"/>
      <c r="CP180" s="100"/>
      <c r="CQ180" s="100"/>
      <c r="CR180" s="100"/>
      <c r="CS180" s="100"/>
      <c r="CT180" s="100"/>
      <c r="CU180" s="100"/>
      <c r="CV180" s="100"/>
      <c r="CW180" s="100"/>
      <c r="CX180" s="100"/>
      <c r="CY180" s="100"/>
      <c r="CZ180" s="100"/>
      <c r="DA180" s="100"/>
      <c r="DB180" s="100"/>
      <c r="DC180" s="100"/>
      <c r="DD180" s="100"/>
      <c r="DE180" s="100"/>
      <c r="DF180" s="100"/>
      <c r="DG180" s="100"/>
      <c r="DH180" s="100"/>
      <c r="DI180" s="100"/>
      <c r="DJ180" s="100"/>
      <c r="DK180" s="100"/>
      <c r="DL180" s="100"/>
      <c r="DM180" s="100"/>
      <c r="DN180" s="100"/>
      <c r="DO180" s="100"/>
      <c r="DP180" s="100"/>
      <c r="DQ180" s="100"/>
      <c r="DR180" s="100"/>
      <c r="DS180" s="100"/>
      <c r="DT180" s="100"/>
      <c r="DU180" s="100"/>
      <c r="DV180" s="100"/>
      <c r="DW180" s="100"/>
      <c r="DX180" s="100"/>
      <c r="DY180" s="100"/>
      <c r="DZ180" s="100"/>
      <c r="EA180" s="100"/>
      <c r="EB180" s="100"/>
      <c r="EC180" s="100"/>
      <c r="ED180" s="100"/>
      <c r="EE180" s="100"/>
      <c r="EF180" s="100"/>
      <c r="EG180" s="100"/>
      <c r="EH180" s="100"/>
      <c r="EI180" s="100"/>
      <c r="EJ180" s="100"/>
      <c r="EK180" s="100"/>
      <c r="EL180" s="100"/>
      <c r="EM180" s="100"/>
      <c r="EN180" s="100"/>
      <c r="EO180" s="100"/>
      <c r="EP180" s="100"/>
      <c r="EQ180" s="100"/>
      <c r="ER180" s="100"/>
      <c r="ES180" s="100"/>
      <c r="ET180" s="100"/>
      <c r="EU180" s="100"/>
      <c r="EV180" s="100"/>
      <c r="EW180" s="100"/>
      <c r="EX180" s="100"/>
      <c r="EY180" s="100"/>
      <c r="EZ180" s="100"/>
      <c r="FA180" s="100"/>
      <c r="FB180" s="100"/>
      <c r="FC180" s="100"/>
      <c r="FD180" s="100"/>
      <c r="FE180" s="100"/>
      <c r="FF180" s="100"/>
      <c r="FG180" s="100"/>
      <c r="FH180" s="100"/>
      <c r="FI180" s="100"/>
      <c r="FJ180" s="100"/>
      <c r="FK180" s="100"/>
      <c r="FL180" s="100"/>
      <c r="FM180" s="100"/>
      <c r="FN180" s="100"/>
      <c r="FO180" s="100"/>
      <c r="FP180" s="100"/>
      <c r="FQ180" s="100"/>
      <c r="FR180" s="100"/>
      <c r="FS180" s="100"/>
      <c r="FT180" s="100"/>
      <c r="FU180" s="100"/>
      <c r="FV180" s="100"/>
      <c r="FW180" s="100"/>
      <c r="FX180" s="100"/>
      <c r="FY180" s="100"/>
      <c r="FZ180" s="100"/>
      <c r="GA180" s="100"/>
      <c r="GB180" s="100"/>
      <c r="GC180" s="100"/>
      <c r="GD180" s="100"/>
      <c r="GE180" s="100"/>
      <c r="GF180" s="100"/>
      <c r="GG180" s="100"/>
      <c r="GH180" s="100"/>
      <c r="GI180" s="100"/>
      <c r="GJ180" s="100"/>
      <c r="GK180" s="100"/>
      <c r="GL180" s="100"/>
      <c r="GM180" s="100"/>
      <c r="GN180" s="100"/>
      <c r="GO180" s="100"/>
      <c r="GP180" s="100"/>
      <c r="GQ180" s="100"/>
      <c r="GR180" s="100"/>
      <c r="GS180" s="100"/>
      <c r="GT180" s="100"/>
      <c r="GU180" s="100"/>
      <c r="GV180" s="100"/>
      <c r="GW180" s="100"/>
      <c r="GX180" s="100"/>
      <c r="GY180" s="100"/>
      <c r="GZ180" s="100"/>
      <c r="HA180" s="100"/>
      <c r="HB180" s="100"/>
      <c r="HC180" s="100"/>
      <c r="HD180" s="100"/>
      <c r="HE180" s="100"/>
      <c r="HF180" s="100"/>
      <c r="HG180" s="100"/>
      <c r="HH180" s="100"/>
      <c r="HI180" s="100"/>
      <c r="HJ180" s="100"/>
      <c r="HK180" s="100"/>
      <c r="HL180" s="100"/>
      <c r="HM180" s="100"/>
      <c r="HN180" s="100"/>
      <c r="HO180" s="100"/>
      <c r="HP180" s="100"/>
      <c r="HQ180" s="100"/>
      <c r="HR180" s="100"/>
      <c r="HS180" s="100"/>
      <c r="HT180" s="100"/>
      <c r="HU180" s="100"/>
      <c r="HV180" s="100"/>
      <c r="HW180" s="100"/>
      <c r="HX180" s="100"/>
      <c r="HY180" s="100"/>
      <c r="HZ180" s="100"/>
      <c r="IA180" s="100"/>
      <c r="IB180" s="100"/>
      <c r="IC180" s="100"/>
      <c r="ID180" s="100"/>
      <c r="IE180" s="100"/>
      <c r="IF180" s="100"/>
      <c r="IG180" s="100"/>
      <c r="IH180" s="100"/>
      <c r="II180" s="100"/>
      <c r="IJ180" s="100"/>
      <c r="IK180" s="100"/>
      <c r="IL180" s="100"/>
      <c r="IM180" s="100"/>
      <c r="IN180" s="100"/>
      <c r="IO180" s="100"/>
      <c r="IP180" s="100"/>
    </row>
    <row r="181" customFormat="false" ht="27" hidden="false" customHeight="true" outlineLevel="0" collapsed="false">
      <c r="A181" s="31" t="s">
        <v>35</v>
      </c>
      <c r="B181" s="92" t="s">
        <v>1362</v>
      </c>
      <c r="C181" s="28" t="s">
        <v>552</v>
      </c>
      <c r="D181" s="65" t="s">
        <v>724</v>
      </c>
      <c r="E181" s="70" t="s">
        <v>1357</v>
      </c>
      <c r="F181" s="74" t="s">
        <v>1363</v>
      </c>
      <c r="G181" s="23" t="s">
        <v>110</v>
      </c>
      <c r="H181" s="23" t="s">
        <v>1359</v>
      </c>
      <c r="I181" s="32" t="s">
        <v>342</v>
      </c>
      <c r="K181" s="97"/>
      <c r="L181" s="98"/>
      <c r="N181" s="37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100"/>
      <c r="AG181" s="100"/>
      <c r="AH181" s="100"/>
      <c r="AI181" s="100"/>
      <c r="AJ181" s="100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  <c r="AU181" s="100"/>
      <c r="AV181" s="100"/>
      <c r="AW181" s="100"/>
      <c r="AX181" s="100"/>
      <c r="AY181" s="100"/>
      <c r="AZ181" s="100"/>
      <c r="BA181" s="100"/>
      <c r="BB181" s="100"/>
      <c r="BC181" s="100"/>
      <c r="BD181" s="100"/>
      <c r="BE181" s="100"/>
      <c r="BF181" s="100"/>
      <c r="BG181" s="100"/>
      <c r="BH181" s="100"/>
      <c r="BI181" s="100"/>
      <c r="BJ181" s="100"/>
      <c r="BK181" s="100"/>
      <c r="BL181" s="100"/>
      <c r="BM181" s="100"/>
      <c r="BN181" s="100"/>
      <c r="BO181" s="100"/>
      <c r="BP181" s="100"/>
      <c r="BQ181" s="100"/>
      <c r="BR181" s="100"/>
      <c r="BS181" s="100"/>
      <c r="BT181" s="100"/>
      <c r="BU181" s="100"/>
      <c r="BV181" s="100"/>
      <c r="BW181" s="100"/>
      <c r="BX181" s="100"/>
      <c r="BY181" s="100"/>
      <c r="BZ181" s="100"/>
      <c r="CA181" s="100"/>
      <c r="CB181" s="100"/>
      <c r="CC181" s="100"/>
      <c r="CD181" s="100"/>
      <c r="CE181" s="100"/>
      <c r="CF181" s="100"/>
      <c r="CG181" s="100"/>
      <c r="CH181" s="100"/>
      <c r="CI181" s="100"/>
      <c r="CJ181" s="100"/>
      <c r="CK181" s="100"/>
      <c r="CL181" s="100"/>
      <c r="CM181" s="100"/>
      <c r="CN181" s="100"/>
      <c r="CO181" s="100"/>
      <c r="CP181" s="100"/>
      <c r="CQ181" s="100"/>
      <c r="CR181" s="100"/>
      <c r="CS181" s="100"/>
      <c r="CT181" s="100"/>
      <c r="CU181" s="100"/>
      <c r="CV181" s="100"/>
      <c r="CW181" s="100"/>
      <c r="CX181" s="100"/>
      <c r="CY181" s="100"/>
      <c r="CZ181" s="100"/>
      <c r="DA181" s="100"/>
      <c r="DB181" s="100"/>
      <c r="DC181" s="100"/>
      <c r="DD181" s="100"/>
      <c r="DE181" s="100"/>
      <c r="DF181" s="100"/>
      <c r="DG181" s="100"/>
      <c r="DH181" s="100"/>
      <c r="DI181" s="100"/>
      <c r="DJ181" s="100"/>
      <c r="DK181" s="100"/>
      <c r="DL181" s="100"/>
      <c r="DM181" s="100"/>
      <c r="DN181" s="100"/>
      <c r="DO181" s="100"/>
      <c r="DP181" s="100"/>
      <c r="DQ181" s="100"/>
      <c r="DR181" s="100"/>
      <c r="DS181" s="100"/>
      <c r="DT181" s="100"/>
      <c r="DU181" s="100"/>
      <c r="DV181" s="100"/>
      <c r="DW181" s="100"/>
      <c r="DX181" s="100"/>
      <c r="DY181" s="100"/>
      <c r="DZ181" s="100"/>
      <c r="EA181" s="100"/>
      <c r="EB181" s="100"/>
      <c r="EC181" s="100"/>
      <c r="ED181" s="100"/>
      <c r="EE181" s="100"/>
      <c r="EF181" s="100"/>
      <c r="EG181" s="100"/>
      <c r="EH181" s="100"/>
      <c r="EI181" s="100"/>
      <c r="EJ181" s="100"/>
      <c r="EK181" s="100"/>
      <c r="EL181" s="100"/>
      <c r="EM181" s="100"/>
      <c r="EN181" s="100"/>
      <c r="EO181" s="100"/>
      <c r="EP181" s="100"/>
      <c r="EQ181" s="100"/>
      <c r="ER181" s="100"/>
      <c r="ES181" s="100"/>
      <c r="ET181" s="100"/>
      <c r="EU181" s="100"/>
      <c r="EV181" s="100"/>
      <c r="EW181" s="100"/>
      <c r="EX181" s="100"/>
      <c r="EY181" s="100"/>
      <c r="EZ181" s="100"/>
      <c r="FA181" s="100"/>
      <c r="FB181" s="100"/>
      <c r="FC181" s="100"/>
      <c r="FD181" s="100"/>
      <c r="FE181" s="100"/>
      <c r="FF181" s="100"/>
      <c r="FG181" s="100"/>
      <c r="FH181" s="100"/>
      <c r="FI181" s="100"/>
      <c r="FJ181" s="100"/>
      <c r="FK181" s="100"/>
      <c r="FL181" s="100"/>
      <c r="FM181" s="100"/>
      <c r="FN181" s="100"/>
      <c r="FO181" s="100"/>
      <c r="FP181" s="100"/>
      <c r="FQ181" s="100"/>
      <c r="FR181" s="100"/>
      <c r="FS181" s="100"/>
      <c r="FT181" s="100"/>
      <c r="FU181" s="100"/>
      <c r="FV181" s="100"/>
      <c r="FW181" s="100"/>
      <c r="FX181" s="100"/>
      <c r="FY181" s="100"/>
      <c r="FZ181" s="100"/>
      <c r="GA181" s="100"/>
      <c r="GB181" s="100"/>
      <c r="GC181" s="100"/>
      <c r="GD181" s="100"/>
      <c r="GE181" s="100"/>
      <c r="GF181" s="100"/>
      <c r="GG181" s="100"/>
      <c r="GH181" s="100"/>
      <c r="GI181" s="100"/>
      <c r="GJ181" s="100"/>
      <c r="GK181" s="100"/>
      <c r="GL181" s="100"/>
      <c r="GM181" s="100"/>
      <c r="GN181" s="100"/>
      <c r="GO181" s="100"/>
      <c r="GP181" s="100"/>
      <c r="GQ181" s="100"/>
      <c r="GR181" s="100"/>
      <c r="GS181" s="100"/>
      <c r="GT181" s="100"/>
      <c r="GU181" s="100"/>
      <c r="GV181" s="100"/>
      <c r="GW181" s="100"/>
      <c r="GX181" s="100"/>
      <c r="GY181" s="100"/>
      <c r="GZ181" s="100"/>
      <c r="HA181" s="100"/>
      <c r="HB181" s="100"/>
      <c r="HC181" s="100"/>
      <c r="HD181" s="100"/>
      <c r="HE181" s="100"/>
      <c r="HF181" s="100"/>
      <c r="HG181" s="100"/>
      <c r="HH181" s="100"/>
      <c r="HI181" s="100"/>
      <c r="HJ181" s="100"/>
      <c r="HK181" s="100"/>
      <c r="HL181" s="100"/>
      <c r="HM181" s="100"/>
      <c r="HN181" s="100"/>
      <c r="HO181" s="100"/>
      <c r="HP181" s="100"/>
      <c r="HQ181" s="100"/>
      <c r="HR181" s="100"/>
      <c r="HS181" s="100"/>
      <c r="HT181" s="100"/>
      <c r="HU181" s="100"/>
      <c r="HV181" s="100"/>
      <c r="HW181" s="100"/>
      <c r="HX181" s="100"/>
      <c r="HY181" s="100"/>
      <c r="HZ181" s="100"/>
      <c r="IA181" s="100"/>
      <c r="IB181" s="100"/>
      <c r="IC181" s="100"/>
      <c r="ID181" s="100"/>
      <c r="IE181" s="100"/>
      <c r="IF181" s="100"/>
      <c r="IG181" s="100"/>
      <c r="IH181" s="100"/>
      <c r="II181" s="100"/>
      <c r="IJ181" s="100"/>
      <c r="IK181" s="100"/>
      <c r="IL181" s="100"/>
      <c r="IM181" s="100"/>
      <c r="IN181" s="100"/>
      <c r="IO181" s="100"/>
      <c r="IP181" s="100"/>
    </row>
    <row r="182" customFormat="false" ht="27" hidden="false" customHeight="true" outlineLevel="0" collapsed="false">
      <c r="A182" s="31" t="s">
        <v>35</v>
      </c>
      <c r="B182" s="92" t="s">
        <v>1364</v>
      </c>
      <c r="C182" s="28" t="s">
        <v>552</v>
      </c>
      <c r="D182" s="65" t="s">
        <v>724</v>
      </c>
      <c r="E182" s="70" t="s">
        <v>1357</v>
      </c>
      <c r="F182" s="74" t="s">
        <v>1365</v>
      </c>
      <c r="G182" s="23" t="s">
        <v>110</v>
      </c>
      <c r="H182" s="23" t="s">
        <v>1359</v>
      </c>
      <c r="I182" s="32" t="s">
        <v>342</v>
      </c>
      <c r="K182" s="97"/>
      <c r="L182" s="98"/>
      <c r="N182" s="37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100"/>
      <c r="AG182" s="100"/>
      <c r="AH182" s="100"/>
      <c r="AI182" s="100"/>
      <c r="AJ182" s="100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100"/>
      <c r="AV182" s="100"/>
      <c r="AW182" s="100"/>
      <c r="AX182" s="100"/>
      <c r="AY182" s="100"/>
      <c r="AZ182" s="100"/>
      <c r="BA182" s="100"/>
      <c r="BB182" s="100"/>
      <c r="BC182" s="100"/>
      <c r="BD182" s="100"/>
      <c r="BE182" s="100"/>
      <c r="BF182" s="100"/>
      <c r="BG182" s="100"/>
      <c r="BH182" s="100"/>
      <c r="BI182" s="100"/>
      <c r="BJ182" s="100"/>
      <c r="BK182" s="100"/>
      <c r="BL182" s="100"/>
      <c r="BM182" s="100"/>
      <c r="BN182" s="100"/>
      <c r="BO182" s="100"/>
      <c r="BP182" s="100"/>
      <c r="BQ182" s="100"/>
      <c r="BR182" s="100"/>
      <c r="BS182" s="100"/>
      <c r="BT182" s="100"/>
      <c r="BU182" s="100"/>
      <c r="BV182" s="100"/>
      <c r="BW182" s="100"/>
      <c r="BX182" s="100"/>
      <c r="BY182" s="100"/>
      <c r="BZ182" s="100"/>
      <c r="CA182" s="100"/>
      <c r="CB182" s="100"/>
      <c r="CC182" s="100"/>
      <c r="CD182" s="100"/>
      <c r="CE182" s="100"/>
      <c r="CF182" s="100"/>
      <c r="CG182" s="100"/>
      <c r="CH182" s="100"/>
      <c r="CI182" s="100"/>
      <c r="CJ182" s="100"/>
      <c r="CK182" s="100"/>
      <c r="CL182" s="100"/>
      <c r="CM182" s="100"/>
      <c r="CN182" s="100"/>
      <c r="CO182" s="100"/>
      <c r="CP182" s="100"/>
      <c r="CQ182" s="100"/>
      <c r="CR182" s="100"/>
      <c r="CS182" s="100"/>
      <c r="CT182" s="100"/>
      <c r="CU182" s="100"/>
      <c r="CV182" s="100"/>
      <c r="CW182" s="100"/>
      <c r="CX182" s="100"/>
      <c r="CY182" s="100"/>
      <c r="CZ182" s="100"/>
      <c r="DA182" s="100"/>
      <c r="DB182" s="100"/>
      <c r="DC182" s="100"/>
      <c r="DD182" s="100"/>
      <c r="DE182" s="100"/>
      <c r="DF182" s="100"/>
      <c r="DG182" s="100"/>
      <c r="DH182" s="100"/>
      <c r="DI182" s="100"/>
      <c r="DJ182" s="100"/>
      <c r="DK182" s="100"/>
      <c r="DL182" s="100"/>
      <c r="DM182" s="100"/>
      <c r="DN182" s="100"/>
      <c r="DO182" s="100"/>
      <c r="DP182" s="100"/>
      <c r="DQ182" s="100"/>
      <c r="DR182" s="100"/>
      <c r="DS182" s="100"/>
      <c r="DT182" s="100"/>
      <c r="DU182" s="100"/>
      <c r="DV182" s="100"/>
      <c r="DW182" s="100"/>
      <c r="DX182" s="100"/>
      <c r="DY182" s="100"/>
      <c r="DZ182" s="100"/>
      <c r="EA182" s="100"/>
      <c r="EB182" s="100"/>
      <c r="EC182" s="100"/>
      <c r="ED182" s="100"/>
      <c r="EE182" s="100"/>
      <c r="EF182" s="100"/>
      <c r="EG182" s="100"/>
      <c r="EH182" s="100"/>
      <c r="EI182" s="100"/>
      <c r="EJ182" s="100"/>
      <c r="EK182" s="100"/>
      <c r="EL182" s="100"/>
      <c r="EM182" s="100"/>
      <c r="EN182" s="100"/>
      <c r="EO182" s="100"/>
      <c r="EP182" s="100"/>
      <c r="EQ182" s="100"/>
      <c r="ER182" s="100"/>
      <c r="ES182" s="100"/>
      <c r="ET182" s="100"/>
      <c r="EU182" s="100"/>
      <c r="EV182" s="100"/>
      <c r="EW182" s="100"/>
      <c r="EX182" s="100"/>
      <c r="EY182" s="100"/>
      <c r="EZ182" s="100"/>
      <c r="FA182" s="100"/>
      <c r="FB182" s="100"/>
      <c r="FC182" s="100"/>
      <c r="FD182" s="100"/>
      <c r="FE182" s="100"/>
      <c r="FF182" s="100"/>
      <c r="FG182" s="100"/>
      <c r="FH182" s="100"/>
      <c r="FI182" s="100"/>
      <c r="FJ182" s="100"/>
      <c r="FK182" s="100"/>
      <c r="FL182" s="100"/>
      <c r="FM182" s="100"/>
      <c r="FN182" s="100"/>
      <c r="FO182" s="100"/>
      <c r="FP182" s="100"/>
      <c r="FQ182" s="100"/>
      <c r="FR182" s="100"/>
      <c r="FS182" s="100"/>
      <c r="FT182" s="100"/>
      <c r="FU182" s="100"/>
      <c r="FV182" s="100"/>
      <c r="FW182" s="100"/>
      <c r="FX182" s="100"/>
      <c r="FY182" s="100"/>
      <c r="FZ182" s="100"/>
      <c r="GA182" s="100"/>
      <c r="GB182" s="100"/>
      <c r="GC182" s="100"/>
      <c r="GD182" s="100"/>
      <c r="GE182" s="100"/>
      <c r="GF182" s="100"/>
      <c r="GG182" s="100"/>
      <c r="GH182" s="100"/>
      <c r="GI182" s="100"/>
      <c r="GJ182" s="100"/>
      <c r="GK182" s="100"/>
      <c r="GL182" s="100"/>
      <c r="GM182" s="100"/>
      <c r="GN182" s="100"/>
      <c r="GO182" s="100"/>
      <c r="GP182" s="100"/>
      <c r="GQ182" s="100"/>
      <c r="GR182" s="100"/>
      <c r="GS182" s="100"/>
      <c r="GT182" s="100"/>
      <c r="GU182" s="100"/>
      <c r="GV182" s="100"/>
      <c r="GW182" s="100"/>
      <c r="GX182" s="100"/>
      <c r="GY182" s="100"/>
      <c r="GZ182" s="100"/>
      <c r="HA182" s="100"/>
      <c r="HB182" s="100"/>
      <c r="HC182" s="100"/>
      <c r="HD182" s="100"/>
      <c r="HE182" s="100"/>
      <c r="HF182" s="100"/>
      <c r="HG182" s="100"/>
      <c r="HH182" s="100"/>
      <c r="HI182" s="100"/>
      <c r="HJ182" s="100"/>
      <c r="HK182" s="100"/>
      <c r="HL182" s="100"/>
      <c r="HM182" s="100"/>
      <c r="HN182" s="100"/>
      <c r="HO182" s="100"/>
      <c r="HP182" s="100"/>
      <c r="HQ182" s="100"/>
      <c r="HR182" s="100"/>
      <c r="HS182" s="100"/>
      <c r="HT182" s="100"/>
      <c r="HU182" s="100"/>
      <c r="HV182" s="100"/>
      <c r="HW182" s="100"/>
      <c r="HX182" s="100"/>
      <c r="HY182" s="100"/>
      <c r="HZ182" s="100"/>
      <c r="IA182" s="100"/>
      <c r="IB182" s="100"/>
      <c r="IC182" s="100"/>
      <c r="ID182" s="100"/>
      <c r="IE182" s="100"/>
      <c r="IF182" s="100"/>
      <c r="IG182" s="100"/>
      <c r="IH182" s="100"/>
      <c r="II182" s="100"/>
      <c r="IJ182" s="100"/>
      <c r="IK182" s="100"/>
      <c r="IL182" s="100"/>
      <c r="IM182" s="100"/>
      <c r="IN182" s="100"/>
      <c r="IO182" s="100"/>
      <c r="IP182" s="100"/>
    </row>
    <row r="183" s="55" customFormat="true" ht="14.15" hidden="false" customHeight="false" outlineLevel="0" collapsed="false">
      <c r="A183" s="31" t="s">
        <v>35</v>
      </c>
      <c r="B183" s="90" t="s">
        <v>977</v>
      </c>
      <c r="C183" s="28" t="s">
        <v>552</v>
      </c>
      <c r="D183" s="23" t="s">
        <v>978</v>
      </c>
      <c r="E183" s="65" t="s">
        <v>979</v>
      </c>
      <c r="F183" s="23" t="s">
        <v>980</v>
      </c>
      <c r="G183" s="89" t="s">
        <v>149</v>
      </c>
      <c r="H183" s="3"/>
      <c r="I183" s="32"/>
      <c r="J183" s="3"/>
      <c r="K183" s="24"/>
      <c r="L183" s="25"/>
      <c r="M183" s="6"/>
      <c r="N183" s="7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</row>
    <row r="184" customFormat="false" ht="23.25" hidden="false" customHeight="true" outlineLevel="0" collapsed="false">
      <c r="A184" s="31" t="s">
        <v>35</v>
      </c>
      <c r="B184" s="92" t="s">
        <v>1366</v>
      </c>
      <c r="C184" s="28" t="s">
        <v>552</v>
      </c>
      <c r="D184" s="65" t="s">
        <v>1367</v>
      </c>
      <c r="E184" s="70" t="s">
        <v>1368</v>
      </c>
      <c r="F184" s="74" t="s">
        <v>1369</v>
      </c>
      <c r="G184" s="23" t="s">
        <v>110</v>
      </c>
      <c r="H184" s="70" t="s">
        <v>1370</v>
      </c>
      <c r="I184" s="32" t="s">
        <v>342</v>
      </c>
      <c r="K184" s="97"/>
      <c r="L184" s="98"/>
      <c r="M184" s="6" t="s">
        <v>64</v>
      </c>
      <c r="N184" s="37" t="s">
        <v>1371</v>
      </c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100"/>
      <c r="AG184" s="100"/>
      <c r="AH184" s="100"/>
      <c r="AI184" s="100"/>
      <c r="AJ184" s="100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  <c r="AU184" s="100"/>
      <c r="AV184" s="100"/>
      <c r="AW184" s="100"/>
      <c r="AX184" s="100"/>
      <c r="AY184" s="100"/>
      <c r="AZ184" s="100"/>
      <c r="BA184" s="100"/>
      <c r="BB184" s="100"/>
      <c r="BC184" s="100"/>
      <c r="BD184" s="100"/>
      <c r="BE184" s="100"/>
      <c r="BF184" s="100"/>
      <c r="BG184" s="100"/>
      <c r="BH184" s="100"/>
      <c r="BI184" s="100"/>
      <c r="BJ184" s="100"/>
      <c r="BK184" s="100"/>
      <c r="BL184" s="100"/>
      <c r="BM184" s="100"/>
      <c r="BN184" s="100"/>
      <c r="BO184" s="100"/>
      <c r="BP184" s="100"/>
      <c r="BQ184" s="100"/>
      <c r="BR184" s="100"/>
      <c r="BS184" s="100"/>
      <c r="BT184" s="100"/>
      <c r="BU184" s="100"/>
      <c r="BV184" s="100"/>
      <c r="BW184" s="100"/>
      <c r="BX184" s="100"/>
      <c r="BY184" s="100"/>
      <c r="BZ184" s="100"/>
      <c r="CA184" s="100"/>
      <c r="CB184" s="100"/>
      <c r="CC184" s="100"/>
      <c r="CD184" s="100"/>
      <c r="CE184" s="100"/>
      <c r="CF184" s="100"/>
      <c r="CG184" s="100"/>
      <c r="CH184" s="100"/>
      <c r="CI184" s="100"/>
      <c r="CJ184" s="100"/>
      <c r="CK184" s="100"/>
      <c r="CL184" s="100"/>
      <c r="CM184" s="100"/>
      <c r="CN184" s="100"/>
      <c r="CO184" s="100"/>
      <c r="CP184" s="100"/>
      <c r="CQ184" s="100"/>
      <c r="CR184" s="100"/>
      <c r="CS184" s="100"/>
      <c r="CT184" s="100"/>
      <c r="CU184" s="100"/>
      <c r="CV184" s="100"/>
      <c r="CW184" s="100"/>
      <c r="CX184" s="100"/>
      <c r="CY184" s="100"/>
      <c r="CZ184" s="100"/>
      <c r="DA184" s="100"/>
      <c r="DB184" s="100"/>
      <c r="DC184" s="100"/>
      <c r="DD184" s="100"/>
      <c r="DE184" s="100"/>
      <c r="DF184" s="100"/>
      <c r="DG184" s="100"/>
      <c r="DH184" s="100"/>
      <c r="DI184" s="100"/>
      <c r="DJ184" s="100"/>
      <c r="DK184" s="100"/>
      <c r="DL184" s="100"/>
      <c r="DM184" s="100"/>
      <c r="DN184" s="100"/>
      <c r="DO184" s="100"/>
      <c r="DP184" s="100"/>
      <c r="DQ184" s="100"/>
      <c r="DR184" s="100"/>
      <c r="DS184" s="100"/>
      <c r="DT184" s="100"/>
      <c r="DU184" s="100"/>
      <c r="DV184" s="100"/>
      <c r="DW184" s="100"/>
      <c r="DX184" s="100"/>
      <c r="DY184" s="100"/>
      <c r="DZ184" s="100"/>
      <c r="EA184" s="100"/>
      <c r="EB184" s="100"/>
      <c r="EC184" s="100"/>
      <c r="ED184" s="100"/>
      <c r="EE184" s="100"/>
      <c r="EF184" s="100"/>
      <c r="EG184" s="100"/>
      <c r="EH184" s="100"/>
      <c r="EI184" s="100"/>
      <c r="EJ184" s="100"/>
      <c r="EK184" s="100"/>
      <c r="EL184" s="100"/>
      <c r="EM184" s="100"/>
      <c r="EN184" s="100"/>
      <c r="EO184" s="100"/>
      <c r="EP184" s="100"/>
      <c r="EQ184" s="100"/>
      <c r="ER184" s="100"/>
      <c r="ES184" s="100"/>
      <c r="ET184" s="100"/>
      <c r="EU184" s="100"/>
      <c r="EV184" s="100"/>
      <c r="EW184" s="100"/>
      <c r="EX184" s="100"/>
      <c r="EY184" s="100"/>
      <c r="EZ184" s="100"/>
      <c r="FA184" s="100"/>
      <c r="FB184" s="100"/>
      <c r="FC184" s="100"/>
      <c r="FD184" s="100"/>
      <c r="FE184" s="100"/>
      <c r="FF184" s="100"/>
      <c r="FG184" s="100"/>
      <c r="FH184" s="100"/>
      <c r="FI184" s="100"/>
      <c r="FJ184" s="100"/>
      <c r="FK184" s="100"/>
      <c r="FL184" s="100"/>
      <c r="FM184" s="100"/>
      <c r="FN184" s="100"/>
      <c r="FO184" s="100"/>
      <c r="FP184" s="100"/>
      <c r="FQ184" s="100"/>
      <c r="FR184" s="100"/>
      <c r="FS184" s="100"/>
      <c r="FT184" s="100"/>
      <c r="FU184" s="100"/>
      <c r="FV184" s="100"/>
      <c r="FW184" s="100"/>
      <c r="FX184" s="100"/>
      <c r="FY184" s="100"/>
      <c r="FZ184" s="100"/>
      <c r="GA184" s="100"/>
      <c r="GB184" s="100"/>
      <c r="GC184" s="100"/>
      <c r="GD184" s="100"/>
      <c r="GE184" s="100"/>
      <c r="GF184" s="100"/>
      <c r="GG184" s="100"/>
      <c r="GH184" s="100"/>
      <c r="GI184" s="100"/>
      <c r="GJ184" s="100"/>
      <c r="GK184" s="100"/>
      <c r="GL184" s="100"/>
      <c r="GM184" s="100"/>
      <c r="GN184" s="100"/>
      <c r="GO184" s="100"/>
      <c r="GP184" s="100"/>
      <c r="GQ184" s="100"/>
      <c r="GR184" s="100"/>
      <c r="GS184" s="100"/>
      <c r="GT184" s="100"/>
      <c r="GU184" s="100"/>
      <c r="GV184" s="100"/>
      <c r="GW184" s="100"/>
      <c r="GX184" s="100"/>
      <c r="GY184" s="100"/>
      <c r="GZ184" s="100"/>
      <c r="HA184" s="100"/>
      <c r="HB184" s="100"/>
      <c r="HC184" s="100"/>
      <c r="HD184" s="100"/>
      <c r="HE184" s="100"/>
      <c r="HF184" s="100"/>
      <c r="HG184" s="100"/>
      <c r="HH184" s="100"/>
      <c r="HI184" s="100"/>
      <c r="HJ184" s="100"/>
      <c r="HK184" s="100"/>
      <c r="HL184" s="100"/>
      <c r="HM184" s="100"/>
      <c r="HN184" s="100"/>
      <c r="HO184" s="100"/>
      <c r="HP184" s="100"/>
      <c r="HQ184" s="100"/>
      <c r="HR184" s="100"/>
      <c r="HS184" s="100"/>
      <c r="HT184" s="100"/>
      <c r="HU184" s="100"/>
      <c r="HV184" s="100"/>
      <c r="HW184" s="100"/>
      <c r="HX184" s="100"/>
      <c r="HY184" s="100"/>
      <c r="HZ184" s="100"/>
      <c r="IA184" s="100"/>
      <c r="IB184" s="100"/>
      <c r="IC184" s="100"/>
      <c r="ID184" s="100"/>
      <c r="IE184" s="100"/>
      <c r="IF184" s="100"/>
      <c r="IG184" s="100"/>
      <c r="IH184" s="100"/>
      <c r="II184" s="100"/>
      <c r="IJ184" s="100"/>
      <c r="IK184" s="100"/>
      <c r="IL184" s="100"/>
      <c r="IM184" s="100"/>
      <c r="IN184" s="100"/>
      <c r="IO184" s="100"/>
      <c r="IP184" s="100"/>
    </row>
    <row r="185" s="55" customFormat="true" ht="23.85" hidden="false" customHeight="false" outlineLevel="0" collapsed="false">
      <c r="A185" s="31" t="s">
        <v>35</v>
      </c>
      <c r="B185" s="30" t="s">
        <v>557</v>
      </c>
      <c r="C185" s="28" t="s">
        <v>1150</v>
      </c>
      <c r="D185" s="65" t="s">
        <v>1151</v>
      </c>
      <c r="E185" s="28" t="s">
        <v>560</v>
      </c>
      <c r="F185" s="3" t="s">
        <v>561</v>
      </c>
      <c r="G185" s="3" t="s">
        <v>94</v>
      </c>
      <c r="H185" s="3" t="s">
        <v>8557</v>
      </c>
      <c r="I185" s="58"/>
      <c r="J185" s="58"/>
      <c r="K185" s="24"/>
      <c r="L185" s="25"/>
      <c r="M185" s="34" t="s">
        <v>64</v>
      </c>
      <c r="N185" s="37" t="s">
        <v>8558</v>
      </c>
    </row>
    <row r="186" s="95" customFormat="true" ht="28.5" hidden="false" customHeight="true" outlineLevel="0" collapsed="false">
      <c r="A186" s="31" t="s">
        <v>35</v>
      </c>
      <c r="B186" s="90" t="s">
        <v>1149</v>
      </c>
      <c r="C186" s="28" t="s">
        <v>558</v>
      </c>
      <c r="D186" s="65" t="s">
        <v>8559</v>
      </c>
      <c r="E186" s="65" t="s">
        <v>1152</v>
      </c>
      <c r="F186" s="23" t="s">
        <v>1153</v>
      </c>
      <c r="G186" s="23" t="s">
        <v>202</v>
      </c>
      <c r="H186" s="74" t="s">
        <v>1154</v>
      </c>
      <c r="I186" s="32" t="s">
        <v>342</v>
      </c>
      <c r="J186" s="3"/>
      <c r="K186" s="4"/>
      <c r="L186" s="5"/>
      <c r="M186" s="3" t="s">
        <v>64</v>
      </c>
      <c r="N186" s="7" t="s">
        <v>1155</v>
      </c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</row>
    <row r="187" s="55" customFormat="true" ht="23.85" hidden="false" customHeight="false" outlineLevel="0" collapsed="false">
      <c r="A187" s="31" t="s">
        <v>35</v>
      </c>
      <c r="B187" s="30" t="s">
        <v>622</v>
      </c>
      <c r="C187" s="28" t="s">
        <v>558</v>
      </c>
      <c r="D187" s="29" t="s">
        <v>559</v>
      </c>
      <c r="E187" s="28" t="s">
        <v>623</v>
      </c>
      <c r="F187" s="3" t="s">
        <v>624</v>
      </c>
      <c r="G187" s="3"/>
      <c r="H187" s="3" t="s">
        <v>625</v>
      </c>
      <c r="I187" s="58"/>
      <c r="J187" s="58"/>
      <c r="K187" s="24"/>
      <c r="L187" s="25"/>
      <c r="M187" s="34"/>
      <c r="N187" s="42"/>
    </row>
    <row r="188" customFormat="false" ht="29.15" hidden="false" customHeight="true" outlineLevel="0" collapsed="false">
      <c r="A188" s="31" t="s">
        <v>35</v>
      </c>
      <c r="B188" s="92" t="s">
        <v>1408</v>
      </c>
      <c r="C188" s="28" t="s">
        <v>1409</v>
      </c>
      <c r="D188" s="23" t="s">
        <v>1410</v>
      </c>
      <c r="E188" s="7" t="s">
        <v>119</v>
      </c>
      <c r="F188" s="96" t="s">
        <v>1411</v>
      </c>
      <c r="G188" s="104" t="s">
        <v>86</v>
      </c>
      <c r="H188" s="23" t="s">
        <v>387</v>
      </c>
      <c r="I188" s="32" t="s">
        <v>342</v>
      </c>
      <c r="K188" s="97"/>
      <c r="L188" s="98"/>
      <c r="N188" s="37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100"/>
      <c r="AH188" s="100"/>
      <c r="AI188" s="100"/>
      <c r="AJ188" s="100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  <c r="AU188" s="100"/>
      <c r="AV188" s="100"/>
      <c r="AW188" s="100"/>
      <c r="AX188" s="100"/>
      <c r="AY188" s="100"/>
      <c r="AZ188" s="100"/>
      <c r="BA188" s="100"/>
      <c r="BB188" s="100"/>
      <c r="BC188" s="100"/>
      <c r="BD188" s="100"/>
      <c r="BE188" s="100"/>
      <c r="BF188" s="100"/>
      <c r="BG188" s="100"/>
      <c r="BH188" s="100"/>
      <c r="BI188" s="100"/>
      <c r="BJ188" s="100"/>
      <c r="BK188" s="100"/>
      <c r="BL188" s="100"/>
      <c r="BM188" s="100"/>
      <c r="BN188" s="100"/>
      <c r="BO188" s="100"/>
      <c r="BP188" s="100"/>
      <c r="BQ188" s="100"/>
      <c r="BR188" s="100"/>
      <c r="BS188" s="100"/>
      <c r="BT188" s="100"/>
      <c r="BU188" s="100"/>
      <c r="BV188" s="100"/>
      <c r="BW188" s="100"/>
      <c r="BX188" s="100"/>
      <c r="BY188" s="100"/>
      <c r="BZ188" s="100"/>
      <c r="CA188" s="100"/>
      <c r="CB188" s="100"/>
      <c r="CC188" s="100"/>
      <c r="CD188" s="100"/>
      <c r="CE188" s="100"/>
      <c r="CF188" s="100"/>
      <c r="CG188" s="100"/>
      <c r="CH188" s="100"/>
      <c r="CI188" s="100"/>
      <c r="CJ188" s="100"/>
      <c r="CK188" s="100"/>
      <c r="CL188" s="100"/>
      <c r="CM188" s="100"/>
      <c r="CN188" s="100"/>
      <c r="CO188" s="100"/>
      <c r="CP188" s="100"/>
      <c r="CQ188" s="100"/>
      <c r="CR188" s="100"/>
      <c r="CS188" s="100"/>
      <c r="CT188" s="100"/>
      <c r="CU188" s="100"/>
      <c r="CV188" s="100"/>
      <c r="CW188" s="100"/>
      <c r="CX188" s="100"/>
      <c r="CY188" s="100"/>
      <c r="CZ188" s="100"/>
      <c r="DA188" s="100"/>
      <c r="DB188" s="100"/>
      <c r="DC188" s="100"/>
      <c r="DD188" s="100"/>
      <c r="DE188" s="100"/>
      <c r="DF188" s="100"/>
      <c r="DG188" s="100"/>
      <c r="DH188" s="100"/>
      <c r="DI188" s="100"/>
      <c r="DJ188" s="100"/>
      <c r="DK188" s="100"/>
      <c r="DL188" s="100"/>
      <c r="DM188" s="100"/>
      <c r="DN188" s="100"/>
      <c r="DO188" s="100"/>
      <c r="DP188" s="100"/>
      <c r="DQ188" s="100"/>
      <c r="DR188" s="100"/>
      <c r="DS188" s="100"/>
      <c r="DT188" s="100"/>
      <c r="DU188" s="100"/>
      <c r="DV188" s="100"/>
      <c r="DW188" s="100"/>
      <c r="DX188" s="100"/>
      <c r="DY188" s="100"/>
      <c r="DZ188" s="100"/>
      <c r="EA188" s="100"/>
      <c r="EB188" s="100"/>
      <c r="EC188" s="100"/>
      <c r="ED188" s="100"/>
      <c r="EE188" s="100"/>
      <c r="EF188" s="100"/>
      <c r="EG188" s="100"/>
      <c r="EH188" s="100"/>
      <c r="EI188" s="100"/>
      <c r="EJ188" s="100"/>
      <c r="EK188" s="100"/>
      <c r="EL188" s="100"/>
      <c r="EM188" s="100"/>
      <c r="EN188" s="100"/>
      <c r="EO188" s="100"/>
      <c r="EP188" s="100"/>
      <c r="EQ188" s="100"/>
      <c r="ER188" s="100"/>
      <c r="ES188" s="100"/>
      <c r="ET188" s="100"/>
      <c r="EU188" s="100"/>
      <c r="EV188" s="100"/>
      <c r="EW188" s="100"/>
      <c r="EX188" s="100"/>
      <c r="EY188" s="100"/>
      <c r="EZ188" s="100"/>
      <c r="FA188" s="100"/>
      <c r="FB188" s="100"/>
      <c r="FC188" s="100"/>
      <c r="FD188" s="100"/>
      <c r="FE188" s="100"/>
      <c r="FF188" s="100"/>
      <c r="FG188" s="100"/>
      <c r="FH188" s="100"/>
      <c r="FI188" s="100"/>
      <c r="FJ188" s="100"/>
      <c r="FK188" s="100"/>
      <c r="FL188" s="100"/>
      <c r="FM188" s="100"/>
      <c r="FN188" s="100"/>
      <c r="FO188" s="100"/>
      <c r="FP188" s="100"/>
      <c r="FQ188" s="100"/>
      <c r="FR188" s="100"/>
      <c r="FS188" s="100"/>
      <c r="FT188" s="100"/>
      <c r="FU188" s="100"/>
      <c r="FV188" s="100"/>
      <c r="FW188" s="100"/>
      <c r="FX188" s="100"/>
      <c r="FY188" s="100"/>
      <c r="FZ188" s="100"/>
      <c r="GA188" s="100"/>
      <c r="GB188" s="100"/>
      <c r="GC188" s="100"/>
      <c r="GD188" s="100"/>
      <c r="GE188" s="100"/>
      <c r="GF188" s="100"/>
      <c r="GG188" s="100"/>
      <c r="GH188" s="100"/>
      <c r="GI188" s="100"/>
      <c r="GJ188" s="100"/>
      <c r="GK188" s="100"/>
      <c r="GL188" s="100"/>
      <c r="GM188" s="100"/>
      <c r="GN188" s="100"/>
      <c r="GO188" s="100"/>
      <c r="GP188" s="100"/>
      <c r="GQ188" s="100"/>
      <c r="GR188" s="100"/>
      <c r="GS188" s="100"/>
      <c r="GT188" s="100"/>
      <c r="GU188" s="100"/>
      <c r="GV188" s="100"/>
      <c r="GW188" s="100"/>
      <c r="GX188" s="100"/>
      <c r="GY188" s="100"/>
      <c r="GZ188" s="100"/>
      <c r="HA188" s="100"/>
      <c r="HB188" s="100"/>
      <c r="HC188" s="100"/>
      <c r="HD188" s="100"/>
      <c r="HE188" s="100"/>
      <c r="HF188" s="100"/>
      <c r="HG188" s="100"/>
      <c r="HH188" s="100"/>
      <c r="HI188" s="100"/>
      <c r="HJ188" s="100"/>
      <c r="HK188" s="100"/>
      <c r="HL188" s="100"/>
      <c r="HM188" s="100"/>
      <c r="HN188" s="100"/>
      <c r="HO188" s="100"/>
      <c r="HP188" s="100"/>
      <c r="HQ188" s="100"/>
      <c r="HR188" s="100"/>
      <c r="HS188" s="100"/>
      <c r="HT188" s="100"/>
      <c r="HU188" s="100"/>
      <c r="HV188" s="100"/>
      <c r="HW188" s="100"/>
      <c r="HX188" s="100"/>
      <c r="HY188" s="100"/>
      <c r="HZ188" s="100"/>
      <c r="IA188" s="100"/>
      <c r="IB188" s="100"/>
      <c r="IC188" s="100"/>
      <c r="ID188" s="100"/>
      <c r="IE188" s="100"/>
      <c r="IF188" s="100"/>
      <c r="IG188" s="100"/>
      <c r="IH188" s="100"/>
      <c r="II188" s="100"/>
      <c r="IJ188" s="100"/>
      <c r="IK188" s="100"/>
      <c r="IL188" s="100"/>
      <c r="IM188" s="100"/>
      <c r="IN188" s="100"/>
      <c r="IO188" s="100"/>
      <c r="IP188" s="100"/>
      <c r="IQ188" s="100"/>
    </row>
    <row r="189" customFormat="false" ht="14.15" hidden="false" customHeight="false" outlineLevel="0" collapsed="false">
      <c r="A189" s="31" t="s">
        <v>35</v>
      </c>
      <c r="B189" s="90" t="s">
        <v>1275</v>
      </c>
      <c r="C189" s="28" t="s">
        <v>552</v>
      </c>
      <c r="D189" s="3" t="s">
        <v>1276</v>
      </c>
      <c r="E189" s="3" t="s">
        <v>1277</v>
      </c>
      <c r="F189" s="3" t="s">
        <v>1278</v>
      </c>
      <c r="G189" s="3" t="s">
        <v>23</v>
      </c>
      <c r="H189" s="3" t="s">
        <v>1279</v>
      </c>
      <c r="K189" s="4" t="s">
        <v>64</v>
      </c>
      <c r="L189" s="5" t="s">
        <v>1280</v>
      </c>
      <c r="M189" s="6" t="s">
        <v>64</v>
      </c>
      <c r="N189" s="7" t="s">
        <v>1280</v>
      </c>
    </row>
    <row r="190" s="95" customFormat="true" ht="28.5" hidden="false" customHeight="true" outlineLevel="0" collapsed="false">
      <c r="A190" s="31" t="s">
        <v>35</v>
      </c>
      <c r="B190" s="90" t="s">
        <v>1156</v>
      </c>
      <c r="C190" s="65" t="s">
        <v>552</v>
      </c>
      <c r="D190" s="65" t="s">
        <v>1157</v>
      </c>
      <c r="E190" s="65" t="s">
        <v>633</v>
      </c>
      <c r="F190" s="23" t="s">
        <v>1158</v>
      </c>
      <c r="G190" s="23" t="s">
        <v>94</v>
      </c>
      <c r="H190" s="74" t="s">
        <v>1159</v>
      </c>
      <c r="I190" s="32" t="s">
        <v>342</v>
      </c>
      <c r="J190" s="3"/>
      <c r="K190" s="4"/>
      <c r="L190" s="5"/>
      <c r="M190" s="3"/>
      <c r="N190" s="7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94"/>
      <c r="AC190" s="94"/>
      <c r="AD190" s="94"/>
      <c r="AE190" s="94"/>
      <c r="AF190" s="94"/>
      <c r="AG190" s="94"/>
      <c r="AH190" s="94"/>
    </row>
    <row r="191" s="55" customFormat="true" ht="23.85" hidden="false" customHeight="false" outlineLevel="0" collapsed="false">
      <c r="A191" s="31" t="s">
        <v>35</v>
      </c>
      <c r="B191" s="30" t="s">
        <v>571</v>
      </c>
      <c r="C191" s="28" t="s">
        <v>558</v>
      </c>
      <c r="D191" s="3" t="s">
        <v>8560</v>
      </c>
      <c r="E191" s="6" t="s">
        <v>119</v>
      </c>
      <c r="F191" s="6" t="s">
        <v>573</v>
      </c>
      <c r="G191" s="3" t="s">
        <v>23</v>
      </c>
      <c r="H191" s="57"/>
      <c r="I191" s="61"/>
      <c r="J191" s="58"/>
      <c r="K191" s="24"/>
      <c r="L191" s="25"/>
      <c r="M191" s="34"/>
      <c r="N191" s="42"/>
    </row>
    <row r="192" s="95" customFormat="true" ht="28.5" hidden="false" customHeight="true" outlineLevel="0" collapsed="false">
      <c r="A192" s="31" t="s">
        <v>35</v>
      </c>
      <c r="B192" s="90" t="s">
        <v>1143</v>
      </c>
      <c r="C192" s="28" t="s">
        <v>552</v>
      </c>
      <c r="D192" s="65" t="s">
        <v>1144</v>
      </c>
      <c r="E192" s="65" t="s">
        <v>1145</v>
      </c>
      <c r="F192" s="23" t="s">
        <v>1146</v>
      </c>
      <c r="G192" s="23" t="s">
        <v>23</v>
      </c>
      <c r="H192" s="74" t="s">
        <v>1147</v>
      </c>
      <c r="I192" s="32" t="s">
        <v>342</v>
      </c>
      <c r="J192" s="3"/>
      <c r="K192" s="4"/>
      <c r="L192" s="5"/>
      <c r="M192" s="3" t="s">
        <v>64</v>
      </c>
      <c r="N192" s="7" t="s">
        <v>1148</v>
      </c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94"/>
      <c r="AC192" s="94"/>
      <c r="AD192" s="94"/>
      <c r="AE192" s="94"/>
      <c r="AF192" s="94"/>
      <c r="AG192" s="94"/>
      <c r="AH192" s="94"/>
    </row>
    <row r="193" customFormat="false" ht="15.75" hidden="false" customHeight="true" outlineLevel="0" collapsed="false">
      <c r="A193" s="31" t="s">
        <v>35</v>
      </c>
      <c r="B193" s="90" t="s">
        <v>1254</v>
      </c>
      <c r="C193" s="28" t="s">
        <v>552</v>
      </c>
      <c r="D193" s="23" t="s">
        <v>1255</v>
      </c>
      <c r="E193" s="70" t="s">
        <v>1256</v>
      </c>
      <c r="F193" s="23" t="s">
        <v>1257</v>
      </c>
      <c r="G193" s="23" t="s">
        <v>23</v>
      </c>
      <c r="H193" s="23" t="s">
        <v>1258</v>
      </c>
      <c r="I193" s="32"/>
      <c r="K193" s="97"/>
      <c r="L193" s="98"/>
      <c r="M193" s="3" t="s">
        <v>64</v>
      </c>
      <c r="N193" s="101" t="s">
        <v>1259</v>
      </c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100"/>
      <c r="AH193" s="100"/>
      <c r="AI193" s="100"/>
      <c r="AJ193" s="100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  <c r="AU193" s="100"/>
      <c r="AV193" s="100"/>
      <c r="AW193" s="100"/>
      <c r="AX193" s="100"/>
      <c r="AY193" s="100"/>
      <c r="AZ193" s="100"/>
      <c r="BA193" s="100"/>
      <c r="BB193" s="100"/>
      <c r="BC193" s="100"/>
      <c r="BD193" s="100"/>
      <c r="BE193" s="100"/>
      <c r="BF193" s="100"/>
      <c r="BG193" s="100"/>
      <c r="BH193" s="100"/>
      <c r="BI193" s="100"/>
      <c r="BJ193" s="100"/>
      <c r="BK193" s="100"/>
      <c r="BL193" s="100"/>
      <c r="BM193" s="100"/>
      <c r="BN193" s="100"/>
      <c r="BO193" s="100"/>
      <c r="BP193" s="100"/>
      <c r="BQ193" s="100"/>
      <c r="BR193" s="100"/>
      <c r="BS193" s="100"/>
      <c r="BT193" s="100"/>
      <c r="BU193" s="100"/>
      <c r="BV193" s="100"/>
      <c r="BW193" s="100"/>
      <c r="BX193" s="100"/>
      <c r="BY193" s="100"/>
      <c r="BZ193" s="100"/>
      <c r="CA193" s="100"/>
      <c r="CB193" s="100"/>
      <c r="CC193" s="100"/>
      <c r="CD193" s="100"/>
      <c r="CE193" s="100"/>
      <c r="CF193" s="100"/>
      <c r="CG193" s="100"/>
      <c r="CH193" s="100"/>
      <c r="CI193" s="100"/>
      <c r="CJ193" s="100"/>
      <c r="CK193" s="100"/>
      <c r="CL193" s="100"/>
      <c r="CM193" s="100"/>
      <c r="CN193" s="100"/>
      <c r="CO193" s="100"/>
      <c r="CP193" s="100"/>
      <c r="CQ193" s="100"/>
      <c r="CR193" s="100"/>
      <c r="CS193" s="100"/>
      <c r="CT193" s="100"/>
      <c r="CU193" s="100"/>
      <c r="CV193" s="100"/>
      <c r="CW193" s="100"/>
      <c r="CX193" s="100"/>
      <c r="CY193" s="100"/>
      <c r="CZ193" s="100"/>
      <c r="DA193" s="100"/>
      <c r="DB193" s="100"/>
      <c r="DC193" s="100"/>
      <c r="DD193" s="100"/>
      <c r="DE193" s="100"/>
      <c r="DF193" s="100"/>
      <c r="DG193" s="100"/>
      <c r="DH193" s="100"/>
      <c r="DI193" s="100"/>
      <c r="DJ193" s="100"/>
      <c r="DK193" s="100"/>
      <c r="DL193" s="100"/>
      <c r="DM193" s="100"/>
      <c r="DN193" s="100"/>
      <c r="DO193" s="100"/>
      <c r="DP193" s="100"/>
      <c r="DQ193" s="100"/>
      <c r="DR193" s="100"/>
      <c r="DS193" s="100"/>
      <c r="DT193" s="100"/>
      <c r="DU193" s="100"/>
      <c r="DV193" s="100"/>
      <c r="DW193" s="100"/>
      <c r="DX193" s="100"/>
      <c r="DY193" s="100"/>
      <c r="DZ193" s="100"/>
      <c r="EA193" s="100"/>
      <c r="EB193" s="100"/>
      <c r="EC193" s="100"/>
      <c r="ED193" s="100"/>
      <c r="EE193" s="100"/>
      <c r="EF193" s="100"/>
      <c r="EG193" s="100"/>
      <c r="EH193" s="100"/>
      <c r="EI193" s="100"/>
      <c r="EJ193" s="100"/>
      <c r="EK193" s="100"/>
      <c r="EL193" s="100"/>
      <c r="EM193" s="100"/>
      <c r="EN193" s="100"/>
      <c r="EO193" s="100"/>
      <c r="EP193" s="100"/>
      <c r="EQ193" s="100"/>
      <c r="ER193" s="100"/>
      <c r="ES193" s="100"/>
      <c r="ET193" s="100"/>
      <c r="EU193" s="100"/>
      <c r="EV193" s="100"/>
      <c r="EW193" s="100"/>
      <c r="EX193" s="100"/>
      <c r="EY193" s="100"/>
      <c r="EZ193" s="100"/>
      <c r="FA193" s="100"/>
      <c r="FB193" s="100"/>
      <c r="FC193" s="100"/>
      <c r="FD193" s="100"/>
      <c r="FE193" s="100"/>
      <c r="FF193" s="100"/>
      <c r="FG193" s="100"/>
      <c r="FH193" s="100"/>
      <c r="FI193" s="100"/>
      <c r="FJ193" s="100"/>
      <c r="FK193" s="100"/>
      <c r="FL193" s="100"/>
      <c r="FM193" s="100"/>
      <c r="FN193" s="100"/>
      <c r="FO193" s="100"/>
      <c r="FP193" s="100"/>
      <c r="FQ193" s="100"/>
      <c r="FR193" s="100"/>
      <c r="FS193" s="100"/>
      <c r="FT193" s="100"/>
      <c r="FU193" s="100"/>
      <c r="FV193" s="100"/>
      <c r="FW193" s="100"/>
      <c r="FX193" s="100"/>
      <c r="FY193" s="100"/>
      <c r="FZ193" s="100"/>
      <c r="GA193" s="100"/>
      <c r="GB193" s="100"/>
      <c r="GC193" s="100"/>
      <c r="GD193" s="100"/>
      <c r="GE193" s="100"/>
      <c r="GF193" s="100"/>
      <c r="GG193" s="100"/>
      <c r="GH193" s="100"/>
      <c r="GI193" s="100"/>
      <c r="GJ193" s="100"/>
      <c r="GK193" s="100"/>
      <c r="GL193" s="100"/>
      <c r="GM193" s="100"/>
      <c r="GN193" s="100"/>
      <c r="GO193" s="100"/>
      <c r="GP193" s="100"/>
      <c r="GQ193" s="100"/>
      <c r="GR193" s="100"/>
      <c r="GS193" s="100"/>
      <c r="GT193" s="100"/>
      <c r="GU193" s="100"/>
      <c r="GV193" s="100"/>
      <c r="GW193" s="100"/>
      <c r="GX193" s="100"/>
      <c r="GY193" s="100"/>
      <c r="GZ193" s="100"/>
      <c r="HA193" s="100"/>
      <c r="HB193" s="100"/>
      <c r="HC193" s="100"/>
      <c r="HD193" s="100"/>
      <c r="HE193" s="100"/>
      <c r="HF193" s="100"/>
      <c r="HG193" s="100"/>
      <c r="HH193" s="100"/>
      <c r="HI193" s="100"/>
      <c r="HJ193" s="100"/>
      <c r="HK193" s="100"/>
      <c r="HL193" s="100"/>
      <c r="HM193" s="100"/>
      <c r="HN193" s="100"/>
      <c r="HO193" s="100"/>
      <c r="HP193" s="100"/>
      <c r="HQ193" s="100"/>
      <c r="HR193" s="100"/>
      <c r="HS193" s="100"/>
      <c r="HT193" s="100"/>
      <c r="HU193" s="100"/>
      <c r="HV193" s="100"/>
      <c r="HW193" s="100"/>
      <c r="HX193" s="100"/>
      <c r="HY193" s="100"/>
      <c r="HZ193" s="100"/>
      <c r="IA193" s="100"/>
      <c r="IB193" s="100"/>
      <c r="IC193" s="100"/>
      <c r="ID193" s="100"/>
      <c r="IE193" s="100"/>
      <c r="IF193" s="100"/>
      <c r="IG193" s="100"/>
      <c r="IH193" s="100"/>
      <c r="II193" s="100"/>
      <c r="IJ193" s="100"/>
      <c r="IK193" s="100"/>
      <c r="IL193" s="100"/>
      <c r="IM193" s="100"/>
      <c r="IN193" s="100"/>
      <c r="IO193" s="100"/>
      <c r="IP193" s="100"/>
      <c r="IQ193" s="100"/>
    </row>
    <row r="194" s="55" customFormat="true" ht="14.15" hidden="false" customHeight="false" outlineLevel="0" collapsed="false">
      <c r="A194" s="31" t="s">
        <v>35</v>
      </c>
      <c r="B194" s="30" t="s">
        <v>822</v>
      </c>
      <c r="C194" s="28" t="s">
        <v>552</v>
      </c>
      <c r="D194" s="3" t="s">
        <v>587</v>
      </c>
      <c r="E194" s="47" t="s">
        <v>823</v>
      </c>
      <c r="F194" s="60" t="s">
        <v>824</v>
      </c>
      <c r="G194" s="72" t="s">
        <v>202</v>
      </c>
      <c r="H194" s="57" t="s">
        <v>8561</v>
      </c>
      <c r="I194" s="32" t="s">
        <v>342</v>
      </c>
      <c r="J194" s="58"/>
      <c r="K194" s="24"/>
      <c r="L194" s="25"/>
      <c r="M194" s="34"/>
      <c r="N194" s="42"/>
    </row>
    <row r="195" customFormat="false" ht="15.75" hidden="false" customHeight="true" outlineLevel="0" collapsed="false">
      <c r="A195" s="31" t="s">
        <v>35</v>
      </c>
      <c r="B195" s="90" t="s">
        <v>1238</v>
      </c>
      <c r="C195" s="28" t="s">
        <v>552</v>
      </c>
      <c r="D195" s="23" t="s">
        <v>1239</v>
      </c>
      <c r="E195" s="70" t="s">
        <v>1240</v>
      </c>
      <c r="F195" s="23" t="s">
        <v>1241</v>
      </c>
      <c r="G195" s="23" t="s">
        <v>86</v>
      </c>
      <c r="H195" s="23" t="s">
        <v>1242</v>
      </c>
      <c r="I195" s="32"/>
      <c r="K195" s="97"/>
      <c r="L195" s="98"/>
      <c r="M195" s="3"/>
      <c r="N195" s="37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100"/>
      <c r="AY195" s="100"/>
      <c r="AZ195" s="100"/>
      <c r="BA195" s="100"/>
      <c r="BB195" s="100"/>
      <c r="BC195" s="100"/>
      <c r="BD195" s="100"/>
      <c r="BE195" s="100"/>
      <c r="BF195" s="100"/>
      <c r="BG195" s="100"/>
      <c r="BH195" s="100"/>
      <c r="BI195" s="100"/>
      <c r="BJ195" s="100"/>
      <c r="BK195" s="100"/>
      <c r="BL195" s="100"/>
      <c r="BM195" s="100"/>
      <c r="BN195" s="100"/>
      <c r="BO195" s="100"/>
      <c r="BP195" s="100"/>
      <c r="BQ195" s="100"/>
      <c r="BR195" s="100"/>
      <c r="BS195" s="100"/>
      <c r="BT195" s="100"/>
      <c r="BU195" s="100"/>
      <c r="BV195" s="100"/>
      <c r="BW195" s="100"/>
      <c r="BX195" s="100"/>
      <c r="BY195" s="100"/>
      <c r="BZ195" s="100"/>
      <c r="CA195" s="100"/>
      <c r="CB195" s="100"/>
      <c r="CC195" s="100"/>
      <c r="CD195" s="100"/>
      <c r="CE195" s="100"/>
      <c r="CF195" s="100"/>
      <c r="CG195" s="100"/>
      <c r="CH195" s="100"/>
      <c r="CI195" s="100"/>
      <c r="CJ195" s="100"/>
      <c r="CK195" s="100"/>
      <c r="CL195" s="100"/>
      <c r="CM195" s="100"/>
      <c r="CN195" s="100"/>
      <c r="CO195" s="100"/>
      <c r="CP195" s="100"/>
      <c r="CQ195" s="100"/>
      <c r="CR195" s="100"/>
      <c r="CS195" s="100"/>
      <c r="CT195" s="100"/>
      <c r="CU195" s="100"/>
      <c r="CV195" s="100"/>
      <c r="CW195" s="100"/>
      <c r="CX195" s="100"/>
      <c r="CY195" s="100"/>
      <c r="CZ195" s="100"/>
      <c r="DA195" s="100"/>
      <c r="DB195" s="100"/>
      <c r="DC195" s="100"/>
      <c r="DD195" s="100"/>
      <c r="DE195" s="100"/>
      <c r="DF195" s="100"/>
      <c r="DG195" s="100"/>
      <c r="DH195" s="100"/>
      <c r="DI195" s="100"/>
      <c r="DJ195" s="100"/>
      <c r="DK195" s="100"/>
      <c r="DL195" s="100"/>
      <c r="DM195" s="100"/>
      <c r="DN195" s="100"/>
      <c r="DO195" s="100"/>
      <c r="DP195" s="100"/>
      <c r="DQ195" s="100"/>
      <c r="DR195" s="100"/>
      <c r="DS195" s="100"/>
      <c r="DT195" s="100"/>
      <c r="DU195" s="100"/>
      <c r="DV195" s="100"/>
      <c r="DW195" s="100"/>
      <c r="DX195" s="100"/>
      <c r="DY195" s="100"/>
      <c r="DZ195" s="100"/>
      <c r="EA195" s="100"/>
      <c r="EB195" s="100"/>
      <c r="EC195" s="100"/>
      <c r="ED195" s="100"/>
      <c r="EE195" s="100"/>
      <c r="EF195" s="100"/>
      <c r="EG195" s="100"/>
      <c r="EH195" s="100"/>
      <c r="EI195" s="100"/>
      <c r="EJ195" s="100"/>
      <c r="EK195" s="100"/>
      <c r="EL195" s="100"/>
      <c r="EM195" s="100"/>
      <c r="EN195" s="100"/>
      <c r="EO195" s="100"/>
      <c r="EP195" s="100"/>
      <c r="EQ195" s="100"/>
      <c r="ER195" s="100"/>
      <c r="ES195" s="100"/>
      <c r="ET195" s="100"/>
      <c r="EU195" s="100"/>
      <c r="EV195" s="100"/>
      <c r="EW195" s="100"/>
      <c r="EX195" s="100"/>
      <c r="EY195" s="100"/>
      <c r="EZ195" s="100"/>
      <c r="FA195" s="100"/>
      <c r="FB195" s="100"/>
      <c r="FC195" s="100"/>
      <c r="FD195" s="100"/>
      <c r="FE195" s="100"/>
      <c r="FF195" s="100"/>
      <c r="FG195" s="100"/>
      <c r="FH195" s="100"/>
      <c r="FI195" s="100"/>
      <c r="FJ195" s="100"/>
      <c r="FK195" s="100"/>
      <c r="FL195" s="100"/>
      <c r="FM195" s="100"/>
      <c r="FN195" s="100"/>
      <c r="FO195" s="100"/>
      <c r="FP195" s="100"/>
      <c r="FQ195" s="100"/>
      <c r="FR195" s="100"/>
      <c r="FS195" s="100"/>
      <c r="FT195" s="100"/>
      <c r="FU195" s="100"/>
      <c r="FV195" s="100"/>
      <c r="FW195" s="100"/>
      <c r="FX195" s="100"/>
      <c r="FY195" s="100"/>
      <c r="FZ195" s="100"/>
      <c r="GA195" s="100"/>
      <c r="GB195" s="100"/>
      <c r="GC195" s="100"/>
      <c r="GD195" s="100"/>
      <c r="GE195" s="100"/>
      <c r="GF195" s="100"/>
      <c r="GG195" s="100"/>
      <c r="GH195" s="100"/>
      <c r="GI195" s="100"/>
      <c r="GJ195" s="100"/>
      <c r="GK195" s="100"/>
      <c r="GL195" s="100"/>
      <c r="GM195" s="100"/>
      <c r="GN195" s="100"/>
      <c r="GO195" s="100"/>
      <c r="GP195" s="100"/>
      <c r="GQ195" s="100"/>
      <c r="GR195" s="100"/>
      <c r="GS195" s="100"/>
      <c r="GT195" s="100"/>
      <c r="GU195" s="100"/>
      <c r="GV195" s="100"/>
      <c r="GW195" s="100"/>
      <c r="GX195" s="100"/>
      <c r="GY195" s="100"/>
      <c r="GZ195" s="100"/>
      <c r="HA195" s="100"/>
      <c r="HB195" s="100"/>
      <c r="HC195" s="100"/>
      <c r="HD195" s="100"/>
      <c r="HE195" s="100"/>
      <c r="HF195" s="100"/>
      <c r="HG195" s="100"/>
      <c r="HH195" s="100"/>
      <c r="HI195" s="100"/>
      <c r="HJ195" s="100"/>
      <c r="HK195" s="100"/>
      <c r="HL195" s="100"/>
      <c r="HM195" s="100"/>
      <c r="HN195" s="100"/>
      <c r="HO195" s="100"/>
      <c r="HP195" s="100"/>
      <c r="HQ195" s="100"/>
      <c r="HR195" s="100"/>
      <c r="HS195" s="100"/>
      <c r="HT195" s="100"/>
      <c r="HU195" s="100"/>
      <c r="HV195" s="100"/>
      <c r="HW195" s="100"/>
      <c r="HX195" s="100"/>
      <c r="HY195" s="100"/>
      <c r="HZ195" s="100"/>
      <c r="IA195" s="100"/>
      <c r="IB195" s="100"/>
      <c r="IC195" s="100"/>
      <c r="ID195" s="100"/>
      <c r="IE195" s="100"/>
      <c r="IF195" s="100"/>
      <c r="IG195" s="100"/>
      <c r="IH195" s="100"/>
      <c r="II195" s="100"/>
      <c r="IJ195" s="100"/>
      <c r="IK195" s="100"/>
      <c r="IL195" s="100"/>
      <c r="IM195" s="100"/>
      <c r="IN195" s="100"/>
      <c r="IO195" s="100"/>
      <c r="IP195" s="100"/>
      <c r="IQ195" s="100"/>
    </row>
    <row r="196" s="55" customFormat="true" ht="14.15" hidden="false" customHeight="false" outlineLevel="0" collapsed="false">
      <c r="A196" s="31" t="s">
        <v>35</v>
      </c>
      <c r="B196" s="90" t="s">
        <v>956</v>
      </c>
      <c r="C196" s="28" t="s">
        <v>552</v>
      </c>
      <c r="D196" s="3" t="s">
        <v>587</v>
      </c>
      <c r="E196" s="65" t="s">
        <v>957</v>
      </c>
      <c r="F196" s="23" t="s">
        <v>958</v>
      </c>
      <c r="G196" s="23" t="s">
        <v>41</v>
      </c>
      <c r="H196" s="6" t="s">
        <v>959</v>
      </c>
      <c r="I196" s="32" t="s">
        <v>342</v>
      </c>
      <c r="J196" s="58"/>
      <c r="K196" s="24"/>
      <c r="L196" s="25"/>
      <c r="M196" s="34"/>
      <c r="N196" s="42"/>
    </row>
    <row r="197" s="55" customFormat="true" ht="14.15" hidden="false" customHeight="false" outlineLevel="0" collapsed="false">
      <c r="A197" s="31" t="s">
        <v>35</v>
      </c>
      <c r="B197" s="30" t="s">
        <v>766</v>
      </c>
      <c r="C197" s="28" t="s">
        <v>552</v>
      </c>
      <c r="D197" s="3" t="s">
        <v>587</v>
      </c>
      <c r="E197" s="6" t="s">
        <v>767</v>
      </c>
      <c r="F197" s="6" t="s">
        <v>768</v>
      </c>
      <c r="G197" s="6" t="s">
        <v>110</v>
      </c>
      <c r="H197" s="6" t="s">
        <v>769</v>
      </c>
      <c r="I197" s="32" t="s">
        <v>342</v>
      </c>
      <c r="J197" s="58"/>
      <c r="K197" s="24"/>
      <c r="L197" s="25"/>
      <c r="M197" s="34"/>
      <c r="N197" s="42"/>
    </row>
    <row r="198" s="55" customFormat="true" ht="14.15" hidden="false" customHeight="false" outlineLevel="0" collapsed="false">
      <c r="A198" s="31" t="s">
        <v>35</v>
      </c>
      <c r="B198" s="90" t="s">
        <v>8562</v>
      </c>
      <c r="C198" s="28" t="s">
        <v>552</v>
      </c>
      <c r="D198" s="3" t="s">
        <v>587</v>
      </c>
      <c r="E198" s="65" t="s">
        <v>1011</v>
      </c>
      <c r="F198" s="23" t="s">
        <v>1012</v>
      </c>
      <c r="G198" s="89" t="s">
        <v>41</v>
      </c>
      <c r="H198" s="3" t="s">
        <v>1013</v>
      </c>
      <c r="I198" s="32"/>
      <c r="J198" s="3"/>
      <c r="K198" s="59"/>
      <c r="L198" s="59"/>
      <c r="M198" s="6" t="s">
        <v>64</v>
      </c>
      <c r="N198" s="37" t="s">
        <v>1014</v>
      </c>
    </row>
    <row r="199" s="55" customFormat="true" ht="14.15" hidden="false" customHeight="false" outlineLevel="0" collapsed="false">
      <c r="A199" s="31" t="s">
        <v>35</v>
      </c>
      <c r="B199" s="30" t="s">
        <v>710</v>
      </c>
      <c r="C199" s="28" t="s">
        <v>552</v>
      </c>
      <c r="D199" s="28" t="s">
        <v>587</v>
      </c>
      <c r="E199" s="28" t="s">
        <v>711</v>
      </c>
      <c r="F199" s="3" t="s">
        <v>8563</v>
      </c>
      <c r="G199" s="3" t="s">
        <v>713</v>
      </c>
      <c r="H199" s="29"/>
      <c r="I199" s="32"/>
      <c r="J199" s="34"/>
      <c r="K199" s="54"/>
      <c r="L199" s="54"/>
      <c r="M199" s="6" t="s">
        <v>64</v>
      </c>
      <c r="N199" s="37" t="s">
        <v>714</v>
      </c>
    </row>
    <row r="200" s="55" customFormat="true" ht="14.15" hidden="false" customHeight="false" outlineLevel="0" collapsed="false">
      <c r="A200" s="31" t="s">
        <v>35</v>
      </c>
      <c r="B200" s="30" t="s">
        <v>596</v>
      </c>
      <c r="C200" s="28" t="s">
        <v>552</v>
      </c>
      <c r="D200" s="3" t="s">
        <v>597</v>
      </c>
      <c r="E200" s="6" t="s">
        <v>235</v>
      </c>
      <c r="F200" s="60" t="s">
        <v>589</v>
      </c>
      <c r="G200" s="3" t="s">
        <v>41</v>
      </c>
      <c r="H200" s="29"/>
      <c r="I200" s="61" t="s">
        <v>342</v>
      </c>
      <c r="J200" s="58"/>
      <c r="K200" s="24"/>
      <c r="L200" s="25"/>
      <c r="M200" s="34"/>
      <c r="N200" s="42"/>
    </row>
    <row r="201" s="55" customFormat="true" ht="31.5" hidden="false" customHeight="true" outlineLevel="0" collapsed="false">
      <c r="A201" s="31" t="s">
        <v>35</v>
      </c>
      <c r="B201" s="90" t="s">
        <v>981</v>
      </c>
      <c r="C201" s="28" t="s">
        <v>552</v>
      </c>
      <c r="D201" s="3" t="s">
        <v>587</v>
      </c>
      <c r="E201" s="65" t="s">
        <v>400</v>
      </c>
      <c r="F201" s="23" t="s">
        <v>982</v>
      </c>
      <c r="G201" s="89" t="s">
        <v>23</v>
      </c>
      <c r="H201" s="74" t="s">
        <v>983</v>
      </c>
      <c r="I201" s="32"/>
      <c r="J201" s="58"/>
      <c r="K201" s="24"/>
      <c r="L201" s="25"/>
      <c r="M201" s="34"/>
      <c r="N201" s="42"/>
    </row>
    <row r="202" customFormat="false" ht="16.5" hidden="false" customHeight="true" outlineLevel="0" collapsed="false">
      <c r="A202" s="31" t="s">
        <v>35</v>
      </c>
      <c r="B202" s="92" t="s">
        <v>1421</v>
      </c>
      <c r="C202" s="28" t="s">
        <v>552</v>
      </c>
      <c r="D202" s="23" t="s">
        <v>1347</v>
      </c>
      <c r="E202" s="7" t="s">
        <v>1422</v>
      </c>
      <c r="F202" s="96" t="s">
        <v>1423</v>
      </c>
      <c r="G202" s="104" t="s">
        <v>23</v>
      </c>
      <c r="H202" s="7" t="s">
        <v>1424</v>
      </c>
      <c r="I202" s="32" t="s">
        <v>342</v>
      </c>
      <c r="K202" s="97"/>
      <c r="L202" s="98"/>
      <c r="N202" s="37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100"/>
      <c r="AH202" s="100"/>
      <c r="AI202" s="100"/>
      <c r="AJ202" s="100"/>
      <c r="AK202" s="100"/>
      <c r="AL202" s="100"/>
      <c r="AM202" s="100"/>
      <c r="AN202" s="100"/>
      <c r="AO202" s="100"/>
      <c r="AP202" s="100"/>
      <c r="AQ202" s="100"/>
      <c r="AR202" s="100"/>
      <c r="AS202" s="100"/>
      <c r="AT202" s="100"/>
      <c r="AU202" s="100"/>
      <c r="AV202" s="100"/>
      <c r="AW202" s="100"/>
      <c r="AX202" s="100"/>
      <c r="AY202" s="100"/>
      <c r="AZ202" s="100"/>
      <c r="BA202" s="100"/>
      <c r="BB202" s="100"/>
      <c r="BC202" s="100"/>
      <c r="BD202" s="100"/>
      <c r="BE202" s="100"/>
      <c r="BF202" s="100"/>
      <c r="BG202" s="100"/>
      <c r="BH202" s="100"/>
      <c r="BI202" s="100"/>
      <c r="BJ202" s="100"/>
      <c r="BK202" s="100"/>
      <c r="BL202" s="100"/>
      <c r="BM202" s="100"/>
      <c r="BN202" s="100"/>
      <c r="BO202" s="100"/>
      <c r="BP202" s="100"/>
      <c r="BQ202" s="100"/>
      <c r="BR202" s="100"/>
      <c r="BS202" s="100"/>
      <c r="BT202" s="100"/>
      <c r="BU202" s="100"/>
      <c r="BV202" s="100"/>
      <c r="BW202" s="100"/>
      <c r="BX202" s="100"/>
      <c r="BY202" s="100"/>
      <c r="BZ202" s="100"/>
      <c r="CA202" s="100"/>
      <c r="CB202" s="100"/>
      <c r="CC202" s="100"/>
      <c r="CD202" s="100"/>
      <c r="CE202" s="100"/>
      <c r="CF202" s="100"/>
      <c r="CG202" s="100"/>
      <c r="CH202" s="100"/>
      <c r="CI202" s="100"/>
      <c r="CJ202" s="100"/>
      <c r="CK202" s="100"/>
      <c r="CL202" s="100"/>
      <c r="CM202" s="100"/>
      <c r="CN202" s="100"/>
      <c r="CO202" s="100"/>
      <c r="CP202" s="100"/>
      <c r="CQ202" s="100"/>
      <c r="CR202" s="100"/>
      <c r="CS202" s="100"/>
      <c r="CT202" s="100"/>
      <c r="CU202" s="100"/>
      <c r="CV202" s="100"/>
      <c r="CW202" s="100"/>
      <c r="CX202" s="100"/>
      <c r="CY202" s="100"/>
      <c r="CZ202" s="100"/>
      <c r="DA202" s="100"/>
      <c r="DB202" s="100"/>
      <c r="DC202" s="100"/>
      <c r="DD202" s="100"/>
      <c r="DE202" s="100"/>
      <c r="DF202" s="100"/>
      <c r="DG202" s="100"/>
      <c r="DH202" s="100"/>
      <c r="DI202" s="100"/>
      <c r="DJ202" s="100"/>
      <c r="DK202" s="100"/>
      <c r="DL202" s="100"/>
      <c r="DM202" s="100"/>
      <c r="DN202" s="100"/>
      <c r="DO202" s="100"/>
      <c r="DP202" s="100"/>
      <c r="DQ202" s="100"/>
      <c r="DR202" s="100"/>
      <c r="DS202" s="100"/>
      <c r="DT202" s="100"/>
      <c r="DU202" s="100"/>
      <c r="DV202" s="100"/>
      <c r="DW202" s="100"/>
      <c r="DX202" s="100"/>
      <c r="DY202" s="100"/>
      <c r="DZ202" s="100"/>
      <c r="EA202" s="100"/>
      <c r="EB202" s="100"/>
      <c r="EC202" s="100"/>
      <c r="ED202" s="100"/>
      <c r="EE202" s="100"/>
      <c r="EF202" s="100"/>
      <c r="EG202" s="100"/>
      <c r="EH202" s="100"/>
      <c r="EI202" s="100"/>
      <c r="EJ202" s="100"/>
      <c r="EK202" s="100"/>
      <c r="EL202" s="100"/>
      <c r="EM202" s="100"/>
      <c r="EN202" s="100"/>
      <c r="EO202" s="100"/>
      <c r="EP202" s="100"/>
      <c r="EQ202" s="100"/>
      <c r="ER202" s="100"/>
      <c r="ES202" s="100"/>
      <c r="ET202" s="100"/>
      <c r="EU202" s="100"/>
      <c r="EV202" s="100"/>
      <c r="EW202" s="100"/>
      <c r="EX202" s="100"/>
      <c r="EY202" s="100"/>
      <c r="EZ202" s="100"/>
      <c r="FA202" s="100"/>
      <c r="FB202" s="100"/>
      <c r="FC202" s="100"/>
      <c r="FD202" s="100"/>
      <c r="FE202" s="100"/>
      <c r="FF202" s="100"/>
      <c r="FG202" s="100"/>
      <c r="FH202" s="100"/>
      <c r="FI202" s="100"/>
      <c r="FJ202" s="100"/>
      <c r="FK202" s="100"/>
      <c r="FL202" s="100"/>
      <c r="FM202" s="100"/>
      <c r="FN202" s="100"/>
      <c r="FO202" s="100"/>
      <c r="FP202" s="100"/>
      <c r="FQ202" s="100"/>
      <c r="FR202" s="100"/>
      <c r="FS202" s="100"/>
      <c r="FT202" s="100"/>
      <c r="FU202" s="100"/>
      <c r="FV202" s="100"/>
      <c r="FW202" s="100"/>
      <c r="FX202" s="100"/>
      <c r="FY202" s="100"/>
      <c r="FZ202" s="100"/>
      <c r="GA202" s="100"/>
      <c r="GB202" s="100"/>
      <c r="GC202" s="100"/>
      <c r="GD202" s="100"/>
      <c r="GE202" s="100"/>
      <c r="GF202" s="100"/>
      <c r="GG202" s="100"/>
      <c r="GH202" s="100"/>
      <c r="GI202" s="100"/>
      <c r="GJ202" s="100"/>
      <c r="GK202" s="100"/>
      <c r="GL202" s="100"/>
      <c r="GM202" s="100"/>
      <c r="GN202" s="100"/>
      <c r="GO202" s="100"/>
      <c r="GP202" s="100"/>
      <c r="GQ202" s="100"/>
      <c r="GR202" s="100"/>
      <c r="GS202" s="100"/>
      <c r="GT202" s="100"/>
      <c r="GU202" s="100"/>
      <c r="GV202" s="100"/>
      <c r="GW202" s="100"/>
      <c r="GX202" s="100"/>
      <c r="GY202" s="100"/>
      <c r="GZ202" s="100"/>
      <c r="HA202" s="100"/>
      <c r="HB202" s="100"/>
      <c r="HC202" s="100"/>
      <c r="HD202" s="100"/>
      <c r="HE202" s="100"/>
      <c r="HF202" s="100"/>
      <c r="HG202" s="100"/>
      <c r="HH202" s="100"/>
      <c r="HI202" s="100"/>
      <c r="HJ202" s="100"/>
      <c r="HK202" s="100"/>
      <c r="HL202" s="100"/>
      <c r="HM202" s="100"/>
      <c r="HN202" s="100"/>
      <c r="HO202" s="100"/>
      <c r="HP202" s="100"/>
      <c r="HQ202" s="100"/>
      <c r="HR202" s="100"/>
      <c r="HS202" s="100"/>
      <c r="HT202" s="100"/>
      <c r="HU202" s="100"/>
      <c r="HV202" s="100"/>
      <c r="HW202" s="100"/>
      <c r="HX202" s="100"/>
      <c r="HY202" s="100"/>
      <c r="HZ202" s="100"/>
      <c r="IA202" s="100"/>
      <c r="IB202" s="100"/>
      <c r="IC202" s="100"/>
      <c r="ID202" s="100"/>
      <c r="IE202" s="100"/>
      <c r="IF202" s="100"/>
      <c r="IG202" s="100"/>
      <c r="IH202" s="100"/>
      <c r="II202" s="100"/>
      <c r="IJ202" s="100"/>
      <c r="IK202" s="100"/>
      <c r="IL202" s="100"/>
      <c r="IM202" s="100"/>
      <c r="IN202" s="100"/>
      <c r="IO202" s="100"/>
      <c r="IP202" s="100"/>
      <c r="IQ202" s="100"/>
    </row>
    <row r="203" s="55" customFormat="true" ht="14.15" hidden="false" customHeight="false" outlineLevel="0" collapsed="false">
      <c r="A203" s="31" t="s">
        <v>35</v>
      </c>
      <c r="B203" s="30" t="s">
        <v>586</v>
      </c>
      <c r="C203" s="28" t="s">
        <v>552</v>
      </c>
      <c r="D203" s="3" t="s">
        <v>587</v>
      </c>
      <c r="E203" s="28" t="s">
        <v>588</v>
      </c>
      <c r="F203" s="3" t="s">
        <v>589</v>
      </c>
      <c r="G203" s="23" t="s">
        <v>149</v>
      </c>
      <c r="H203" s="57" t="s">
        <v>6910</v>
      </c>
      <c r="I203" s="32"/>
      <c r="J203" s="58"/>
      <c r="K203" s="24"/>
      <c r="L203" s="25"/>
      <c r="M203" s="34"/>
      <c r="N203" s="42"/>
    </row>
    <row r="204" s="55" customFormat="true" ht="14.15" hidden="false" customHeight="false" outlineLevel="0" collapsed="false">
      <c r="A204" s="31" t="s">
        <v>35</v>
      </c>
      <c r="B204" s="30" t="s">
        <v>868</v>
      </c>
      <c r="C204" s="28" t="s">
        <v>552</v>
      </c>
      <c r="D204" s="65" t="s">
        <v>587</v>
      </c>
      <c r="E204" s="74" t="s">
        <v>592</v>
      </c>
      <c r="F204" s="74" t="s">
        <v>281</v>
      </c>
      <c r="G204" s="74" t="s">
        <v>23</v>
      </c>
      <c r="H204" s="57"/>
      <c r="I204" s="32"/>
      <c r="J204" s="58"/>
      <c r="K204" s="24"/>
      <c r="L204" s="25"/>
      <c r="M204" s="34"/>
      <c r="N204" s="42"/>
    </row>
    <row r="205" s="55" customFormat="true" ht="27.75" hidden="false" customHeight="true" outlineLevel="0" collapsed="false">
      <c r="A205" s="31" t="s">
        <v>35</v>
      </c>
      <c r="B205" s="90" t="s">
        <v>1064</v>
      </c>
      <c r="C205" s="28" t="s">
        <v>552</v>
      </c>
      <c r="D205" s="3" t="s">
        <v>587</v>
      </c>
      <c r="E205" s="65" t="s">
        <v>592</v>
      </c>
      <c r="F205" s="23" t="s">
        <v>961</v>
      </c>
      <c r="G205" s="23" t="s">
        <v>149</v>
      </c>
      <c r="H205" s="74" t="s">
        <v>8564</v>
      </c>
      <c r="I205" s="32"/>
      <c r="J205" s="58"/>
      <c r="K205" s="24"/>
      <c r="L205" s="25"/>
      <c r="M205" s="34"/>
      <c r="N205" s="42"/>
    </row>
    <row r="206" customFormat="false" ht="14.15" hidden="false" customHeight="false" outlineLevel="0" collapsed="false">
      <c r="A206" s="31" t="s">
        <v>35</v>
      </c>
      <c r="B206" s="92" t="s">
        <v>1397</v>
      </c>
      <c r="C206" s="28" t="s">
        <v>552</v>
      </c>
      <c r="D206" s="23" t="s">
        <v>1398</v>
      </c>
      <c r="E206" s="7" t="s">
        <v>592</v>
      </c>
      <c r="F206" s="96" t="s">
        <v>1399</v>
      </c>
      <c r="G206" s="104" t="s">
        <v>94</v>
      </c>
      <c r="H206" s="23" t="s">
        <v>1400</v>
      </c>
      <c r="I206" s="32" t="s">
        <v>342</v>
      </c>
      <c r="K206" s="97"/>
      <c r="L206" s="98"/>
      <c r="N206" s="37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100"/>
      <c r="AH206" s="100"/>
      <c r="AI206" s="100"/>
      <c r="AJ206" s="100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  <c r="AU206" s="100"/>
      <c r="AV206" s="100"/>
      <c r="AW206" s="100"/>
      <c r="AX206" s="100"/>
      <c r="AY206" s="100"/>
      <c r="AZ206" s="100"/>
      <c r="BA206" s="100"/>
      <c r="BB206" s="100"/>
      <c r="BC206" s="100"/>
      <c r="BD206" s="100"/>
      <c r="BE206" s="100"/>
      <c r="BF206" s="100"/>
      <c r="BG206" s="100"/>
      <c r="BH206" s="100"/>
      <c r="BI206" s="100"/>
      <c r="BJ206" s="100"/>
      <c r="BK206" s="100"/>
      <c r="BL206" s="100"/>
      <c r="BM206" s="100"/>
      <c r="BN206" s="100"/>
      <c r="BO206" s="100"/>
      <c r="BP206" s="100"/>
      <c r="BQ206" s="100"/>
      <c r="BR206" s="100"/>
      <c r="BS206" s="100"/>
      <c r="BT206" s="100"/>
      <c r="BU206" s="100"/>
      <c r="BV206" s="100"/>
      <c r="BW206" s="100"/>
      <c r="BX206" s="100"/>
      <c r="BY206" s="100"/>
      <c r="BZ206" s="100"/>
      <c r="CA206" s="100"/>
      <c r="CB206" s="100"/>
      <c r="CC206" s="100"/>
      <c r="CD206" s="100"/>
      <c r="CE206" s="100"/>
      <c r="CF206" s="100"/>
      <c r="CG206" s="100"/>
      <c r="CH206" s="100"/>
      <c r="CI206" s="100"/>
      <c r="CJ206" s="100"/>
      <c r="CK206" s="100"/>
      <c r="CL206" s="100"/>
      <c r="CM206" s="100"/>
      <c r="CN206" s="100"/>
      <c r="CO206" s="100"/>
      <c r="CP206" s="100"/>
      <c r="CQ206" s="100"/>
      <c r="CR206" s="100"/>
      <c r="CS206" s="100"/>
      <c r="CT206" s="100"/>
      <c r="CU206" s="100"/>
      <c r="CV206" s="100"/>
      <c r="CW206" s="100"/>
      <c r="CX206" s="100"/>
      <c r="CY206" s="100"/>
      <c r="CZ206" s="100"/>
      <c r="DA206" s="100"/>
      <c r="DB206" s="100"/>
      <c r="DC206" s="100"/>
      <c r="DD206" s="100"/>
      <c r="DE206" s="100"/>
      <c r="DF206" s="100"/>
      <c r="DG206" s="100"/>
      <c r="DH206" s="100"/>
      <c r="DI206" s="100"/>
      <c r="DJ206" s="100"/>
      <c r="DK206" s="100"/>
      <c r="DL206" s="100"/>
      <c r="DM206" s="100"/>
      <c r="DN206" s="100"/>
      <c r="DO206" s="100"/>
      <c r="DP206" s="100"/>
      <c r="DQ206" s="100"/>
      <c r="DR206" s="100"/>
      <c r="DS206" s="100"/>
      <c r="DT206" s="100"/>
      <c r="DU206" s="100"/>
      <c r="DV206" s="100"/>
      <c r="DW206" s="100"/>
      <c r="DX206" s="100"/>
      <c r="DY206" s="100"/>
      <c r="DZ206" s="100"/>
      <c r="EA206" s="100"/>
      <c r="EB206" s="100"/>
      <c r="EC206" s="100"/>
      <c r="ED206" s="100"/>
      <c r="EE206" s="100"/>
      <c r="EF206" s="100"/>
      <c r="EG206" s="100"/>
      <c r="EH206" s="100"/>
      <c r="EI206" s="100"/>
      <c r="EJ206" s="100"/>
      <c r="EK206" s="100"/>
      <c r="EL206" s="100"/>
      <c r="EM206" s="100"/>
      <c r="EN206" s="100"/>
      <c r="EO206" s="100"/>
      <c r="EP206" s="100"/>
      <c r="EQ206" s="100"/>
      <c r="ER206" s="100"/>
      <c r="ES206" s="100"/>
      <c r="ET206" s="100"/>
      <c r="EU206" s="100"/>
      <c r="EV206" s="100"/>
      <c r="EW206" s="100"/>
      <c r="EX206" s="100"/>
      <c r="EY206" s="100"/>
      <c r="EZ206" s="100"/>
      <c r="FA206" s="100"/>
      <c r="FB206" s="100"/>
      <c r="FC206" s="100"/>
      <c r="FD206" s="100"/>
      <c r="FE206" s="100"/>
      <c r="FF206" s="100"/>
      <c r="FG206" s="100"/>
      <c r="FH206" s="100"/>
      <c r="FI206" s="100"/>
      <c r="FJ206" s="100"/>
      <c r="FK206" s="100"/>
      <c r="FL206" s="100"/>
      <c r="FM206" s="100"/>
      <c r="FN206" s="100"/>
      <c r="FO206" s="100"/>
      <c r="FP206" s="100"/>
      <c r="FQ206" s="100"/>
      <c r="FR206" s="100"/>
      <c r="FS206" s="100"/>
      <c r="FT206" s="100"/>
      <c r="FU206" s="100"/>
      <c r="FV206" s="100"/>
      <c r="FW206" s="100"/>
      <c r="FX206" s="100"/>
      <c r="FY206" s="100"/>
      <c r="FZ206" s="100"/>
      <c r="GA206" s="100"/>
      <c r="GB206" s="100"/>
      <c r="GC206" s="100"/>
      <c r="GD206" s="100"/>
      <c r="GE206" s="100"/>
      <c r="GF206" s="100"/>
      <c r="GG206" s="100"/>
      <c r="GH206" s="100"/>
      <c r="GI206" s="100"/>
      <c r="GJ206" s="100"/>
      <c r="GK206" s="100"/>
      <c r="GL206" s="100"/>
      <c r="GM206" s="100"/>
      <c r="GN206" s="100"/>
      <c r="GO206" s="100"/>
      <c r="GP206" s="100"/>
      <c r="GQ206" s="100"/>
      <c r="GR206" s="100"/>
      <c r="GS206" s="100"/>
      <c r="GT206" s="100"/>
      <c r="GU206" s="100"/>
      <c r="GV206" s="100"/>
      <c r="GW206" s="100"/>
      <c r="GX206" s="100"/>
      <c r="GY206" s="100"/>
      <c r="GZ206" s="100"/>
      <c r="HA206" s="100"/>
      <c r="HB206" s="100"/>
      <c r="HC206" s="100"/>
      <c r="HD206" s="100"/>
      <c r="HE206" s="100"/>
      <c r="HF206" s="100"/>
      <c r="HG206" s="100"/>
      <c r="HH206" s="100"/>
      <c r="HI206" s="100"/>
      <c r="HJ206" s="100"/>
      <c r="HK206" s="100"/>
      <c r="HL206" s="100"/>
      <c r="HM206" s="100"/>
      <c r="HN206" s="100"/>
      <c r="HO206" s="100"/>
      <c r="HP206" s="100"/>
      <c r="HQ206" s="100"/>
      <c r="HR206" s="100"/>
      <c r="HS206" s="100"/>
      <c r="HT206" s="100"/>
      <c r="HU206" s="100"/>
      <c r="HV206" s="100"/>
      <c r="HW206" s="100"/>
      <c r="HX206" s="100"/>
      <c r="HY206" s="100"/>
      <c r="HZ206" s="100"/>
      <c r="IA206" s="100"/>
      <c r="IB206" s="100"/>
      <c r="IC206" s="100"/>
      <c r="ID206" s="100"/>
      <c r="IE206" s="100"/>
      <c r="IF206" s="100"/>
      <c r="IG206" s="100"/>
      <c r="IH206" s="100"/>
      <c r="II206" s="100"/>
      <c r="IJ206" s="100"/>
      <c r="IK206" s="100"/>
      <c r="IL206" s="100"/>
      <c r="IM206" s="100"/>
      <c r="IN206" s="100"/>
      <c r="IO206" s="100"/>
      <c r="IP206" s="100"/>
      <c r="IQ206" s="100"/>
    </row>
    <row r="207" customFormat="false" ht="14.15" hidden="false" customHeight="false" outlineLevel="0" collapsed="false">
      <c r="A207" s="31" t="s">
        <v>35</v>
      </c>
      <c r="B207" s="90" t="s">
        <v>1227</v>
      </c>
      <c r="C207" s="28" t="s">
        <v>552</v>
      </c>
      <c r="D207" s="23" t="s">
        <v>1228</v>
      </c>
      <c r="E207" s="70" t="s">
        <v>1229</v>
      </c>
      <c r="F207" s="23" t="s">
        <v>1230</v>
      </c>
      <c r="G207" s="23" t="s">
        <v>23</v>
      </c>
      <c r="H207" s="23" t="s">
        <v>1231</v>
      </c>
      <c r="I207" s="32"/>
      <c r="K207" s="97"/>
      <c r="L207" s="98"/>
      <c r="M207" s="3" t="s">
        <v>64</v>
      </c>
      <c r="N207" s="101" t="s">
        <v>1232</v>
      </c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100"/>
      <c r="AH207" s="100"/>
      <c r="AI207" s="100"/>
      <c r="AJ207" s="100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  <c r="AU207" s="100"/>
      <c r="AV207" s="100"/>
      <c r="AW207" s="100"/>
      <c r="AX207" s="100"/>
      <c r="AY207" s="100"/>
      <c r="AZ207" s="100"/>
      <c r="BA207" s="100"/>
      <c r="BB207" s="100"/>
      <c r="BC207" s="100"/>
      <c r="BD207" s="100"/>
      <c r="BE207" s="100"/>
      <c r="BF207" s="100"/>
      <c r="BG207" s="100"/>
      <c r="BH207" s="100"/>
      <c r="BI207" s="100"/>
      <c r="BJ207" s="100"/>
      <c r="BK207" s="100"/>
      <c r="BL207" s="100"/>
      <c r="BM207" s="100"/>
      <c r="BN207" s="100"/>
      <c r="BO207" s="100"/>
      <c r="BP207" s="100"/>
      <c r="BQ207" s="100"/>
      <c r="BR207" s="100"/>
      <c r="BS207" s="100"/>
      <c r="BT207" s="100"/>
      <c r="BU207" s="100"/>
      <c r="BV207" s="100"/>
      <c r="BW207" s="100"/>
      <c r="BX207" s="100"/>
      <c r="BY207" s="100"/>
      <c r="BZ207" s="100"/>
      <c r="CA207" s="100"/>
      <c r="CB207" s="100"/>
      <c r="CC207" s="100"/>
      <c r="CD207" s="100"/>
      <c r="CE207" s="100"/>
      <c r="CF207" s="100"/>
      <c r="CG207" s="100"/>
      <c r="CH207" s="100"/>
      <c r="CI207" s="100"/>
      <c r="CJ207" s="100"/>
      <c r="CK207" s="100"/>
      <c r="CL207" s="100"/>
      <c r="CM207" s="100"/>
      <c r="CN207" s="100"/>
      <c r="CO207" s="100"/>
      <c r="CP207" s="100"/>
      <c r="CQ207" s="100"/>
      <c r="CR207" s="100"/>
      <c r="CS207" s="100"/>
      <c r="CT207" s="100"/>
      <c r="CU207" s="100"/>
      <c r="CV207" s="100"/>
      <c r="CW207" s="100"/>
      <c r="CX207" s="100"/>
      <c r="CY207" s="100"/>
      <c r="CZ207" s="100"/>
      <c r="DA207" s="100"/>
      <c r="DB207" s="100"/>
      <c r="DC207" s="100"/>
      <c r="DD207" s="100"/>
      <c r="DE207" s="100"/>
      <c r="DF207" s="100"/>
      <c r="DG207" s="100"/>
      <c r="DH207" s="100"/>
      <c r="DI207" s="100"/>
      <c r="DJ207" s="100"/>
      <c r="DK207" s="100"/>
      <c r="DL207" s="100"/>
      <c r="DM207" s="100"/>
      <c r="DN207" s="100"/>
      <c r="DO207" s="100"/>
      <c r="DP207" s="100"/>
      <c r="DQ207" s="100"/>
      <c r="DR207" s="100"/>
      <c r="DS207" s="100"/>
      <c r="DT207" s="100"/>
      <c r="DU207" s="100"/>
      <c r="DV207" s="100"/>
      <c r="DW207" s="100"/>
      <c r="DX207" s="100"/>
      <c r="DY207" s="100"/>
      <c r="DZ207" s="100"/>
      <c r="EA207" s="100"/>
      <c r="EB207" s="100"/>
      <c r="EC207" s="100"/>
      <c r="ED207" s="100"/>
      <c r="EE207" s="100"/>
      <c r="EF207" s="100"/>
      <c r="EG207" s="100"/>
      <c r="EH207" s="100"/>
      <c r="EI207" s="100"/>
      <c r="EJ207" s="100"/>
      <c r="EK207" s="100"/>
      <c r="EL207" s="100"/>
      <c r="EM207" s="100"/>
      <c r="EN207" s="100"/>
      <c r="EO207" s="100"/>
      <c r="EP207" s="100"/>
      <c r="EQ207" s="100"/>
      <c r="ER207" s="100"/>
      <c r="ES207" s="100"/>
      <c r="ET207" s="100"/>
      <c r="EU207" s="100"/>
      <c r="EV207" s="100"/>
      <c r="EW207" s="100"/>
      <c r="EX207" s="100"/>
      <c r="EY207" s="100"/>
      <c r="EZ207" s="100"/>
      <c r="FA207" s="100"/>
      <c r="FB207" s="100"/>
      <c r="FC207" s="100"/>
      <c r="FD207" s="100"/>
      <c r="FE207" s="100"/>
      <c r="FF207" s="100"/>
      <c r="FG207" s="100"/>
      <c r="FH207" s="100"/>
      <c r="FI207" s="100"/>
      <c r="FJ207" s="100"/>
      <c r="FK207" s="100"/>
      <c r="FL207" s="100"/>
      <c r="FM207" s="100"/>
      <c r="FN207" s="100"/>
      <c r="FO207" s="100"/>
      <c r="FP207" s="100"/>
      <c r="FQ207" s="100"/>
      <c r="FR207" s="100"/>
      <c r="FS207" s="100"/>
      <c r="FT207" s="100"/>
      <c r="FU207" s="100"/>
      <c r="FV207" s="100"/>
      <c r="FW207" s="100"/>
      <c r="FX207" s="100"/>
      <c r="FY207" s="100"/>
      <c r="FZ207" s="100"/>
      <c r="GA207" s="100"/>
      <c r="GB207" s="100"/>
      <c r="GC207" s="100"/>
      <c r="GD207" s="100"/>
      <c r="GE207" s="100"/>
      <c r="GF207" s="100"/>
      <c r="GG207" s="100"/>
      <c r="GH207" s="100"/>
      <c r="GI207" s="100"/>
      <c r="GJ207" s="100"/>
      <c r="GK207" s="100"/>
      <c r="GL207" s="100"/>
      <c r="GM207" s="100"/>
      <c r="GN207" s="100"/>
      <c r="GO207" s="100"/>
      <c r="GP207" s="100"/>
      <c r="GQ207" s="100"/>
      <c r="GR207" s="100"/>
      <c r="GS207" s="100"/>
      <c r="GT207" s="100"/>
      <c r="GU207" s="100"/>
      <c r="GV207" s="100"/>
      <c r="GW207" s="100"/>
      <c r="GX207" s="100"/>
      <c r="GY207" s="100"/>
      <c r="GZ207" s="100"/>
      <c r="HA207" s="100"/>
      <c r="HB207" s="100"/>
      <c r="HC207" s="100"/>
      <c r="HD207" s="100"/>
      <c r="HE207" s="100"/>
      <c r="HF207" s="100"/>
      <c r="HG207" s="100"/>
      <c r="HH207" s="100"/>
      <c r="HI207" s="100"/>
      <c r="HJ207" s="100"/>
      <c r="HK207" s="100"/>
      <c r="HL207" s="100"/>
      <c r="HM207" s="100"/>
      <c r="HN207" s="100"/>
      <c r="HO207" s="100"/>
      <c r="HP207" s="100"/>
      <c r="HQ207" s="100"/>
      <c r="HR207" s="100"/>
      <c r="HS207" s="100"/>
      <c r="HT207" s="100"/>
      <c r="HU207" s="100"/>
      <c r="HV207" s="100"/>
      <c r="HW207" s="100"/>
      <c r="HX207" s="100"/>
      <c r="HY207" s="100"/>
      <c r="HZ207" s="100"/>
      <c r="IA207" s="100"/>
      <c r="IB207" s="100"/>
      <c r="IC207" s="100"/>
      <c r="ID207" s="100"/>
      <c r="IE207" s="100"/>
      <c r="IF207" s="100"/>
      <c r="IG207" s="100"/>
      <c r="IH207" s="100"/>
      <c r="II207" s="100"/>
      <c r="IJ207" s="100"/>
      <c r="IK207" s="100"/>
      <c r="IL207" s="100"/>
      <c r="IM207" s="100"/>
      <c r="IN207" s="100"/>
      <c r="IO207" s="100"/>
      <c r="IP207" s="100"/>
      <c r="IQ207" s="100"/>
    </row>
    <row r="208" s="55" customFormat="true" ht="14.15" hidden="false" customHeight="false" outlineLevel="0" collapsed="false">
      <c r="A208" s="31" t="s">
        <v>35</v>
      </c>
      <c r="B208" s="30" t="s">
        <v>869</v>
      </c>
      <c r="C208" s="28" t="s">
        <v>552</v>
      </c>
      <c r="D208" s="3" t="s">
        <v>587</v>
      </c>
      <c r="E208" s="6" t="s">
        <v>870</v>
      </c>
      <c r="F208" s="6" t="s">
        <v>871</v>
      </c>
      <c r="G208" s="23" t="s">
        <v>872</v>
      </c>
      <c r="H208" s="56" t="s">
        <v>873</v>
      </c>
      <c r="I208" s="32"/>
      <c r="J208" s="58"/>
      <c r="K208" s="24"/>
      <c r="L208" s="25"/>
      <c r="M208" s="34"/>
      <c r="N208" s="42"/>
    </row>
    <row r="209" customFormat="false" ht="15.75" hidden="false" customHeight="true" outlineLevel="0" collapsed="false">
      <c r="A209" s="31" t="s">
        <v>35</v>
      </c>
      <c r="B209" s="90" t="s">
        <v>1260</v>
      </c>
      <c r="C209" s="28" t="s">
        <v>552</v>
      </c>
      <c r="D209" s="23" t="s">
        <v>1261</v>
      </c>
      <c r="E209" s="70" t="s">
        <v>1262</v>
      </c>
      <c r="F209" s="23" t="s">
        <v>1263</v>
      </c>
      <c r="G209" s="23" t="s">
        <v>86</v>
      </c>
      <c r="H209" s="23" t="s">
        <v>444</v>
      </c>
      <c r="I209" s="32"/>
      <c r="K209" s="97"/>
      <c r="L209" s="98"/>
      <c r="M209" s="3" t="s">
        <v>1252</v>
      </c>
      <c r="N209" s="37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99"/>
      <c r="AD209" s="99"/>
      <c r="AE209" s="99"/>
      <c r="AF209" s="99"/>
      <c r="AG209" s="100"/>
      <c r="AH209" s="100"/>
      <c r="AI209" s="100"/>
      <c r="AJ209" s="100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  <c r="AU209" s="100"/>
      <c r="AV209" s="100"/>
      <c r="AW209" s="100"/>
      <c r="AX209" s="100"/>
      <c r="AY209" s="100"/>
      <c r="AZ209" s="100"/>
      <c r="BA209" s="100"/>
      <c r="BB209" s="100"/>
      <c r="BC209" s="100"/>
      <c r="BD209" s="100"/>
      <c r="BE209" s="100"/>
      <c r="BF209" s="100"/>
      <c r="BG209" s="100"/>
      <c r="BH209" s="100"/>
      <c r="BI209" s="100"/>
      <c r="BJ209" s="100"/>
      <c r="BK209" s="100"/>
      <c r="BL209" s="100"/>
      <c r="BM209" s="100"/>
      <c r="BN209" s="100"/>
      <c r="BO209" s="100"/>
      <c r="BP209" s="100"/>
      <c r="BQ209" s="100"/>
      <c r="BR209" s="100"/>
      <c r="BS209" s="100"/>
      <c r="BT209" s="100"/>
      <c r="BU209" s="100"/>
      <c r="BV209" s="100"/>
      <c r="BW209" s="100"/>
      <c r="BX209" s="100"/>
      <c r="BY209" s="100"/>
      <c r="BZ209" s="100"/>
      <c r="CA209" s="100"/>
      <c r="CB209" s="100"/>
      <c r="CC209" s="100"/>
      <c r="CD209" s="100"/>
      <c r="CE209" s="100"/>
      <c r="CF209" s="100"/>
      <c r="CG209" s="100"/>
      <c r="CH209" s="100"/>
      <c r="CI209" s="100"/>
      <c r="CJ209" s="100"/>
      <c r="CK209" s="100"/>
      <c r="CL209" s="100"/>
      <c r="CM209" s="100"/>
      <c r="CN209" s="100"/>
      <c r="CO209" s="100"/>
      <c r="CP209" s="100"/>
      <c r="CQ209" s="100"/>
      <c r="CR209" s="100"/>
      <c r="CS209" s="100"/>
      <c r="CT209" s="100"/>
      <c r="CU209" s="100"/>
      <c r="CV209" s="100"/>
      <c r="CW209" s="100"/>
      <c r="CX209" s="100"/>
      <c r="CY209" s="100"/>
      <c r="CZ209" s="100"/>
      <c r="DA209" s="100"/>
      <c r="DB209" s="100"/>
      <c r="DC209" s="100"/>
      <c r="DD209" s="100"/>
      <c r="DE209" s="100"/>
      <c r="DF209" s="100"/>
      <c r="DG209" s="100"/>
      <c r="DH209" s="100"/>
      <c r="DI209" s="100"/>
      <c r="DJ209" s="100"/>
      <c r="DK209" s="100"/>
      <c r="DL209" s="100"/>
      <c r="DM209" s="100"/>
      <c r="DN209" s="100"/>
      <c r="DO209" s="100"/>
      <c r="DP209" s="100"/>
      <c r="DQ209" s="100"/>
      <c r="DR209" s="100"/>
      <c r="DS209" s="100"/>
      <c r="DT209" s="100"/>
      <c r="DU209" s="100"/>
      <c r="DV209" s="100"/>
      <c r="DW209" s="100"/>
      <c r="DX209" s="100"/>
      <c r="DY209" s="100"/>
      <c r="DZ209" s="100"/>
      <c r="EA209" s="100"/>
      <c r="EB209" s="100"/>
      <c r="EC209" s="100"/>
      <c r="ED209" s="100"/>
      <c r="EE209" s="100"/>
      <c r="EF209" s="100"/>
      <c r="EG209" s="100"/>
      <c r="EH209" s="100"/>
      <c r="EI209" s="100"/>
      <c r="EJ209" s="100"/>
      <c r="EK209" s="100"/>
      <c r="EL209" s="100"/>
      <c r="EM209" s="100"/>
      <c r="EN209" s="100"/>
      <c r="EO209" s="100"/>
      <c r="EP209" s="100"/>
      <c r="EQ209" s="100"/>
      <c r="ER209" s="100"/>
      <c r="ES209" s="100"/>
      <c r="ET209" s="100"/>
      <c r="EU209" s="100"/>
      <c r="EV209" s="100"/>
      <c r="EW209" s="100"/>
      <c r="EX209" s="100"/>
      <c r="EY209" s="100"/>
      <c r="EZ209" s="100"/>
      <c r="FA209" s="100"/>
      <c r="FB209" s="100"/>
      <c r="FC209" s="100"/>
      <c r="FD209" s="100"/>
      <c r="FE209" s="100"/>
      <c r="FF209" s="100"/>
      <c r="FG209" s="100"/>
      <c r="FH209" s="100"/>
      <c r="FI209" s="100"/>
      <c r="FJ209" s="100"/>
      <c r="FK209" s="100"/>
      <c r="FL209" s="100"/>
      <c r="FM209" s="100"/>
      <c r="FN209" s="100"/>
      <c r="FO209" s="100"/>
      <c r="FP209" s="100"/>
      <c r="FQ209" s="100"/>
      <c r="FR209" s="100"/>
      <c r="FS209" s="100"/>
      <c r="FT209" s="100"/>
      <c r="FU209" s="100"/>
      <c r="FV209" s="100"/>
      <c r="FW209" s="100"/>
      <c r="FX209" s="100"/>
      <c r="FY209" s="100"/>
      <c r="FZ209" s="100"/>
      <c r="GA209" s="100"/>
      <c r="GB209" s="100"/>
      <c r="GC209" s="100"/>
      <c r="GD209" s="100"/>
      <c r="GE209" s="100"/>
      <c r="GF209" s="100"/>
      <c r="GG209" s="100"/>
      <c r="GH209" s="100"/>
      <c r="GI209" s="100"/>
      <c r="GJ209" s="100"/>
      <c r="GK209" s="100"/>
      <c r="GL209" s="100"/>
      <c r="GM209" s="100"/>
      <c r="GN209" s="100"/>
      <c r="GO209" s="100"/>
      <c r="GP209" s="100"/>
      <c r="GQ209" s="100"/>
      <c r="GR209" s="100"/>
      <c r="GS209" s="100"/>
      <c r="GT209" s="100"/>
      <c r="GU209" s="100"/>
      <c r="GV209" s="100"/>
      <c r="GW209" s="100"/>
      <c r="GX209" s="100"/>
      <c r="GY209" s="100"/>
      <c r="GZ209" s="100"/>
      <c r="HA209" s="100"/>
      <c r="HB209" s="100"/>
      <c r="HC209" s="100"/>
      <c r="HD209" s="100"/>
      <c r="HE209" s="100"/>
      <c r="HF209" s="100"/>
      <c r="HG209" s="100"/>
      <c r="HH209" s="100"/>
      <c r="HI209" s="100"/>
      <c r="HJ209" s="100"/>
      <c r="HK209" s="100"/>
      <c r="HL209" s="100"/>
      <c r="HM209" s="100"/>
      <c r="HN209" s="100"/>
      <c r="HO209" s="100"/>
      <c r="HP209" s="100"/>
      <c r="HQ209" s="100"/>
      <c r="HR209" s="100"/>
      <c r="HS209" s="100"/>
      <c r="HT209" s="100"/>
      <c r="HU209" s="100"/>
      <c r="HV209" s="100"/>
      <c r="HW209" s="100"/>
      <c r="HX209" s="100"/>
      <c r="HY209" s="100"/>
      <c r="HZ209" s="100"/>
      <c r="IA209" s="100"/>
      <c r="IB209" s="100"/>
      <c r="IC209" s="100"/>
      <c r="ID209" s="100"/>
      <c r="IE209" s="100"/>
      <c r="IF209" s="100"/>
      <c r="IG209" s="100"/>
      <c r="IH209" s="100"/>
      <c r="II209" s="100"/>
      <c r="IJ209" s="100"/>
      <c r="IK209" s="100"/>
      <c r="IL209" s="100"/>
      <c r="IM209" s="100"/>
      <c r="IN209" s="100"/>
      <c r="IO209" s="100"/>
      <c r="IP209" s="100"/>
      <c r="IQ209" s="100"/>
    </row>
    <row r="210" s="55" customFormat="true" ht="23.85" hidden="false" customHeight="false" outlineLevel="0" collapsed="false">
      <c r="A210" s="31" t="s">
        <v>35</v>
      </c>
      <c r="B210" s="30" t="s">
        <v>874</v>
      </c>
      <c r="C210" s="28" t="s">
        <v>552</v>
      </c>
      <c r="D210" s="28" t="s">
        <v>587</v>
      </c>
      <c r="E210" s="6" t="s">
        <v>708</v>
      </c>
      <c r="F210" s="6" t="s">
        <v>875</v>
      </c>
      <c r="G210" s="6" t="s">
        <v>106</v>
      </c>
      <c r="H210" s="3" t="s">
        <v>876</v>
      </c>
      <c r="I210" s="32"/>
      <c r="J210" s="58"/>
      <c r="K210" s="24"/>
      <c r="L210" s="25"/>
      <c r="M210" s="34"/>
      <c r="N210" s="42"/>
    </row>
    <row r="211" s="55" customFormat="true" ht="14.15" hidden="false" customHeight="false" outlineLevel="0" collapsed="false">
      <c r="A211" s="31" t="s">
        <v>35</v>
      </c>
      <c r="B211" s="90" t="s">
        <v>967</v>
      </c>
      <c r="C211" s="28" t="s">
        <v>552</v>
      </c>
      <c r="D211" s="3" t="s">
        <v>587</v>
      </c>
      <c r="E211" s="65" t="s">
        <v>968</v>
      </c>
      <c r="F211" s="23" t="s">
        <v>969</v>
      </c>
      <c r="G211" s="23" t="s">
        <v>86</v>
      </c>
      <c r="H211" s="74" t="s">
        <v>970</v>
      </c>
      <c r="I211" s="32"/>
      <c r="J211" s="58"/>
      <c r="K211" s="24"/>
      <c r="L211" s="25"/>
      <c r="M211" s="34"/>
      <c r="N211" s="42"/>
    </row>
    <row r="212" s="55" customFormat="true" ht="14.15" hidden="false" customHeight="false" outlineLevel="0" collapsed="false">
      <c r="A212" s="31" t="s">
        <v>35</v>
      </c>
      <c r="B212" s="90" t="s">
        <v>971</v>
      </c>
      <c r="C212" s="28" t="s">
        <v>552</v>
      </c>
      <c r="D212" s="3" t="s">
        <v>587</v>
      </c>
      <c r="E212" s="65" t="s">
        <v>968</v>
      </c>
      <c r="F212" s="23" t="s">
        <v>309</v>
      </c>
      <c r="G212" s="23" t="s">
        <v>86</v>
      </c>
      <c r="H212" s="74" t="s">
        <v>970</v>
      </c>
      <c r="I212" s="32"/>
      <c r="J212" s="58"/>
      <c r="K212" s="24"/>
      <c r="L212" s="25"/>
      <c r="M212" s="34"/>
      <c r="N212" s="42"/>
    </row>
    <row r="213" customFormat="false" ht="14.15" hidden="false" customHeight="false" outlineLevel="0" collapsed="false">
      <c r="A213" s="31" t="s">
        <v>35</v>
      </c>
      <c r="B213" s="92" t="s">
        <v>1346</v>
      </c>
      <c r="C213" s="28" t="s">
        <v>552</v>
      </c>
      <c r="D213" s="23" t="s">
        <v>1347</v>
      </c>
      <c r="E213" s="70" t="s">
        <v>1348</v>
      </c>
      <c r="F213" s="74" t="s">
        <v>1349</v>
      </c>
      <c r="G213" s="23" t="s">
        <v>86</v>
      </c>
      <c r="H213" s="23" t="s">
        <v>1350</v>
      </c>
      <c r="I213" s="32" t="s">
        <v>342</v>
      </c>
      <c r="K213" s="97"/>
      <c r="L213" s="98"/>
      <c r="M213" s="6" t="s">
        <v>1351</v>
      </c>
      <c r="N213" s="37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100"/>
      <c r="AG213" s="100"/>
      <c r="AH213" s="100"/>
      <c r="AI213" s="100"/>
      <c r="AJ213" s="100"/>
      <c r="AK213" s="100"/>
      <c r="AL213" s="100"/>
      <c r="AM213" s="100"/>
      <c r="AN213" s="100"/>
      <c r="AO213" s="100"/>
      <c r="AP213" s="100"/>
      <c r="AQ213" s="100"/>
      <c r="AR213" s="100"/>
      <c r="AS213" s="100"/>
      <c r="AT213" s="100"/>
      <c r="AU213" s="100"/>
      <c r="AV213" s="100"/>
      <c r="AW213" s="100"/>
      <c r="AX213" s="100"/>
      <c r="AY213" s="100"/>
      <c r="AZ213" s="100"/>
      <c r="BA213" s="100"/>
      <c r="BB213" s="100"/>
      <c r="BC213" s="100"/>
      <c r="BD213" s="100"/>
      <c r="BE213" s="100"/>
      <c r="BF213" s="100"/>
      <c r="BG213" s="100"/>
      <c r="BH213" s="100"/>
      <c r="BI213" s="100"/>
      <c r="BJ213" s="100"/>
      <c r="BK213" s="100"/>
      <c r="BL213" s="100"/>
      <c r="BM213" s="100"/>
      <c r="BN213" s="100"/>
      <c r="BO213" s="100"/>
      <c r="BP213" s="100"/>
      <c r="BQ213" s="100"/>
      <c r="BR213" s="100"/>
      <c r="BS213" s="100"/>
      <c r="BT213" s="100"/>
      <c r="BU213" s="100"/>
      <c r="BV213" s="100"/>
      <c r="BW213" s="100"/>
      <c r="BX213" s="100"/>
      <c r="BY213" s="100"/>
      <c r="BZ213" s="100"/>
      <c r="CA213" s="100"/>
      <c r="CB213" s="100"/>
      <c r="CC213" s="100"/>
      <c r="CD213" s="100"/>
      <c r="CE213" s="100"/>
      <c r="CF213" s="100"/>
      <c r="CG213" s="100"/>
      <c r="CH213" s="100"/>
      <c r="CI213" s="100"/>
      <c r="CJ213" s="100"/>
      <c r="CK213" s="100"/>
      <c r="CL213" s="100"/>
      <c r="CM213" s="100"/>
      <c r="CN213" s="100"/>
      <c r="CO213" s="100"/>
      <c r="CP213" s="100"/>
      <c r="CQ213" s="100"/>
      <c r="CR213" s="100"/>
      <c r="CS213" s="100"/>
      <c r="CT213" s="100"/>
      <c r="CU213" s="100"/>
      <c r="CV213" s="100"/>
      <c r="CW213" s="100"/>
      <c r="CX213" s="100"/>
      <c r="CY213" s="100"/>
      <c r="CZ213" s="100"/>
      <c r="DA213" s="100"/>
      <c r="DB213" s="100"/>
      <c r="DC213" s="100"/>
      <c r="DD213" s="100"/>
      <c r="DE213" s="100"/>
      <c r="DF213" s="100"/>
      <c r="DG213" s="100"/>
      <c r="DH213" s="100"/>
      <c r="DI213" s="100"/>
      <c r="DJ213" s="100"/>
      <c r="DK213" s="100"/>
      <c r="DL213" s="100"/>
      <c r="DM213" s="100"/>
      <c r="DN213" s="100"/>
      <c r="DO213" s="100"/>
      <c r="DP213" s="100"/>
      <c r="DQ213" s="100"/>
      <c r="DR213" s="100"/>
      <c r="DS213" s="100"/>
      <c r="DT213" s="100"/>
      <c r="DU213" s="100"/>
      <c r="DV213" s="100"/>
      <c r="DW213" s="100"/>
      <c r="DX213" s="100"/>
      <c r="DY213" s="100"/>
      <c r="DZ213" s="100"/>
      <c r="EA213" s="100"/>
      <c r="EB213" s="100"/>
      <c r="EC213" s="100"/>
      <c r="ED213" s="100"/>
      <c r="EE213" s="100"/>
      <c r="EF213" s="100"/>
      <c r="EG213" s="100"/>
      <c r="EH213" s="100"/>
      <c r="EI213" s="100"/>
      <c r="EJ213" s="100"/>
      <c r="EK213" s="100"/>
      <c r="EL213" s="100"/>
      <c r="EM213" s="100"/>
      <c r="EN213" s="100"/>
      <c r="EO213" s="100"/>
      <c r="EP213" s="100"/>
      <c r="EQ213" s="100"/>
      <c r="ER213" s="100"/>
      <c r="ES213" s="100"/>
      <c r="ET213" s="100"/>
      <c r="EU213" s="100"/>
      <c r="EV213" s="100"/>
      <c r="EW213" s="100"/>
      <c r="EX213" s="100"/>
      <c r="EY213" s="100"/>
      <c r="EZ213" s="100"/>
      <c r="FA213" s="100"/>
      <c r="FB213" s="100"/>
      <c r="FC213" s="100"/>
      <c r="FD213" s="100"/>
      <c r="FE213" s="100"/>
      <c r="FF213" s="100"/>
      <c r="FG213" s="100"/>
      <c r="FH213" s="100"/>
      <c r="FI213" s="100"/>
      <c r="FJ213" s="100"/>
      <c r="FK213" s="100"/>
      <c r="FL213" s="100"/>
      <c r="FM213" s="100"/>
      <c r="FN213" s="100"/>
      <c r="FO213" s="100"/>
      <c r="FP213" s="100"/>
      <c r="FQ213" s="100"/>
      <c r="FR213" s="100"/>
      <c r="FS213" s="100"/>
      <c r="FT213" s="100"/>
      <c r="FU213" s="100"/>
      <c r="FV213" s="100"/>
      <c r="FW213" s="100"/>
      <c r="FX213" s="100"/>
      <c r="FY213" s="100"/>
      <c r="FZ213" s="100"/>
      <c r="GA213" s="100"/>
      <c r="GB213" s="100"/>
      <c r="GC213" s="100"/>
      <c r="GD213" s="100"/>
      <c r="GE213" s="100"/>
      <c r="GF213" s="100"/>
      <c r="GG213" s="100"/>
      <c r="GH213" s="100"/>
      <c r="GI213" s="100"/>
      <c r="GJ213" s="100"/>
      <c r="GK213" s="100"/>
      <c r="GL213" s="100"/>
      <c r="GM213" s="100"/>
      <c r="GN213" s="100"/>
      <c r="GO213" s="100"/>
      <c r="GP213" s="100"/>
      <c r="GQ213" s="100"/>
      <c r="GR213" s="100"/>
      <c r="GS213" s="100"/>
      <c r="GT213" s="100"/>
      <c r="GU213" s="100"/>
      <c r="GV213" s="100"/>
      <c r="GW213" s="100"/>
      <c r="GX213" s="100"/>
      <c r="GY213" s="100"/>
      <c r="GZ213" s="100"/>
      <c r="HA213" s="100"/>
      <c r="HB213" s="100"/>
      <c r="HC213" s="100"/>
      <c r="HD213" s="100"/>
      <c r="HE213" s="100"/>
      <c r="HF213" s="100"/>
      <c r="HG213" s="100"/>
      <c r="HH213" s="100"/>
      <c r="HI213" s="100"/>
      <c r="HJ213" s="100"/>
      <c r="HK213" s="100"/>
      <c r="HL213" s="100"/>
      <c r="HM213" s="100"/>
      <c r="HN213" s="100"/>
      <c r="HO213" s="100"/>
      <c r="HP213" s="100"/>
      <c r="HQ213" s="100"/>
      <c r="HR213" s="100"/>
      <c r="HS213" s="100"/>
      <c r="HT213" s="100"/>
      <c r="HU213" s="100"/>
      <c r="HV213" s="100"/>
      <c r="HW213" s="100"/>
      <c r="HX213" s="100"/>
      <c r="HY213" s="100"/>
      <c r="HZ213" s="100"/>
      <c r="IA213" s="100"/>
      <c r="IB213" s="100"/>
      <c r="IC213" s="100"/>
      <c r="ID213" s="100"/>
      <c r="IE213" s="100"/>
      <c r="IF213" s="100"/>
      <c r="IG213" s="100"/>
      <c r="IH213" s="100"/>
      <c r="II213" s="100"/>
      <c r="IJ213" s="100"/>
      <c r="IK213" s="100"/>
      <c r="IL213" s="100"/>
      <c r="IM213" s="100"/>
      <c r="IN213" s="100"/>
      <c r="IO213" s="100"/>
      <c r="IP213" s="100"/>
    </row>
    <row r="214" s="55" customFormat="true" ht="14.15" hidden="false" customHeight="false" outlineLevel="0" collapsed="false">
      <c r="A214" s="31" t="s">
        <v>35</v>
      </c>
      <c r="B214" s="30" t="s">
        <v>764</v>
      </c>
      <c r="C214" s="28" t="s">
        <v>552</v>
      </c>
      <c r="D214" s="3" t="s">
        <v>587</v>
      </c>
      <c r="E214" s="6" t="s">
        <v>119</v>
      </c>
      <c r="F214" s="6" t="s">
        <v>765</v>
      </c>
      <c r="G214" s="6" t="s">
        <v>86</v>
      </c>
      <c r="H214" s="57"/>
      <c r="I214" s="32"/>
      <c r="J214" s="58"/>
      <c r="K214" s="24"/>
      <c r="L214" s="25"/>
      <c r="M214" s="34"/>
      <c r="N214" s="42"/>
    </row>
    <row r="215" s="87" customFormat="true" ht="24" hidden="false" customHeight="true" outlineLevel="0" collapsed="false">
      <c r="A215" s="31" t="s">
        <v>35</v>
      </c>
      <c r="B215" s="90" t="s">
        <v>1091</v>
      </c>
      <c r="C215" s="28" t="s">
        <v>552</v>
      </c>
      <c r="D215" s="65" t="s">
        <v>1092</v>
      </c>
      <c r="E215" s="65" t="s">
        <v>8565</v>
      </c>
      <c r="F215" s="23" t="s">
        <v>1094</v>
      </c>
      <c r="G215" s="23" t="s">
        <v>86</v>
      </c>
      <c r="H215" s="74" t="s">
        <v>1095</v>
      </c>
      <c r="I215" s="32"/>
      <c r="J215" s="3"/>
      <c r="K215" s="4"/>
      <c r="L215" s="5"/>
      <c r="M215" s="3"/>
      <c r="N215" s="7"/>
      <c r="O215" s="86"/>
      <c r="P215" s="86"/>
      <c r="Q215" s="7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</row>
    <row r="216" s="87" customFormat="true" ht="27" hidden="false" customHeight="true" outlineLevel="0" collapsed="false">
      <c r="A216" s="31" t="s">
        <v>35</v>
      </c>
      <c r="B216" s="90" t="s">
        <v>1173</v>
      </c>
      <c r="C216" s="28" t="s">
        <v>558</v>
      </c>
      <c r="D216" s="65" t="s">
        <v>1174</v>
      </c>
      <c r="E216" s="65" t="s">
        <v>214</v>
      </c>
      <c r="F216" s="23" t="s">
        <v>1175</v>
      </c>
      <c r="G216" s="23" t="s">
        <v>110</v>
      </c>
      <c r="H216" s="74"/>
      <c r="I216" s="32" t="s">
        <v>342</v>
      </c>
      <c r="J216" s="3"/>
      <c r="K216" s="4"/>
      <c r="L216" s="5"/>
      <c r="M216" s="3"/>
      <c r="N216" s="7"/>
      <c r="O216" s="86"/>
      <c r="P216" s="86"/>
      <c r="Q216" s="7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</row>
    <row r="217" s="55" customFormat="true" ht="23.85" hidden="false" customHeight="false" outlineLevel="0" collapsed="false">
      <c r="A217" s="31" t="s">
        <v>35</v>
      </c>
      <c r="B217" s="30" t="s">
        <v>946</v>
      </c>
      <c r="C217" s="28" t="s">
        <v>947</v>
      </c>
      <c r="D217" s="28" t="s">
        <v>948</v>
      </c>
      <c r="E217" s="28" t="s">
        <v>949</v>
      </c>
      <c r="F217" s="3" t="s">
        <v>950</v>
      </c>
      <c r="G217" s="3" t="s">
        <v>86</v>
      </c>
      <c r="H217" s="70"/>
      <c r="I217" s="32"/>
      <c r="J217" s="58"/>
      <c r="K217" s="24"/>
      <c r="L217" s="25"/>
      <c r="M217" s="34"/>
      <c r="N217" s="42"/>
    </row>
    <row r="218" s="87" customFormat="true" ht="28.5" hidden="false" customHeight="true" outlineLevel="0" collapsed="false">
      <c r="A218" s="31" t="s">
        <v>35</v>
      </c>
      <c r="B218" s="90" t="s">
        <v>1105</v>
      </c>
      <c r="C218" s="28" t="s">
        <v>552</v>
      </c>
      <c r="D218" s="65" t="s">
        <v>1106</v>
      </c>
      <c r="E218" s="65" t="s">
        <v>1107</v>
      </c>
      <c r="F218" s="23" t="s">
        <v>1108</v>
      </c>
      <c r="G218" s="23" t="s">
        <v>94</v>
      </c>
      <c r="H218" s="74" t="s">
        <v>1109</v>
      </c>
      <c r="I218" s="32" t="s">
        <v>342</v>
      </c>
      <c r="J218" s="3"/>
      <c r="K218" s="4"/>
      <c r="L218" s="5"/>
      <c r="M218" s="3"/>
      <c r="N218" s="7"/>
      <c r="O218" s="86"/>
      <c r="P218" s="86"/>
      <c r="Q218" s="7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</row>
    <row r="219" customFormat="false" ht="23.85" hidden="false" customHeight="false" outlineLevel="0" collapsed="false">
      <c r="A219" s="31" t="s">
        <v>35</v>
      </c>
      <c r="B219" s="90" t="s">
        <v>1221</v>
      </c>
      <c r="C219" s="65" t="s">
        <v>1210</v>
      </c>
      <c r="D219" s="23" t="s">
        <v>1222</v>
      </c>
      <c r="E219" s="70" t="s">
        <v>1223</v>
      </c>
      <c r="F219" s="23" t="s">
        <v>1224</v>
      </c>
      <c r="G219" s="23" t="s">
        <v>86</v>
      </c>
      <c r="H219" s="23" t="s">
        <v>1225</v>
      </c>
      <c r="I219" s="32"/>
      <c r="K219" s="97"/>
      <c r="L219" s="98"/>
      <c r="M219" s="3" t="s">
        <v>64</v>
      </c>
      <c r="N219" s="101" t="s">
        <v>1226</v>
      </c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100"/>
      <c r="AH219" s="100"/>
      <c r="AI219" s="100"/>
      <c r="AJ219" s="100"/>
      <c r="AK219" s="100"/>
      <c r="AL219" s="100"/>
      <c r="AM219" s="100"/>
      <c r="AN219" s="100"/>
      <c r="AO219" s="100"/>
      <c r="AP219" s="100"/>
      <c r="AQ219" s="100"/>
      <c r="AR219" s="100"/>
      <c r="AS219" s="100"/>
      <c r="AT219" s="100"/>
      <c r="AU219" s="100"/>
      <c r="AV219" s="100"/>
      <c r="AW219" s="100"/>
      <c r="AX219" s="100"/>
      <c r="AY219" s="100"/>
      <c r="AZ219" s="100"/>
      <c r="BA219" s="100"/>
      <c r="BB219" s="100"/>
      <c r="BC219" s="100"/>
      <c r="BD219" s="100"/>
      <c r="BE219" s="100"/>
      <c r="BF219" s="100"/>
      <c r="BG219" s="100"/>
      <c r="BH219" s="100"/>
      <c r="BI219" s="100"/>
      <c r="BJ219" s="100"/>
      <c r="BK219" s="100"/>
      <c r="BL219" s="100"/>
      <c r="BM219" s="100"/>
      <c r="BN219" s="100"/>
      <c r="BO219" s="100"/>
      <c r="BP219" s="100"/>
      <c r="BQ219" s="100"/>
      <c r="BR219" s="100"/>
      <c r="BS219" s="100"/>
      <c r="BT219" s="100"/>
      <c r="BU219" s="100"/>
      <c r="BV219" s="100"/>
      <c r="BW219" s="100"/>
      <c r="BX219" s="100"/>
      <c r="BY219" s="100"/>
      <c r="BZ219" s="100"/>
      <c r="CA219" s="100"/>
      <c r="CB219" s="100"/>
      <c r="CC219" s="100"/>
      <c r="CD219" s="100"/>
      <c r="CE219" s="100"/>
      <c r="CF219" s="100"/>
      <c r="CG219" s="100"/>
      <c r="CH219" s="100"/>
      <c r="CI219" s="100"/>
      <c r="CJ219" s="100"/>
      <c r="CK219" s="100"/>
      <c r="CL219" s="100"/>
      <c r="CM219" s="100"/>
      <c r="CN219" s="100"/>
      <c r="CO219" s="100"/>
      <c r="CP219" s="100"/>
      <c r="CQ219" s="100"/>
      <c r="CR219" s="100"/>
      <c r="CS219" s="100"/>
      <c r="CT219" s="100"/>
      <c r="CU219" s="100"/>
      <c r="CV219" s="100"/>
      <c r="CW219" s="100"/>
      <c r="CX219" s="100"/>
      <c r="CY219" s="100"/>
      <c r="CZ219" s="100"/>
      <c r="DA219" s="100"/>
      <c r="DB219" s="100"/>
      <c r="DC219" s="100"/>
      <c r="DD219" s="100"/>
      <c r="DE219" s="100"/>
      <c r="DF219" s="100"/>
      <c r="DG219" s="100"/>
      <c r="DH219" s="100"/>
      <c r="DI219" s="100"/>
      <c r="DJ219" s="100"/>
      <c r="DK219" s="100"/>
      <c r="DL219" s="100"/>
      <c r="DM219" s="100"/>
      <c r="DN219" s="100"/>
      <c r="DO219" s="100"/>
      <c r="DP219" s="100"/>
      <c r="DQ219" s="100"/>
      <c r="DR219" s="100"/>
      <c r="DS219" s="100"/>
      <c r="DT219" s="100"/>
      <c r="DU219" s="100"/>
      <c r="DV219" s="100"/>
      <c r="DW219" s="100"/>
      <c r="DX219" s="100"/>
      <c r="DY219" s="100"/>
      <c r="DZ219" s="100"/>
      <c r="EA219" s="100"/>
      <c r="EB219" s="100"/>
      <c r="EC219" s="100"/>
      <c r="ED219" s="100"/>
      <c r="EE219" s="100"/>
      <c r="EF219" s="100"/>
      <c r="EG219" s="100"/>
      <c r="EH219" s="100"/>
      <c r="EI219" s="100"/>
      <c r="EJ219" s="100"/>
      <c r="EK219" s="100"/>
      <c r="EL219" s="100"/>
      <c r="EM219" s="100"/>
      <c r="EN219" s="100"/>
      <c r="EO219" s="100"/>
      <c r="EP219" s="100"/>
      <c r="EQ219" s="100"/>
      <c r="ER219" s="100"/>
      <c r="ES219" s="100"/>
      <c r="ET219" s="100"/>
      <c r="EU219" s="100"/>
      <c r="EV219" s="100"/>
      <c r="EW219" s="100"/>
      <c r="EX219" s="100"/>
      <c r="EY219" s="100"/>
      <c r="EZ219" s="100"/>
      <c r="FA219" s="100"/>
      <c r="FB219" s="100"/>
      <c r="FC219" s="100"/>
      <c r="FD219" s="100"/>
      <c r="FE219" s="100"/>
      <c r="FF219" s="100"/>
      <c r="FG219" s="100"/>
      <c r="FH219" s="100"/>
      <c r="FI219" s="100"/>
      <c r="FJ219" s="100"/>
      <c r="FK219" s="100"/>
      <c r="FL219" s="100"/>
      <c r="FM219" s="100"/>
      <c r="FN219" s="100"/>
      <c r="FO219" s="100"/>
      <c r="FP219" s="100"/>
      <c r="FQ219" s="100"/>
      <c r="FR219" s="100"/>
      <c r="FS219" s="100"/>
      <c r="FT219" s="100"/>
      <c r="FU219" s="100"/>
      <c r="FV219" s="100"/>
      <c r="FW219" s="100"/>
      <c r="FX219" s="100"/>
      <c r="FY219" s="100"/>
      <c r="FZ219" s="100"/>
      <c r="GA219" s="100"/>
      <c r="GB219" s="100"/>
      <c r="GC219" s="100"/>
      <c r="GD219" s="100"/>
      <c r="GE219" s="100"/>
      <c r="GF219" s="100"/>
      <c r="GG219" s="100"/>
      <c r="GH219" s="100"/>
      <c r="GI219" s="100"/>
      <c r="GJ219" s="100"/>
      <c r="GK219" s="100"/>
      <c r="GL219" s="100"/>
      <c r="GM219" s="100"/>
      <c r="GN219" s="100"/>
      <c r="GO219" s="100"/>
      <c r="GP219" s="100"/>
      <c r="GQ219" s="100"/>
      <c r="GR219" s="100"/>
      <c r="GS219" s="100"/>
      <c r="GT219" s="100"/>
      <c r="GU219" s="100"/>
      <c r="GV219" s="100"/>
      <c r="GW219" s="100"/>
      <c r="GX219" s="100"/>
      <c r="GY219" s="100"/>
      <c r="GZ219" s="100"/>
      <c r="HA219" s="100"/>
      <c r="HB219" s="100"/>
      <c r="HC219" s="100"/>
      <c r="HD219" s="100"/>
      <c r="HE219" s="100"/>
      <c r="HF219" s="100"/>
      <c r="HG219" s="100"/>
      <c r="HH219" s="100"/>
      <c r="HI219" s="100"/>
      <c r="HJ219" s="100"/>
      <c r="HK219" s="100"/>
      <c r="HL219" s="100"/>
      <c r="HM219" s="100"/>
      <c r="HN219" s="100"/>
      <c r="HO219" s="100"/>
      <c r="HP219" s="100"/>
      <c r="HQ219" s="100"/>
      <c r="HR219" s="100"/>
      <c r="HS219" s="100"/>
      <c r="HT219" s="100"/>
      <c r="HU219" s="100"/>
      <c r="HV219" s="100"/>
      <c r="HW219" s="100"/>
      <c r="HX219" s="100"/>
      <c r="HY219" s="100"/>
      <c r="HZ219" s="100"/>
      <c r="IA219" s="100"/>
      <c r="IB219" s="100"/>
      <c r="IC219" s="100"/>
      <c r="ID219" s="100"/>
      <c r="IE219" s="100"/>
      <c r="IF219" s="100"/>
      <c r="IG219" s="100"/>
      <c r="IH219" s="100"/>
      <c r="II219" s="100"/>
      <c r="IJ219" s="100"/>
      <c r="IK219" s="100"/>
      <c r="IL219" s="100"/>
      <c r="IM219" s="100"/>
      <c r="IN219" s="100"/>
      <c r="IO219" s="100"/>
      <c r="IP219" s="100"/>
      <c r="IQ219" s="100"/>
    </row>
    <row r="220" s="55" customFormat="true" ht="23.85" hidden="false" customHeight="false" outlineLevel="0" collapsed="false">
      <c r="A220" s="31" t="s">
        <v>35</v>
      </c>
      <c r="B220" s="30" t="s">
        <v>911</v>
      </c>
      <c r="C220" s="28" t="s">
        <v>558</v>
      </c>
      <c r="D220" s="6" t="s">
        <v>850</v>
      </c>
      <c r="E220" s="6" t="s">
        <v>119</v>
      </c>
      <c r="F220" s="6" t="s">
        <v>912</v>
      </c>
      <c r="G220" s="6" t="s">
        <v>86</v>
      </c>
      <c r="H220" s="74"/>
      <c r="I220" s="32"/>
      <c r="J220" s="58"/>
      <c r="K220" s="24"/>
      <c r="L220" s="25"/>
      <c r="M220" s="3" t="s">
        <v>64</v>
      </c>
      <c r="N220" s="7" t="s">
        <v>913</v>
      </c>
    </row>
    <row r="221" s="55" customFormat="true" ht="27" hidden="false" customHeight="true" outlineLevel="0" collapsed="false">
      <c r="A221" s="31" t="s">
        <v>35</v>
      </c>
      <c r="B221" s="30" t="s">
        <v>590</v>
      </c>
      <c r="C221" s="28" t="s">
        <v>558</v>
      </c>
      <c r="D221" s="29" t="s">
        <v>591</v>
      </c>
      <c r="E221" s="6" t="s">
        <v>592</v>
      </c>
      <c r="F221" s="6" t="s">
        <v>593</v>
      </c>
      <c r="G221" s="6" t="s">
        <v>86</v>
      </c>
      <c r="H221" s="57" t="s">
        <v>594</v>
      </c>
      <c r="I221" s="32"/>
      <c r="J221" s="58"/>
      <c r="K221" s="59"/>
      <c r="L221" s="59"/>
      <c r="M221" s="6" t="s">
        <v>64</v>
      </c>
      <c r="N221" s="37" t="s">
        <v>595</v>
      </c>
    </row>
    <row r="222" s="55" customFormat="true" ht="16.5" hidden="false" customHeight="true" outlineLevel="0" collapsed="false">
      <c r="A222" s="31" t="s">
        <v>35</v>
      </c>
      <c r="B222" s="30" t="s">
        <v>862</v>
      </c>
      <c r="C222" s="28" t="s">
        <v>552</v>
      </c>
      <c r="D222" s="3" t="s">
        <v>863</v>
      </c>
      <c r="E222" s="6" t="s">
        <v>592</v>
      </c>
      <c r="F222" s="6" t="s">
        <v>864</v>
      </c>
      <c r="G222" s="23" t="s">
        <v>865</v>
      </c>
      <c r="H222" s="56" t="s">
        <v>866</v>
      </c>
      <c r="I222" s="32" t="s">
        <v>342</v>
      </c>
      <c r="J222" s="58"/>
      <c r="K222" s="24"/>
      <c r="L222" s="25"/>
      <c r="M222" s="3" t="s">
        <v>64</v>
      </c>
      <c r="N222" s="7" t="s">
        <v>867</v>
      </c>
    </row>
    <row r="223" customFormat="false" ht="14.15" hidden="false" customHeight="false" outlineLevel="0" collapsed="false">
      <c r="A223" s="31" t="s">
        <v>35</v>
      </c>
      <c r="B223" s="90" t="s">
        <v>1233</v>
      </c>
      <c r="C223" s="28" t="s">
        <v>552</v>
      </c>
      <c r="D223" s="23" t="s">
        <v>1234</v>
      </c>
      <c r="E223" s="70" t="s">
        <v>1235</v>
      </c>
      <c r="F223" s="23" t="s">
        <v>309</v>
      </c>
      <c r="G223" s="23" t="s">
        <v>86</v>
      </c>
      <c r="H223" s="23" t="s">
        <v>1236</v>
      </c>
      <c r="I223" s="32"/>
      <c r="K223" s="97"/>
      <c r="L223" s="98"/>
      <c r="M223" s="3" t="s">
        <v>64</v>
      </c>
      <c r="N223" s="101" t="s">
        <v>1237</v>
      </c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100"/>
      <c r="AH223" s="100"/>
      <c r="AI223" s="100"/>
      <c r="AJ223" s="100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  <c r="AU223" s="100"/>
      <c r="AV223" s="100"/>
      <c r="AW223" s="100"/>
      <c r="AX223" s="100"/>
      <c r="AY223" s="100"/>
      <c r="AZ223" s="100"/>
      <c r="BA223" s="100"/>
      <c r="BB223" s="100"/>
      <c r="BC223" s="100"/>
      <c r="BD223" s="100"/>
      <c r="BE223" s="100"/>
      <c r="BF223" s="100"/>
      <c r="BG223" s="100"/>
      <c r="BH223" s="100"/>
      <c r="BI223" s="100"/>
      <c r="BJ223" s="100"/>
      <c r="BK223" s="100"/>
      <c r="BL223" s="100"/>
      <c r="BM223" s="100"/>
      <c r="BN223" s="100"/>
      <c r="BO223" s="100"/>
      <c r="BP223" s="100"/>
      <c r="BQ223" s="100"/>
      <c r="BR223" s="100"/>
      <c r="BS223" s="100"/>
      <c r="BT223" s="100"/>
      <c r="BU223" s="100"/>
      <c r="BV223" s="100"/>
      <c r="BW223" s="100"/>
      <c r="BX223" s="100"/>
      <c r="BY223" s="100"/>
      <c r="BZ223" s="100"/>
      <c r="CA223" s="100"/>
      <c r="CB223" s="100"/>
      <c r="CC223" s="100"/>
      <c r="CD223" s="100"/>
      <c r="CE223" s="100"/>
      <c r="CF223" s="100"/>
      <c r="CG223" s="100"/>
      <c r="CH223" s="100"/>
      <c r="CI223" s="100"/>
      <c r="CJ223" s="100"/>
      <c r="CK223" s="100"/>
      <c r="CL223" s="100"/>
      <c r="CM223" s="100"/>
      <c r="CN223" s="100"/>
      <c r="CO223" s="100"/>
      <c r="CP223" s="100"/>
      <c r="CQ223" s="100"/>
      <c r="CR223" s="100"/>
      <c r="CS223" s="100"/>
      <c r="CT223" s="100"/>
      <c r="CU223" s="100"/>
      <c r="CV223" s="100"/>
      <c r="CW223" s="100"/>
      <c r="CX223" s="100"/>
      <c r="CY223" s="100"/>
      <c r="CZ223" s="100"/>
      <c r="DA223" s="100"/>
      <c r="DB223" s="100"/>
      <c r="DC223" s="100"/>
      <c r="DD223" s="100"/>
      <c r="DE223" s="100"/>
      <c r="DF223" s="100"/>
      <c r="DG223" s="100"/>
      <c r="DH223" s="100"/>
      <c r="DI223" s="100"/>
      <c r="DJ223" s="100"/>
      <c r="DK223" s="100"/>
      <c r="DL223" s="100"/>
      <c r="DM223" s="100"/>
      <c r="DN223" s="100"/>
      <c r="DO223" s="100"/>
      <c r="DP223" s="100"/>
      <c r="DQ223" s="100"/>
      <c r="DR223" s="100"/>
      <c r="DS223" s="100"/>
      <c r="DT223" s="100"/>
      <c r="DU223" s="100"/>
      <c r="DV223" s="100"/>
      <c r="DW223" s="100"/>
      <c r="DX223" s="100"/>
      <c r="DY223" s="100"/>
      <c r="DZ223" s="100"/>
      <c r="EA223" s="100"/>
      <c r="EB223" s="100"/>
      <c r="EC223" s="100"/>
      <c r="ED223" s="100"/>
      <c r="EE223" s="100"/>
      <c r="EF223" s="100"/>
      <c r="EG223" s="100"/>
      <c r="EH223" s="100"/>
      <c r="EI223" s="100"/>
      <c r="EJ223" s="100"/>
      <c r="EK223" s="100"/>
      <c r="EL223" s="100"/>
      <c r="EM223" s="100"/>
      <c r="EN223" s="100"/>
      <c r="EO223" s="100"/>
      <c r="EP223" s="100"/>
      <c r="EQ223" s="100"/>
      <c r="ER223" s="100"/>
      <c r="ES223" s="100"/>
      <c r="ET223" s="100"/>
      <c r="EU223" s="100"/>
      <c r="EV223" s="100"/>
      <c r="EW223" s="100"/>
      <c r="EX223" s="100"/>
      <c r="EY223" s="100"/>
      <c r="EZ223" s="100"/>
      <c r="FA223" s="100"/>
      <c r="FB223" s="100"/>
      <c r="FC223" s="100"/>
      <c r="FD223" s="100"/>
      <c r="FE223" s="100"/>
      <c r="FF223" s="100"/>
      <c r="FG223" s="100"/>
      <c r="FH223" s="100"/>
      <c r="FI223" s="100"/>
      <c r="FJ223" s="100"/>
      <c r="FK223" s="100"/>
      <c r="FL223" s="100"/>
      <c r="FM223" s="100"/>
      <c r="FN223" s="100"/>
      <c r="FO223" s="100"/>
      <c r="FP223" s="100"/>
      <c r="FQ223" s="100"/>
      <c r="FR223" s="100"/>
      <c r="FS223" s="100"/>
      <c r="FT223" s="100"/>
      <c r="FU223" s="100"/>
      <c r="FV223" s="100"/>
      <c r="FW223" s="100"/>
      <c r="FX223" s="100"/>
      <c r="FY223" s="100"/>
      <c r="FZ223" s="100"/>
      <c r="GA223" s="100"/>
      <c r="GB223" s="100"/>
      <c r="GC223" s="100"/>
      <c r="GD223" s="100"/>
      <c r="GE223" s="100"/>
      <c r="GF223" s="100"/>
      <c r="GG223" s="100"/>
      <c r="GH223" s="100"/>
      <c r="GI223" s="100"/>
      <c r="GJ223" s="100"/>
      <c r="GK223" s="100"/>
      <c r="GL223" s="100"/>
      <c r="GM223" s="100"/>
      <c r="GN223" s="100"/>
      <c r="GO223" s="100"/>
      <c r="GP223" s="100"/>
      <c r="GQ223" s="100"/>
      <c r="GR223" s="100"/>
      <c r="GS223" s="100"/>
      <c r="GT223" s="100"/>
      <c r="GU223" s="100"/>
      <c r="GV223" s="100"/>
      <c r="GW223" s="100"/>
      <c r="GX223" s="100"/>
      <c r="GY223" s="100"/>
      <c r="GZ223" s="100"/>
      <c r="HA223" s="100"/>
      <c r="HB223" s="100"/>
      <c r="HC223" s="100"/>
      <c r="HD223" s="100"/>
      <c r="HE223" s="100"/>
      <c r="HF223" s="100"/>
      <c r="HG223" s="100"/>
      <c r="HH223" s="100"/>
      <c r="HI223" s="100"/>
      <c r="HJ223" s="100"/>
      <c r="HK223" s="100"/>
      <c r="HL223" s="100"/>
      <c r="HM223" s="100"/>
      <c r="HN223" s="100"/>
      <c r="HO223" s="100"/>
      <c r="HP223" s="100"/>
      <c r="HQ223" s="100"/>
      <c r="HR223" s="100"/>
      <c r="HS223" s="100"/>
      <c r="HT223" s="100"/>
      <c r="HU223" s="100"/>
      <c r="HV223" s="100"/>
      <c r="HW223" s="100"/>
      <c r="HX223" s="100"/>
      <c r="HY223" s="100"/>
      <c r="HZ223" s="100"/>
      <c r="IA223" s="100"/>
      <c r="IB223" s="100"/>
      <c r="IC223" s="100"/>
      <c r="ID223" s="100"/>
      <c r="IE223" s="100"/>
      <c r="IF223" s="100"/>
      <c r="IG223" s="100"/>
      <c r="IH223" s="100"/>
      <c r="II223" s="100"/>
      <c r="IJ223" s="100"/>
      <c r="IK223" s="100"/>
      <c r="IL223" s="100"/>
      <c r="IM223" s="100"/>
      <c r="IN223" s="100"/>
      <c r="IO223" s="100"/>
      <c r="IP223" s="100"/>
      <c r="IQ223" s="100"/>
    </row>
    <row r="224" s="55" customFormat="true" ht="26.25" hidden="false" customHeight="true" outlineLevel="0" collapsed="false">
      <c r="A224" s="31" t="s">
        <v>35</v>
      </c>
      <c r="B224" s="30" t="s">
        <v>918</v>
      </c>
      <c r="C224" s="28" t="s">
        <v>558</v>
      </c>
      <c r="D224" s="29" t="s">
        <v>591</v>
      </c>
      <c r="E224" s="74" t="s">
        <v>920</v>
      </c>
      <c r="F224" s="74" t="s">
        <v>921</v>
      </c>
      <c r="G224" s="74" t="s">
        <v>86</v>
      </c>
      <c r="H224" s="74" t="s">
        <v>922</v>
      </c>
      <c r="I224" s="32"/>
      <c r="J224" s="58"/>
      <c r="K224" s="24"/>
      <c r="L224" s="25"/>
      <c r="M224" s="34"/>
      <c r="N224" s="42"/>
    </row>
    <row r="225" customFormat="false" ht="16.5" hidden="false" customHeight="true" outlineLevel="0" collapsed="false">
      <c r="A225" s="31" t="s">
        <v>35</v>
      </c>
      <c r="B225" s="92" t="s">
        <v>1417</v>
      </c>
      <c r="C225" s="28" t="s">
        <v>1409</v>
      </c>
      <c r="D225" s="23" t="s">
        <v>1418</v>
      </c>
      <c r="E225" s="7" t="s">
        <v>1419</v>
      </c>
      <c r="F225" s="96" t="s">
        <v>162</v>
      </c>
      <c r="G225" s="104" t="s">
        <v>86</v>
      </c>
      <c r="H225" s="7" t="s">
        <v>1420</v>
      </c>
      <c r="I225" s="32" t="s">
        <v>342</v>
      </c>
      <c r="K225" s="97"/>
      <c r="L225" s="98"/>
      <c r="N225" s="37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100"/>
      <c r="AH225" s="100"/>
      <c r="AI225" s="100"/>
      <c r="AJ225" s="100"/>
      <c r="AK225" s="100"/>
      <c r="AL225" s="100"/>
      <c r="AM225" s="100"/>
      <c r="AN225" s="100"/>
      <c r="AO225" s="100"/>
      <c r="AP225" s="100"/>
      <c r="AQ225" s="100"/>
      <c r="AR225" s="100"/>
      <c r="AS225" s="100"/>
      <c r="AT225" s="100"/>
      <c r="AU225" s="100"/>
      <c r="AV225" s="100"/>
      <c r="AW225" s="100"/>
      <c r="AX225" s="100"/>
      <c r="AY225" s="100"/>
      <c r="AZ225" s="100"/>
      <c r="BA225" s="100"/>
      <c r="BB225" s="100"/>
      <c r="BC225" s="100"/>
      <c r="BD225" s="100"/>
      <c r="BE225" s="100"/>
      <c r="BF225" s="100"/>
      <c r="BG225" s="100"/>
      <c r="BH225" s="100"/>
      <c r="BI225" s="100"/>
      <c r="BJ225" s="100"/>
      <c r="BK225" s="100"/>
      <c r="BL225" s="100"/>
      <c r="BM225" s="100"/>
      <c r="BN225" s="100"/>
      <c r="BO225" s="100"/>
      <c r="BP225" s="100"/>
      <c r="BQ225" s="100"/>
      <c r="BR225" s="100"/>
      <c r="BS225" s="100"/>
      <c r="BT225" s="100"/>
      <c r="BU225" s="100"/>
      <c r="BV225" s="100"/>
      <c r="BW225" s="100"/>
      <c r="BX225" s="100"/>
      <c r="BY225" s="100"/>
      <c r="BZ225" s="100"/>
      <c r="CA225" s="100"/>
      <c r="CB225" s="100"/>
      <c r="CC225" s="100"/>
      <c r="CD225" s="100"/>
      <c r="CE225" s="100"/>
      <c r="CF225" s="100"/>
      <c r="CG225" s="100"/>
      <c r="CH225" s="100"/>
      <c r="CI225" s="100"/>
      <c r="CJ225" s="100"/>
      <c r="CK225" s="100"/>
      <c r="CL225" s="100"/>
      <c r="CM225" s="100"/>
      <c r="CN225" s="100"/>
      <c r="CO225" s="100"/>
      <c r="CP225" s="100"/>
      <c r="CQ225" s="100"/>
      <c r="CR225" s="100"/>
      <c r="CS225" s="100"/>
      <c r="CT225" s="100"/>
      <c r="CU225" s="100"/>
      <c r="CV225" s="100"/>
      <c r="CW225" s="100"/>
      <c r="CX225" s="100"/>
      <c r="CY225" s="100"/>
      <c r="CZ225" s="100"/>
      <c r="DA225" s="100"/>
      <c r="DB225" s="100"/>
      <c r="DC225" s="100"/>
      <c r="DD225" s="100"/>
      <c r="DE225" s="100"/>
      <c r="DF225" s="100"/>
      <c r="DG225" s="100"/>
      <c r="DH225" s="100"/>
      <c r="DI225" s="100"/>
      <c r="DJ225" s="100"/>
      <c r="DK225" s="100"/>
      <c r="DL225" s="100"/>
      <c r="DM225" s="100"/>
      <c r="DN225" s="100"/>
      <c r="DO225" s="100"/>
      <c r="DP225" s="100"/>
      <c r="DQ225" s="100"/>
      <c r="DR225" s="100"/>
      <c r="DS225" s="100"/>
      <c r="DT225" s="100"/>
      <c r="DU225" s="100"/>
      <c r="DV225" s="100"/>
      <c r="DW225" s="100"/>
      <c r="DX225" s="100"/>
      <c r="DY225" s="100"/>
      <c r="DZ225" s="100"/>
      <c r="EA225" s="100"/>
      <c r="EB225" s="100"/>
      <c r="EC225" s="100"/>
      <c r="ED225" s="100"/>
      <c r="EE225" s="100"/>
      <c r="EF225" s="100"/>
      <c r="EG225" s="100"/>
      <c r="EH225" s="100"/>
      <c r="EI225" s="100"/>
      <c r="EJ225" s="100"/>
      <c r="EK225" s="100"/>
      <c r="EL225" s="100"/>
      <c r="EM225" s="100"/>
      <c r="EN225" s="100"/>
      <c r="EO225" s="100"/>
      <c r="EP225" s="100"/>
      <c r="EQ225" s="100"/>
      <c r="ER225" s="100"/>
      <c r="ES225" s="100"/>
      <c r="ET225" s="100"/>
      <c r="EU225" s="100"/>
      <c r="EV225" s="100"/>
      <c r="EW225" s="100"/>
      <c r="EX225" s="100"/>
      <c r="EY225" s="100"/>
      <c r="EZ225" s="100"/>
      <c r="FA225" s="100"/>
      <c r="FB225" s="100"/>
      <c r="FC225" s="100"/>
      <c r="FD225" s="100"/>
      <c r="FE225" s="100"/>
      <c r="FF225" s="100"/>
      <c r="FG225" s="100"/>
      <c r="FH225" s="100"/>
      <c r="FI225" s="100"/>
      <c r="FJ225" s="100"/>
      <c r="FK225" s="100"/>
      <c r="FL225" s="100"/>
      <c r="FM225" s="100"/>
      <c r="FN225" s="100"/>
      <c r="FO225" s="100"/>
      <c r="FP225" s="100"/>
      <c r="FQ225" s="100"/>
      <c r="FR225" s="100"/>
      <c r="FS225" s="100"/>
      <c r="FT225" s="100"/>
      <c r="FU225" s="100"/>
      <c r="FV225" s="100"/>
      <c r="FW225" s="100"/>
      <c r="FX225" s="100"/>
      <c r="FY225" s="100"/>
      <c r="FZ225" s="100"/>
      <c r="GA225" s="100"/>
      <c r="GB225" s="100"/>
      <c r="GC225" s="100"/>
      <c r="GD225" s="100"/>
      <c r="GE225" s="100"/>
      <c r="GF225" s="100"/>
      <c r="GG225" s="100"/>
      <c r="GH225" s="100"/>
      <c r="GI225" s="100"/>
      <c r="GJ225" s="100"/>
      <c r="GK225" s="100"/>
      <c r="GL225" s="100"/>
      <c r="GM225" s="100"/>
      <c r="GN225" s="100"/>
      <c r="GO225" s="100"/>
      <c r="GP225" s="100"/>
      <c r="GQ225" s="100"/>
      <c r="GR225" s="100"/>
      <c r="GS225" s="100"/>
      <c r="GT225" s="100"/>
      <c r="GU225" s="100"/>
      <c r="GV225" s="100"/>
      <c r="GW225" s="100"/>
      <c r="GX225" s="100"/>
      <c r="GY225" s="100"/>
      <c r="GZ225" s="100"/>
      <c r="HA225" s="100"/>
      <c r="HB225" s="100"/>
      <c r="HC225" s="100"/>
      <c r="HD225" s="100"/>
      <c r="HE225" s="100"/>
      <c r="HF225" s="100"/>
      <c r="HG225" s="100"/>
      <c r="HH225" s="100"/>
      <c r="HI225" s="100"/>
      <c r="HJ225" s="100"/>
      <c r="HK225" s="100"/>
      <c r="HL225" s="100"/>
      <c r="HM225" s="100"/>
      <c r="HN225" s="100"/>
      <c r="HO225" s="100"/>
      <c r="HP225" s="100"/>
      <c r="HQ225" s="100"/>
      <c r="HR225" s="100"/>
      <c r="HS225" s="100"/>
      <c r="HT225" s="100"/>
      <c r="HU225" s="100"/>
      <c r="HV225" s="100"/>
      <c r="HW225" s="100"/>
      <c r="HX225" s="100"/>
      <c r="HY225" s="100"/>
      <c r="HZ225" s="100"/>
      <c r="IA225" s="100"/>
      <c r="IB225" s="100"/>
      <c r="IC225" s="100"/>
      <c r="ID225" s="100"/>
      <c r="IE225" s="100"/>
      <c r="IF225" s="100"/>
      <c r="IG225" s="100"/>
      <c r="IH225" s="100"/>
      <c r="II225" s="100"/>
      <c r="IJ225" s="100"/>
      <c r="IK225" s="100"/>
      <c r="IL225" s="100"/>
      <c r="IM225" s="100"/>
      <c r="IN225" s="100"/>
      <c r="IO225" s="100"/>
      <c r="IP225" s="100"/>
      <c r="IQ225" s="100"/>
    </row>
    <row r="226" s="55" customFormat="true" ht="23.85" hidden="false" customHeight="false" outlineLevel="0" collapsed="false">
      <c r="A226" s="31" t="s">
        <v>35</v>
      </c>
      <c r="B226" s="30" t="s">
        <v>849</v>
      </c>
      <c r="C226" s="28" t="s">
        <v>558</v>
      </c>
      <c r="D226" s="3" t="s">
        <v>850</v>
      </c>
      <c r="E226" s="6" t="s">
        <v>119</v>
      </c>
      <c r="F226" s="6" t="s">
        <v>851</v>
      </c>
      <c r="G226" s="3" t="s">
        <v>86</v>
      </c>
      <c r="H226" s="57"/>
      <c r="I226" s="32"/>
      <c r="J226" s="58"/>
      <c r="K226" s="24"/>
      <c r="L226" s="25"/>
      <c r="M226" s="34"/>
      <c r="N226" s="42"/>
    </row>
    <row r="227" s="55" customFormat="true" ht="14.15" hidden="false" customHeight="false" outlineLevel="0" collapsed="false">
      <c r="A227" s="31" t="s">
        <v>35</v>
      </c>
      <c r="B227" s="30" t="s">
        <v>733</v>
      </c>
      <c r="C227" s="28" t="s">
        <v>552</v>
      </c>
      <c r="D227" s="28" t="s">
        <v>734</v>
      </c>
      <c r="E227" s="28" t="s">
        <v>735</v>
      </c>
      <c r="F227" s="3" t="s">
        <v>736</v>
      </c>
      <c r="G227" s="3" t="s">
        <v>86</v>
      </c>
      <c r="H227" s="57" t="s">
        <v>8566</v>
      </c>
      <c r="I227" s="61"/>
      <c r="J227" s="58"/>
      <c r="K227" s="24"/>
      <c r="L227" s="25"/>
      <c r="M227" s="3" t="s">
        <v>64</v>
      </c>
      <c r="N227" s="7" t="s">
        <v>737</v>
      </c>
    </row>
    <row r="228" s="55" customFormat="true" ht="28.5" hidden="false" customHeight="true" outlineLevel="0" collapsed="false">
      <c r="A228" s="31" t="s">
        <v>35</v>
      </c>
      <c r="B228" s="30" t="s">
        <v>2494</v>
      </c>
      <c r="C228" s="28" t="s">
        <v>558</v>
      </c>
      <c r="D228" s="44" t="s">
        <v>8567</v>
      </c>
      <c r="E228" s="28" t="s">
        <v>119</v>
      </c>
      <c r="F228" s="3" t="s">
        <v>585</v>
      </c>
      <c r="G228" s="23" t="s">
        <v>23</v>
      </c>
      <c r="H228" s="57"/>
      <c r="I228" s="61"/>
      <c r="J228" s="58"/>
      <c r="K228" s="24"/>
      <c r="L228" s="25"/>
      <c r="M228" s="34"/>
      <c r="N228" s="42"/>
    </row>
    <row r="229" s="55" customFormat="true" ht="30.75" hidden="false" customHeight="true" outlineLevel="0" collapsed="false">
      <c r="A229" s="31" t="s">
        <v>35</v>
      </c>
      <c r="B229" s="30" t="s">
        <v>914</v>
      </c>
      <c r="C229" s="28" t="s">
        <v>552</v>
      </c>
      <c r="D229" s="3" t="s">
        <v>915</v>
      </c>
      <c r="E229" s="74" t="s">
        <v>623</v>
      </c>
      <c r="F229" s="74" t="s">
        <v>916</v>
      </c>
      <c r="G229" s="74" t="s">
        <v>86</v>
      </c>
      <c r="H229" s="23" t="s">
        <v>917</v>
      </c>
      <c r="I229" s="32"/>
      <c r="J229" s="3"/>
      <c r="K229" s="35"/>
      <c r="L229" s="36"/>
      <c r="M229" s="6" t="s">
        <v>64</v>
      </c>
      <c r="N229" s="37" t="s">
        <v>626</v>
      </c>
    </row>
    <row r="230" customFormat="false" ht="23.85" hidden="false" customHeight="false" outlineLevel="0" collapsed="false">
      <c r="A230" s="31" t="s">
        <v>35</v>
      </c>
      <c r="B230" s="92" t="s">
        <v>1372</v>
      </c>
      <c r="C230" s="28" t="s">
        <v>1373</v>
      </c>
      <c r="D230" s="3" t="s">
        <v>1374</v>
      </c>
      <c r="E230" s="7" t="s">
        <v>1375</v>
      </c>
      <c r="F230" s="96" t="s">
        <v>1376</v>
      </c>
      <c r="G230" s="104" t="s">
        <v>86</v>
      </c>
      <c r="H230" s="3" t="s">
        <v>1377</v>
      </c>
      <c r="I230" s="32" t="s">
        <v>342</v>
      </c>
      <c r="K230" s="97"/>
      <c r="L230" s="98"/>
      <c r="M230" s="6" t="s">
        <v>1351</v>
      </c>
      <c r="N230" s="37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100"/>
      <c r="AH230" s="100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  <c r="AV230" s="100"/>
      <c r="AW230" s="100"/>
      <c r="AX230" s="100"/>
      <c r="AY230" s="100"/>
      <c r="AZ230" s="100"/>
      <c r="BA230" s="100"/>
      <c r="BB230" s="100"/>
      <c r="BC230" s="100"/>
      <c r="BD230" s="100"/>
      <c r="BE230" s="100"/>
      <c r="BF230" s="100"/>
      <c r="BG230" s="100"/>
      <c r="BH230" s="100"/>
      <c r="BI230" s="100"/>
      <c r="BJ230" s="100"/>
      <c r="BK230" s="100"/>
      <c r="BL230" s="100"/>
      <c r="BM230" s="100"/>
      <c r="BN230" s="100"/>
      <c r="BO230" s="100"/>
      <c r="BP230" s="100"/>
      <c r="BQ230" s="100"/>
      <c r="BR230" s="100"/>
      <c r="BS230" s="100"/>
      <c r="BT230" s="100"/>
      <c r="BU230" s="100"/>
      <c r="BV230" s="100"/>
      <c r="BW230" s="100"/>
      <c r="BX230" s="100"/>
      <c r="BY230" s="100"/>
      <c r="BZ230" s="100"/>
      <c r="CA230" s="100"/>
      <c r="CB230" s="100"/>
      <c r="CC230" s="100"/>
      <c r="CD230" s="100"/>
      <c r="CE230" s="100"/>
      <c r="CF230" s="100"/>
      <c r="CG230" s="100"/>
      <c r="CH230" s="100"/>
      <c r="CI230" s="100"/>
      <c r="CJ230" s="100"/>
      <c r="CK230" s="100"/>
      <c r="CL230" s="100"/>
      <c r="CM230" s="100"/>
      <c r="CN230" s="100"/>
      <c r="CO230" s="100"/>
      <c r="CP230" s="100"/>
      <c r="CQ230" s="100"/>
      <c r="CR230" s="100"/>
      <c r="CS230" s="100"/>
      <c r="CT230" s="100"/>
      <c r="CU230" s="100"/>
      <c r="CV230" s="100"/>
      <c r="CW230" s="100"/>
      <c r="CX230" s="100"/>
      <c r="CY230" s="100"/>
      <c r="CZ230" s="100"/>
      <c r="DA230" s="100"/>
      <c r="DB230" s="100"/>
      <c r="DC230" s="100"/>
      <c r="DD230" s="100"/>
      <c r="DE230" s="100"/>
      <c r="DF230" s="100"/>
      <c r="DG230" s="100"/>
      <c r="DH230" s="100"/>
      <c r="DI230" s="100"/>
      <c r="DJ230" s="100"/>
      <c r="DK230" s="100"/>
      <c r="DL230" s="100"/>
      <c r="DM230" s="100"/>
      <c r="DN230" s="100"/>
      <c r="DO230" s="100"/>
      <c r="DP230" s="100"/>
      <c r="DQ230" s="100"/>
      <c r="DR230" s="100"/>
      <c r="DS230" s="100"/>
      <c r="DT230" s="100"/>
      <c r="DU230" s="100"/>
      <c r="DV230" s="100"/>
      <c r="DW230" s="100"/>
      <c r="DX230" s="100"/>
      <c r="DY230" s="100"/>
      <c r="DZ230" s="100"/>
      <c r="EA230" s="100"/>
      <c r="EB230" s="100"/>
      <c r="EC230" s="100"/>
      <c r="ED230" s="100"/>
      <c r="EE230" s="100"/>
      <c r="EF230" s="100"/>
      <c r="EG230" s="100"/>
      <c r="EH230" s="100"/>
      <c r="EI230" s="100"/>
      <c r="EJ230" s="100"/>
      <c r="EK230" s="100"/>
      <c r="EL230" s="100"/>
      <c r="EM230" s="100"/>
      <c r="EN230" s="100"/>
      <c r="EO230" s="100"/>
      <c r="EP230" s="100"/>
      <c r="EQ230" s="100"/>
      <c r="ER230" s="100"/>
      <c r="ES230" s="100"/>
      <c r="ET230" s="100"/>
      <c r="EU230" s="100"/>
      <c r="EV230" s="100"/>
      <c r="EW230" s="100"/>
      <c r="EX230" s="100"/>
      <c r="EY230" s="100"/>
      <c r="EZ230" s="100"/>
      <c r="FA230" s="100"/>
      <c r="FB230" s="100"/>
      <c r="FC230" s="100"/>
      <c r="FD230" s="100"/>
      <c r="FE230" s="100"/>
      <c r="FF230" s="100"/>
      <c r="FG230" s="100"/>
      <c r="FH230" s="100"/>
      <c r="FI230" s="100"/>
      <c r="FJ230" s="100"/>
      <c r="FK230" s="100"/>
      <c r="FL230" s="100"/>
      <c r="FM230" s="100"/>
      <c r="FN230" s="100"/>
      <c r="FO230" s="100"/>
      <c r="FP230" s="100"/>
      <c r="FQ230" s="100"/>
      <c r="FR230" s="100"/>
      <c r="FS230" s="100"/>
      <c r="FT230" s="100"/>
      <c r="FU230" s="100"/>
      <c r="FV230" s="100"/>
      <c r="FW230" s="100"/>
      <c r="FX230" s="100"/>
      <c r="FY230" s="100"/>
      <c r="FZ230" s="100"/>
      <c r="GA230" s="100"/>
      <c r="GB230" s="100"/>
      <c r="GC230" s="100"/>
      <c r="GD230" s="100"/>
      <c r="GE230" s="100"/>
      <c r="GF230" s="100"/>
      <c r="GG230" s="100"/>
      <c r="GH230" s="100"/>
      <c r="GI230" s="100"/>
      <c r="GJ230" s="100"/>
      <c r="GK230" s="100"/>
      <c r="GL230" s="100"/>
      <c r="GM230" s="100"/>
      <c r="GN230" s="100"/>
      <c r="GO230" s="100"/>
      <c r="GP230" s="100"/>
      <c r="GQ230" s="100"/>
      <c r="GR230" s="100"/>
      <c r="GS230" s="100"/>
      <c r="GT230" s="100"/>
      <c r="GU230" s="100"/>
      <c r="GV230" s="100"/>
      <c r="GW230" s="100"/>
      <c r="GX230" s="100"/>
      <c r="GY230" s="100"/>
      <c r="GZ230" s="100"/>
      <c r="HA230" s="100"/>
      <c r="HB230" s="100"/>
      <c r="HC230" s="100"/>
      <c r="HD230" s="100"/>
      <c r="HE230" s="100"/>
      <c r="HF230" s="100"/>
      <c r="HG230" s="100"/>
      <c r="HH230" s="100"/>
      <c r="HI230" s="100"/>
      <c r="HJ230" s="100"/>
      <c r="HK230" s="100"/>
      <c r="HL230" s="100"/>
      <c r="HM230" s="100"/>
      <c r="HN230" s="100"/>
      <c r="HO230" s="100"/>
      <c r="HP230" s="100"/>
      <c r="HQ230" s="100"/>
      <c r="HR230" s="100"/>
      <c r="HS230" s="100"/>
      <c r="HT230" s="100"/>
      <c r="HU230" s="100"/>
      <c r="HV230" s="100"/>
      <c r="HW230" s="100"/>
      <c r="HX230" s="100"/>
      <c r="HY230" s="100"/>
      <c r="HZ230" s="100"/>
      <c r="IA230" s="100"/>
      <c r="IB230" s="100"/>
      <c r="IC230" s="100"/>
      <c r="ID230" s="100"/>
      <c r="IE230" s="100"/>
      <c r="IF230" s="100"/>
      <c r="IG230" s="100"/>
      <c r="IH230" s="100"/>
      <c r="II230" s="100"/>
      <c r="IJ230" s="100"/>
      <c r="IK230" s="100"/>
      <c r="IL230" s="100"/>
      <c r="IM230" s="100"/>
      <c r="IN230" s="100"/>
      <c r="IO230" s="100"/>
      <c r="IP230" s="100"/>
      <c r="IQ230" s="100"/>
    </row>
    <row r="231" s="55" customFormat="true" ht="23.85" hidden="false" customHeight="false" outlineLevel="0" collapsed="false">
      <c r="A231" s="31" t="s">
        <v>35</v>
      </c>
      <c r="B231" s="30" t="s">
        <v>580</v>
      </c>
      <c r="C231" s="28" t="s">
        <v>558</v>
      </c>
      <c r="D231" s="3" t="s">
        <v>581</v>
      </c>
      <c r="E231" s="6" t="s">
        <v>119</v>
      </c>
      <c r="F231" s="6" t="s">
        <v>582</v>
      </c>
      <c r="G231" s="23" t="s">
        <v>23</v>
      </c>
      <c r="H231" s="56"/>
      <c r="I231" s="32"/>
      <c r="J231" s="58"/>
      <c r="K231" s="24"/>
      <c r="L231" s="25"/>
      <c r="M231" s="34"/>
      <c r="N231" s="42"/>
    </row>
    <row r="232" s="55" customFormat="true" ht="23.85" hidden="false" customHeight="false" outlineLevel="0" collapsed="false">
      <c r="A232" s="31" t="s">
        <v>35</v>
      </c>
      <c r="B232" s="30" t="s">
        <v>859</v>
      </c>
      <c r="C232" s="28" t="s">
        <v>558</v>
      </c>
      <c r="D232" s="3" t="s">
        <v>860</v>
      </c>
      <c r="E232" s="6" t="s">
        <v>119</v>
      </c>
      <c r="F232" s="6" t="s">
        <v>861</v>
      </c>
      <c r="G232" s="23" t="s">
        <v>110</v>
      </c>
      <c r="H232" s="57" t="s">
        <v>157</v>
      </c>
      <c r="I232" s="32"/>
      <c r="J232" s="3"/>
      <c r="K232" s="24"/>
      <c r="L232" s="25"/>
      <c r="M232" s="6"/>
      <c r="N232" s="7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</row>
    <row r="233" s="55" customFormat="true" ht="23.85" hidden="false" customHeight="false" outlineLevel="0" collapsed="false">
      <c r="A233" s="31" t="s">
        <v>35</v>
      </c>
      <c r="B233" s="30" t="s">
        <v>622</v>
      </c>
      <c r="C233" s="28" t="s">
        <v>558</v>
      </c>
      <c r="D233" s="29" t="s">
        <v>559</v>
      </c>
      <c r="E233" s="28" t="s">
        <v>623</v>
      </c>
      <c r="F233" s="3" t="s">
        <v>624</v>
      </c>
      <c r="G233" s="3"/>
      <c r="H233" s="3" t="s">
        <v>625</v>
      </c>
      <c r="I233" s="32"/>
      <c r="J233" s="58"/>
      <c r="K233" s="59"/>
      <c r="L233" s="59"/>
      <c r="M233" s="6" t="s">
        <v>64</v>
      </c>
      <c r="N233" s="37" t="s">
        <v>626</v>
      </c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</row>
    <row r="234" s="87" customFormat="true" ht="24" hidden="false" customHeight="true" outlineLevel="0" collapsed="false">
      <c r="A234" s="31" t="s">
        <v>35</v>
      </c>
      <c r="B234" s="90" t="s">
        <v>1096</v>
      </c>
      <c r="C234" s="28" t="s">
        <v>552</v>
      </c>
      <c r="D234" s="65" t="s">
        <v>1097</v>
      </c>
      <c r="E234" s="65" t="s">
        <v>1098</v>
      </c>
      <c r="F234" s="23" t="s">
        <v>1099</v>
      </c>
      <c r="G234" s="23" t="s">
        <v>524</v>
      </c>
      <c r="H234" s="74" t="s">
        <v>1100</v>
      </c>
      <c r="I234" s="32"/>
      <c r="J234" s="3"/>
      <c r="K234" s="4"/>
      <c r="L234" s="5"/>
      <c r="M234" s="3" t="s">
        <v>64</v>
      </c>
      <c r="N234" s="7" t="s">
        <v>1101</v>
      </c>
      <c r="O234" s="86"/>
      <c r="P234" s="86"/>
      <c r="Q234" s="7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</row>
    <row r="235" customFormat="false" ht="23.85" hidden="false" customHeight="false" outlineLevel="0" collapsed="false">
      <c r="A235" s="31" t="s">
        <v>35</v>
      </c>
      <c r="B235" s="90" t="s">
        <v>1188</v>
      </c>
      <c r="C235" s="28" t="s">
        <v>2124</v>
      </c>
      <c r="D235" s="3" t="s">
        <v>1189</v>
      </c>
      <c r="E235" s="45" t="s">
        <v>1190</v>
      </c>
      <c r="F235" s="3" t="s">
        <v>1191</v>
      </c>
      <c r="G235" s="23" t="s">
        <v>110</v>
      </c>
      <c r="H235" s="3" t="s">
        <v>1192</v>
      </c>
      <c r="I235" s="32"/>
      <c r="K235" s="97"/>
      <c r="L235" s="98"/>
      <c r="M235" s="128"/>
      <c r="N235" s="37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100"/>
      <c r="AH235" s="100"/>
      <c r="AI235" s="100"/>
      <c r="AJ235" s="100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  <c r="AU235" s="100"/>
      <c r="AV235" s="100"/>
      <c r="AW235" s="100"/>
      <c r="AX235" s="100"/>
      <c r="AY235" s="100"/>
      <c r="AZ235" s="100"/>
      <c r="BA235" s="100"/>
      <c r="BB235" s="100"/>
      <c r="BC235" s="100"/>
      <c r="BD235" s="100"/>
      <c r="BE235" s="100"/>
      <c r="BF235" s="100"/>
      <c r="BG235" s="100"/>
      <c r="BH235" s="100"/>
      <c r="BI235" s="100"/>
      <c r="BJ235" s="100"/>
      <c r="BK235" s="100"/>
      <c r="BL235" s="100"/>
      <c r="BM235" s="100"/>
      <c r="BN235" s="100"/>
      <c r="BO235" s="100"/>
      <c r="BP235" s="100"/>
      <c r="BQ235" s="100"/>
      <c r="BR235" s="100"/>
      <c r="BS235" s="100"/>
      <c r="BT235" s="100"/>
      <c r="BU235" s="100"/>
      <c r="BV235" s="100"/>
      <c r="BW235" s="100"/>
      <c r="BX235" s="100"/>
      <c r="BY235" s="100"/>
      <c r="BZ235" s="100"/>
      <c r="CA235" s="100"/>
      <c r="CB235" s="100"/>
      <c r="CC235" s="100"/>
      <c r="CD235" s="100"/>
      <c r="CE235" s="100"/>
      <c r="CF235" s="100"/>
      <c r="CG235" s="100"/>
      <c r="CH235" s="100"/>
      <c r="CI235" s="100"/>
      <c r="CJ235" s="100"/>
      <c r="CK235" s="100"/>
      <c r="CL235" s="100"/>
      <c r="CM235" s="100"/>
      <c r="CN235" s="100"/>
      <c r="CO235" s="100"/>
      <c r="CP235" s="100"/>
      <c r="CQ235" s="100"/>
      <c r="CR235" s="100"/>
      <c r="CS235" s="100"/>
      <c r="CT235" s="100"/>
      <c r="CU235" s="100"/>
      <c r="CV235" s="100"/>
      <c r="CW235" s="100"/>
      <c r="CX235" s="100"/>
      <c r="CY235" s="100"/>
      <c r="CZ235" s="100"/>
      <c r="DA235" s="100"/>
      <c r="DB235" s="100"/>
      <c r="DC235" s="100"/>
      <c r="DD235" s="100"/>
      <c r="DE235" s="100"/>
      <c r="DF235" s="100"/>
      <c r="DG235" s="100"/>
      <c r="DH235" s="100"/>
      <c r="DI235" s="100"/>
      <c r="DJ235" s="100"/>
      <c r="DK235" s="100"/>
      <c r="DL235" s="100"/>
      <c r="DM235" s="100"/>
      <c r="DN235" s="100"/>
      <c r="DO235" s="100"/>
      <c r="DP235" s="100"/>
      <c r="DQ235" s="100"/>
      <c r="DR235" s="100"/>
      <c r="DS235" s="100"/>
      <c r="DT235" s="100"/>
      <c r="DU235" s="100"/>
      <c r="DV235" s="100"/>
      <c r="DW235" s="100"/>
      <c r="DX235" s="100"/>
      <c r="DY235" s="100"/>
      <c r="DZ235" s="100"/>
      <c r="EA235" s="100"/>
      <c r="EB235" s="100"/>
      <c r="EC235" s="100"/>
      <c r="ED235" s="100"/>
      <c r="EE235" s="100"/>
      <c r="EF235" s="100"/>
      <c r="EG235" s="100"/>
      <c r="EH235" s="100"/>
      <c r="EI235" s="100"/>
      <c r="EJ235" s="100"/>
      <c r="EK235" s="100"/>
      <c r="EL235" s="100"/>
      <c r="EM235" s="100"/>
      <c r="EN235" s="100"/>
      <c r="EO235" s="100"/>
      <c r="EP235" s="100"/>
      <c r="EQ235" s="100"/>
      <c r="ER235" s="100"/>
      <c r="ES235" s="100"/>
      <c r="ET235" s="100"/>
      <c r="EU235" s="100"/>
      <c r="EV235" s="100"/>
      <c r="EW235" s="100"/>
      <c r="EX235" s="100"/>
      <c r="EY235" s="100"/>
      <c r="EZ235" s="100"/>
      <c r="FA235" s="100"/>
      <c r="FB235" s="100"/>
      <c r="FC235" s="100"/>
      <c r="FD235" s="100"/>
      <c r="FE235" s="100"/>
      <c r="FF235" s="100"/>
      <c r="FG235" s="100"/>
      <c r="FH235" s="100"/>
      <c r="FI235" s="100"/>
      <c r="FJ235" s="100"/>
      <c r="FK235" s="100"/>
      <c r="FL235" s="100"/>
      <c r="FM235" s="100"/>
      <c r="FN235" s="100"/>
      <c r="FO235" s="100"/>
      <c r="FP235" s="100"/>
      <c r="FQ235" s="100"/>
      <c r="FR235" s="100"/>
      <c r="FS235" s="100"/>
      <c r="FT235" s="100"/>
      <c r="FU235" s="100"/>
      <c r="FV235" s="100"/>
      <c r="FW235" s="100"/>
      <c r="FX235" s="100"/>
      <c r="FY235" s="100"/>
      <c r="FZ235" s="100"/>
      <c r="GA235" s="100"/>
      <c r="GB235" s="100"/>
      <c r="GC235" s="100"/>
      <c r="GD235" s="100"/>
      <c r="GE235" s="100"/>
      <c r="GF235" s="100"/>
      <c r="GG235" s="100"/>
      <c r="GH235" s="100"/>
      <c r="GI235" s="100"/>
      <c r="GJ235" s="100"/>
      <c r="GK235" s="100"/>
      <c r="GL235" s="100"/>
      <c r="GM235" s="100"/>
      <c r="GN235" s="100"/>
      <c r="GO235" s="100"/>
      <c r="GP235" s="100"/>
      <c r="GQ235" s="100"/>
      <c r="GR235" s="100"/>
      <c r="GS235" s="100"/>
      <c r="GT235" s="100"/>
      <c r="GU235" s="100"/>
      <c r="GV235" s="100"/>
      <c r="GW235" s="100"/>
      <c r="GX235" s="100"/>
      <c r="GY235" s="100"/>
      <c r="GZ235" s="100"/>
      <c r="HA235" s="100"/>
      <c r="HB235" s="100"/>
      <c r="HC235" s="100"/>
      <c r="HD235" s="100"/>
      <c r="HE235" s="100"/>
      <c r="HF235" s="100"/>
      <c r="HG235" s="100"/>
      <c r="HH235" s="100"/>
      <c r="HI235" s="100"/>
      <c r="HJ235" s="100"/>
      <c r="HK235" s="100"/>
      <c r="HL235" s="100"/>
      <c r="HM235" s="100"/>
      <c r="HN235" s="100"/>
      <c r="HO235" s="100"/>
      <c r="HP235" s="100"/>
      <c r="HQ235" s="100"/>
      <c r="HR235" s="100"/>
      <c r="HS235" s="100"/>
      <c r="HT235" s="100"/>
      <c r="HU235" s="100"/>
      <c r="HV235" s="100"/>
      <c r="HW235" s="100"/>
      <c r="HX235" s="100"/>
      <c r="HY235" s="100"/>
      <c r="HZ235" s="100"/>
      <c r="IA235" s="100"/>
      <c r="IB235" s="100"/>
      <c r="IC235" s="100"/>
      <c r="ID235" s="100"/>
      <c r="IE235" s="100"/>
      <c r="IF235" s="100"/>
      <c r="IG235" s="100"/>
      <c r="IH235" s="100"/>
      <c r="II235" s="100"/>
      <c r="IJ235" s="100"/>
      <c r="IK235" s="100"/>
      <c r="IL235" s="100"/>
      <c r="IM235" s="100"/>
      <c r="IN235" s="100"/>
      <c r="IO235" s="100"/>
      <c r="IP235" s="100"/>
      <c r="IQ235" s="100"/>
    </row>
    <row r="236" s="55" customFormat="true" ht="14.15" hidden="false" customHeight="false" outlineLevel="0" collapsed="false">
      <c r="A236" s="31" t="s">
        <v>35</v>
      </c>
      <c r="B236" s="90" t="s">
        <v>972</v>
      </c>
      <c r="C236" s="28" t="s">
        <v>225</v>
      </c>
      <c r="D236" s="23"/>
      <c r="E236" s="65"/>
      <c r="F236" s="23"/>
      <c r="G236" s="23"/>
      <c r="H236" s="74"/>
      <c r="I236" s="32"/>
      <c r="J236" s="3"/>
      <c r="K236" s="69"/>
      <c r="L236" s="25"/>
      <c r="M236" s="6"/>
      <c r="N236" s="7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</row>
    <row r="237" s="55" customFormat="true" ht="14.15" hidden="false" customHeight="false" outlineLevel="0" collapsed="false">
      <c r="A237" s="31" t="s">
        <v>35</v>
      </c>
      <c r="B237" s="30" t="s">
        <v>782</v>
      </c>
      <c r="C237" s="28" t="s">
        <v>225</v>
      </c>
      <c r="D237" s="28"/>
      <c r="E237" s="28"/>
      <c r="F237" s="3"/>
      <c r="G237" s="6"/>
      <c r="H237" s="3"/>
      <c r="I237" s="32"/>
      <c r="J237" s="3"/>
      <c r="K237" s="69"/>
      <c r="L237" s="25"/>
      <c r="M237" s="6"/>
      <c r="N237" s="7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</row>
    <row r="238" customFormat="false" ht="24.6" hidden="false" customHeight="true" outlineLevel="0" collapsed="false">
      <c r="A238" s="31" t="s">
        <v>35</v>
      </c>
      <c r="B238" s="90" t="s">
        <v>1269</v>
      </c>
      <c r="C238" s="65" t="s">
        <v>552</v>
      </c>
      <c r="D238" s="23" t="s">
        <v>730</v>
      </c>
      <c r="E238" s="3" t="s">
        <v>1270</v>
      </c>
      <c r="F238" s="3" t="s">
        <v>1271</v>
      </c>
      <c r="G238" s="3" t="s">
        <v>23</v>
      </c>
      <c r="H238" s="3" t="s">
        <v>1272</v>
      </c>
      <c r="I238" s="32"/>
      <c r="K238" s="97"/>
      <c r="L238" s="98"/>
      <c r="M238" s="3" t="s">
        <v>1273</v>
      </c>
      <c r="N238" s="101" t="s">
        <v>1274</v>
      </c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100"/>
      <c r="AH238" s="100"/>
      <c r="AI238" s="100"/>
      <c r="AJ238" s="100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  <c r="AU238" s="100"/>
      <c r="AV238" s="100"/>
      <c r="AW238" s="100"/>
      <c r="AX238" s="100"/>
      <c r="AY238" s="100"/>
      <c r="AZ238" s="100"/>
      <c r="BA238" s="100"/>
      <c r="BB238" s="100"/>
      <c r="BC238" s="100"/>
      <c r="BD238" s="100"/>
      <c r="BE238" s="100"/>
      <c r="BF238" s="100"/>
      <c r="BG238" s="100"/>
      <c r="BH238" s="100"/>
      <c r="BI238" s="100"/>
      <c r="BJ238" s="100"/>
      <c r="BK238" s="100"/>
      <c r="BL238" s="100"/>
      <c r="BM238" s="100"/>
      <c r="BN238" s="100"/>
      <c r="BO238" s="100"/>
      <c r="BP238" s="100"/>
      <c r="BQ238" s="100"/>
      <c r="BR238" s="100"/>
      <c r="BS238" s="100"/>
      <c r="BT238" s="100"/>
      <c r="BU238" s="100"/>
      <c r="BV238" s="100"/>
      <c r="BW238" s="100"/>
      <c r="BX238" s="100"/>
      <c r="BY238" s="100"/>
      <c r="BZ238" s="100"/>
      <c r="CA238" s="100"/>
      <c r="CB238" s="100"/>
      <c r="CC238" s="100"/>
      <c r="CD238" s="100"/>
      <c r="CE238" s="100"/>
      <c r="CF238" s="100"/>
      <c r="CG238" s="100"/>
      <c r="CH238" s="100"/>
      <c r="CI238" s="100"/>
      <c r="CJ238" s="100"/>
      <c r="CK238" s="100"/>
      <c r="CL238" s="100"/>
      <c r="CM238" s="100"/>
      <c r="CN238" s="100"/>
      <c r="CO238" s="100"/>
      <c r="CP238" s="100"/>
      <c r="CQ238" s="100"/>
      <c r="CR238" s="100"/>
      <c r="CS238" s="100"/>
      <c r="CT238" s="100"/>
      <c r="CU238" s="100"/>
      <c r="CV238" s="100"/>
      <c r="CW238" s="100"/>
      <c r="CX238" s="100"/>
      <c r="CY238" s="100"/>
      <c r="CZ238" s="100"/>
      <c r="DA238" s="100"/>
      <c r="DB238" s="100"/>
      <c r="DC238" s="100"/>
      <c r="DD238" s="100"/>
      <c r="DE238" s="100"/>
      <c r="DF238" s="100"/>
      <c r="DG238" s="100"/>
      <c r="DH238" s="100"/>
      <c r="DI238" s="100"/>
      <c r="DJ238" s="100"/>
      <c r="DK238" s="100"/>
      <c r="DL238" s="100"/>
      <c r="DM238" s="100"/>
      <c r="DN238" s="100"/>
      <c r="DO238" s="100"/>
      <c r="DP238" s="100"/>
      <c r="DQ238" s="100"/>
      <c r="DR238" s="100"/>
      <c r="DS238" s="100"/>
      <c r="DT238" s="100"/>
      <c r="DU238" s="100"/>
      <c r="DV238" s="100"/>
      <c r="DW238" s="100"/>
      <c r="DX238" s="100"/>
      <c r="DY238" s="100"/>
      <c r="DZ238" s="100"/>
      <c r="EA238" s="100"/>
      <c r="EB238" s="100"/>
      <c r="EC238" s="100"/>
      <c r="ED238" s="100"/>
      <c r="EE238" s="100"/>
      <c r="EF238" s="100"/>
      <c r="EG238" s="100"/>
      <c r="EH238" s="100"/>
      <c r="EI238" s="100"/>
      <c r="EJ238" s="100"/>
      <c r="EK238" s="100"/>
      <c r="EL238" s="100"/>
      <c r="EM238" s="100"/>
      <c r="EN238" s="100"/>
      <c r="EO238" s="100"/>
      <c r="EP238" s="100"/>
      <c r="EQ238" s="100"/>
      <c r="ER238" s="100"/>
      <c r="ES238" s="100"/>
      <c r="ET238" s="100"/>
      <c r="EU238" s="100"/>
      <c r="EV238" s="100"/>
      <c r="EW238" s="100"/>
      <c r="EX238" s="100"/>
      <c r="EY238" s="100"/>
      <c r="EZ238" s="100"/>
      <c r="FA238" s="100"/>
      <c r="FB238" s="100"/>
      <c r="FC238" s="100"/>
      <c r="FD238" s="100"/>
      <c r="FE238" s="100"/>
      <c r="FF238" s="100"/>
      <c r="FG238" s="100"/>
      <c r="FH238" s="100"/>
      <c r="FI238" s="100"/>
      <c r="FJ238" s="100"/>
      <c r="FK238" s="100"/>
      <c r="FL238" s="100"/>
      <c r="FM238" s="100"/>
      <c r="FN238" s="100"/>
      <c r="FO238" s="100"/>
      <c r="FP238" s="100"/>
      <c r="FQ238" s="100"/>
      <c r="FR238" s="100"/>
      <c r="FS238" s="100"/>
      <c r="FT238" s="100"/>
      <c r="FU238" s="100"/>
      <c r="FV238" s="100"/>
      <c r="FW238" s="100"/>
      <c r="FX238" s="100"/>
      <c r="FY238" s="100"/>
      <c r="FZ238" s="100"/>
      <c r="GA238" s="100"/>
      <c r="GB238" s="100"/>
      <c r="GC238" s="100"/>
      <c r="GD238" s="100"/>
      <c r="GE238" s="100"/>
      <c r="GF238" s="100"/>
      <c r="GG238" s="100"/>
      <c r="GH238" s="100"/>
      <c r="GI238" s="100"/>
      <c r="GJ238" s="100"/>
      <c r="GK238" s="100"/>
      <c r="GL238" s="100"/>
      <c r="GM238" s="100"/>
      <c r="GN238" s="100"/>
      <c r="GO238" s="100"/>
      <c r="GP238" s="100"/>
      <c r="GQ238" s="100"/>
      <c r="GR238" s="100"/>
      <c r="GS238" s="100"/>
      <c r="GT238" s="100"/>
      <c r="GU238" s="100"/>
      <c r="GV238" s="100"/>
      <c r="GW238" s="100"/>
      <c r="GX238" s="100"/>
      <c r="GY238" s="100"/>
      <c r="GZ238" s="100"/>
      <c r="HA238" s="100"/>
      <c r="HB238" s="100"/>
      <c r="HC238" s="100"/>
      <c r="HD238" s="100"/>
      <c r="HE238" s="100"/>
      <c r="HF238" s="100"/>
      <c r="HG238" s="100"/>
      <c r="HH238" s="100"/>
      <c r="HI238" s="100"/>
      <c r="HJ238" s="100"/>
      <c r="HK238" s="100"/>
      <c r="HL238" s="100"/>
      <c r="HM238" s="100"/>
      <c r="HN238" s="100"/>
      <c r="HO238" s="100"/>
      <c r="HP238" s="100"/>
      <c r="HQ238" s="100"/>
      <c r="HR238" s="100"/>
      <c r="HS238" s="100"/>
      <c r="HT238" s="100"/>
      <c r="HU238" s="100"/>
      <c r="HV238" s="100"/>
      <c r="HW238" s="100"/>
      <c r="HX238" s="100"/>
      <c r="HY238" s="100"/>
      <c r="HZ238" s="100"/>
      <c r="IA238" s="100"/>
      <c r="IB238" s="100"/>
      <c r="IC238" s="100"/>
      <c r="ID238" s="100"/>
      <c r="IE238" s="100"/>
      <c r="IF238" s="100"/>
      <c r="IG238" s="100"/>
      <c r="IH238" s="100"/>
      <c r="II238" s="100"/>
      <c r="IJ238" s="100"/>
      <c r="IK238" s="100"/>
      <c r="IL238" s="100"/>
      <c r="IM238" s="100"/>
      <c r="IN238" s="100"/>
      <c r="IO238" s="100"/>
      <c r="IP238" s="100"/>
      <c r="IQ238" s="100"/>
    </row>
    <row r="239" s="55" customFormat="true" ht="18" hidden="false" customHeight="true" outlineLevel="0" collapsed="false">
      <c r="A239" s="31" t="s">
        <v>35</v>
      </c>
      <c r="B239" s="30" t="s">
        <v>818</v>
      </c>
      <c r="C239" s="28" t="s">
        <v>552</v>
      </c>
      <c r="D239" s="28" t="s">
        <v>730</v>
      </c>
      <c r="E239" s="28" t="s">
        <v>819</v>
      </c>
      <c r="F239" s="3" t="s">
        <v>820</v>
      </c>
      <c r="G239" s="3" t="s">
        <v>110</v>
      </c>
      <c r="H239" s="23" t="s">
        <v>821</v>
      </c>
      <c r="I239" s="52"/>
      <c r="J239" s="34"/>
      <c r="K239" s="54"/>
      <c r="L239" s="54"/>
      <c r="M239" s="6" t="s">
        <v>64</v>
      </c>
      <c r="N239" s="37" t="s">
        <v>612</v>
      </c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</row>
    <row r="240" s="55" customFormat="true" ht="14.15" hidden="false" customHeight="false" outlineLevel="0" collapsed="false">
      <c r="A240" s="31" t="s">
        <v>35</v>
      </c>
      <c r="B240" s="30" t="s">
        <v>778</v>
      </c>
      <c r="C240" s="28" t="s">
        <v>552</v>
      </c>
      <c r="D240" s="28" t="s">
        <v>779</v>
      </c>
      <c r="E240" s="28" t="s">
        <v>780</v>
      </c>
      <c r="F240" s="3" t="s">
        <v>289</v>
      </c>
      <c r="G240" s="3"/>
      <c r="H240" s="3"/>
      <c r="I240" s="32"/>
      <c r="J240" s="3"/>
      <c r="K240" s="24" t="e">
        <f aca="false">LEFT(#REF!,1)</f>
        <v>#REF!</v>
      </c>
      <c r="L240" s="25" t="e">
        <f aca="false">VALUE(MID(#REF!,2,3))</f>
        <v>#REF!</v>
      </c>
      <c r="M240" s="6" t="s">
        <v>64</v>
      </c>
      <c r="N240" s="7" t="s">
        <v>781</v>
      </c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</row>
    <row r="241" s="55" customFormat="true" ht="14.15" hidden="false" customHeight="false" outlineLevel="0" collapsed="false">
      <c r="A241" s="31" t="s">
        <v>35</v>
      </c>
      <c r="B241" s="90" t="s">
        <v>984</v>
      </c>
      <c r="C241" s="28" t="s">
        <v>552</v>
      </c>
      <c r="D241" s="3" t="s">
        <v>730</v>
      </c>
      <c r="E241" s="65" t="s">
        <v>985</v>
      </c>
      <c r="F241" s="23" t="s">
        <v>986</v>
      </c>
      <c r="G241" s="89" t="s">
        <v>106</v>
      </c>
      <c r="H241" s="74"/>
      <c r="I241" s="32"/>
      <c r="J241" s="3"/>
      <c r="K241" s="24"/>
      <c r="L241" s="25"/>
      <c r="M241" s="6"/>
      <c r="N241" s="7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</row>
    <row r="242" s="55" customFormat="true" ht="14.15" hidden="false" customHeight="false" outlineLevel="0" collapsed="false">
      <c r="A242" s="31" t="s">
        <v>35</v>
      </c>
      <c r="B242" s="90" t="s">
        <v>1015</v>
      </c>
      <c r="C242" s="28" t="s">
        <v>552</v>
      </c>
      <c r="D242" s="3" t="s">
        <v>730</v>
      </c>
      <c r="E242" s="65" t="s">
        <v>1016</v>
      </c>
      <c r="F242" s="23" t="s">
        <v>1017</v>
      </c>
      <c r="G242" s="89" t="s">
        <v>106</v>
      </c>
      <c r="H242" s="74" t="s">
        <v>1018</v>
      </c>
      <c r="I242" s="32"/>
      <c r="J242" s="3"/>
      <c r="K242" s="24"/>
      <c r="L242" s="25"/>
      <c r="M242" s="6"/>
      <c r="N242" s="7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</row>
    <row r="243" s="55" customFormat="true" ht="14.15" hidden="false" customHeight="false" outlineLevel="0" collapsed="false">
      <c r="A243" s="31" t="s">
        <v>35</v>
      </c>
      <c r="B243" s="90" t="s">
        <v>1071</v>
      </c>
      <c r="C243" s="28" t="s">
        <v>552</v>
      </c>
      <c r="D243" s="3" t="s">
        <v>730</v>
      </c>
      <c r="E243" s="93" t="s">
        <v>1072</v>
      </c>
      <c r="F243" s="23" t="s">
        <v>1073</v>
      </c>
      <c r="G243" s="23" t="s">
        <v>23</v>
      </c>
      <c r="H243" s="74" t="s">
        <v>1074</v>
      </c>
      <c r="I243" s="32"/>
      <c r="J243" s="3"/>
      <c r="K243" s="24"/>
      <c r="L243" s="25"/>
      <c r="M243" s="6" t="s">
        <v>64</v>
      </c>
      <c r="N243" s="7" t="s">
        <v>1075</v>
      </c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</row>
    <row r="244" s="55" customFormat="true" ht="14.15" hidden="false" customHeight="false" outlineLevel="0" collapsed="false">
      <c r="A244" s="31" t="s">
        <v>35</v>
      </c>
      <c r="B244" s="90" t="s">
        <v>1076</v>
      </c>
      <c r="C244" s="28" t="s">
        <v>552</v>
      </c>
      <c r="D244" s="3" t="s">
        <v>730</v>
      </c>
      <c r="E244" s="65" t="s">
        <v>8568</v>
      </c>
      <c r="F244" s="23" t="s">
        <v>1078</v>
      </c>
      <c r="G244" s="23" t="s">
        <v>23</v>
      </c>
      <c r="H244" s="74" t="s">
        <v>1079</v>
      </c>
      <c r="I244" s="68" t="s">
        <v>1080</v>
      </c>
      <c r="J244" s="3"/>
      <c r="K244" s="24"/>
      <c r="L244" s="25"/>
      <c r="M244" s="6" t="s">
        <v>64</v>
      </c>
      <c r="N244" s="7" t="s">
        <v>1081</v>
      </c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</row>
    <row r="245" customFormat="false" ht="14.15" hidden="false" customHeight="false" outlineLevel="0" collapsed="false">
      <c r="A245" s="31" t="s">
        <v>35</v>
      </c>
      <c r="B245" s="90" t="s">
        <v>1301</v>
      </c>
      <c r="C245" s="28" t="s">
        <v>552</v>
      </c>
      <c r="D245" s="28" t="s">
        <v>1302</v>
      </c>
      <c r="E245" s="7" t="s">
        <v>1303</v>
      </c>
      <c r="F245" s="7" t="s">
        <v>1304</v>
      </c>
      <c r="G245" s="7" t="s">
        <v>41</v>
      </c>
      <c r="H245" s="102" t="s">
        <v>507</v>
      </c>
      <c r="K245" s="69"/>
      <c r="M245" s="96"/>
    </row>
    <row r="246" customFormat="false" ht="14.15" hidden="false" customHeight="false" outlineLevel="0" collapsed="false">
      <c r="A246" s="31" t="s">
        <v>35</v>
      </c>
      <c r="B246" s="90" t="s">
        <v>1326</v>
      </c>
      <c r="C246" s="28" t="s">
        <v>552</v>
      </c>
      <c r="D246" s="23" t="s">
        <v>1327</v>
      </c>
      <c r="E246" s="70" t="s">
        <v>1328</v>
      </c>
      <c r="F246" s="74" t="s">
        <v>1329</v>
      </c>
      <c r="G246" s="23" t="s">
        <v>110</v>
      </c>
      <c r="H246" s="23" t="s">
        <v>437</v>
      </c>
      <c r="I246" s="32" t="s">
        <v>342</v>
      </c>
      <c r="K246" s="97"/>
      <c r="L246" s="98"/>
      <c r="M246" s="3" t="s">
        <v>1273</v>
      </c>
      <c r="N246" s="37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100"/>
      <c r="AG246" s="100"/>
      <c r="AH246" s="100"/>
      <c r="AI246" s="100"/>
      <c r="AJ246" s="100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  <c r="AU246" s="100"/>
      <c r="AV246" s="100"/>
      <c r="AW246" s="100"/>
      <c r="AX246" s="100"/>
      <c r="AY246" s="100"/>
      <c r="AZ246" s="100"/>
      <c r="BA246" s="100"/>
      <c r="BB246" s="100"/>
      <c r="BC246" s="100"/>
      <c r="BD246" s="100"/>
      <c r="BE246" s="100"/>
      <c r="BF246" s="100"/>
      <c r="BG246" s="100"/>
      <c r="BH246" s="100"/>
      <c r="BI246" s="100"/>
      <c r="BJ246" s="100"/>
      <c r="BK246" s="100"/>
      <c r="BL246" s="100"/>
      <c r="BM246" s="100"/>
      <c r="BN246" s="100"/>
      <c r="BO246" s="100"/>
      <c r="BP246" s="100"/>
      <c r="BQ246" s="100"/>
      <c r="BR246" s="100"/>
      <c r="BS246" s="100"/>
      <c r="BT246" s="100"/>
      <c r="BU246" s="100"/>
      <c r="BV246" s="100"/>
      <c r="BW246" s="100"/>
      <c r="BX246" s="100"/>
      <c r="BY246" s="100"/>
      <c r="BZ246" s="100"/>
      <c r="CA246" s="100"/>
      <c r="CB246" s="100"/>
      <c r="CC246" s="100"/>
      <c r="CD246" s="100"/>
      <c r="CE246" s="100"/>
      <c r="CF246" s="100"/>
      <c r="CG246" s="100"/>
      <c r="CH246" s="100"/>
      <c r="CI246" s="100"/>
      <c r="CJ246" s="100"/>
      <c r="CK246" s="100"/>
      <c r="CL246" s="100"/>
      <c r="CM246" s="100"/>
      <c r="CN246" s="100"/>
      <c r="CO246" s="100"/>
      <c r="CP246" s="100"/>
      <c r="CQ246" s="100"/>
      <c r="CR246" s="100"/>
      <c r="CS246" s="100"/>
      <c r="CT246" s="100"/>
      <c r="CU246" s="100"/>
      <c r="CV246" s="100"/>
      <c r="CW246" s="100"/>
      <c r="CX246" s="100"/>
      <c r="CY246" s="100"/>
      <c r="CZ246" s="100"/>
      <c r="DA246" s="100"/>
      <c r="DB246" s="100"/>
      <c r="DC246" s="100"/>
      <c r="DD246" s="100"/>
      <c r="DE246" s="100"/>
      <c r="DF246" s="100"/>
      <c r="DG246" s="100"/>
      <c r="DH246" s="100"/>
      <c r="DI246" s="100"/>
      <c r="DJ246" s="100"/>
      <c r="DK246" s="100"/>
      <c r="DL246" s="100"/>
      <c r="DM246" s="100"/>
      <c r="DN246" s="100"/>
      <c r="DO246" s="100"/>
      <c r="DP246" s="100"/>
      <c r="DQ246" s="100"/>
      <c r="DR246" s="100"/>
      <c r="DS246" s="100"/>
      <c r="DT246" s="100"/>
      <c r="DU246" s="100"/>
      <c r="DV246" s="100"/>
      <c r="DW246" s="100"/>
      <c r="DX246" s="100"/>
      <c r="DY246" s="100"/>
      <c r="DZ246" s="100"/>
      <c r="EA246" s="100"/>
      <c r="EB246" s="100"/>
      <c r="EC246" s="100"/>
      <c r="ED246" s="100"/>
      <c r="EE246" s="100"/>
      <c r="EF246" s="100"/>
      <c r="EG246" s="100"/>
      <c r="EH246" s="100"/>
      <c r="EI246" s="100"/>
      <c r="EJ246" s="100"/>
      <c r="EK246" s="100"/>
      <c r="EL246" s="100"/>
      <c r="EM246" s="100"/>
      <c r="EN246" s="100"/>
      <c r="EO246" s="100"/>
      <c r="EP246" s="100"/>
      <c r="EQ246" s="100"/>
      <c r="ER246" s="100"/>
      <c r="ES246" s="100"/>
      <c r="ET246" s="100"/>
      <c r="EU246" s="100"/>
      <c r="EV246" s="100"/>
      <c r="EW246" s="100"/>
      <c r="EX246" s="100"/>
      <c r="EY246" s="100"/>
      <c r="EZ246" s="100"/>
      <c r="FA246" s="100"/>
      <c r="FB246" s="100"/>
      <c r="FC246" s="100"/>
      <c r="FD246" s="100"/>
      <c r="FE246" s="100"/>
      <c r="FF246" s="100"/>
      <c r="FG246" s="100"/>
      <c r="FH246" s="100"/>
      <c r="FI246" s="100"/>
      <c r="FJ246" s="100"/>
      <c r="FK246" s="100"/>
      <c r="FL246" s="100"/>
      <c r="FM246" s="100"/>
      <c r="FN246" s="100"/>
      <c r="FO246" s="100"/>
      <c r="FP246" s="100"/>
      <c r="FQ246" s="100"/>
      <c r="FR246" s="100"/>
      <c r="FS246" s="100"/>
      <c r="FT246" s="100"/>
      <c r="FU246" s="100"/>
      <c r="FV246" s="100"/>
      <c r="FW246" s="100"/>
      <c r="FX246" s="100"/>
      <c r="FY246" s="100"/>
      <c r="FZ246" s="100"/>
      <c r="GA246" s="100"/>
      <c r="GB246" s="100"/>
      <c r="GC246" s="100"/>
      <c r="GD246" s="100"/>
      <c r="GE246" s="100"/>
      <c r="GF246" s="100"/>
      <c r="GG246" s="100"/>
      <c r="GH246" s="100"/>
      <c r="GI246" s="100"/>
      <c r="GJ246" s="100"/>
      <c r="GK246" s="100"/>
      <c r="GL246" s="100"/>
      <c r="GM246" s="100"/>
      <c r="GN246" s="100"/>
      <c r="GO246" s="100"/>
      <c r="GP246" s="100"/>
      <c r="GQ246" s="100"/>
      <c r="GR246" s="100"/>
      <c r="GS246" s="100"/>
      <c r="GT246" s="100"/>
      <c r="GU246" s="100"/>
      <c r="GV246" s="100"/>
      <c r="GW246" s="100"/>
      <c r="GX246" s="100"/>
      <c r="GY246" s="100"/>
      <c r="GZ246" s="100"/>
      <c r="HA246" s="100"/>
      <c r="HB246" s="100"/>
      <c r="HC246" s="100"/>
      <c r="HD246" s="100"/>
      <c r="HE246" s="100"/>
      <c r="HF246" s="100"/>
      <c r="HG246" s="100"/>
      <c r="HH246" s="100"/>
      <c r="HI246" s="100"/>
      <c r="HJ246" s="100"/>
      <c r="HK246" s="100"/>
      <c r="HL246" s="100"/>
      <c r="HM246" s="100"/>
      <c r="HN246" s="100"/>
      <c r="HO246" s="100"/>
      <c r="HP246" s="100"/>
      <c r="HQ246" s="100"/>
      <c r="HR246" s="100"/>
      <c r="HS246" s="100"/>
      <c r="HT246" s="100"/>
      <c r="HU246" s="100"/>
      <c r="HV246" s="100"/>
      <c r="HW246" s="100"/>
      <c r="HX246" s="100"/>
      <c r="HY246" s="100"/>
      <c r="HZ246" s="100"/>
      <c r="IA246" s="100"/>
      <c r="IB246" s="100"/>
      <c r="IC246" s="100"/>
      <c r="ID246" s="100"/>
      <c r="IE246" s="100"/>
      <c r="IF246" s="100"/>
      <c r="IG246" s="100"/>
      <c r="IH246" s="100"/>
      <c r="II246" s="100"/>
      <c r="IJ246" s="100"/>
      <c r="IK246" s="100"/>
      <c r="IL246" s="100"/>
      <c r="IM246" s="100"/>
      <c r="IN246" s="100"/>
      <c r="IO246" s="100"/>
      <c r="IP246" s="100"/>
    </row>
    <row r="247" s="55" customFormat="true" ht="31.5" hidden="false" customHeight="true" outlineLevel="0" collapsed="false">
      <c r="A247" s="31" t="s">
        <v>35</v>
      </c>
      <c r="B247" s="30" t="s">
        <v>701</v>
      </c>
      <c r="C247" s="28" t="s">
        <v>552</v>
      </c>
      <c r="D247" s="28" t="s">
        <v>702</v>
      </c>
      <c r="E247" s="28" t="s">
        <v>703</v>
      </c>
      <c r="F247" s="3" t="s">
        <v>162</v>
      </c>
      <c r="G247" s="3" t="s">
        <v>41</v>
      </c>
      <c r="H247" s="3" t="s">
        <v>704</v>
      </c>
      <c r="I247" s="32" t="s">
        <v>342</v>
      </c>
      <c r="J247" s="34"/>
      <c r="K247" s="54"/>
      <c r="L247" s="54"/>
      <c r="M247" s="6" t="s">
        <v>64</v>
      </c>
      <c r="N247" s="7" t="s">
        <v>705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</row>
    <row r="248" customFormat="false" ht="14.15" hidden="false" customHeight="false" outlineLevel="0" collapsed="false">
      <c r="A248" s="31" t="s">
        <v>35</v>
      </c>
      <c r="B248" s="90" t="s">
        <v>1187</v>
      </c>
      <c r="C248" s="28" t="s">
        <v>225</v>
      </c>
      <c r="E248" s="45"/>
      <c r="G248" s="23"/>
      <c r="I248" s="32"/>
      <c r="K248" s="69"/>
      <c r="L248" s="98"/>
      <c r="M248" s="128"/>
      <c r="N248" s="37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100"/>
      <c r="AH248" s="100"/>
      <c r="AI248" s="100"/>
      <c r="AJ248" s="100"/>
      <c r="AK248" s="100"/>
      <c r="AL248" s="100"/>
      <c r="AM248" s="100"/>
      <c r="AN248" s="100"/>
      <c r="AO248" s="100"/>
      <c r="AP248" s="100"/>
      <c r="AQ248" s="100"/>
      <c r="AR248" s="100"/>
      <c r="AS248" s="100"/>
      <c r="AT248" s="100"/>
      <c r="AU248" s="100"/>
      <c r="AV248" s="100"/>
      <c r="AW248" s="100"/>
      <c r="AX248" s="100"/>
      <c r="AY248" s="100"/>
      <c r="AZ248" s="100"/>
      <c r="BA248" s="100"/>
      <c r="BB248" s="100"/>
      <c r="BC248" s="100"/>
      <c r="BD248" s="100"/>
      <c r="BE248" s="100"/>
      <c r="BF248" s="100"/>
      <c r="BG248" s="100"/>
      <c r="BH248" s="100"/>
      <c r="BI248" s="100"/>
      <c r="BJ248" s="100"/>
      <c r="BK248" s="100"/>
      <c r="BL248" s="100"/>
      <c r="BM248" s="100"/>
      <c r="BN248" s="100"/>
      <c r="BO248" s="100"/>
      <c r="BP248" s="100"/>
      <c r="BQ248" s="100"/>
      <c r="BR248" s="100"/>
      <c r="BS248" s="100"/>
      <c r="BT248" s="100"/>
      <c r="BU248" s="100"/>
      <c r="BV248" s="100"/>
      <c r="BW248" s="100"/>
      <c r="BX248" s="100"/>
      <c r="BY248" s="100"/>
      <c r="BZ248" s="100"/>
      <c r="CA248" s="100"/>
      <c r="CB248" s="100"/>
      <c r="CC248" s="100"/>
      <c r="CD248" s="100"/>
      <c r="CE248" s="100"/>
      <c r="CF248" s="100"/>
      <c r="CG248" s="100"/>
      <c r="CH248" s="100"/>
      <c r="CI248" s="100"/>
      <c r="CJ248" s="100"/>
      <c r="CK248" s="100"/>
      <c r="CL248" s="100"/>
      <c r="CM248" s="100"/>
      <c r="CN248" s="100"/>
      <c r="CO248" s="100"/>
      <c r="CP248" s="100"/>
      <c r="CQ248" s="100"/>
      <c r="CR248" s="100"/>
      <c r="CS248" s="100"/>
      <c r="CT248" s="100"/>
      <c r="CU248" s="100"/>
      <c r="CV248" s="100"/>
      <c r="CW248" s="100"/>
      <c r="CX248" s="100"/>
      <c r="CY248" s="100"/>
      <c r="CZ248" s="100"/>
      <c r="DA248" s="100"/>
      <c r="DB248" s="100"/>
      <c r="DC248" s="100"/>
      <c r="DD248" s="100"/>
      <c r="DE248" s="100"/>
      <c r="DF248" s="100"/>
      <c r="DG248" s="100"/>
      <c r="DH248" s="100"/>
      <c r="DI248" s="100"/>
      <c r="DJ248" s="100"/>
      <c r="DK248" s="100"/>
      <c r="DL248" s="100"/>
      <c r="DM248" s="100"/>
      <c r="DN248" s="100"/>
      <c r="DO248" s="100"/>
      <c r="DP248" s="100"/>
      <c r="DQ248" s="100"/>
      <c r="DR248" s="100"/>
      <c r="DS248" s="100"/>
      <c r="DT248" s="100"/>
      <c r="DU248" s="100"/>
      <c r="DV248" s="100"/>
      <c r="DW248" s="100"/>
      <c r="DX248" s="100"/>
      <c r="DY248" s="100"/>
      <c r="DZ248" s="100"/>
      <c r="EA248" s="100"/>
      <c r="EB248" s="100"/>
      <c r="EC248" s="100"/>
      <c r="ED248" s="100"/>
      <c r="EE248" s="100"/>
      <c r="EF248" s="100"/>
      <c r="EG248" s="100"/>
      <c r="EH248" s="100"/>
      <c r="EI248" s="100"/>
      <c r="EJ248" s="100"/>
      <c r="EK248" s="100"/>
      <c r="EL248" s="100"/>
      <c r="EM248" s="100"/>
      <c r="EN248" s="100"/>
      <c r="EO248" s="100"/>
      <c r="EP248" s="100"/>
      <c r="EQ248" s="100"/>
      <c r="ER248" s="100"/>
      <c r="ES248" s="100"/>
      <c r="ET248" s="100"/>
      <c r="EU248" s="100"/>
      <c r="EV248" s="100"/>
      <c r="EW248" s="100"/>
      <c r="EX248" s="100"/>
      <c r="EY248" s="100"/>
      <c r="EZ248" s="100"/>
      <c r="FA248" s="100"/>
      <c r="FB248" s="100"/>
      <c r="FC248" s="100"/>
      <c r="FD248" s="100"/>
      <c r="FE248" s="100"/>
      <c r="FF248" s="100"/>
      <c r="FG248" s="100"/>
      <c r="FH248" s="100"/>
      <c r="FI248" s="100"/>
      <c r="FJ248" s="100"/>
      <c r="FK248" s="100"/>
      <c r="FL248" s="100"/>
      <c r="FM248" s="100"/>
      <c r="FN248" s="100"/>
      <c r="FO248" s="100"/>
      <c r="FP248" s="100"/>
      <c r="FQ248" s="100"/>
      <c r="FR248" s="100"/>
      <c r="FS248" s="100"/>
      <c r="FT248" s="100"/>
      <c r="FU248" s="100"/>
      <c r="FV248" s="100"/>
      <c r="FW248" s="100"/>
      <c r="FX248" s="100"/>
      <c r="FY248" s="100"/>
      <c r="FZ248" s="100"/>
      <c r="GA248" s="100"/>
      <c r="GB248" s="100"/>
      <c r="GC248" s="100"/>
      <c r="GD248" s="100"/>
      <c r="GE248" s="100"/>
      <c r="GF248" s="100"/>
      <c r="GG248" s="100"/>
      <c r="GH248" s="100"/>
      <c r="GI248" s="100"/>
      <c r="GJ248" s="100"/>
      <c r="GK248" s="100"/>
      <c r="GL248" s="100"/>
      <c r="GM248" s="100"/>
      <c r="GN248" s="100"/>
      <c r="GO248" s="100"/>
      <c r="GP248" s="100"/>
      <c r="GQ248" s="100"/>
      <c r="GR248" s="100"/>
      <c r="GS248" s="100"/>
      <c r="GT248" s="100"/>
      <c r="GU248" s="100"/>
      <c r="GV248" s="100"/>
      <c r="GW248" s="100"/>
      <c r="GX248" s="100"/>
      <c r="GY248" s="100"/>
      <c r="GZ248" s="100"/>
      <c r="HA248" s="100"/>
      <c r="HB248" s="100"/>
      <c r="HC248" s="100"/>
      <c r="HD248" s="100"/>
      <c r="HE248" s="100"/>
      <c r="HF248" s="100"/>
      <c r="HG248" s="100"/>
      <c r="HH248" s="100"/>
      <c r="HI248" s="100"/>
      <c r="HJ248" s="100"/>
      <c r="HK248" s="100"/>
      <c r="HL248" s="100"/>
      <c r="HM248" s="100"/>
      <c r="HN248" s="100"/>
      <c r="HO248" s="100"/>
      <c r="HP248" s="100"/>
      <c r="HQ248" s="100"/>
      <c r="HR248" s="100"/>
      <c r="HS248" s="100"/>
      <c r="HT248" s="100"/>
      <c r="HU248" s="100"/>
      <c r="HV248" s="100"/>
      <c r="HW248" s="100"/>
      <c r="HX248" s="100"/>
      <c r="HY248" s="100"/>
      <c r="HZ248" s="100"/>
      <c r="IA248" s="100"/>
      <c r="IB248" s="100"/>
      <c r="IC248" s="100"/>
      <c r="ID248" s="100"/>
      <c r="IE248" s="100"/>
      <c r="IF248" s="100"/>
      <c r="IG248" s="100"/>
      <c r="IH248" s="100"/>
      <c r="II248" s="100"/>
      <c r="IJ248" s="100"/>
      <c r="IK248" s="100"/>
      <c r="IL248" s="100"/>
      <c r="IM248" s="100"/>
      <c r="IN248" s="100"/>
      <c r="IO248" s="100"/>
      <c r="IP248" s="100"/>
      <c r="IQ248" s="100"/>
    </row>
    <row r="249" s="55" customFormat="true" ht="14.15" hidden="false" customHeight="false" outlineLevel="0" collapsed="false">
      <c r="A249" s="31" t="s">
        <v>35</v>
      </c>
      <c r="B249" s="92" t="s">
        <v>951</v>
      </c>
      <c r="C249" s="28" t="s">
        <v>225</v>
      </c>
      <c r="D249" s="65"/>
      <c r="E249" s="65"/>
      <c r="F249" s="23"/>
      <c r="G249" s="23"/>
      <c r="H249" s="23"/>
      <c r="I249" s="32"/>
      <c r="J249" s="3"/>
      <c r="K249" s="69"/>
      <c r="L249" s="25"/>
      <c r="M249" s="6"/>
      <c r="N249" s="7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</row>
    <row r="250" s="55" customFormat="true" ht="14.15" hidden="false" customHeight="false" outlineLevel="0" collapsed="false">
      <c r="A250" s="31" t="s">
        <v>35</v>
      </c>
      <c r="B250" s="90" t="s">
        <v>1121</v>
      </c>
      <c r="C250" s="28" t="s">
        <v>552</v>
      </c>
      <c r="D250" s="65" t="s">
        <v>1122</v>
      </c>
      <c r="E250" s="65" t="s">
        <v>1123</v>
      </c>
      <c r="F250" s="23" t="s">
        <v>1124</v>
      </c>
      <c r="G250" s="23" t="s">
        <v>86</v>
      </c>
      <c r="H250" s="74" t="s">
        <v>1125</v>
      </c>
      <c r="I250" s="32"/>
      <c r="J250" s="3"/>
      <c r="K250" s="4"/>
      <c r="L250" s="5"/>
      <c r="M250" s="3" t="s">
        <v>64</v>
      </c>
      <c r="N250" s="7" t="s">
        <v>1126</v>
      </c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</row>
    <row r="251" s="55" customFormat="true" ht="14.15" hidden="false" customHeight="false" outlineLevel="0" collapsed="false">
      <c r="A251" s="31" t="s">
        <v>35</v>
      </c>
      <c r="B251" s="30" t="s">
        <v>760</v>
      </c>
      <c r="C251" s="28" t="s">
        <v>552</v>
      </c>
      <c r="D251" s="3" t="s">
        <v>730</v>
      </c>
      <c r="E251" s="6" t="s">
        <v>761</v>
      </c>
      <c r="F251" s="6" t="s">
        <v>762</v>
      </c>
      <c r="G251" s="6" t="s">
        <v>106</v>
      </c>
      <c r="H251" s="6" t="s">
        <v>763</v>
      </c>
      <c r="I251" s="32"/>
      <c r="J251" s="3"/>
      <c r="K251" s="24"/>
      <c r="L251" s="25"/>
      <c r="M251" s="6"/>
      <c r="N251" s="7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</row>
    <row r="252" customFormat="false" ht="14.15" hidden="false" customHeight="false" outlineLevel="0" collapsed="false">
      <c r="A252" s="31" t="s">
        <v>35</v>
      </c>
      <c r="B252" s="90" t="s">
        <v>1284</v>
      </c>
      <c r="C252" s="28" t="s">
        <v>552</v>
      </c>
      <c r="D252" s="23" t="s">
        <v>730</v>
      </c>
      <c r="E252" s="3" t="s">
        <v>1285</v>
      </c>
      <c r="F252" s="3" t="s">
        <v>1286</v>
      </c>
      <c r="G252" s="3" t="s">
        <v>86</v>
      </c>
      <c r="H252" s="3" t="s">
        <v>1287</v>
      </c>
      <c r="M252" s="96" t="s">
        <v>1288</v>
      </c>
    </row>
    <row r="253" customFormat="false" ht="14.15" hidden="false" customHeight="false" outlineLevel="0" collapsed="false">
      <c r="A253" s="31" t="s">
        <v>35</v>
      </c>
      <c r="B253" s="90" t="s">
        <v>1216</v>
      </c>
      <c r="C253" s="65" t="s">
        <v>552</v>
      </c>
      <c r="D253" s="23" t="s">
        <v>730</v>
      </c>
      <c r="E253" s="70" t="s">
        <v>1217</v>
      </c>
      <c r="F253" s="23" t="s">
        <v>1218</v>
      </c>
      <c r="G253" s="23" t="s">
        <v>23</v>
      </c>
      <c r="H253" s="23" t="s">
        <v>1219</v>
      </c>
      <c r="I253" s="32"/>
      <c r="K253" s="97"/>
      <c r="L253" s="98"/>
      <c r="M253" s="3" t="s">
        <v>342</v>
      </c>
      <c r="N253" s="101" t="s">
        <v>1220</v>
      </c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100"/>
      <c r="AH253" s="100"/>
      <c r="AI253" s="100"/>
      <c r="AJ253" s="100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  <c r="AU253" s="100"/>
      <c r="AV253" s="100"/>
      <c r="AW253" s="100"/>
      <c r="AX253" s="100"/>
      <c r="AY253" s="100"/>
      <c r="AZ253" s="100"/>
      <c r="BA253" s="100"/>
      <c r="BB253" s="100"/>
      <c r="BC253" s="100"/>
      <c r="BD253" s="100"/>
      <c r="BE253" s="100"/>
      <c r="BF253" s="100"/>
      <c r="BG253" s="100"/>
      <c r="BH253" s="100"/>
      <c r="BI253" s="100"/>
      <c r="BJ253" s="100"/>
      <c r="BK253" s="100"/>
      <c r="BL253" s="100"/>
      <c r="BM253" s="100"/>
      <c r="BN253" s="100"/>
      <c r="BO253" s="100"/>
      <c r="BP253" s="100"/>
      <c r="BQ253" s="100"/>
      <c r="BR253" s="100"/>
      <c r="BS253" s="100"/>
      <c r="BT253" s="100"/>
      <c r="BU253" s="100"/>
      <c r="BV253" s="100"/>
      <c r="BW253" s="100"/>
      <c r="BX253" s="100"/>
      <c r="BY253" s="100"/>
      <c r="BZ253" s="100"/>
      <c r="CA253" s="100"/>
      <c r="CB253" s="100"/>
      <c r="CC253" s="100"/>
      <c r="CD253" s="100"/>
      <c r="CE253" s="100"/>
      <c r="CF253" s="100"/>
      <c r="CG253" s="100"/>
      <c r="CH253" s="100"/>
      <c r="CI253" s="100"/>
      <c r="CJ253" s="100"/>
      <c r="CK253" s="100"/>
      <c r="CL253" s="100"/>
      <c r="CM253" s="100"/>
      <c r="CN253" s="100"/>
      <c r="CO253" s="100"/>
      <c r="CP253" s="100"/>
      <c r="CQ253" s="100"/>
      <c r="CR253" s="100"/>
      <c r="CS253" s="100"/>
      <c r="CT253" s="100"/>
      <c r="CU253" s="100"/>
      <c r="CV253" s="100"/>
      <c r="CW253" s="100"/>
      <c r="CX253" s="100"/>
      <c r="CY253" s="100"/>
      <c r="CZ253" s="100"/>
      <c r="DA253" s="100"/>
      <c r="DB253" s="100"/>
      <c r="DC253" s="100"/>
      <c r="DD253" s="100"/>
      <c r="DE253" s="100"/>
      <c r="DF253" s="100"/>
      <c r="DG253" s="100"/>
      <c r="DH253" s="100"/>
      <c r="DI253" s="100"/>
      <c r="DJ253" s="100"/>
      <c r="DK253" s="100"/>
      <c r="DL253" s="100"/>
      <c r="DM253" s="100"/>
      <c r="DN253" s="100"/>
      <c r="DO253" s="100"/>
      <c r="DP253" s="100"/>
      <c r="DQ253" s="100"/>
      <c r="DR253" s="100"/>
      <c r="DS253" s="100"/>
      <c r="DT253" s="100"/>
      <c r="DU253" s="100"/>
      <c r="DV253" s="100"/>
      <c r="DW253" s="100"/>
      <c r="DX253" s="100"/>
      <c r="DY253" s="100"/>
      <c r="DZ253" s="100"/>
      <c r="EA253" s="100"/>
      <c r="EB253" s="100"/>
      <c r="EC253" s="100"/>
      <c r="ED253" s="100"/>
      <c r="EE253" s="100"/>
      <c r="EF253" s="100"/>
      <c r="EG253" s="100"/>
      <c r="EH253" s="100"/>
      <c r="EI253" s="100"/>
      <c r="EJ253" s="100"/>
      <c r="EK253" s="100"/>
      <c r="EL253" s="100"/>
      <c r="EM253" s="100"/>
      <c r="EN253" s="100"/>
      <c r="EO253" s="100"/>
      <c r="EP253" s="100"/>
      <c r="EQ253" s="100"/>
      <c r="ER253" s="100"/>
      <c r="ES253" s="100"/>
      <c r="ET253" s="100"/>
      <c r="EU253" s="100"/>
      <c r="EV253" s="100"/>
      <c r="EW253" s="100"/>
      <c r="EX253" s="100"/>
      <c r="EY253" s="100"/>
      <c r="EZ253" s="100"/>
      <c r="FA253" s="100"/>
      <c r="FB253" s="100"/>
      <c r="FC253" s="100"/>
      <c r="FD253" s="100"/>
      <c r="FE253" s="100"/>
      <c r="FF253" s="100"/>
      <c r="FG253" s="100"/>
      <c r="FH253" s="100"/>
      <c r="FI253" s="100"/>
      <c r="FJ253" s="100"/>
      <c r="FK253" s="100"/>
      <c r="FL253" s="100"/>
      <c r="FM253" s="100"/>
      <c r="FN253" s="100"/>
      <c r="FO253" s="100"/>
      <c r="FP253" s="100"/>
      <c r="FQ253" s="100"/>
      <c r="FR253" s="100"/>
      <c r="FS253" s="100"/>
      <c r="FT253" s="100"/>
      <c r="FU253" s="100"/>
      <c r="FV253" s="100"/>
      <c r="FW253" s="100"/>
      <c r="FX253" s="100"/>
      <c r="FY253" s="100"/>
      <c r="FZ253" s="100"/>
      <c r="GA253" s="100"/>
      <c r="GB253" s="100"/>
      <c r="GC253" s="100"/>
      <c r="GD253" s="100"/>
      <c r="GE253" s="100"/>
      <c r="GF253" s="100"/>
      <c r="GG253" s="100"/>
      <c r="GH253" s="100"/>
      <c r="GI253" s="100"/>
      <c r="GJ253" s="100"/>
      <c r="GK253" s="100"/>
      <c r="GL253" s="100"/>
      <c r="GM253" s="100"/>
      <c r="GN253" s="100"/>
      <c r="GO253" s="100"/>
      <c r="GP253" s="100"/>
      <c r="GQ253" s="100"/>
      <c r="GR253" s="100"/>
      <c r="GS253" s="100"/>
      <c r="GT253" s="100"/>
      <c r="GU253" s="100"/>
      <c r="GV253" s="100"/>
      <c r="GW253" s="100"/>
      <c r="GX253" s="100"/>
      <c r="GY253" s="100"/>
      <c r="GZ253" s="100"/>
      <c r="HA253" s="100"/>
      <c r="HB253" s="100"/>
      <c r="HC253" s="100"/>
      <c r="HD253" s="100"/>
      <c r="HE253" s="100"/>
      <c r="HF253" s="100"/>
      <c r="HG253" s="100"/>
      <c r="HH253" s="100"/>
      <c r="HI253" s="100"/>
      <c r="HJ253" s="100"/>
      <c r="HK253" s="100"/>
      <c r="HL253" s="100"/>
      <c r="HM253" s="100"/>
      <c r="HN253" s="100"/>
      <c r="HO253" s="100"/>
      <c r="HP253" s="100"/>
      <c r="HQ253" s="100"/>
      <c r="HR253" s="100"/>
      <c r="HS253" s="100"/>
      <c r="HT253" s="100"/>
      <c r="HU253" s="100"/>
      <c r="HV253" s="100"/>
      <c r="HW253" s="100"/>
      <c r="HX253" s="100"/>
      <c r="HY253" s="100"/>
      <c r="HZ253" s="100"/>
      <c r="IA253" s="100"/>
      <c r="IB253" s="100"/>
      <c r="IC253" s="100"/>
      <c r="ID253" s="100"/>
      <c r="IE253" s="100"/>
      <c r="IF253" s="100"/>
      <c r="IG253" s="100"/>
      <c r="IH253" s="100"/>
      <c r="II253" s="100"/>
      <c r="IJ253" s="100"/>
      <c r="IK253" s="100"/>
      <c r="IL253" s="100"/>
      <c r="IM253" s="100"/>
      <c r="IN253" s="100"/>
      <c r="IO253" s="100"/>
      <c r="IP253" s="100"/>
      <c r="IQ253" s="100"/>
    </row>
    <row r="254" customFormat="false" ht="14.15" hidden="false" customHeight="false" outlineLevel="0" collapsed="false">
      <c r="A254" s="31" t="s">
        <v>35</v>
      </c>
      <c r="B254" s="90" t="s">
        <v>1316</v>
      </c>
      <c r="C254" s="28" t="s">
        <v>552</v>
      </c>
      <c r="D254" s="28" t="s">
        <v>1311</v>
      </c>
      <c r="E254" s="7" t="s">
        <v>1317</v>
      </c>
      <c r="F254" s="7" t="s">
        <v>1318</v>
      </c>
      <c r="G254" s="7" t="s">
        <v>23</v>
      </c>
      <c r="H254" s="102" t="s">
        <v>1319</v>
      </c>
      <c r="I254" s="41" t="s">
        <v>342</v>
      </c>
      <c r="M254" s="96"/>
    </row>
    <row r="255" customFormat="false" ht="14.15" hidden="false" customHeight="false" outlineLevel="0" collapsed="false">
      <c r="A255" s="31" t="s">
        <v>35</v>
      </c>
      <c r="B255" s="92" t="s">
        <v>1352</v>
      </c>
      <c r="C255" s="28" t="s">
        <v>552</v>
      </c>
      <c r="D255" s="23" t="s">
        <v>1353</v>
      </c>
      <c r="E255" s="70" t="s">
        <v>471</v>
      </c>
      <c r="F255" s="74" t="s">
        <v>1354</v>
      </c>
      <c r="G255" s="23" t="s">
        <v>86</v>
      </c>
      <c r="H255" s="23" t="s">
        <v>970</v>
      </c>
      <c r="I255" s="32" t="s">
        <v>342</v>
      </c>
      <c r="K255" s="97"/>
      <c r="L255" s="98"/>
      <c r="M255" s="6" t="s">
        <v>1351</v>
      </c>
      <c r="N255" s="37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100"/>
      <c r="AG255" s="100"/>
      <c r="AH255" s="100"/>
      <c r="AI255" s="100"/>
      <c r="AJ255" s="100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  <c r="AU255" s="100"/>
      <c r="AV255" s="100"/>
      <c r="AW255" s="100"/>
      <c r="AX255" s="100"/>
      <c r="AY255" s="100"/>
      <c r="AZ255" s="100"/>
      <c r="BA255" s="100"/>
      <c r="BB255" s="100"/>
      <c r="BC255" s="100"/>
      <c r="BD255" s="100"/>
      <c r="BE255" s="100"/>
      <c r="BF255" s="100"/>
      <c r="BG255" s="100"/>
      <c r="BH255" s="100"/>
      <c r="BI255" s="100"/>
      <c r="BJ255" s="100"/>
      <c r="BK255" s="100"/>
      <c r="BL255" s="100"/>
      <c r="BM255" s="100"/>
      <c r="BN255" s="100"/>
      <c r="BO255" s="100"/>
      <c r="BP255" s="100"/>
      <c r="BQ255" s="100"/>
      <c r="BR255" s="100"/>
      <c r="BS255" s="100"/>
      <c r="BT255" s="100"/>
      <c r="BU255" s="100"/>
      <c r="BV255" s="100"/>
      <c r="BW255" s="100"/>
      <c r="BX255" s="100"/>
      <c r="BY255" s="100"/>
      <c r="BZ255" s="100"/>
      <c r="CA255" s="100"/>
      <c r="CB255" s="100"/>
      <c r="CC255" s="100"/>
      <c r="CD255" s="100"/>
      <c r="CE255" s="100"/>
      <c r="CF255" s="100"/>
      <c r="CG255" s="100"/>
      <c r="CH255" s="100"/>
      <c r="CI255" s="100"/>
      <c r="CJ255" s="100"/>
      <c r="CK255" s="100"/>
      <c r="CL255" s="100"/>
      <c r="CM255" s="100"/>
      <c r="CN255" s="100"/>
      <c r="CO255" s="100"/>
      <c r="CP255" s="100"/>
      <c r="CQ255" s="100"/>
      <c r="CR255" s="100"/>
      <c r="CS255" s="100"/>
      <c r="CT255" s="100"/>
      <c r="CU255" s="100"/>
      <c r="CV255" s="100"/>
      <c r="CW255" s="100"/>
      <c r="CX255" s="100"/>
      <c r="CY255" s="100"/>
      <c r="CZ255" s="100"/>
      <c r="DA255" s="100"/>
      <c r="DB255" s="100"/>
      <c r="DC255" s="100"/>
      <c r="DD255" s="100"/>
      <c r="DE255" s="100"/>
      <c r="DF255" s="100"/>
      <c r="DG255" s="100"/>
      <c r="DH255" s="100"/>
      <c r="DI255" s="100"/>
      <c r="DJ255" s="100"/>
      <c r="DK255" s="100"/>
      <c r="DL255" s="100"/>
      <c r="DM255" s="100"/>
      <c r="DN255" s="100"/>
      <c r="DO255" s="100"/>
      <c r="DP255" s="100"/>
      <c r="DQ255" s="100"/>
      <c r="DR255" s="100"/>
      <c r="DS255" s="100"/>
      <c r="DT255" s="100"/>
      <c r="DU255" s="100"/>
      <c r="DV255" s="100"/>
      <c r="DW255" s="100"/>
      <c r="DX255" s="100"/>
      <c r="DY255" s="100"/>
      <c r="DZ255" s="100"/>
      <c r="EA255" s="100"/>
      <c r="EB255" s="100"/>
      <c r="EC255" s="100"/>
      <c r="ED255" s="100"/>
      <c r="EE255" s="100"/>
      <c r="EF255" s="100"/>
      <c r="EG255" s="100"/>
      <c r="EH255" s="100"/>
      <c r="EI255" s="100"/>
      <c r="EJ255" s="100"/>
      <c r="EK255" s="100"/>
      <c r="EL255" s="100"/>
      <c r="EM255" s="100"/>
      <c r="EN255" s="100"/>
      <c r="EO255" s="100"/>
      <c r="EP255" s="100"/>
      <c r="EQ255" s="100"/>
      <c r="ER255" s="100"/>
      <c r="ES255" s="100"/>
      <c r="ET255" s="100"/>
      <c r="EU255" s="100"/>
      <c r="EV255" s="100"/>
      <c r="EW255" s="100"/>
      <c r="EX255" s="100"/>
      <c r="EY255" s="100"/>
      <c r="EZ255" s="100"/>
      <c r="FA255" s="100"/>
      <c r="FB255" s="100"/>
      <c r="FC255" s="100"/>
      <c r="FD255" s="100"/>
      <c r="FE255" s="100"/>
      <c r="FF255" s="100"/>
      <c r="FG255" s="100"/>
      <c r="FH255" s="100"/>
      <c r="FI255" s="100"/>
      <c r="FJ255" s="100"/>
      <c r="FK255" s="100"/>
      <c r="FL255" s="100"/>
      <c r="FM255" s="100"/>
      <c r="FN255" s="100"/>
      <c r="FO255" s="100"/>
      <c r="FP255" s="100"/>
      <c r="FQ255" s="100"/>
      <c r="FR255" s="100"/>
      <c r="FS255" s="100"/>
      <c r="FT255" s="100"/>
      <c r="FU255" s="100"/>
      <c r="FV255" s="100"/>
      <c r="FW255" s="100"/>
      <c r="FX255" s="100"/>
      <c r="FY255" s="100"/>
      <c r="FZ255" s="100"/>
      <c r="GA255" s="100"/>
      <c r="GB255" s="100"/>
      <c r="GC255" s="100"/>
      <c r="GD255" s="100"/>
      <c r="GE255" s="100"/>
      <c r="GF255" s="100"/>
      <c r="GG255" s="100"/>
      <c r="GH255" s="100"/>
      <c r="GI255" s="100"/>
      <c r="GJ255" s="100"/>
      <c r="GK255" s="100"/>
      <c r="GL255" s="100"/>
      <c r="GM255" s="100"/>
      <c r="GN255" s="100"/>
      <c r="GO255" s="100"/>
      <c r="GP255" s="100"/>
      <c r="GQ255" s="100"/>
      <c r="GR255" s="100"/>
      <c r="GS255" s="100"/>
      <c r="GT255" s="100"/>
      <c r="GU255" s="100"/>
      <c r="GV255" s="100"/>
      <c r="GW255" s="100"/>
      <c r="GX255" s="100"/>
      <c r="GY255" s="100"/>
      <c r="GZ255" s="100"/>
      <c r="HA255" s="100"/>
      <c r="HB255" s="100"/>
      <c r="HC255" s="100"/>
      <c r="HD255" s="100"/>
      <c r="HE255" s="100"/>
      <c r="HF255" s="100"/>
      <c r="HG255" s="100"/>
      <c r="HH255" s="100"/>
      <c r="HI255" s="100"/>
      <c r="HJ255" s="100"/>
      <c r="HK255" s="100"/>
      <c r="HL255" s="100"/>
      <c r="HM255" s="100"/>
      <c r="HN255" s="100"/>
      <c r="HO255" s="100"/>
      <c r="HP255" s="100"/>
      <c r="HQ255" s="100"/>
      <c r="HR255" s="100"/>
      <c r="HS255" s="100"/>
      <c r="HT255" s="100"/>
      <c r="HU255" s="100"/>
      <c r="HV255" s="100"/>
      <c r="HW255" s="100"/>
      <c r="HX255" s="100"/>
      <c r="HY255" s="100"/>
      <c r="HZ255" s="100"/>
      <c r="IA255" s="100"/>
      <c r="IB255" s="100"/>
      <c r="IC255" s="100"/>
      <c r="ID255" s="100"/>
      <c r="IE255" s="100"/>
      <c r="IF255" s="100"/>
      <c r="IG255" s="100"/>
      <c r="IH255" s="100"/>
      <c r="II255" s="100"/>
      <c r="IJ255" s="100"/>
      <c r="IK255" s="100"/>
      <c r="IL255" s="100"/>
      <c r="IM255" s="100"/>
      <c r="IN255" s="100"/>
      <c r="IO255" s="100"/>
      <c r="IP255" s="100"/>
    </row>
    <row r="256" s="55" customFormat="true" ht="14.15" hidden="false" customHeight="false" outlineLevel="0" collapsed="false">
      <c r="A256" s="31" t="s">
        <v>35</v>
      </c>
      <c r="B256" s="90" t="s">
        <v>1082</v>
      </c>
      <c r="C256" s="28" t="s">
        <v>552</v>
      </c>
      <c r="D256" s="3" t="s">
        <v>730</v>
      </c>
      <c r="E256" s="93" t="s">
        <v>1083</v>
      </c>
      <c r="F256" s="23" t="s">
        <v>1084</v>
      </c>
      <c r="G256" s="23" t="s">
        <v>86</v>
      </c>
      <c r="H256" s="74" t="s">
        <v>1085</v>
      </c>
      <c r="I256" s="32"/>
      <c r="J256" s="3"/>
      <c r="K256" s="24"/>
      <c r="L256" s="25"/>
      <c r="M256" s="3"/>
      <c r="N256" s="7"/>
      <c r="O256" s="86"/>
      <c r="P256" s="86"/>
      <c r="Q256" s="7"/>
      <c r="R256" s="8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</row>
    <row r="257" customFormat="false" ht="14.15" hidden="false" customHeight="false" outlineLevel="0" collapsed="false">
      <c r="A257" s="31" t="s">
        <v>35</v>
      </c>
      <c r="B257" s="90" t="s">
        <v>1310</v>
      </c>
      <c r="C257" s="28" t="s">
        <v>552</v>
      </c>
      <c r="D257" s="28" t="s">
        <v>1311</v>
      </c>
      <c r="E257" s="7" t="s">
        <v>1312</v>
      </c>
      <c r="F257" s="7" t="s">
        <v>1313</v>
      </c>
      <c r="G257" s="7" t="s">
        <v>110</v>
      </c>
      <c r="H257" s="102" t="s">
        <v>1314</v>
      </c>
      <c r="M257" s="96" t="s">
        <v>64</v>
      </c>
      <c r="N257" s="7" t="s">
        <v>1315</v>
      </c>
    </row>
    <row r="258" s="55" customFormat="true" ht="14.15" hidden="false" customHeight="false" outlineLevel="0" collapsed="false">
      <c r="A258" s="31" t="s">
        <v>35</v>
      </c>
      <c r="B258" s="30" t="s">
        <v>770</v>
      </c>
      <c r="C258" s="28" t="s">
        <v>552</v>
      </c>
      <c r="D258" s="28" t="s">
        <v>730</v>
      </c>
      <c r="E258" s="28" t="s">
        <v>771</v>
      </c>
      <c r="F258" s="3" t="s">
        <v>772</v>
      </c>
      <c r="G258" s="3" t="s">
        <v>86</v>
      </c>
      <c r="H258" s="3"/>
      <c r="I258" s="32"/>
      <c r="J258" s="3"/>
      <c r="K258" s="24" t="e">
        <f aca="false">LEFT(#REF!,1)</f>
        <v>#REF!</v>
      </c>
      <c r="L258" s="25" t="e">
        <f aca="false">VALUE(MID(#REF!,2,3))</f>
        <v>#REF!</v>
      </c>
      <c r="M258" s="6"/>
      <c r="N258" s="7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</row>
    <row r="259" s="55" customFormat="true" ht="14.15" hidden="false" customHeight="false" outlineLevel="0" collapsed="false">
      <c r="A259" s="31" t="s">
        <v>35</v>
      </c>
      <c r="B259" s="30" t="s">
        <v>729</v>
      </c>
      <c r="C259" s="28" t="s">
        <v>552</v>
      </c>
      <c r="D259" s="28" t="s">
        <v>730</v>
      </c>
      <c r="E259" s="28" t="s">
        <v>266</v>
      </c>
      <c r="F259" s="3" t="s">
        <v>731</v>
      </c>
      <c r="G259" s="3" t="s">
        <v>41</v>
      </c>
      <c r="H259" s="3" t="s">
        <v>29</v>
      </c>
      <c r="I259" s="32"/>
      <c r="J259" s="34"/>
      <c r="K259" s="54"/>
      <c r="L259" s="54"/>
      <c r="M259" s="6" t="s">
        <v>64</v>
      </c>
      <c r="N259" s="37" t="s">
        <v>732</v>
      </c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</row>
    <row r="260" customFormat="false" ht="15.75" hidden="false" customHeight="true" outlineLevel="0" collapsed="false">
      <c r="A260" s="31" t="s">
        <v>35</v>
      </c>
      <c r="B260" s="90" t="s">
        <v>1264</v>
      </c>
      <c r="C260" s="65" t="s">
        <v>552</v>
      </c>
      <c r="D260" s="23" t="s">
        <v>730</v>
      </c>
      <c r="E260" s="3" t="s">
        <v>1265</v>
      </c>
      <c r="F260" s="3" t="s">
        <v>1266</v>
      </c>
      <c r="G260" s="3" t="s">
        <v>86</v>
      </c>
      <c r="H260" s="3" t="s">
        <v>1267</v>
      </c>
      <c r="K260" s="97"/>
      <c r="L260" s="98"/>
      <c r="M260" s="3" t="s">
        <v>64</v>
      </c>
      <c r="N260" s="101" t="s">
        <v>1268</v>
      </c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100"/>
      <c r="AH260" s="100"/>
      <c r="AI260" s="100"/>
      <c r="AJ260" s="100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  <c r="AU260" s="100"/>
      <c r="AV260" s="100"/>
      <c r="AW260" s="100"/>
      <c r="AX260" s="100"/>
      <c r="AY260" s="100"/>
      <c r="AZ260" s="100"/>
      <c r="BA260" s="100"/>
      <c r="BB260" s="100"/>
      <c r="BC260" s="100"/>
      <c r="BD260" s="100"/>
      <c r="BE260" s="100"/>
      <c r="BF260" s="100"/>
      <c r="BG260" s="100"/>
      <c r="BH260" s="100"/>
      <c r="BI260" s="100"/>
      <c r="BJ260" s="100"/>
      <c r="BK260" s="100"/>
      <c r="BL260" s="100"/>
      <c r="BM260" s="100"/>
      <c r="BN260" s="100"/>
      <c r="BO260" s="100"/>
      <c r="BP260" s="100"/>
      <c r="BQ260" s="100"/>
      <c r="BR260" s="100"/>
      <c r="BS260" s="100"/>
      <c r="BT260" s="100"/>
      <c r="BU260" s="100"/>
      <c r="BV260" s="100"/>
      <c r="BW260" s="100"/>
      <c r="BX260" s="100"/>
      <c r="BY260" s="100"/>
      <c r="BZ260" s="100"/>
      <c r="CA260" s="100"/>
      <c r="CB260" s="100"/>
      <c r="CC260" s="100"/>
      <c r="CD260" s="100"/>
      <c r="CE260" s="100"/>
      <c r="CF260" s="100"/>
      <c r="CG260" s="100"/>
      <c r="CH260" s="100"/>
      <c r="CI260" s="100"/>
      <c r="CJ260" s="100"/>
      <c r="CK260" s="100"/>
      <c r="CL260" s="100"/>
      <c r="CM260" s="100"/>
      <c r="CN260" s="100"/>
      <c r="CO260" s="100"/>
      <c r="CP260" s="100"/>
      <c r="CQ260" s="100"/>
      <c r="CR260" s="100"/>
      <c r="CS260" s="100"/>
      <c r="CT260" s="100"/>
      <c r="CU260" s="100"/>
      <c r="CV260" s="100"/>
      <c r="CW260" s="100"/>
      <c r="CX260" s="100"/>
      <c r="CY260" s="100"/>
      <c r="CZ260" s="100"/>
      <c r="DA260" s="100"/>
      <c r="DB260" s="100"/>
      <c r="DC260" s="100"/>
      <c r="DD260" s="100"/>
      <c r="DE260" s="100"/>
      <c r="DF260" s="100"/>
      <c r="DG260" s="100"/>
      <c r="DH260" s="100"/>
      <c r="DI260" s="100"/>
      <c r="DJ260" s="100"/>
      <c r="DK260" s="100"/>
      <c r="DL260" s="100"/>
      <c r="DM260" s="100"/>
      <c r="DN260" s="100"/>
      <c r="DO260" s="100"/>
      <c r="DP260" s="100"/>
      <c r="DQ260" s="100"/>
      <c r="DR260" s="100"/>
      <c r="DS260" s="100"/>
      <c r="DT260" s="100"/>
      <c r="DU260" s="100"/>
      <c r="DV260" s="100"/>
      <c r="DW260" s="100"/>
      <c r="DX260" s="100"/>
      <c r="DY260" s="100"/>
      <c r="DZ260" s="100"/>
      <c r="EA260" s="100"/>
      <c r="EB260" s="100"/>
      <c r="EC260" s="100"/>
      <c r="ED260" s="100"/>
      <c r="EE260" s="100"/>
      <c r="EF260" s="100"/>
      <c r="EG260" s="100"/>
      <c r="EH260" s="100"/>
      <c r="EI260" s="100"/>
      <c r="EJ260" s="100"/>
      <c r="EK260" s="100"/>
      <c r="EL260" s="100"/>
      <c r="EM260" s="100"/>
      <c r="EN260" s="100"/>
      <c r="EO260" s="100"/>
      <c r="EP260" s="100"/>
      <c r="EQ260" s="100"/>
      <c r="ER260" s="100"/>
      <c r="ES260" s="100"/>
      <c r="ET260" s="100"/>
      <c r="EU260" s="100"/>
      <c r="EV260" s="100"/>
      <c r="EW260" s="100"/>
      <c r="EX260" s="100"/>
      <c r="EY260" s="100"/>
      <c r="EZ260" s="100"/>
      <c r="FA260" s="100"/>
      <c r="FB260" s="100"/>
      <c r="FC260" s="100"/>
      <c r="FD260" s="100"/>
      <c r="FE260" s="100"/>
      <c r="FF260" s="100"/>
      <c r="FG260" s="100"/>
      <c r="FH260" s="100"/>
      <c r="FI260" s="100"/>
      <c r="FJ260" s="100"/>
      <c r="FK260" s="100"/>
      <c r="FL260" s="100"/>
      <c r="FM260" s="100"/>
      <c r="FN260" s="100"/>
      <c r="FO260" s="100"/>
      <c r="FP260" s="100"/>
      <c r="FQ260" s="100"/>
      <c r="FR260" s="100"/>
      <c r="FS260" s="100"/>
      <c r="FT260" s="100"/>
      <c r="FU260" s="100"/>
      <c r="FV260" s="100"/>
      <c r="FW260" s="100"/>
      <c r="FX260" s="100"/>
      <c r="FY260" s="100"/>
      <c r="FZ260" s="100"/>
      <c r="GA260" s="100"/>
      <c r="GB260" s="100"/>
      <c r="GC260" s="100"/>
      <c r="GD260" s="100"/>
      <c r="GE260" s="100"/>
      <c r="GF260" s="100"/>
      <c r="GG260" s="100"/>
      <c r="GH260" s="100"/>
      <c r="GI260" s="100"/>
      <c r="GJ260" s="100"/>
      <c r="GK260" s="100"/>
      <c r="GL260" s="100"/>
      <c r="GM260" s="100"/>
      <c r="GN260" s="100"/>
      <c r="GO260" s="100"/>
      <c r="GP260" s="100"/>
      <c r="GQ260" s="100"/>
      <c r="GR260" s="100"/>
      <c r="GS260" s="100"/>
      <c r="GT260" s="100"/>
      <c r="GU260" s="100"/>
      <c r="GV260" s="100"/>
      <c r="GW260" s="100"/>
      <c r="GX260" s="100"/>
      <c r="GY260" s="100"/>
      <c r="GZ260" s="100"/>
      <c r="HA260" s="100"/>
      <c r="HB260" s="100"/>
      <c r="HC260" s="100"/>
      <c r="HD260" s="100"/>
      <c r="HE260" s="100"/>
      <c r="HF260" s="100"/>
      <c r="HG260" s="100"/>
      <c r="HH260" s="100"/>
      <c r="HI260" s="100"/>
      <c r="HJ260" s="100"/>
      <c r="HK260" s="100"/>
      <c r="HL260" s="100"/>
      <c r="HM260" s="100"/>
      <c r="HN260" s="100"/>
      <c r="HO260" s="100"/>
      <c r="HP260" s="100"/>
      <c r="HQ260" s="100"/>
      <c r="HR260" s="100"/>
      <c r="HS260" s="100"/>
      <c r="HT260" s="100"/>
      <c r="HU260" s="100"/>
      <c r="HV260" s="100"/>
      <c r="HW260" s="100"/>
      <c r="HX260" s="100"/>
      <c r="HY260" s="100"/>
      <c r="HZ260" s="100"/>
      <c r="IA260" s="100"/>
      <c r="IB260" s="100"/>
      <c r="IC260" s="100"/>
      <c r="ID260" s="100"/>
      <c r="IE260" s="100"/>
      <c r="IF260" s="100"/>
      <c r="IG260" s="100"/>
      <c r="IH260" s="100"/>
      <c r="II260" s="100"/>
      <c r="IJ260" s="100"/>
      <c r="IK260" s="100"/>
      <c r="IL260" s="100"/>
      <c r="IM260" s="100"/>
      <c r="IN260" s="100"/>
      <c r="IO260" s="100"/>
      <c r="IP260" s="100"/>
      <c r="IQ260" s="100"/>
    </row>
    <row r="261" s="55" customFormat="true" ht="14.15" hidden="false" customHeight="false" outlineLevel="0" collapsed="false">
      <c r="A261" s="31" t="s">
        <v>35</v>
      </c>
      <c r="B261" s="30" t="s">
        <v>756</v>
      </c>
      <c r="C261" s="28" t="s">
        <v>552</v>
      </c>
      <c r="D261" s="3" t="s">
        <v>757</v>
      </c>
      <c r="E261" s="6" t="s">
        <v>758</v>
      </c>
      <c r="F261" s="6" t="s">
        <v>759</v>
      </c>
      <c r="G261" s="6" t="s">
        <v>106</v>
      </c>
      <c r="H261" s="3" t="s">
        <v>29</v>
      </c>
      <c r="I261" s="32"/>
      <c r="J261" s="3"/>
      <c r="K261" s="24"/>
      <c r="L261" s="25"/>
      <c r="M261" s="6"/>
      <c r="N261" s="7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</row>
    <row r="262" s="55" customFormat="true" ht="30.75" hidden="false" customHeight="true" outlineLevel="0" collapsed="false">
      <c r="A262" s="31" t="s">
        <v>35</v>
      </c>
      <c r="B262" s="30" t="s">
        <v>719</v>
      </c>
      <c r="C262" s="28" t="s">
        <v>552</v>
      </c>
      <c r="D262" s="28" t="s">
        <v>720</v>
      </c>
      <c r="E262" s="28" t="s">
        <v>721</v>
      </c>
      <c r="F262" s="3" t="s">
        <v>722</v>
      </c>
      <c r="G262" s="3" t="s">
        <v>41</v>
      </c>
      <c r="H262" s="42"/>
      <c r="I262" s="32"/>
      <c r="J262" s="3"/>
      <c r="K262" s="24"/>
      <c r="L262" s="25"/>
      <c r="M262" s="6"/>
      <c r="N262" s="7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</row>
    <row r="263" customFormat="false" ht="23.85" hidden="false" customHeight="false" outlineLevel="0" collapsed="false">
      <c r="A263" s="31" t="s">
        <v>35</v>
      </c>
      <c r="B263" s="92" t="s">
        <v>1378</v>
      </c>
      <c r="C263" s="28" t="s">
        <v>552</v>
      </c>
      <c r="D263" s="23" t="s">
        <v>1379</v>
      </c>
      <c r="E263" s="7" t="s">
        <v>1380</v>
      </c>
      <c r="F263" s="96" t="s">
        <v>1381</v>
      </c>
      <c r="G263" s="104" t="s">
        <v>23</v>
      </c>
      <c r="H263" s="23" t="s">
        <v>1382</v>
      </c>
      <c r="I263" s="32" t="s">
        <v>342</v>
      </c>
      <c r="K263" s="97"/>
      <c r="L263" s="98"/>
      <c r="M263" s="6" t="s">
        <v>64</v>
      </c>
      <c r="N263" s="37" t="s">
        <v>1383</v>
      </c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100"/>
      <c r="AH263" s="100"/>
      <c r="AI263" s="100"/>
      <c r="AJ263" s="100"/>
      <c r="AK263" s="100"/>
      <c r="AL263" s="100"/>
      <c r="AM263" s="100"/>
      <c r="AN263" s="100"/>
      <c r="AO263" s="100"/>
      <c r="AP263" s="100"/>
      <c r="AQ263" s="100"/>
      <c r="AR263" s="100"/>
      <c r="AS263" s="100"/>
      <c r="AT263" s="100"/>
      <c r="AU263" s="100"/>
      <c r="AV263" s="100"/>
      <c r="AW263" s="100"/>
      <c r="AX263" s="100"/>
      <c r="AY263" s="100"/>
      <c r="AZ263" s="100"/>
      <c r="BA263" s="100"/>
      <c r="BB263" s="100"/>
      <c r="BC263" s="100"/>
      <c r="BD263" s="100"/>
      <c r="BE263" s="100"/>
      <c r="BF263" s="100"/>
      <c r="BG263" s="100"/>
      <c r="BH263" s="100"/>
      <c r="BI263" s="100"/>
      <c r="BJ263" s="100"/>
      <c r="BK263" s="100"/>
      <c r="BL263" s="100"/>
      <c r="BM263" s="100"/>
      <c r="BN263" s="100"/>
      <c r="BO263" s="100"/>
      <c r="BP263" s="100"/>
      <c r="BQ263" s="100"/>
      <c r="BR263" s="100"/>
      <c r="BS263" s="100"/>
      <c r="BT263" s="100"/>
      <c r="BU263" s="100"/>
      <c r="BV263" s="100"/>
      <c r="BW263" s="100"/>
      <c r="BX263" s="100"/>
      <c r="BY263" s="100"/>
      <c r="BZ263" s="100"/>
      <c r="CA263" s="100"/>
      <c r="CB263" s="100"/>
      <c r="CC263" s="100"/>
      <c r="CD263" s="100"/>
      <c r="CE263" s="100"/>
      <c r="CF263" s="100"/>
      <c r="CG263" s="100"/>
      <c r="CH263" s="100"/>
      <c r="CI263" s="100"/>
      <c r="CJ263" s="100"/>
      <c r="CK263" s="100"/>
      <c r="CL263" s="100"/>
      <c r="CM263" s="100"/>
      <c r="CN263" s="100"/>
      <c r="CO263" s="100"/>
      <c r="CP263" s="100"/>
      <c r="CQ263" s="100"/>
      <c r="CR263" s="100"/>
      <c r="CS263" s="100"/>
      <c r="CT263" s="100"/>
      <c r="CU263" s="100"/>
      <c r="CV263" s="100"/>
      <c r="CW263" s="100"/>
      <c r="CX263" s="100"/>
      <c r="CY263" s="100"/>
      <c r="CZ263" s="100"/>
      <c r="DA263" s="100"/>
      <c r="DB263" s="100"/>
      <c r="DC263" s="100"/>
      <c r="DD263" s="100"/>
      <c r="DE263" s="100"/>
      <c r="DF263" s="100"/>
      <c r="DG263" s="100"/>
      <c r="DH263" s="100"/>
      <c r="DI263" s="100"/>
      <c r="DJ263" s="100"/>
      <c r="DK263" s="100"/>
      <c r="DL263" s="100"/>
      <c r="DM263" s="100"/>
      <c r="DN263" s="100"/>
      <c r="DO263" s="100"/>
      <c r="DP263" s="100"/>
      <c r="DQ263" s="100"/>
      <c r="DR263" s="100"/>
      <c r="DS263" s="100"/>
      <c r="DT263" s="100"/>
      <c r="DU263" s="100"/>
      <c r="DV263" s="100"/>
      <c r="DW263" s="100"/>
      <c r="DX263" s="100"/>
      <c r="DY263" s="100"/>
      <c r="DZ263" s="100"/>
      <c r="EA263" s="100"/>
      <c r="EB263" s="100"/>
      <c r="EC263" s="100"/>
      <c r="ED263" s="100"/>
      <c r="EE263" s="100"/>
      <c r="EF263" s="100"/>
      <c r="EG263" s="100"/>
      <c r="EH263" s="100"/>
      <c r="EI263" s="100"/>
      <c r="EJ263" s="100"/>
      <c r="EK263" s="100"/>
      <c r="EL263" s="100"/>
      <c r="EM263" s="100"/>
      <c r="EN263" s="100"/>
      <c r="EO263" s="100"/>
      <c r="EP263" s="100"/>
      <c r="EQ263" s="100"/>
      <c r="ER263" s="100"/>
      <c r="ES263" s="100"/>
      <c r="ET263" s="100"/>
      <c r="EU263" s="100"/>
      <c r="EV263" s="100"/>
      <c r="EW263" s="100"/>
      <c r="EX263" s="100"/>
      <c r="EY263" s="100"/>
      <c r="EZ263" s="100"/>
      <c r="FA263" s="100"/>
      <c r="FB263" s="100"/>
      <c r="FC263" s="100"/>
      <c r="FD263" s="100"/>
      <c r="FE263" s="100"/>
      <c r="FF263" s="100"/>
      <c r="FG263" s="100"/>
      <c r="FH263" s="100"/>
      <c r="FI263" s="100"/>
      <c r="FJ263" s="100"/>
      <c r="FK263" s="100"/>
      <c r="FL263" s="100"/>
      <c r="FM263" s="100"/>
      <c r="FN263" s="100"/>
      <c r="FO263" s="100"/>
      <c r="FP263" s="100"/>
      <c r="FQ263" s="100"/>
      <c r="FR263" s="100"/>
      <c r="FS263" s="100"/>
      <c r="FT263" s="100"/>
      <c r="FU263" s="100"/>
      <c r="FV263" s="100"/>
      <c r="FW263" s="100"/>
      <c r="FX263" s="100"/>
      <c r="FY263" s="100"/>
      <c r="FZ263" s="100"/>
      <c r="GA263" s="100"/>
      <c r="GB263" s="100"/>
      <c r="GC263" s="100"/>
      <c r="GD263" s="100"/>
      <c r="GE263" s="100"/>
      <c r="GF263" s="100"/>
      <c r="GG263" s="100"/>
      <c r="GH263" s="100"/>
      <c r="GI263" s="100"/>
      <c r="GJ263" s="100"/>
      <c r="GK263" s="100"/>
      <c r="GL263" s="100"/>
      <c r="GM263" s="100"/>
      <c r="GN263" s="100"/>
      <c r="GO263" s="100"/>
      <c r="GP263" s="100"/>
      <c r="GQ263" s="100"/>
      <c r="GR263" s="100"/>
      <c r="GS263" s="100"/>
      <c r="GT263" s="100"/>
      <c r="GU263" s="100"/>
      <c r="GV263" s="100"/>
      <c r="GW263" s="100"/>
      <c r="GX263" s="100"/>
      <c r="GY263" s="100"/>
      <c r="GZ263" s="100"/>
      <c r="HA263" s="100"/>
      <c r="HB263" s="100"/>
      <c r="HC263" s="100"/>
      <c r="HD263" s="100"/>
      <c r="HE263" s="100"/>
      <c r="HF263" s="100"/>
      <c r="HG263" s="100"/>
      <c r="HH263" s="100"/>
      <c r="HI263" s="100"/>
      <c r="HJ263" s="100"/>
      <c r="HK263" s="100"/>
      <c r="HL263" s="100"/>
      <c r="HM263" s="100"/>
      <c r="HN263" s="100"/>
      <c r="HO263" s="100"/>
      <c r="HP263" s="100"/>
      <c r="HQ263" s="100"/>
      <c r="HR263" s="100"/>
      <c r="HS263" s="100"/>
      <c r="HT263" s="100"/>
      <c r="HU263" s="100"/>
      <c r="HV263" s="100"/>
      <c r="HW263" s="100"/>
      <c r="HX263" s="100"/>
      <c r="HY263" s="100"/>
      <c r="HZ263" s="100"/>
      <c r="IA263" s="100"/>
      <c r="IB263" s="100"/>
      <c r="IC263" s="100"/>
      <c r="ID263" s="100"/>
      <c r="IE263" s="100"/>
      <c r="IF263" s="100"/>
      <c r="IG263" s="100"/>
      <c r="IH263" s="100"/>
      <c r="II263" s="100"/>
      <c r="IJ263" s="100"/>
      <c r="IK263" s="100"/>
      <c r="IL263" s="100"/>
      <c r="IM263" s="100"/>
      <c r="IN263" s="100"/>
      <c r="IO263" s="100"/>
      <c r="IP263" s="100"/>
      <c r="IQ263" s="100"/>
    </row>
    <row r="264" s="55" customFormat="true" ht="14.15" hidden="false" customHeight="false" outlineLevel="0" collapsed="false">
      <c r="A264" s="62" t="s">
        <v>35</v>
      </c>
      <c r="B264" s="30" t="s">
        <v>606</v>
      </c>
      <c r="C264" s="28" t="s">
        <v>552</v>
      </c>
      <c r="D264" s="28" t="s">
        <v>604</v>
      </c>
      <c r="E264" s="28" t="s">
        <v>605</v>
      </c>
      <c r="F264" s="3" t="s">
        <v>607</v>
      </c>
      <c r="G264" s="6"/>
      <c r="H264" s="3"/>
      <c r="I264" s="32"/>
      <c r="J264" s="3"/>
      <c r="K264" s="24"/>
      <c r="L264" s="25"/>
      <c r="M264" s="6" t="s">
        <v>1351</v>
      </c>
      <c r="N264" s="7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</row>
    <row r="265" s="55" customFormat="true" ht="45" hidden="false" customHeight="true" outlineLevel="0" collapsed="false">
      <c r="A265" s="31" t="s">
        <v>35</v>
      </c>
      <c r="B265" s="30" t="s">
        <v>854</v>
      </c>
      <c r="C265" s="28" t="s">
        <v>552</v>
      </c>
      <c r="D265" s="3" t="s">
        <v>855</v>
      </c>
      <c r="E265" s="6" t="s">
        <v>554</v>
      </c>
      <c r="F265" s="6" t="s">
        <v>856</v>
      </c>
      <c r="G265" s="3" t="s">
        <v>106</v>
      </c>
      <c r="H265" s="23" t="s">
        <v>8569</v>
      </c>
      <c r="I265" s="32"/>
      <c r="J265" s="3"/>
      <c r="K265" s="35"/>
      <c r="L265" s="36"/>
      <c r="M265" s="3" t="s">
        <v>64</v>
      </c>
      <c r="N265" s="37" t="s">
        <v>858</v>
      </c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</row>
    <row r="266" s="55" customFormat="true" ht="28.5" hidden="false" customHeight="true" outlineLevel="0" collapsed="false">
      <c r="A266" s="31" t="s">
        <v>35</v>
      </c>
      <c r="B266" s="30" t="s">
        <v>598</v>
      </c>
      <c r="C266" s="28" t="s">
        <v>552</v>
      </c>
      <c r="D266" s="28" t="s">
        <v>599</v>
      </c>
      <c r="E266" s="28" t="s">
        <v>600</v>
      </c>
      <c r="F266" s="3" t="s">
        <v>601</v>
      </c>
      <c r="G266" s="6"/>
      <c r="H266" s="56" t="s">
        <v>8570</v>
      </c>
      <c r="I266" s="32" t="s">
        <v>342</v>
      </c>
      <c r="J266" s="58"/>
      <c r="K266" s="59"/>
      <c r="L266" s="59"/>
      <c r="M266" s="6"/>
      <c r="N266" s="37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</row>
    <row r="267" s="55" customFormat="true" ht="14.15" hidden="false" customHeight="false" outlineLevel="0" collapsed="false">
      <c r="A267" s="31" t="s">
        <v>35</v>
      </c>
      <c r="B267" s="30" t="s">
        <v>706</v>
      </c>
      <c r="C267" s="28" t="s">
        <v>552</v>
      </c>
      <c r="D267" s="28" t="s">
        <v>707</v>
      </c>
      <c r="E267" s="28" t="s">
        <v>708</v>
      </c>
      <c r="F267" s="3" t="s">
        <v>709</v>
      </c>
      <c r="G267" s="3" t="s">
        <v>18</v>
      </c>
      <c r="H267" s="3"/>
      <c r="I267" s="32"/>
      <c r="J267" s="3"/>
      <c r="K267" s="24"/>
      <c r="L267" s="25"/>
      <c r="M267" s="6"/>
      <c r="N267" s="7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</row>
    <row r="268" s="55" customFormat="true" ht="14.15" hidden="false" customHeight="false" outlineLevel="0" collapsed="false">
      <c r="A268" s="31" t="s">
        <v>35</v>
      </c>
      <c r="B268" s="30" t="s">
        <v>815</v>
      </c>
      <c r="C268" s="28" t="s">
        <v>552</v>
      </c>
      <c r="D268" s="3" t="s">
        <v>816</v>
      </c>
      <c r="E268" s="6" t="s">
        <v>623</v>
      </c>
      <c r="F268" s="6" t="s">
        <v>817</v>
      </c>
      <c r="G268" s="72" t="s">
        <v>86</v>
      </c>
      <c r="H268" s="3"/>
      <c r="I268" s="32" t="s">
        <v>342</v>
      </c>
      <c r="J268" s="34"/>
      <c r="K268" s="54"/>
      <c r="L268" s="54"/>
      <c r="M268" s="6"/>
      <c r="N268" s="37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</row>
    <row r="269" customFormat="false" ht="14.15" hidden="false" customHeight="false" outlineLevel="0" collapsed="false">
      <c r="A269" s="31" t="s">
        <v>35</v>
      </c>
      <c r="B269" s="92" t="s">
        <v>1384</v>
      </c>
      <c r="C269" s="28" t="s">
        <v>552</v>
      </c>
      <c r="D269" s="23" t="s">
        <v>1379</v>
      </c>
      <c r="E269" s="7" t="s">
        <v>277</v>
      </c>
      <c r="F269" s="96" t="s">
        <v>1385</v>
      </c>
      <c r="G269" s="104" t="s">
        <v>86</v>
      </c>
      <c r="H269" s="23" t="s">
        <v>970</v>
      </c>
      <c r="I269" s="32" t="s">
        <v>342</v>
      </c>
      <c r="K269" s="97"/>
      <c r="L269" s="98"/>
      <c r="N269" s="37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100"/>
      <c r="AH269" s="100"/>
      <c r="AI269" s="100"/>
      <c r="AJ269" s="100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100"/>
      <c r="AV269" s="100"/>
      <c r="AW269" s="100"/>
      <c r="AX269" s="100"/>
      <c r="AY269" s="100"/>
      <c r="AZ269" s="100"/>
      <c r="BA269" s="100"/>
      <c r="BB269" s="100"/>
      <c r="BC269" s="100"/>
      <c r="BD269" s="100"/>
      <c r="BE269" s="100"/>
      <c r="BF269" s="100"/>
      <c r="BG269" s="100"/>
      <c r="BH269" s="100"/>
      <c r="BI269" s="100"/>
      <c r="BJ269" s="100"/>
      <c r="BK269" s="100"/>
      <c r="BL269" s="100"/>
      <c r="BM269" s="100"/>
      <c r="BN269" s="100"/>
      <c r="BO269" s="100"/>
      <c r="BP269" s="100"/>
      <c r="BQ269" s="100"/>
      <c r="BR269" s="100"/>
      <c r="BS269" s="100"/>
      <c r="BT269" s="100"/>
      <c r="BU269" s="100"/>
      <c r="BV269" s="100"/>
      <c r="BW269" s="100"/>
      <c r="BX269" s="100"/>
      <c r="BY269" s="100"/>
      <c r="BZ269" s="100"/>
      <c r="CA269" s="100"/>
      <c r="CB269" s="100"/>
      <c r="CC269" s="100"/>
      <c r="CD269" s="100"/>
      <c r="CE269" s="100"/>
      <c r="CF269" s="100"/>
      <c r="CG269" s="100"/>
      <c r="CH269" s="100"/>
      <c r="CI269" s="100"/>
      <c r="CJ269" s="100"/>
      <c r="CK269" s="100"/>
      <c r="CL269" s="100"/>
      <c r="CM269" s="100"/>
      <c r="CN269" s="100"/>
      <c r="CO269" s="100"/>
      <c r="CP269" s="100"/>
      <c r="CQ269" s="100"/>
      <c r="CR269" s="100"/>
      <c r="CS269" s="100"/>
      <c r="CT269" s="100"/>
      <c r="CU269" s="100"/>
      <c r="CV269" s="100"/>
      <c r="CW269" s="100"/>
      <c r="CX269" s="100"/>
      <c r="CY269" s="100"/>
      <c r="CZ269" s="100"/>
      <c r="DA269" s="100"/>
      <c r="DB269" s="100"/>
      <c r="DC269" s="100"/>
      <c r="DD269" s="100"/>
      <c r="DE269" s="100"/>
      <c r="DF269" s="100"/>
      <c r="DG269" s="100"/>
      <c r="DH269" s="100"/>
      <c r="DI269" s="100"/>
      <c r="DJ269" s="100"/>
      <c r="DK269" s="100"/>
      <c r="DL269" s="100"/>
      <c r="DM269" s="100"/>
      <c r="DN269" s="100"/>
      <c r="DO269" s="100"/>
      <c r="DP269" s="100"/>
      <c r="DQ269" s="100"/>
      <c r="DR269" s="100"/>
      <c r="DS269" s="100"/>
      <c r="DT269" s="100"/>
      <c r="DU269" s="100"/>
      <c r="DV269" s="100"/>
      <c r="DW269" s="100"/>
      <c r="DX269" s="100"/>
      <c r="DY269" s="100"/>
      <c r="DZ269" s="100"/>
      <c r="EA269" s="100"/>
      <c r="EB269" s="100"/>
      <c r="EC269" s="100"/>
      <c r="ED269" s="100"/>
      <c r="EE269" s="100"/>
      <c r="EF269" s="100"/>
      <c r="EG269" s="100"/>
      <c r="EH269" s="100"/>
      <c r="EI269" s="100"/>
      <c r="EJ269" s="100"/>
      <c r="EK269" s="100"/>
      <c r="EL269" s="100"/>
      <c r="EM269" s="100"/>
      <c r="EN269" s="100"/>
      <c r="EO269" s="100"/>
      <c r="EP269" s="100"/>
      <c r="EQ269" s="100"/>
      <c r="ER269" s="100"/>
      <c r="ES269" s="100"/>
      <c r="ET269" s="100"/>
      <c r="EU269" s="100"/>
      <c r="EV269" s="100"/>
      <c r="EW269" s="100"/>
      <c r="EX269" s="100"/>
      <c r="EY269" s="100"/>
      <c r="EZ269" s="100"/>
      <c r="FA269" s="100"/>
      <c r="FB269" s="100"/>
      <c r="FC269" s="100"/>
      <c r="FD269" s="100"/>
      <c r="FE269" s="100"/>
      <c r="FF269" s="100"/>
      <c r="FG269" s="100"/>
      <c r="FH269" s="100"/>
      <c r="FI269" s="100"/>
      <c r="FJ269" s="100"/>
      <c r="FK269" s="100"/>
      <c r="FL269" s="100"/>
      <c r="FM269" s="100"/>
      <c r="FN269" s="100"/>
      <c r="FO269" s="100"/>
      <c r="FP269" s="100"/>
      <c r="FQ269" s="100"/>
      <c r="FR269" s="100"/>
      <c r="FS269" s="100"/>
      <c r="FT269" s="100"/>
      <c r="FU269" s="100"/>
      <c r="FV269" s="100"/>
      <c r="FW269" s="100"/>
      <c r="FX269" s="100"/>
      <c r="FY269" s="100"/>
      <c r="FZ269" s="100"/>
      <c r="GA269" s="100"/>
      <c r="GB269" s="100"/>
      <c r="GC269" s="100"/>
      <c r="GD269" s="100"/>
      <c r="GE269" s="100"/>
      <c r="GF269" s="100"/>
      <c r="GG269" s="100"/>
      <c r="GH269" s="100"/>
      <c r="GI269" s="100"/>
      <c r="GJ269" s="100"/>
      <c r="GK269" s="100"/>
      <c r="GL269" s="100"/>
      <c r="GM269" s="100"/>
      <c r="GN269" s="100"/>
      <c r="GO269" s="100"/>
      <c r="GP269" s="100"/>
      <c r="GQ269" s="100"/>
      <c r="GR269" s="100"/>
      <c r="GS269" s="100"/>
      <c r="GT269" s="100"/>
      <c r="GU269" s="100"/>
      <c r="GV269" s="100"/>
      <c r="GW269" s="100"/>
      <c r="GX269" s="100"/>
      <c r="GY269" s="100"/>
      <c r="GZ269" s="100"/>
      <c r="HA269" s="100"/>
      <c r="HB269" s="100"/>
      <c r="HC269" s="100"/>
      <c r="HD269" s="100"/>
      <c r="HE269" s="100"/>
      <c r="HF269" s="100"/>
      <c r="HG269" s="100"/>
      <c r="HH269" s="100"/>
      <c r="HI269" s="100"/>
      <c r="HJ269" s="100"/>
      <c r="HK269" s="100"/>
      <c r="HL269" s="100"/>
      <c r="HM269" s="100"/>
      <c r="HN269" s="100"/>
      <c r="HO269" s="100"/>
      <c r="HP269" s="100"/>
      <c r="HQ269" s="100"/>
      <c r="HR269" s="100"/>
      <c r="HS269" s="100"/>
      <c r="HT269" s="100"/>
      <c r="HU269" s="100"/>
      <c r="HV269" s="100"/>
      <c r="HW269" s="100"/>
      <c r="HX269" s="100"/>
      <c r="HY269" s="100"/>
      <c r="HZ269" s="100"/>
      <c r="IA269" s="100"/>
      <c r="IB269" s="100"/>
      <c r="IC269" s="100"/>
      <c r="ID269" s="100"/>
      <c r="IE269" s="100"/>
      <c r="IF269" s="100"/>
      <c r="IG269" s="100"/>
      <c r="IH269" s="100"/>
      <c r="II269" s="100"/>
      <c r="IJ269" s="100"/>
      <c r="IK269" s="100"/>
      <c r="IL269" s="100"/>
      <c r="IM269" s="100"/>
      <c r="IN269" s="100"/>
      <c r="IO269" s="100"/>
      <c r="IP269" s="100"/>
      <c r="IQ269" s="100"/>
    </row>
    <row r="270" s="55" customFormat="true" ht="14.15" hidden="false" customHeight="false" outlineLevel="0" collapsed="false">
      <c r="A270" s="31" t="s">
        <v>35</v>
      </c>
      <c r="B270" s="30" t="s">
        <v>603</v>
      </c>
      <c r="C270" s="28" t="s">
        <v>552</v>
      </c>
      <c r="D270" s="28" t="s">
        <v>604</v>
      </c>
      <c r="E270" s="28" t="s">
        <v>8571</v>
      </c>
      <c r="F270" s="3" t="s">
        <v>335</v>
      </c>
      <c r="G270" s="6" t="s">
        <v>110</v>
      </c>
      <c r="H270" s="3" t="s">
        <v>29</v>
      </c>
      <c r="I270" s="32"/>
      <c r="J270" s="3"/>
      <c r="K270" s="24"/>
      <c r="L270" s="25"/>
      <c r="M270" s="6" t="s">
        <v>1351</v>
      </c>
      <c r="N270" s="37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</row>
    <row r="271" s="87" customFormat="true" ht="24" hidden="false" customHeight="true" outlineLevel="0" collapsed="false">
      <c r="A271" s="31" t="s">
        <v>35</v>
      </c>
      <c r="B271" s="90" t="s">
        <v>8572</v>
      </c>
      <c r="C271" s="28" t="s">
        <v>552</v>
      </c>
      <c r="D271" s="65" t="s">
        <v>1128</v>
      </c>
      <c r="E271" s="65" t="s">
        <v>8573</v>
      </c>
      <c r="F271" s="23" t="s">
        <v>1130</v>
      </c>
      <c r="G271" s="23" t="s">
        <v>23</v>
      </c>
      <c r="H271" s="74" t="s">
        <v>1131</v>
      </c>
      <c r="I271" s="32"/>
      <c r="J271" s="3"/>
      <c r="K271" s="4"/>
      <c r="L271" s="5"/>
      <c r="M271" s="3" t="s">
        <v>64</v>
      </c>
      <c r="N271" s="7" t="s">
        <v>1132</v>
      </c>
      <c r="O271" s="86"/>
      <c r="P271" s="86"/>
      <c r="Q271" s="7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</row>
    <row r="272" s="55" customFormat="true" ht="27.75" hidden="false" customHeight="true" outlineLevel="0" collapsed="false">
      <c r="A272" s="31" t="s">
        <v>35</v>
      </c>
      <c r="B272" s="30" t="s">
        <v>608</v>
      </c>
      <c r="C272" s="28" t="s">
        <v>552</v>
      </c>
      <c r="D272" s="28" t="s">
        <v>609</v>
      </c>
      <c r="E272" s="28" t="s">
        <v>92</v>
      </c>
      <c r="F272" s="3" t="s">
        <v>610</v>
      </c>
      <c r="G272" s="3"/>
      <c r="H272" s="3" t="s">
        <v>8574</v>
      </c>
      <c r="I272" s="32" t="s">
        <v>342</v>
      </c>
      <c r="J272" s="34"/>
      <c r="K272" s="54"/>
      <c r="L272" s="54"/>
      <c r="M272" s="6" t="s">
        <v>64</v>
      </c>
      <c r="N272" s="37" t="s">
        <v>612</v>
      </c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</row>
    <row r="273" customFormat="false" ht="23.85" hidden="false" customHeight="false" outlineLevel="0" collapsed="false">
      <c r="A273" s="31" t="s">
        <v>35</v>
      </c>
      <c r="B273" s="90" t="s">
        <v>1201</v>
      </c>
      <c r="C273" s="28" t="s">
        <v>558</v>
      </c>
      <c r="D273" s="23" t="s">
        <v>1202</v>
      </c>
      <c r="E273" s="70" t="s">
        <v>629</v>
      </c>
      <c r="F273" s="23" t="s">
        <v>1203</v>
      </c>
      <c r="G273" s="23" t="s">
        <v>86</v>
      </c>
      <c r="H273" s="23" t="s">
        <v>1204</v>
      </c>
      <c r="I273" s="32"/>
      <c r="K273" s="97"/>
      <c r="L273" s="98"/>
      <c r="M273" s="128"/>
      <c r="N273" s="37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100"/>
      <c r="AH273" s="100"/>
      <c r="AI273" s="100"/>
      <c r="AJ273" s="100"/>
      <c r="AK273" s="100"/>
      <c r="AL273" s="100"/>
      <c r="AM273" s="100"/>
      <c r="AN273" s="100"/>
      <c r="AO273" s="100"/>
      <c r="AP273" s="100"/>
      <c r="AQ273" s="100"/>
      <c r="AR273" s="100"/>
      <c r="AS273" s="100"/>
      <c r="AT273" s="100"/>
      <c r="AU273" s="100"/>
      <c r="AV273" s="100"/>
      <c r="AW273" s="100"/>
      <c r="AX273" s="100"/>
      <c r="AY273" s="100"/>
      <c r="AZ273" s="100"/>
      <c r="BA273" s="100"/>
      <c r="BB273" s="100"/>
      <c r="BC273" s="100"/>
      <c r="BD273" s="100"/>
      <c r="BE273" s="100"/>
      <c r="BF273" s="100"/>
      <c r="BG273" s="100"/>
      <c r="BH273" s="100"/>
      <c r="BI273" s="100"/>
      <c r="BJ273" s="100"/>
      <c r="BK273" s="100"/>
      <c r="BL273" s="100"/>
      <c r="BM273" s="100"/>
      <c r="BN273" s="100"/>
      <c r="BO273" s="100"/>
      <c r="BP273" s="100"/>
      <c r="BQ273" s="100"/>
      <c r="BR273" s="100"/>
      <c r="BS273" s="100"/>
      <c r="BT273" s="100"/>
      <c r="BU273" s="100"/>
      <c r="BV273" s="100"/>
      <c r="BW273" s="100"/>
      <c r="BX273" s="100"/>
      <c r="BY273" s="100"/>
      <c r="BZ273" s="100"/>
      <c r="CA273" s="100"/>
      <c r="CB273" s="100"/>
      <c r="CC273" s="100"/>
      <c r="CD273" s="100"/>
      <c r="CE273" s="100"/>
      <c r="CF273" s="100"/>
      <c r="CG273" s="100"/>
      <c r="CH273" s="100"/>
      <c r="CI273" s="100"/>
      <c r="CJ273" s="100"/>
      <c r="CK273" s="100"/>
      <c r="CL273" s="100"/>
      <c r="CM273" s="100"/>
      <c r="CN273" s="100"/>
      <c r="CO273" s="100"/>
      <c r="CP273" s="100"/>
      <c r="CQ273" s="100"/>
      <c r="CR273" s="100"/>
      <c r="CS273" s="100"/>
      <c r="CT273" s="100"/>
      <c r="CU273" s="100"/>
      <c r="CV273" s="100"/>
      <c r="CW273" s="100"/>
      <c r="CX273" s="100"/>
      <c r="CY273" s="100"/>
      <c r="CZ273" s="100"/>
      <c r="DA273" s="100"/>
      <c r="DB273" s="100"/>
      <c r="DC273" s="100"/>
      <c r="DD273" s="100"/>
      <c r="DE273" s="100"/>
      <c r="DF273" s="100"/>
      <c r="DG273" s="100"/>
      <c r="DH273" s="100"/>
      <c r="DI273" s="100"/>
      <c r="DJ273" s="100"/>
      <c r="DK273" s="100"/>
      <c r="DL273" s="100"/>
      <c r="DM273" s="100"/>
      <c r="DN273" s="100"/>
      <c r="DO273" s="100"/>
      <c r="DP273" s="100"/>
      <c r="DQ273" s="100"/>
      <c r="DR273" s="100"/>
      <c r="DS273" s="100"/>
      <c r="DT273" s="100"/>
      <c r="DU273" s="100"/>
      <c r="DV273" s="100"/>
      <c r="DW273" s="100"/>
      <c r="DX273" s="100"/>
      <c r="DY273" s="100"/>
      <c r="DZ273" s="100"/>
      <c r="EA273" s="100"/>
      <c r="EB273" s="100"/>
      <c r="EC273" s="100"/>
      <c r="ED273" s="100"/>
      <c r="EE273" s="100"/>
      <c r="EF273" s="100"/>
      <c r="EG273" s="100"/>
      <c r="EH273" s="100"/>
      <c r="EI273" s="100"/>
      <c r="EJ273" s="100"/>
      <c r="EK273" s="100"/>
      <c r="EL273" s="100"/>
      <c r="EM273" s="100"/>
      <c r="EN273" s="100"/>
      <c r="EO273" s="100"/>
      <c r="EP273" s="100"/>
      <c r="EQ273" s="100"/>
      <c r="ER273" s="100"/>
      <c r="ES273" s="100"/>
      <c r="ET273" s="100"/>
      <c r="EU273" s="100"/>
      <c r="EV273" s="100"/>
      <c r="EW273" s="100"/>
      <c r="EX273" s="100"/>
      <c r="EY273" s="100"/>
      <c r="EZ273" s="100"/>
      <c r="FA273" s="100"/>
      <c r="FB273" s="100"/>
      <c r="FC273" s="100"/>
      <c r="FD273" s="100"/>
      <c r="FE273" s="100"/>
      <c r="FF273" s="100"/>
      <c r="FG273" s="100"/>
      <c r="FH273" s="100"/>
      <c r="FI273" s="100"/>
      <c r="FJ273" s="100"/>
      <c r="FK273" s="100"/>
      <c r="FL273" s="100"/>
      <c r="FM273" s="100"/>
      <c r="FN273" s="100"/>
      <c r="FO273" s="100"/>
      <c r="FP273" s="100"/>
      <c r="FQ273" s="100"/>
      <c r="FR273" s="100"/>
      <c r="FS273" s="100"/>
      <c r="FT273" s="100"/>
      <c r="FU273" s="100"/>
      <c r="FV273" s="100"/>
      <c r="FW273" s="100"/>
      <c r="FX273" s="100"/>
      <c r="FY273" s="100"/>
      <c r="FZ273" s="100"/>
      <c r="GA273" s="100"/>
      <c r="GB273" s="100"/>
      <c r="GC273" s="100"/>
      <c r="GD273" s="100"/>
      <c r="GE273" s="100"/>
      <c r="GF273" s="100"/>
      <c r="GG273" s="100"/>
      <c r="GH273" s="100"/>
      <c r="GI273" s="100"/>
      <c r="GJ273" s="100"/>
      <c r="GK273" s="100"/>
      <c r="GL273" s="100"/>
      <c r="GM273" s="100"/>
      <c r="GN273" s="100"/>
      <c r="GO273" s="100"/>
      <c r="GP273" s="100"/>
      <c r="GQ273" s="100"/>
      <c r="GR273" s="100"/>
      <c r="GS273" s="100"/>
      <c r="GT273" s="100"/>
      <c r="GU273" s="100"/>
      <c r="GV273" s="100"/>
      <c r="GW273" s="100"/>
      <c r="GX273" s="100"/>
      <c r="GY273" s="100"/>
      <c r="GZ273" s="100"/>
      <c r="HA273" s="100"/>
      <c r="HB273" s="100"/>
      <c r="HC273" s="100"/>
      <c r="HD273" s="100"/>
      <c r="HE273" s="100"/>
      <c r="HF273" s="100"/>
      <c r="HG273" s="100"/>
      <c r="HH273" s="100"/>
      <c r="HI273" s="100"/>
      <c r="HJ273" s="100"/>
      <c r="HK273" s="100"/>
      <c r="HL273" s="100"/>
      <c r="HM273" s="100"/>
      <c r="HN273" s="100"/>
      <c r="HO273" s="100"/>
      <c r="HP273" s="100"/>
      <c r="HQ273" s="100"/>
      <c r="HR273" s="100"/>
      <c r="HS273" s="100"/>
      <c r="HT273" s="100"/>
      <c r="HU273" s="100"/>
      <c r="HV273" s="100"/>
      <c r="HW273" s="100"/>
      <c r="HX273" s="100"/>
      <c r="HY273" s="100"/>
      <c r="HZ273" s="100"/>
      <c r="IA273" s="100"/>
      <c r="IB273" s="100"/>
      <c r="IC273" s="100"/>
      <c r="ID273" s="100"/>
      <c r="IE273" s="100"/>
      <c r="IF273" s="100"/>
      <c r="IG273" s="100"/>
      <c r="IH273" s="100"/>
      <c r="II273" s="100"/>
      <c r="IJ273" s="100"/>
      <c r="IK273" s="100"/>
      <c r="IL273" s="100"/>
      <c r="IM273" s="100"/>
      <c r="IN273" s="100"/>
      <c r="IO273" s="100"/>
      <c r="IP273" s="100"/>
      <c r="IQ273" s="100"/>
    </row>
    <row r="274" s="55" customFormat="true" ht="24.75" hidden="false" customHeight="true" outlineLevel="0" collapsed="false">
      <c r="A274" s="31" t="s">
        <v>35</v>
      </c>
      <c r="B274" s="90" t="s">
        <v>1060</v>
      </c>
      <c r="C274" s="28" t="s">
        <v>552</v>
      </c>
      <c r="D274" s="23" t="s">
        <v>614</v>
      </c>
      <c r="E274" s="65" t="s">
        <v>1061</v>
      </c>
      <c r="F274" s="74" t="s">
        <v>1062</v>
      </c>
      <c r="G274" s="89" t="s">
        <v>41</v>
      </c>
      <c r="H274" s="89" t="s">
        <v>1063</v>
      </c>
      <c r="I274" s="32"/>
      <c r="J274" s="3"/>
      <c r="K274" s="24"/>
      <c r="L274" s="25"/>
      <c r="M274" s="6" t="s">
        <v>64</v>
      </c>
      <c r="N274" s="7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</row>
    <row r="275" customFormat="false" ht="27.75" hidden="false" customHeight="true" outlineLevel="0" collapsed="false">
      <c r="A275" s="31" t="s">
        <v>35</v>
      </c>
      <c r="B275" s="90" t="s">
        <v>1336</v>
      </c>
      <c r="C275" s="28" t="s">
        <v>552</v>
      </c>
      <c r="D275" s="23" t="s">
        <v>8575</v>
      </c>
      <c r="E275" s="70" t="s">
        <v>695</v>
      </c>
      <c r="F275" s="3" t="s">
        <v>696</v>
      </c>
      <c r="G275" s="23" t="s">
        <v>110</v>
      </c>
      <c r="H275" s="23" t="s">
        <v>1338</v>
      </c>
      <c r="I275" s="32" t="s">
        <v>342</v>
      </c>
      <c r="K275" s="97"/>
      <c r="L275" s="98"/>
      <c r="M275" s="6" t="s">
        <v>64</v>
      </c>
      <c r="N275" s="37" t="s">
        <v>1339</v>
      </c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100"/>
      <c r="AG275" s="100"/>
      <c r="AH275" s="100"/>
      <c r="AI275" s="100"/>
      <c r="AJ275" s="100"/>
      <c r="AK275" s="100"/>
      <c r="AL275" s="100"/>
      <c r="AM275" s="100"/>
      <c r="AN275" s="100"/>
      <c r="AO275" s="100"/>
      <c r="AP275" s="100"/>
      <c r="AQ275" s="100"/>
      <c r="AR275" s="100"/>
      <c r="AS275" s="100"/>
      <c r="AT275" s="100"/>
      <c r="AU275" s="100"/>
      <c r="AV275" s="100"/>
      <c r="AW275" s="100"/>
      <c r="AX275" s="100"/>
      <c r="AY275" s="100"/>
      <c r="AZ275" s="100"/>
      <c r="BA275" s="100"/>
      <c r="BB275" s="100"/>
      <c r="BC275" s="100"/>
      <c r="BD275" s="100"/>
      <c r="BE275" s="100"/>
      <c r="BF275" s="100"/>
      <c r="BG275" s="100"/>
      <c r="BH275" s="100"/>
      <c r="BI275" s="100"/>
      <c r="BJ275" s="100"/>
      <c r="BK275" s="100"/>
      <c r="BL275" s="100"/>
      <c r="BM275" s="100"/>
      <c r="BN275" s="100"/>
      <c r="BO275" s="100"/>
      <c r="BP275" s="100"/>
      <c r="BQ275" s="100"/>
      <c r="BR275" s="100"/>
      <c r="BS275" s="100"/>
      <c r="BT275" s="100"/>
      <c r="BU275" s="100"/>
      <c r="BV275" s="100"/>
      <c r="BW275" s="100"/>
      <c r="BX275" s="100"/>
      <c r="BY275" s="100"/>
      <c r="BZ275" s="100"/>
      <c r="CA275" s="100"/>
      <c r="CB275" s="100"/>
      <c r="CC275" s="100"/>
      <c r="CD275" s="100"/>
      <c r="CE275" s="100"/>
      <c r="CF275" s="100"/>
      <c r="CG275" s="100"/>
      <c r="CH275" s="100"/>
      <c r="CI275" s="100"/>
      <c r="CJ275" s="100"/>
      <c r="CK275" s="100"/>
      <c r="CL275" s="100"/>
      <c r="CM275" s="100"/>
      <c r="CN275" s="100"/>
      <c r="CO275" s="100"/>
      <c r="CP275" s="100"/>
      <c r="CQ275" s="100"/>
      <c r="CR275" s="100"/>
      <c r="CS275" s="100"/>
      <c r="CT275" s="100"/>
      <c r="CU275" s="100"/>
      <c r="CV275" s="100"/>
      <c r="CW275" s="100"/>
      <c r="CX275" s="100"/>
      <c r="CY275" s="100"/>
      <c r="CZ275" s="100"/>
      <c r="DA275" s="100"/>
      <c r="DB275" s="100"/>
      <c r="DC275" s="100"/>
      <c r="DD275" s="100"/>
      <c r="DE275" s="100"/>
      <c r="DF275" s="100"/>
      <c r="DG275" s="100"/>
      <c r="DH275" s="100"/>
      <c r="DI275" s="100"/>
      <c r="DJ275" s="100"/>
      <c r="DK275" s="100"/>
      <c r="DL275" s="100"/>
      <c r="DM275" s="100"/>
      <c r="DN275" s="100"/>
      <c r="DO275" s="100"/>
      <c r="DP275" s="100"/>
      <c r="DQ275" s="100"/>
      <c r="DR275" s="100"/>
      <c r="DS275" s="100"/>
      <c r="DT275" s="100"/>
      <c r="DU275" s="100"/>
      <c r="DV275" s="100"/>
      <c r="DW275" s="100"/>
      <c r="DX275" s="100"/>
      <c r="DY275" s="100"/>
      <c r="DZ275" s="100"/>
      <c r="EA275" s="100"/>
      <c r="EB275" s="100"/>
      <c r="EC275" s="100"/>
      <c r="ED275" s="100"/>
      <c r="EE275" s="100"/>
      <c r="EF275" s="100"/>
      <c r="EG275" s="100"/>
      <c r="EH275" s="100"/>
      <c r="EI275" s="100"/>
      <c r="EJ275" s="100"/>
      <c r="EK275" s="100"/>
      <c r="EL275" s="100"/>
      <c r="EM275" s="100"/>
      <c r="EN275" s="100"/>
      <c r="EO275" s="100"/>
      <c r="EP275" s="100"/>
      <c r="EQ275" s="100"/>
      <c r="ER275" s="100"/>
      <c r="ES275" s="100"/>
      <c r="ET275" s="100"/>
      <c r="EU275" s="100"/>
      <c r="EV275" s="100"/>
      <c r="EW275" s="100"/>
      <c r="EX275" s="100"/>
      <c r="EY275" s="100"/>
      <c r="EZ275" s="100"/>
      <c r="FA275" s="100"/>
      <c r="FB275" s="100"/>
      <c r="FC275" s="100"/>
      <c r="FD275" s="100"/>
      <c r="FE275" s="100"/>
      <c r="FF275" s="100"/>
      <c r="FG275" s="100"/>
      <c r="FH275" s="100"/>
      <c r="FI275" s="100"/>
      <c r="FJ275" s="100"/>
      <c r="FK275" s="100"/>
      <c r="FL275" s="100"/>
      <c r="FM275" s="100"/>
      <c r="FN275" s="100"/>
      <c r="FO275" s="100"/>
      <c r="FP275" s="100"/>
      <c r="FQ275" s="100"/>
      <c r="FR275" s="100"/>
      <c r="FS275" s="100"/>
      <c r="FT275" s="100"/>
      <c r="FU275" s="100"/>
      <c r="FV275" s="100"/>
      <c r="FW275" s="100"/>
      <c r="FX275" s="100"/>
      <c r="FY275" s="100"/>
      <c r="FZ275" s="100"/>
      <c r="GA275" s="100"/>
      <c r="GB275" s="100"/>
      <c r="GC275" s="100"/>
      <c r="GD275" s="100"/>
      <c r="GE275" s="100"/>
      <c r="GF275" s="100"/>
      <c r="GG275" s="100"/>
      <c r="GH275" s="100"/>
      <c r="GI275" s="100"/>
      <c r="GJ275" s="100"/>
      <c r="GK275" s="100"/>
      <c r="GL275" s="100"/>
      <c r="GM275" s="100"/>
      <c r="GN275" s="100"/>
      <c r="GO275" s="100"/>
      <c r="GP275" s="100"/>
      <c r="GQ275" s="100"/>
      <c r="GR275" s="100"/>
      <c r="GS275" s="100"/>
      <c r="GT275" s="100"/>
      <c r="GU275" s="100"/>
      <c r="GV275" s="100"/>
      <c r="GW275" s="100"/>
      <c r="GX275" s="100"/>
      <c r="GY275" s="100"/>
      <c r="GZ275" s="100"/>
      <c r="HA275" s="100"/>
      <c r="HB275" s="100"/>
      <c r="HC275" s="100"/>
      <c r="HD275" s="100"/>
      <c r="HE275" s="100"/>
      <c r="HF275" s="100"/>
      <c r="HG275" s="100"/>
      <c r="HH275" s="100"/>
      <c r="HI275" s="100"/>
      <c r="HJ275" s="100"/>
      <c r="HK275" s="100"/>
      <c r="HL275" s="100"/>
      <c r="HM275" s="100"/>
      <c r="HN275" s="100"/>
      <c r="HO275" s="100"/>
      <c r="HP275" s="100"/>
      <c r="HQ275" s="100"/>
      <c r="HR275" s="100"/>
      <c r="HS275" s="100"/>
      <c r="HT275" s="100"/>
      <c r="HU275" s="100"/>
      <c r="HV275" s="100"/>
      <c r="HW275" s="100"/>
      <c r="HX275" s="100"/>
      <c r="HY275" s="100"/>
      <c r="HZ275" s="100"/>
      <c r="IA275" s="100"/>
      <c r="IB275" s="100"/>
      <c r="IC275" s="100"/>
      <c r="ID275" s="100"/>
      <c r="IE275" s="100"/>
      <c r="IF275" s="100"/>
      <c r="IG275" s="100"/>
      <c r="IH275" s="100"/>
      <c r="II275" s="100"/>
      <c r="IJ275" s="100"/>
      <c r="IK275" s="100"/>
      <c r="IL275" s="100"/>
      <c r="IM275" s="100"/>
      <c r="IN275" s="100"/>
      <c r="IO275" s="100"/>
      <c r="IP275" s="100"/>
    </row>
    <row r="276" s="55" customFormat="true" ht="14.15" hidden="false" customHeight="false" outlineLevel="0" collapsed="false">
      <c r="A276" s="31" t="s">
        <v>35</v>
      </c>
      <c r="B276" s="90" t="s">
        <v>1102</v>
      </c>
      <c r="C276" s="28" t="s">
        <v>552</v>
      </c>
      <c r="D276" s="65" t="s">
        <v>1103</v>
      </c>
      <c r="E276" s="65" t="s">
        <v>288</v>
      </c>
      <c r="F276" s="23" t="s">
        <v>589</v>
      </c>
      <c r="G276" s="23" t="s">
        <v>23</v>
      </c>
      <c r="H276" s="74" t="s">
        <v>1104</v>
      </c>
      <c r="I276" s="32"/>
      <c r="J276" s="3"/>
      <c r="K276" s="24"/>
      <c r="L276" s="25"/>
      <c r="M276" s="6"/>
      <c r="N276" s="7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</row>
    <row r="277" customFormat="false" ht="14.15" hidden="false" customHeight="false" outlineLevel="0" collapsed="false">
      <c r="A277" s="31" t="s">
        <v>35</v>
      </c>
      <c r="B277" s="90" t="s">
        <v>1205</v>
      </c>
      <c r="C277" s="65" t="s">
        <v>1206</v>
      </c>
      <c r="D277" s="23" t="s">
        <v>1207</v>
      </c>
      <c r="E277" s="70" t="s">
        <v>345</v>
      </c>
      <c r="F277" s="23" t="s">
        <v>422</v>
      </c>
      <c r="G277" s="23" t="s">
        <v>86</v>
      </c>
      <c r="H277" s="23" t="s">
        <v>1208</v>
      </c>
      <c r="I277" s="32" t="s">
        <v>342</v>
      </c>
      <c r="K277" s="97"/>
      <c r="L277" s="98"/>
      <c r="M277" s="3" t="s">
        <v>64</v>
      </c>
      <c r="N277" s="101" t="s">
        <v>424</v>
      </c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100"/>
      <c r="AH277" s="100"/>
      <c r="AI277" s="100"/>
      <c r="AJ277" s="100"/>
      <c r="AK277" s="100"/>
      <c r="AL277" s="100"/>
      <c r="AM277" s="100"/>
      <c r="AN277" s="100"/>
      <c r="AO277" s="100"/>
      <c r="AP277" s="100"/>
      <c r="AQ277" s="100"/>
      <c r="AR277" s="100"/>
      <c r="AS277" s="100"/>
      <c r="AT277" s="100"/>
      <c r="AU277" s="100"/>
      <c r="AV277" s="100"/>
      <c r="AW277" s="100"/>
      <c r="AX277" s="100"/>
      <c r="AY277" s="100"/>
      <c r="AZ277" s="100"/>
      <c r="BA277" s="100"/>
      <c r="BB277" s="100"/>
      <c r="BC277" s="100"/>
      <c r="BD277" s="100"/>
      <c r="BE277" s="100"/>
      <c r="BF277" s="100"/>
      <c r="BG277" s="100"/>
      <c r="BH277" s="100"/>
      <c r="BI277" s="100"/>
      <c r="BJ277" s="100"/>
      <c r="BK277" s="100"/>
      <c r="BL277" s="100"/>
      <c r="BM277" s="100"/>
      <c r="BN277" s="100"/>
      <c r="BO277" s="100"/>
      <c r="BP277" s="100"/>
      <c r="BQ277" s="100"/>
      <c r="BR277" s="100"/>
      <c r="BS277" s="100"/>
      <c r="BT277" s="100"/>
      <c r="BU277" s="100"/>
      <c r="BV277" s="100"/>
      <c r="BW277" s="100"/>
      <c r="BX277" s="100"/>
      <c r="BY277" s="100"/>
      <c r="BZ277" s="100"/>
      <c r="CA277" s="100"/>
      <c r="CB277" s="100"/>
      <c r="CC277" s="100"/>
      <c r="CD277" s="100"/>
      <c r="CE277" s="100"/>
      <c r="CF277" s="100"/>
      <c r="CG277" s="100"/>
      <c r="CH277" s="100"/>
      <c r="CI277" s="100"/>
      <c r="CJ277" s="100"/>
      <c r="CK277" s="100"/>
      <c r="CL277" s="100"/>
      <c r="CM277" s="100"/>
      <c r="CN277" s="100"/>
      <c r="CO277" s="100"/>
      <c r="CP277" s="100"/>
      <c r="CQ277" s="100"/>
      <c r="CR277" s="100"/>
      <c r="CS277" s="100"/>
      <c r="CT277" s="100"/>
      <c r="CU277" s="100"/>
      <c r="CV277" s="100"/>
      <c r="CW277" s="100"/>
      <c r="CX277" s="100"/>
      <c r="CY277" s="100"/>
      <c r="CZ277" s="100"/>
      <c r="DA277" s="100"/>
      <c r="DB277" s="100"/>
      <c r="DC277" s="100"/>
      <c r="DD277" s="100"/>
      <c r="DE277" s="100"/>
      <c r="DF277" s="100"/>
      <c r="DG277" s="100"/>
      <c r="DH277" s="100"/>
      <c r="DI277" s="100"/>
      <c r="DJ277" s="100"/>
      <c r="DK277" s="100"/>
      <c r="DL277" s="100"/>
      <c r="DM277" s="100"/>
      <c r="DN277" s="100"/>
      <c r="DO277" s="100"/>
      <c r="DP277" s="100"/>
      <c r="DQ277" s="100"/>
      <c r="DR277" s="100"/>
      <c r="DS277" s="100"/>
      <c r="DT277" s="100"/>
      <c r="DU277" s="100"/>
      <c r="DV277" s="100"/>
      <c r="DW277" s="100"/>
      <c r="DX277" s="100"/>
      <c r="DY277" s="100"/>
      <c r="DZ277" s="100"/>
      <c r="EA277" s="100"/>
      <c r="EB277" s="100"/>
      <c r="EC277" s="100"/>
      <c r="ED277" s="100"/>
      <c r="EE277" s="100"/>
      <c r="EF277" s="100"/>
      <c r="EG277" s="100"/>
      <c r="EH277" s="100"/>
      <c r="EI277" s="100"/>
      <c r="EJ277" s="100"/>
      <c r="EK277" s="100"/>
      <c r="EL277" s="100"/>
      <c r="EM277" s="100"/>
      <c r="EN277" s="100"/>
      <c r="EO277" s="100"/>
      <c r="EP277" s="100"/>
      <c r="EQ277" s="100"/>
      <c r="ER277" s="100"/>
      <c r="ES277" s="100"/>
      <c r="ET277" s="100"/>
      <c r="EU277" s="100"/>
      <c r="EV277" s="100"/>
      <c r="EW277" s="100"/>
      <c r="EX277" s="100"/>
      <c r="EY277" s="100"/>
      <c r="EZ277" s="100"/>
      <c r="FA277" s="100"/>
      <c r="FB277" s="100"/>
      <c r="FC277" s="100"/>
      <c r="FD277" s="100"/>
      <c r="FE277" s="100"/>
      <c r="FF277" s="100"/>
      <c r="FG277" s="100"/>
      <c r="FH277" s="100"/>
      <c r="FI277" s="100"/>
      <c r="FJ277" s="100"/>
      <c r="FK277" s="100"/>
      <c r="FL277" s="100"/>
      <c r="FM277" s="100"/>
      <c r="FN277" s="100"/>
      <c r="FO277" s="100"/>
      <c r="FP277" s="100"/>
      <c r="FQ277" s="100"/>
      <c r="FR277" s="100"/>
      <c r="FS277" s="100"/>
      <c r="FT277" s="100"/>
      <c r="FU277" s="100"/>
      <c r="FV277" s="100"/>
      <c r="FW277" s="100"/>
      <c r="FX277" s="100"/>
      <c r="FY277" s="100"/>
      <c r="FZ277" s="100"/>
      <c r="GA277" s="100"/>
      <c r="GB277" s="100"/>
      <c r="GC277" s="100"/>
      <c r="GD277" s="100"/>
      <c r="GE277" s="100"/>
      <c r="GF277" s="100"/>
      <c r="GG277" s="100"/>
      <c r="GH277" s="100"/>
      <c r="GI277" s="100"/>
      <c r="GJ277" s="100"/>
      <c r="GK277" s="100"/>
      <c r="GL277" s="100"/>
      <c r="GM277" s="100"/>
      <c r="GN277" s="100"/>
      <c r="GO277" s="100"/>
      <c r="GP277" s="100"/>
      <c r="GQ277" s="100"/>
      <c r="GR277" s="100"/>
      <c r="GS277" s="100"/>
      <c r="GT277" s="100"/>
      <c r="GU277" s="100"/>
      <c r="GV277" s="100"/>
      <c r="GW277" s="100"/>
      <c r="GX277" s="100"/>
      <c r="GY277" s="100"/>
      <c r="GZ277" s="100"/>
      <c r="HA277" s="100"/>
      <c r="HB277" s="100"/>
      <c r="HC277" s="100"/>
      <c r="HD277" s="100"/>
      <c r="HE277" s="100"/>
      <c r="HF277" s="100"/>
      <c r="HG277" s="100"/>
      <c r="HH277" s="100"/>
      <c r="HI277" s="100"/>
      <c r="HJ277" s="100"/>
      <c r="HK277" s="100"/>
      <c r="HL277" s="100"/>
      <c r="HM277" s="100"/>
      <c r="HN277" s="100"/>
      <c r="HO277" s="100"/>
      <c r="HP277" s="100"/>
      <c r="HQ277" s="100"/>
      <c r="HR277" s="100"/>
      <c r="HS277" s="100"/>
      <c r="HT277" s="100"/>
      <c r="HU277" s="100"/>
      <c r="HV277" s="100"/>
      <c r="HW277" s="100"/>
      <c r="HX277" s="100"/>
      <c r="HY277" s="100"/>
      <c r="HZ277" s="100"/>
      <c r="IA277" s="100"/>
      <c r="IB277" s="100"/>
      <c r="IC277" s="100"/>
      <c r="ID277" s="100"/>
      <c r="IE277" s="100"/>
      <c r="IF277" s="100"/>
      <c r="IG277" s="100"/>
      <c r="IH277" s="100"/>
      <c r="II277" s="100"/>
      <c r="IJ277" s="100"/>
      <c r="IK277" s="100"/>
      <c r="IL277" s="100"/>
      <c r="IM277" s="100"/>
      <c r="IN277" s="100"/>
      <c r="IO277" s="100"/>
      <c r="IP277" s="100"/>
      <c r="IQ277" s="100"/>
    </row>
    <row r="278" s="55" customFormat="true" ht="14.15" hidden="false" customHeight="false" outlineLevel="0" collapsed="false">
      <c r="A278" s="31" t="s">
        <v>35</v>
      </c>
      <c r="B278" s="30" t="s">
        <v>613</v>
      </c>
      <c r="C278" s="28" t="s">
        <v>552</v>
      </c>
      <c r="D278" s="28" t="s">
        <v>614</v>
      </c>
      <c r="E278" s="28" t="s">
        <v>615</v>
      </c>
      <c r="F278" s="3" t="s">
        <v>616</v>
      </c>
      <c r="G278" s="3" t="s">
        <v>86</v>
      </c>
      <c r="H278" s="3"/>
      <c r="I278" s="32" t="s">
        <v>342</v>
      </c>
      <c r="J278" s="3"/>
      <c r="K278" s="24" t="e">
        <f aca="false">LEFT(#REF!,1)</f>
        <v>#REF!</v>
      </c>
      <c r="L278" s="25"/>
      <c r="M278" s="6"/>
      <c r="N278" s="7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</row>
    <row r="279" customFormat="false" ht="14.15" hidden="false" customHeight="false" outlineLevel="0" collapsed="false">
      <c r="A279" s="31" t="s">
        <v>35</v>
      </c>
      <c r="B279" s="90" t="s">
        <v>1330</v>
      </c>
      <c r="C279" s="28" t="s">
        <v>552</v>
      </c>
      <c r="D279" s="23" t="s">
        <v>1331</v>
      </c>
      <c r="E279" s="70" t="s">
        <v>1332</v>
      </c>
      <c r="F279" s="74" t="s">
        <v>1333</v>
      </c>
      <c r="G279" s="23" t="s">
        <v>86</v>
      </c>
      <c r="H279" s="23" t="s">
        <v>1334</v>
      </c>
      <c r="I279" s="32"/>
      <c r="K279" s="97"/>
      <c r="L279" s="98"/>
      <c r="M279" s="6" t="s">
        <v>64</v>
      </c>
      <c r="N279" s="37" t="s">
        <v>1335</v>
      </c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100"/>
      <c r="AG279" s="100"/>
      <c r="AH279" s="100"/>
      <c r="AI279" s="100"/>
      <c r="AJ279" s="100"/>
      <c r="AK279" s="100"/>
      <c r="AL279" s="100"/>
      <c r="AM279" s="100"/>
      <c r="AN279" s="100"/>
      <c r="AO279" s="100"/>
      <c r="AP279" s="100"/>
      <c r="AQ279" s="100"/>
      <c r="AR279" s="100"/>
      <c r="AS279" s="100"/>
      <c r="AT279" s="100"/>
      <c r="AU279" s="100"/>
      <c r="AV279" s="100"/>
      <c r="AW279" s="100"/>
      <c r="AX279" s="100"/>
      <c r="AY279" s="100"/>
      <c r="AZ279" s="100"/>
      <c r="BA279" s="100"/>
      <c r="BB279" s="100"/>
      <c r="BC279" s="100"/>
      <c r="BD279" s="100"/>
      <c r="BE279" s="100"/>
      <c r="BF279" s="100"/>
      <c r="BG279" s="100"/>
      <c r="BH279" s="100"/>
      <c r="BI279" s="100"/>
      <c r="BJ279" s="100"/>
      <c r="BK279" s="100"/>
      <c r="BL279" s="100"/>
      <c r="BM279" s="100"/>
      <c r="BN279" s="100"/>
      <c r="BO279" s="100"/>
      <c r="BP279" s="100"/>
      <c r="BQ279" s="100"/>
      <c r="BR279" s="100"/>
      <c r="BS279" s="100"/>
      <c r="BT279" s="100"/>
      <c r="BU279" s="100"/>
      <c r="BV279" s="100"/>
      <c r="BW279" s="100"/>
      <c r="BX279" s="100"/>
      <c r="BY279" s="100"/>
      <c r="BZ279" s="100"/>
      <c r="CA279" s="100"/>
      <c r="CB279" s="100"/>
      <c r="CC279" s="100"/>
      <c r="CD279" s="100"/>
      <c r="CE279" s="100"/>
      <c r="CF279" s="100"/>
      <c r="CG279" s="100"/>
      <c r="CH279" s="100"/>
      <c r="CI279" s="100"/>
      <c r="CJ279" s="100"/>
      <c r="CK279" s="100"/>
      <c r="CL279" s="100"/>
      <c r="CM279" s="100"/>
      <c r="CN279" s="100"/>
      <c r="CO279" s="100"/>
      <c r="CP279" s="100"/>
      <c r="CQ279" s="100"/>
      <c r="CR279" s="100"/>
      <c r="CS279" s="100"/>
      <c r="CT279" s="100"/>
      <c r="CU279" s="100"/>
      <c r="CV279" s="100"/>
      <c r="CW279" s="100"/>
      <c r="CX279" s="100"/>
      <c r="CY279" s="100"/>
      <c r="CZ279" s="100"/>
      <c r="DA279" s="100"/>
      <c r="DB279" s="100"/>
      <c r="DC279" s="100"/>
      <c r="DD279" s="100"/>
      <c r="DE279" s="100"/>
      <c r="DF279" s="100"/>
      <c r="DG279" s="100"/>
      <c r="DH279" s="100"/>
      <c r="DI279" s="100"/>
      <c r="DJ279" s="100"/>
      <c r="DK279" s="100"/>
      <c r="DL279" s="100"/>
      <c r="DM279" s="100"/>
      <c r="DN279" s="100"/>
      <c r="DO279" s="100"/>
      <c r="DP279" s="100"/>
      <c r="DQ279" s="100"/>
      <c r="DR279" s="100"/>
      <c r="DS279" s="100"/>
      <c r="DT279" s="100"/>
      <c r="DU279" s="100"/>
      <c r="DV279" s="100"/>
      <c r="DW279" s="100"/>
      <c r="DX279" s="100"/>
      <c r="DY279" s="100"/>
      <c r="DZ279" s="100"/>
      <c r="EA279" s="100"/>
      <c r="EB279" s="100"/>
      <c r="EC279" s="100"/>
      <c r="ED279" s="100"/>
      <c r="EE279" s="100"/>
      <c r="EF279" s="100"/>
      <c r="EG279" s="100"/>
      <c r="EH279" s="100"/>
      <c r="EI279" s="100"/>
      <c r="EJ279" s="100"/>
      <c r="EK279" s="100"/>
      <c r="EL279" s="100"/>
      <c r="EM279" s="100"/>
      <c r="EN279" s="100"/>
      <c r="EO279" s="100"/>
      <c r="EP279" s="100"/>
      <c r="EQ279" s="100"/>
      <c r="ER279" s="100"/>
      <c r="ES279" s="100"/>
      <c r="ET279" s="100"/>
      <c r="EU279" s="100"/>
      <c r="EV279" s="100"/>
      <c r="EW279" s="100"/>
      <c r="EX279" s="100"/>
      <c r="EY279" s="100"/>
      <c r="EZ279" s="100"/>
      <c r="FA279" s="100"/>
      <c r="FB279" s="100"/>
      <c r="FC279" s="100"/>
      <c r="FD279" s="100"/>
      <c r="FE279" s="100"/>
      <c r="FF279" s="100"/>
      <c r="FG279" s="100"/>
      <c r="FH279" s="100"/>
      <c r="FI279" s="100"/>
      <c r="FJ279" s="100"/>
      <c r="FK279" s="100"/>
      <c r="FL279" s="100"/>
      <c r="FM279" s="100"/>
      <c r="FN279" s="100"/>
      <c r="FO279" s="100"/>
      <c r="FP279" s="100"/>
      <c r="FQ279" s="100"/>
      <c r="FR279" s="100"/>
      <c r="FS279" s="100"/>
      <c r="FT279" s="100"/>
      <c r="FU279" s="100"/>
      <c r="FV279" s="100"/>
      <c r="FW279" s="100"/>
      <c r="FX279" s="100"/>
      <c r="FY279" s="100"/>
      <c r="FZ279" s="100"/>
      <c r="GA279" s="100"/>
      <c r="GB279" s="100"/>
      <c r="GC279" s="100"/>
      <c r="GD279" s="100"/>
      <c r="GE279" s="100"/>
      <c r="GF279" s="100"/>
      <c r="GG279" s="100"/>
      <c r="GH279" s="100"/>
      <c r="GI279" s="100"/>
      <c r="GJ279" s="100"/>
      <c r="GK279" s="100"/>
      <c r="GL279" s="100"/>
      <c r="GM279" s="100"/>
      <c r="GN279" s="100"/>
      <c r="GO279" s="100"/>
      <c r="GP279" s="100"/>
      <c r="GQ279" s="100"/>
      <c r="GR279" s="100"/>
      <c r="GS279" s="100"/>
      <c r="GT279" s="100"/>
      <c r="GU279" s="100"/>
      <c r="GV279" s="100"/>
      <c r="GW279" s="100"/>
      <c r="GX279" s="100"/>
      <c r="GY279" s="100"/>
      <c r="GZ279" s="100"/>
      <c r="HA279" s="100"/>
      <c r="HB279" s="100"/>
      <c r="HC279" s="100"/>
      <c r="HD279" s="100"/>
      <c r="HE279" s="100"/>
      <c r="HF279" s="100"/>
      <c r="HG279" s="100"/>
      <c r="HH279" s="100"/>
      <c r="HI279" s="100"/>
      <c r="HJ279" s="100"/>
      <c r="HK279" s="100"/>
      <c r="HL279" s="100"/>
      <c r="HM279" s="100"/>
      <c r="HN279" s="100"/>
      <c r="HO279" s="100"/>
      <c r="HP279" s="100"/>
      <c r="HQ279" s="100"/>
      <c r="HR279" s="100"/>
      <c r="HS279" s="100"/>
      <c r="HT279" s="100"/>
      <c r="HU279" s="100"/>
      <c r="HV279" s="100"/>
      <c r="HW279" s="100"/>
      <c r="HX279" s="100"/>
      <c r="HY279" s="100"/>
      <c r="HZ279" s="100"/>
      <c r="IA279" s="100"/>
      <c r="IB279" s="100"/>
      <c r="IC279" s="100"/>
      <c r="ID279" s="100"/>
      <c r="IE279" s="100"/>
      <c r="IF279" s="100"/>
      <c r="IG279" s="100"/>
      <c r="IH279" s="100"/>
      <c r="II279" s="100"/>
      <c r="IJ279" s="100"/>
      <c r="IK279" s="100"/>
      <c r="IL279" s="100"/>
      <c r="IM279" s="100"/>
      <c r="IN279" s="100"/>
      <c r="IO279" s="100"/>
      <c r="IP279" s="100"/>
    </row>
    <row r="280" s="55" customFormat="true" ht="19.5" hidden="false" customHeight="true" outlineLevel="0" collapsed="false">
      <c r="A280" s="31" t="s">
        <v>35</v>
      </c>
      <c r="B280" s="30" t="s">
        <v>699</v>
      </c>
      <c r="C280" s="28" t="s">
        <v>552</v>
      </c>
      <c r="D280" s="28" t="s">
        <v>614</v>
      </c>
      <c r="E280" s="28" t="s">
        <v>700</v>
      </c>
      <c r="F280" s="3" t="s">
        <v>589</v>
      </c>
      <c r="G280" s="3" t="s">
        <v>110</v>
      </c>
      <c r="H280" s="3"/>
      <c r="I280" s="32"/>
      <c r="J280" s="3"/>
      <c r="K280" s="24"/>
      <c r="L280" s="25"/>
      <c r="M280" s="6"/>
      <c r="N280" s="7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</row>
    <row r="281" customFormat="false" ht="14.15" hidden="false" customHeight="false" outlineLevel="0" collapsed="false">
      <c r="A281" s="31" t="s">
        <v>35</v>
      </c>
      <c r="B281" s="90" t="s">
        <v>1281</v>
      </c>
      <c r="C281" s="28" t="s">
        <v>552</v>
      </c>
      <c r="D281" s="49" t="s">
        <v>1289</v>
      </c>
      <c r="E281" s="49" t="s">
        <v>1290</v>
      </c>
      <c r="F281" s="49" t="s">
        <v>1291</v>
      </c>
      <c r="G281" s="3" t="s">
        <v>86</v>
      </c>
      <c r="H281" s="49" t="s">
        <v>444</v>
      </c>
      <c r="M281" s="96"/>
    </row>
    <row r="282" s="55" customFormat="true" ht="17.25" hidden="false" customHeight="true" outlineLevel="0" collapsed="false">
      <c r="A282" s="31" t="s">
        <v>35</v>
      </c>
      <c r="B282" s="90" t="s">
        <v>1019</v>
      </c>
      <c r="C282" s="28" t="s">
        <v>552</v>
      </c>
      <c r="D282" s="23" t="s">
        <v>609</v>
      </c>
      <c r="E282" s="65" t="s">
        <v>1020</v>
      </c>
      <c r="F282" s="23" t="s">
        <v>8576</v>
      </c>
      <c r="G282" s="89" t="s">
        <v>41</v>
      </c>
      <c r="H282" s="3" t="s">
        <v>1022</v>
      </c>
      <c r="I282" s="32"/>
      <c r="J282" s="3"/>
      <c r="K282" s="59"/>
      <c r="L282" s="59"/>
      <c r="M282" s="6" t="s">
        <v>64</v>
      </c>
      <c r="N282" s="37" t="s">
        <v>1023</v>
      </c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</row>
    <row r="283" s="55" customFormat="true" ht="18" hidden="false" customHeight="true" outlineLevel="0" collapsed="false">
      <c r="A283" s="31" t="s">
        <v>35</v>
      </c>
      <c r="B283" s="90" t="s">
        <v>1024</v>
      </c>
      <c r="C283" s="28" t="s">
        <v>552</v>
      </c>
      <c r="D283" s="23" t="s">
        <v>609</v>
      </c>
      <c r="E283" s="65" t="s">
        <v>1020</v>
      </c>
      <c r="F283" s="23" t="s">
        <v>1025</v>
      </c>
      <c r="G283" s="89" t="s">
        <v>23</v>
      </c>
      <c r="H283" s="3" t="s">
        <v>1022</v>
      </c>
      <c r="I283" s="32"/>
      <c r="J283" s="3"/>
      <c r="K283" s="59"/>
      <c r="L283" s="59"/>
      <c r="M283" s="6" t="s">
        <v>64</v>
      </c>
      <c r="N283" s="37" t="s">
        <v>1026</v>
      </c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</row>
    <row r="284" s="55" customFormat="true" ht="23.85" hidden="false" customHeight="false" outlineLevel="0" collapsed="false">
      <c r="A284" s="31" t="s">
        <v>35</v>
      </c>
      <c r="B284" s="30" t="s">
        <v>3365</v>
      </c>
      <c r="C284" s="28" t="s">
        <v>552</v>
      </c>
      <c r="D284" s="28" t="s">
        <v>609</v>
      </c>
      <c r="E284" s="28" t="s">
        <v>618</v>
      </c>
      <c r="F284" s="3" t="s">
        <v>619</v>
      </c>
      <c r="G284" s="3" t="s">
        <v>86</v>
      </c>
      <c r="H284" s="3" t="s">
        <v>620</v>
      </c>
      <c r="I284" s="32" t="s">
        <v>342</v>
      </c>
      <c r="J284" s="3"/>
      <c r="K284" s="59"/>
      <c r="L284" s="59"/>
      <c r="M284" s="6" t="s">
        <v>64</v>
      </c>
      <c r="N284" s="37" t="s">
        <v>621</v>
      </c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</row>
    <row r="285" customFormat="false" ht="14.15" hidden="false" customHeight="false" outlineLevel="0" collapsed="false">
      <c r="A285" s="31" t="s">
        <v>35</v>
      </c>
      <c r="B285" s="92" t="s">
        <v>1355</v>
      </c>
      <c r="C285" s="28" t="s">
        <v>225</v>
      </c>
      <c r="D285" s="28"/>
      <c r="E285" s="70"/>
      <c r="F285" s="74"/>
      <c r="G285" s="23"/>
      <c r="H285" s="23"/>
      <c r="I285" s="32"/>
      <c r="K285" s="185"/>
      <c r="L285" s="98"/>
      <c r="N285" s="37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100"/>
      <c r="AG285" s="100"/>
      <c r="AH285" s="100"/>
      <c r="AI285" s="100"/>
      <c r="AJ285" s="100"/>
      <c r="AK285" s="100"/>
      <c r="AL285" s="100"/>
      <c r="AM285" s="100"/>
      <c r="AN285" s="100"/>
      <c r="AO285" s="100"/>
      <c r="AP285" s="100"/>
      <c r="AQ285" s="100"/>
      <c r="AR285" s="100"/>
      <c r="AS285" s="100"/>
      <c r="AT285" s="100"/>
      <c r="AU285" s="100"/>
      <c r="AV285" s="100"/>
      <c r="AW285" s="100"/>
      <c r="AX285" s="100"/>
      <c r="AY285" s="100"/>
      <c r="AZ285" s="100"/>
      <c r="BA285" s="100"/>
      <c r="BB285" s="100"/>
      <c r="BC285" s="100"/>
      <c r="BD285" s="100"/>
      <c r="BE285" s="100"/>
      <c r="BF285" s="100"/>
      <c r="BG285" s="100"/>
      <c r="BH285" s="100"/>
      <c r="BI285" s="100"/>
      <c r="BJ285" s="100"/>
      <c r="BK285" s="100"/>
      <c r="BL285" s="100"/>
      <c r="BM285" s="100"/>
      <c r="BN285" s="100"/>
      <c r="BO285" s="100"/>
      <c r="BP285" s="100"/>
      <c r="BQ285" s="100"/>
      <c r="BR285" s="100"/>
      <c r="BS285" s="100"/>
      <c r="BT285" s="100"/>
      <c r="BU285" s="100"/>
      <c r="BV285" s="100"/>
      <c r="BW285" s="100"/>
      <c r="BX285" s="100"/>
      <c r="BY285" s="100"/>
      <c r="BZ285" s="100"/>
      <c r="CA285" s="100"/>
      <c r="CB285" s="100"/>
      <c r="CC285" s="100"/>
      <c r="CD285" s="100"/>
      <c r="CE285" s="100"/>
      <c r="CF285" s="100"/>
      <c r="CG285" s="100"/>
      <c r="CH285" s="100"/>
      <c r="CI285" s="100"/>
      <c r="CJ285" s="100"/>
      <c r="CK285" s="100"/>
      <c r="CL285" s="100"/>
      <c r="CM285" s="100"/>
      <c r="CN285" s="100"/>
      <c r="CO285" s="100"/>
      <c r="CP285" s="100"/>
      <c r="CQ285" s="100"/>
      <c r="CR285" s="100"/>
      <c r="CS285" s="100"/>
      <c r="CT285" s="100"/>
      <c r="CU285" s="100"/>
      <c r="CV285" s="100"/>
      <c r="CW285" s="100"/>
      <c r="CX285" s="100"/>
      <c r="CY285" s="100"/>
      <c r="CZ285" s="100"/>
      <c r="DA285" s="100"/>
      <c r="DB285" s="100"/>
      <c r="DC285" s="100"/>
      <c r="DD285" s="100"/>
      <c r="DE285" s="100"/>
      <c r="DF285" s="100"/>
      <c r="DG285" s="100"/>
      <c r="DH285" s="100"/>
      <c r="DI285" s="100"/>
      <c r="DJ285" s="100"/>
      <c r="DK285" s="100"/>
      <c r="DL285" s="100"/>
      <c r="DM285" s="100"/>
      <c r="DN285" s="100"/>
      <c r="DO285" s="100"/>
      <c r="DP285" s="100"/>
      <c r="DQ285" s="100"/>
      <c r="DR285" s="100"/>
      <c r="DS285" s="100"/>
      <c r="DT285" s="100"/>
      <c r="DU285" s="100"/>
      <c r="DV285" s="100"/>
      <c r="DW285" s="100"/>
      <c r="DX285" s="100"/>
      <c r="DY285" s="100"/>
      <c r="DZ285" s="100"/>
      <c r="EA285" s="100"/>
      <c r="EB285" s="100"/>
      <c r="EC285" s="100"/>
      <c r="ED285" s="100"/>
      <c r="EE285" s="100"/>
      <c r="EF285" s="100"/>
      <c r="EG285" s="100"/>
      <c r="EH285" s="100"/>
      <c r="EI285" s="100"/>
      <c r="EJ285" s="100"/>
      <c r="EK285" s="100"/>
      <c r="EL285" s="100"/>
      <c r="EM285" s="100"/>
      <c r="EN285" s="100"/>
      <c r="EO285" s="100"/>
      <c r="EP285" s="100"/>
      <c r="EQ285" s="100"/>
      <c r="ER285" s="100"/>
      <c r="ES285" s="100"/>
      <c r="ET285" s="100"/>
      <c r="EU285" s="100"/>
      <c r="EV285" s="100"/>
      <c r="EW285" s="100"/>
      <c r="EX285" s="100"/>
      <c r="EY285" s="100"/>
      <c r="EZ285" s="100"/>
      <c r="FA285" s="100"/>
      <c r="FB285" s="100"/>
      <c r="FC285" s="100"/>
      <c r="FD285" s="100"/>
      <c r="FE285" s="100"/>
      <c r="FF285" s="100"/>
      <c r="FG285" s="100"/>
      <c r="FH285" s="100"/>
      <c r="FI285" s="100"/>
      <c r="FJ285" s="100"/>
      <c r="FK285" s="100"/>
      <c r="FL285" s="100"/>
      <c r="FM285" s="100"/>
      <c r="FN285" s="100"/>
      <c r="FO285" s="100"/>
      <c r="FP285" s="100"/>
      <c r="FQ285" s="100"/>
      <c r="FR285" s="100"/>
      <c r="FS285" s="100"/>
      <c r="FT285" s="100"/>
      <c r="FU285" s="100"/>
      <c r="FV285" s="100"/>
      <c r="FW285" s="100"/>
      <c r="FX285" s="100"/>
      <c r="FY285" s="100"/>
      <c r="FZ285" s="100"/>
      <c r="GA285" s="100"/>
      <c r="GB285" s="100"/>
      <c r="GC285" s="100"/>
      <c r="GD285" s="100"/>
      <c r="GE285" s="100"/>
      <c r="GF285" s="100"/>
      <c r="GG285" s="100"/>
      <c r="GH285" s="100"/>
      <c r="GI285" s="100"/>
      <c r="GJ285" s="100"/>
      <c r="GK285" s="100"/>
      <c r="GL285" s="100"/>
      <c r="GM285" s="100"/>
      <c r="GN285" s="100"/>
      <c r="GO285" s="100"/>
      <c r="GP285" s="100"/>
      <c r="GQ285" s="100"/>
      <c r="GR285" s="100"/>
      <c r="GS285" s="100"/>
      <c r="GT285" s="100"/>
      <c r="GU285" s="100"/>
      <c r="GV285" s="100"/>
      <c r="GW285" s="100"/>
      <c r="GX285" s="100"/>
      <c r="GY285" s="100"/>
      <c r="GZ285" s="100"/>
      <c r="HA285" s="100"/>
      <c r="HB285" s="100"/>
      <c r="HC285" s="100"/>
      <c r="HD285" s="100"/>
      <c r="HE285" s="100"/>
      <c r="HF285" s="100"/>
      <c r="HG285" s="100"/>
      <c r="HH285" s="100"/>
      <c r="HI285" s="100"/>
      <c r="HJ285" s="100"/>
      <c r="HK285" s="100"/>
      <c r="HL285" s="100"/>
      <c r="HM285" s="100"/>
      <c r="HN285" s="100"/>
      <c r="HO285" s="100"/>
      <c r="HP285" s="100"/>
      <c r="HQ285" s="100"/>
      <c r="HR285" s="100"/>
      <c r="HS285" s="100"/>
      <c r="HT285" s="100"/>
      <c r="HU285" s="100"/>
      <c r="HV285" s="100"/>
      <c r="HW285" s="100"/>
      <c r="HX285" s="100"/>
      <c r="HY285" s="100"/>
      <c r="HZ285" s="100"/>
      <c r="IA285" s="100"/>
      <c r="IB285" s="100"/>
      <c r="IC285" s="100"/>
      <c r="ID285" s="100"/>
      <c r="IE285" s="100"/>
      <c r="IF285" s="100"/>
      <c r="IG285" s="100"/>
      <c r="IH285" s="100"/>
      <c r="II285" s="100"/>
      <c r="IJ285" s="100"/>
      <c r="IK285" s="100"/>
      <c r="IL285" s="100"/>
      <c r="IM285" s="100"/>
      <c r="IN285" s="100"/>
      <c r="IO285" s="100"/>
      <c r="IP285" s="100"/>
    </row>
    <row r="286" s="55" customFormat="true" ht="26.25" hidden="false" customHeight="true" outlineLevel="0" collapsed="false">
      <c r="A286" s="31" t="s">
        <v>35</v>
      </c>
      <c r="B286" s="30" t="s">
        <v>637</v>
      </c>
      <c r="C286" s="28" t="s">
        <v>558</v>
      </c>
      <c r="D286" s="28" t="s">
        <v>638</v>
      </c>
      <c r="E286" s="28" t="s">
        <v>639</v>
      </c>
      <c r="F286" s="3" t="s">
        <v>640</v>
      </c>
      <c r="G286" s="3" t="s">
        <v>86</v>
      </c>
      <c r="H286" s="3"/>
      <c r="I286" s="32"/>
      <c r="J286" s="3"/>
      <c r="K286" s="24"/>
      <c r="L286" s="25"/>
      <c r="M286" s="6"/>
      <c r="N286" s="7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</row>
    <row r="287" s="55" customFormat="true" ht="28.5" hidden="false" customHeight="true" outlineLevel="0" collapsed="false">
      <c r="A287" s="31" t="s">
        <v>35</v>
      </c>
      <c r="B287" s="30" t="s">
        <v>627</v>
      </c>
      <c r="C287" s="28" t="s">
        <v>558</v>
      </c>
      <c r="D287" s="44" t="s">
        <v>628</v>
      </c>
      <c r="E287" s="28" t="s">
        <v>629</v>
      </c>
      <c r="F287" s="3" t="s">
        <v>630</v>
      </c>
      <c r="G287" s="3" t="s">
        <v>86</v>
      </c>
      <c r="H287" s="3"/>
      <c r="I287" s="32"/>
      <c r="J287" s="3"/>
      <c r="K287" s="24"/>
      <c r="L287" s="25"/>
      <c r="M287" s="6"/>
      <c r="N287" s="7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</row>
    <row r="288" customFormat="false" ht="14.15" hidden="false" customHeight="false" outlineLevel="0" collapsed="false">
      <c r="A288" s="31" t="s">
        <v>35</v>
      </c>
      <c r="B288" s="92" t="s">
        <v>1389</v>
      </c>
      <c r="C288" s="28" t="s">
        <v>552</v>
      </c>
      <c r="D288" s="23" t="s">
        <v>1387</v>
      </c>
      <c r="E288" s="7" t="s">
        <v>1390</v>
      </c>
      <c r="F288" s="96" t="s">
        <v>1391</v>
      </c>
      <c r="G288" s="104" t="s">
        <v>110</v>
      </c>
      <c r="H288" s="23" t="s">
        <v>970</v>
      </c>
      <c r="I288" s="32" t="s">
        <v>342</v>
      </c>
      <c r="K288" s="97"/>
      <c r="L288" s="98"/>
      <c r="N288" s="37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100"/>
      <c r="AH288" s="100"/>
      <c r="AI288" s="100"/>
      <c r="AJ288" s="100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100"/>
      <c r="AV288" s="100"/>
      <c r="AW288" s="100"/>
      <c r="AX288" s="100"/>
      <c r="AY288" s="100"/>
      <c r="AZ288" s="100"/>
      <c r="BA288" s="100"/>
      <c r="BB288" s="100"/>
      <c r="BC288" s="100"/>
      <c r="BD288" s="100"/>
      <c r="BE288" s="100"/>
      <c r="BF288" s="100"/>
      <c r="BG288" s="100"/>
      <c r="BH288" s="100"/>
      <c r="BI288" s="100"/>
      <c r="BJ288" s="100"/>
      <c r="BK288" s="100"/>
      <c r="BL288" s="100"/>
      <c r="BM288" s="100"/>
      <c r="BN288" s="100"/>
      <c r="BO288" s="100"/>
      <c r="BP288" s="100"/>
      <c r="BQ288" s="100"/>
      <c r="BR288" s="100"/>
      <c r="BS288" s="100"/>
      <c r="BT288" s="100"/>
      <c r="BU288" s="100"/>
      <c r="BV288" s="100"/>
      <c r="BW288" s="100"/>
      <c r="BX288" s="100"/>
      <c r="BY288" s="100"/>
      <c r="BZ288" s="100"/>
      <c r="CA288" s="100"/>
      <c r="CB288" s="100"/>
      <c r="CC288" s="100"/>
      <c r="CD288" s="100"/>
      <c r="CE288" s="100"/>
      <c r="CF288" s="100"/>
      <c r="CG288" s="100"/>
      <c r="CH288" s="100"/>
      <c r="CI288" s="100"/>
      <c r="CJ288" s="100"/>
      <c r="CK288" s="100"/>
      <c r="CL288" s="100"/>
      <c r="CM288" s="100"/>
      <c r="CN288" s="100"/>
      <c r="CO288" s="100"/>
      <c r="CP288" s="100"/>
      <c r="CQ288" s="100"/>
      <c r="CR288" s="100"/>
      <c r="CS288" s="100"/>
      <c r="CT288" s="100"/>
      <c r="CU288" s="100"/>
      <c r="CV288" s="100"/>
      <c r="CW288" s="100"/>
      <c r="CX288" s="100"/>
      <c r="CY288" s="100"/>
      <c r="CZ288" s="100"/>
      <c r="DA288" s="100"/>
      <c r="DB288" s="100"/>
      <c r="DC288" s="100"/>
      <c r="DD288" s="100"/>
      <c r="DE288" s="100"/>
      <c r="DF288" s="100"/>
      <c r="DG288" s="100"/>
      <c r="DH288" s="100"/>
      <c r="DI288" s="100"/>
      <c r="DJ288" s="100"/>
      <c r="DK288" s="100"/>
      <c r="DL288" s="100"/>
      <c r="DM288" s="100"/>
      <c r="DN288" s="100"/>
      <c r="DO288" s="100"/>
      <c r="DP288" s="100"/>
      <c r="DQ288" s="100"/>
      <c r="DR288" s="100"/>
      <c r="DS288" s="100"/>
      <c r="DT288" s="100"/>
      <c r="DU288" s="100"/>
      <c r="DV288" s="100"/>
      <c r="DW288" s="100"/>
      <c r="DX288" s="100"/>
      <c r="DY288" s="100"/>
      <c r="DZ288" s="100"/>
      <c r="EA288" s="100"/>
      <c r="EB288" s="100"/>
      <c r="EC288" s="100"/>
      <c r="ED288" s="100"/>
      <c r="EE288" s="100"/>
      <c r="EF288" s="100"/>
      <c r="EG288" s="100"/>
      <c r="EH288" s="100"/>
      <c r="EI288" s="100"/>
      <c r="EJ288" s="100"/>
      <c r="EK288" s="100"/>
      <c r="EL288" s="100"/>
      <c r="EM288" s="100"/>
      <c r="EN288" s="100"/>
      <c r="EO288" s="100"/>
      <c r="EP288" s="100"/>
      <c r="EQ288" s="100"/>
      <c r="ER288" s="100"/>
      <c r="ES288" s="100"/>
      <c r="ET288" s="100"/>
      <c r="EU288" s="100"/>
      <c r="EV288" s="100"/>
      <c r="EW288" s="100"/>
      <c r="EX288" s="100"/>
      <c r="EY288" s="100"/>
      <c r="EZ288" s="100"/>
      <c r="FA288" s="100"/>
      <c r="FB288" s="100"/>
      <c r="FC288" s="100"/>
      <c r="FD288" s="100"/>
      <c r="FE288" s="100"/>
      <c r="FF288" s="100"/>
      <c r="FG288" s="100"/>
      <c r="FH288" s="100"/>
      <c r="FI288" s="100"/>
      <c r="FJ288" s="100"/>
      <c r="FK288" s="100"/>
      <c r="FL288" s="100"/>
      <c r="FM288" s="100"/>
      <c r="FN288" s="100"/>
      <c r="FO288" s="100"/>
      <c r="FP288" s="100"/>
      <c r="FQ288" s="100"/>
      <c r="FR288" s="100"/>
      <c r="FS288" s="100"/>
      <c r="FT288" s="100"/>
      <c r="FU288" s="100"/>
      <c r="FV288" s="100"/>
      <c r="FW288" s="100"/>
      <c r="FX288" s="100"/>
      <c r="FY288" s="100"/>
      <c r="FZ288" s="100"/>
      <c r="GA288" s="100"/>
      <c r="GB288" s="100"/>
      <c r="GC288" s="100"/>
      <c r="GD288" s="100"/>
      <c r="GE288" s="100"/>
      <c r="GF288" s="100"/>
      <c r="GG288" s="100"/>
      <c r="GH288" s="100"/>
      <c r="GI288" s="100"/>
      <c r="GJ288" s="100"/>
      <c r="GK288" s="100"/>
      <c r="GL288" s="100"/>
      <c r="GM288" s="100"/>
      <c r="GN288" s="100"/>
      <c r="GO288" s="100"/>
      <c r="GP288" s="100"/>
      <c r="GQ288" s="100"/>
      <c r="GR288" s="100"/>
      <c r="GS288" s="100"/>
      <c r="GT288" s="100"/>
      <c r="GU288" s="100"/>
      <c r="GV288" s="100"/>
      <c r="GW288" s="100"/>
      <c r="GX288" s="100"/>
      <c r="GY288" s="100"/>
      <c r="GZ288" s="100"/>
      <c r="HA288" s="100"/>
      <c r="HB288" s="100"/>
      <c r="HC288" s="100"/>
      <c r="HD288" s="100"/>
      <c r="HE288" s="100"/>
      <c r="HF288" s="100"/>
      <c r="HG288" s="100"/>
      <c r="HH288" s="100"/>
      <c r="HI288" s="100"/>
      <c r="HJ288" s="100"/>
      <c r="HK288" s="100"/>
      <c r="HL288" s="100"/>
      <c r="HM288" s="100"/>
      <c r="HN288" s="100"/>
      <c r="HO288" s="100"/>
      <c r="HP288" s="100"/>
      <c r="HQ288" s="100"/>
      <c r="HR288" s="100"/>
      <c r="HS288" s="100"/>
      <c r="HT288" s="100"/>
      <c r="HU288" s="100"/>
      <c r="HV288" s="100"/>
      <c r="HW288" s="100"/>
      <c r="HX288" s="100"/>
      <c r="HY288" s="100"/>
      <c r="HZ288" s="100"/>
      <c r="IA288" s="100"/>
      <c r="IB288" s="100"/>
      <c r="IC288" s="100"/>
      <c r="ID288" s="100"/>
      <c r="IE288" s="100"/>
      <c r="IF288" s="100"/>
      <c r="IG288" s="100"/>
      <c r="IH288" s="100"/>
      <c r="II288" s="100"/>
      <c r="IJ288" s="100"/>
      <c r="IK288" s="100"/>
      <c r="IL288" s="100"/>
      <c r="IM288" s="100"/>
      <c r="IN288" s="100"/>
      <c r="IO288" s="100"/>
      <c r="IP288" s="100"/>
      <c r="IQ288" s="100"/>
    </row>
    <row r="289" s="55" customFormat="true" ht="18" hidden="false" customHeight="true" outlineLevel="0" collapsed="false">
      <c r="A289" s="31" t="s">
        <v>35</v>
      </c>
      <c r="B289" s="90" t="s">
        <v>1050</v>
      </c>
      <c r="C289" s="28" t="s">
        <v>552</v>
      </c>
      <c r="D289" s="23" t="s">
        <v>1051</v>
      </c>
      <c r="E289" s="65" t="s">
        <v>942</v>
      </c>
      <c r="F289" s="74" t="s">
        <v>1052</v>
      </c>
      <c r="G289" s="89" t="s">
        <v>86</v>
      </c>
      <c r="H289" s="89" t="s">
        <v>1053</v>
      </c>
      <c r="I289" s="32" t="s">
        <v>342</v>
      </c>
      <c r="J289" s="3"/>
      <c r="K289" s="24"/>
      <c r="L289" s="25"/>
      <c r="M289" s="6"/>
      <c r="N289" s="7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</row>
    <row r="290" s="87" customFormat="true" ht="24" hidden="false" customHeight="true" outlineLevel="0" collapsed="false">
      <c r="A290" s="31" t="s">
        <v>35</v>
      </c>
      <c r="B290" s="90" t="s">
        <v>1110</v>
      </c>
      <c r="C290" s="28" t="s">
        <v>552</v>
      </c>
      <c r="D290" s="65" t="s">
        <v>1111</v>
      </c>
      <c r="E290" s="65" t="s">
        <v>350</v>
      </c>
      <c r="F290" s="23" t="s">
        <v>1112</v>
      </c>
      <c r="G290" s="23" t="s">
        <v>41</v>
      </c>
      <c r="H290" s="74" t="s">
        <v>1113</v>
      </c>
      <c r="I290" s="32"/>
      <c r="J290" s="3"/>
      <c r="K290" s="4"/>
      <c r="L290" s="5"/>
      <c r="M290" s="3" t="s">
        <v>64</v>
      </c>
      <c r="N290" s="7" t="s">
        <v>1114</v>
      </c>
      <c r="O290" s="86"/>
      <c r="P290" s="86"/>
      <c r="Q290" s="7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  <c r="AD290" s="86"/>
      <c r="AE290" s="86"/>
      <c r="AF290" s="86"/>
      <c r="AG290" s="86"/>
      <c r="AH290" s="86"/>
    </row>
    <row r="291" s="55" customFormat="true" ht="24.75" hidden="false" customHeight="true" outlineLevel="0" collapsed="false">
      <c r="A291" s="31" t="s">
        <v>35</v>
      </c>
      <c r="B291" s="30" t="s">
        <v>923</v>
      </c>
      <c r="C291" s="96" t="s">
        <v>558</v>
      </c>
      <c r="D291" s="29" t="s">
        <v>924</v>
      </c>
      <c r="E291" s="6" t="s">
        <v>108</v>
      </c>
      <c r="F291" s="6" t="s">
        <v>925</v>
      </c>
      <c r="G291" s="3" t="s">
        <v>110</v>
      </c>
      <c r="H291" s="28"/>
      <c r="I291" s="32"/>
      <c r="J291" s="3"/>
      <c r="K291" s="24"/>
      <c r="L291" s="25"/>
      <c r="M291" s="6"/>
      <c r="N291" s="7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</row>
    <row r="292" customFormat="false" ht="14.15" hidden="false" customHeight="false" outlineLevel="0" collapsed="false">
      <c r="A292" s="31" t="s">
        <v>35</v>
      </c>
      <c r="B292" s="92" t="s">
        <v>1392</v>
      </c>
      <c r="C292" s="28" t="s">
        <v>552</v>
      </c>
      <c r="D292" s="23" t="s">
        <v>1393</v>
      </c>
      <c r="E292" s="7" t="s">
        <v>711</v>
      </c>
      <c r="F292" s="96" t="s">
        <v>1394</v>
      </c>
      <c r="G292" s="104" t="s">
        <v>110</v>
      </c>
      <c r="H292" s="23" t="s">
        <v>1395</v>
      </c>
      <c r="I292" s="32" t="s">
        <v>342</v>
      </c>
      <c r="K292" s="97"/>
      <c r="L292" s="98"/>
      <c r="M292" s="6" t="s">
        <v>64</v>
      </c>
      <c r="N292" s="37" t="s">
        <v>1396</v>
      </c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100"/>
      <c r="AH292" s="100"/>
      <c r="AI292" s="100"/>
      <c r="AJ292" s="100"/>
      <c r="AK292" s="100"/>
      <c r="AL292" s="100"/>
      <c r="AM292" s="100"/>
      <c r="AN292" s="100"/>
      <c r="AO292" s="100"/>
      <c r="AP292" s="100"/>
      <c r="AQ292" s="100"/>
      <c r="AR292" s="100"/>
      <c r="AS292" s="100"/>
      <c r="AT292" s="100"/>
      <c r="AU292" s="100"/>
      <c r="AV292" s="100"/>
      <c r="AW292" s="100"/>
      <c r="AX292" s="100"/>
      <c r="AY292" s="100"/>
      <c r="AZ292" s="100"/>
      <c r="BA292" s="100"/>
      <c r="BB292" s="100"/>
      <c r="BC292" s="100"/>
      <c r="BD292" s="100"/>
      <c r="BE292" s="100"/>
      <c r="BF292" s="100"/>
      <c r="BG292" s="100"/>
      <c r="BH292" s="100"/>
      <c r="BI292" s="100"/>
      <c r="BJ292" s="100"/>
      <c r="BK292" s="100"/>
      <c r="BL292" s="100"/>
      <c r="BM292" s="100"/>
      <c r="BN292" s="100"/>
      <c r="BO292" s="100"/>
      <c r="BP292" s="100"/>
      <c r="BQ292" s="100"/>
      <c r="BR292" s="100"/>
      <c r="BS292" s="100"/>
      <c r="BT292" s="100"/>
      <c r="BU292" s="100"/>
      <c r="BV292" s="100"/>
      <c r="BW292" s="100"/>
      <c r="BX292" s="100"/>
      <c r="BY292" s="100"/>
      <c r="BZ292" s="100"/>
      <c r="CA292" s="100"/>
      <c r="CB292" s="100"/>
      <c r="CC292" s="100"/>
      <c r="CD292" s="100"/>
      <c r="CE292" s="100"/>
      <c r="CF292" s="100"/>
      <c r="CG292" s="100"/>
      <c r="CH292" s="100"/>
      <c r="CI292" s="100"/>
      <c r="CJ292" s="100"/>
      <c r="CK292" s="100"/>
      <c r="CL292" s="100"/>
      <c r="CM292" s="100"/>
      <c r="CN292" s="100"/>
      <c r="CO292" s="100"/>
      <c r="CP292" s="100"/>
      <c r="CQ292" s="100"/>
      <c r="CR292" s="100"/>
      <c r="CS292" s="100"/>
      <c r="CT292" s="100"/>
      <c r="CU292" s="100"/>
      <c r="CV292" s="100"/>
      <c r="CW292" s="100"/>
      <c r="CX292" s="100"/>
      <c r="CY292" s="100"/>
      <c r="CZ292" s="100"/>
      <c r="DA292" s="100"/>
      <c r="DB292" s="100"/>
      <c r="DC292" s="100"/>
      <c r="DD292" s="100"/>
      <c r="DE292" s="100"/>
      <c r="DF292" s="100"/>
      <c r="DG292" s="100"/>
      <c r="DH292" s="100"/>
      <c r="DI292" s="100"/>
      <c r="DJ292" s="100"/>
      <c r="DK292" s="100"/>
      <c r="DL292" s="100"/>
      <c r="DM292" s="100"/>
      <c r="DN292" s="100"/>
      <c r="DO292" s="100"/>
      <c r="DP292" s="100"/>
      <c r="DQ292" s="100"/>
      <c r="DR292" s="100"/>
      <c r="DS292" s="100"/>
      <c r="DT292" s="100"/>
      <c r="DU292" s="100"/>
      <c r="DV292" s="100"/>
      <c r="DW292" s="100"/>
      <c r="DX292" s="100"/>
      <c r="DY292" s="100"/>
      <c r="DZ292" s="100"/>
      <c r="EA292" s="100"/>
      <c r="EB292" s="100"/>
      <c r="EC292" s="100"/>
      <c r="ED292" s="100"/>
      <c r="EE292" s="100"/>
      <c r="EF292" s="100"/>
      <c r="EG292" s="100"/>
      <c r="EH292" s="100"/>
      <c r="EI292" s="100"/>
      <c r="EJ292" s="100"/>
      <c r="EK292" s="100"/>
      <c r="EL292" s="100"/>
      <c r="EM292" s="100"/>
      <c r="EN292" s="100"/>
      <c r="EO292" s="100"/>
      <c r="EP292" s="100"/>
      <c r="EQ292" s="100"/>
      <c r="ER292" s="100"/>
      <c r="ES292" s="100"/>
      <c r="ET292" s="100"/>
      <c r="EU292" s="100"/>
      <c r="EV292" s="100"/>
      <c r="EW292" s="100"/>
      <c r="EX292" s="100"/>
      <c r="EY292" s="100"/>
      <c r="EZ292" s="100"/>
      <c r="FA292" s="100"/>
      <c r="FB292" s="100"/>
      <c r="FC292" s="100"/>
      <c r="FD292" s="100"/>
      <c r="FE292" s="100"/>
      <c r="FF292" s="100"/>
      <c r="FG292" s="100"/>
      <c r="FH292" s="100"/>
      <c r="FI292" s="100"/>
      <c r="FJ292" s="100"/>
      <c r="FK292" s="100"/>
      <c r="FL292" s="100"/>
      <c r="FM292" s="100"/>
      <c r="FN292" s="100"/>
      <c r="FO292" s="100"/>
      <c r="FP292" s="100"/>
      <c r="FQ292" s="100"/>
      <c r="FR292" s="100"/>
      <c r="FS292" s="100"/>
      <c r="FT292" s="100"/>
      <c r="FU292" s="100"/>
      <c r="FV292" s="100"/>
      <c r="FW292" s="100"/>
      <c r="FX292" s="100"/>
      <c r="FY292" s="100"/>
      <c r="FZ292" s="100"/>
      <c r="GA292" s="100"/>
      <c r="GB292" s="100"/>
      <c r="GC292" s="100"/>
      <c r="GD292" s="100"/>
      <c r="GE292" s="100"/>
      <c r="GF292" s="100"/>
      <c r="GG292" s="100"/>
      <c r="GH292" s="100"/>
      <c r="GI292" s="100"/>
      <c r="GJ292" s="100"/>
      <c r="GK292" s="100"/>
      <c r="GL292" s="100"/>
      <c r="GM292" s="100"/>
      <c r="GN292" s="100"/>
      <c r="GO292" s="100"/>
      <c r="GP292" s="100"/>
      <c r="GQ292" s="100"/>
      <c r="GR292" s="100"/>
      <c r="GS292" s="100"/>
      <c r="GT292" s="100"/>
      <c r="GU292" s="100"/>
      <c r="GV292" s="100"/>
      <c r="GW292" s="100"/>
      <c r="GX292" s="100"/>
      <c r="GY292" s="100"/>
      <c r="GZ292" s="100"/>
      <c r="HA292" s="100"/>
      <c r="HB292" s="100"/>
      <c r="HC292" s="100"/>
      <c r="HD292" s="100"/>
      <c r="HE292" s="100"/>
      <c r="HF292" s="100"/>
      <c r="HG292" s="100"/>
      <c r="HH292" s="100"/>
      <c r="HI292" s="100"/>
      <c r="HJ292" s="100"/>
      <c r="HK292" s="100"/>
      <c r="HL292" s="100"/>
      <c r="HM292" s="100"/>
      <c r="HN292" s="100"/>
      <c r="HO292" s="100"/>
      <c r="HP292" s="100"/>
      <c r="HQ292" s="100"/>
      <c r="HR292" s="100"/>
      <c r="HS292" s="100"/>
      <c r="HT292" s="100"/>
      <c r="HU292" s="100"/>
      <c r="HV292" s="100"/>
      <c r="HW292" s="100"/>
      <c r="HX292" s="100"/>
      <c r="HY292" s="100"/>
      <c r="HZ292" s="100"/>
      <c r="IA292" s="100"/>
      <c r="IB292" s="100"/>
      <c r="IC292" s="100"/>
      <c r="ID292" s="100"/>
      <c r="IE292" s="100"/>
      <c r="IF292" s="100"/>
      <c r="IG292" s="100"/>
      <c r="IH292" s="100"/>
      <c r="II292" s="100"/>
      <c r="IJ292" s="100"/>
      <c r="IK292" s="100"/>
      <c r="IL292" s="100"/>
      <c r="IM292" s="100"/>
      <c r="IN292" s="100"/>
      <c r="IO292" s="100"/>
      <c r="IP292" s="100"/>
      <c r="IQ292" s="100"/>
    </row>
    <row r="293" s="55" customFormat="true" ht="23.85" hidden="false" customHeight="false" outlineLevel="0" collapsed="false">
      <c r="A293" s="31" t="s">
        <v>35</v>
      </c>
      <c r="B293" s="30" t="s">
        <v>642</v>
      </c>
      <c r="C293" s="28" t="s">
        <v>558</v>
      </c>
      <c r="D293" s="28" t="s">
        <v>643</v>
      </c>
      <c r="E293" s="28" t="s">
        <v>560</v>
      </c>
      <c r="F293" s="3" t="s">
        <v>644</v>
      </c>
      <c r="G293" s="3" t="s">
        <v>86</v>
      </c>
      <c r="H293" s="3"/>
      <c r="I293" s="32"/>
      <c r="J293" s="3"/>
      <c r="K293" s="24"/>
      <c r="L293" s="25"/>
      <c r="M293" s="6"/>
      <c r="N293" s="7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</row>
    <row r="294" s="55" customFormat="true" ht="14.15" hidden="false" customHeight="false" outlineLevel="0" collapsed="false">
      <c r="A294" s="31" t="s">
        <v>35</v>
      </c>
      <c r="B294" s="30" t="s">
        <v>631</v>
      </c>
      <c r="C294" s="28" t="s">
        <v>552</v>
      </c>
      <c r="D294" s="28" t="s">
        <v>632</v>
      </c>
      <c r="E294" s="28" t="s">
        <v>633</v>
      </c>
      <c r="F294" s="3" t="s">
        <v>634</v>
      </c>
      <c r="G294" s="3"/>
      <c r="H294" s="3" t="s">
        <v>8577</v>
      </c>
      <c r="I294" s="32" t="s">
        <v>342</v>
      </c>
      <c r="J294" s="58"/>
      <c r="K294" s="59"/>
      <c r="L294" s="59"/>
      <c r="M294" s="6" t="s">
        <v>64</v>
      </c>
      <c r="N294" s="37" t="s">
        <v>636</v>
      </c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</row>
    <row r="295" customFormat="false" ht="14.15" hidden="false" customHeight="false" outlineLevel="0" collapsed="false">
      <c r="A295" s="31" t="s">
        <v>35</v>
      </c>
      <c r="B295" s="92" t="s">
        <v>1386</v>
      </c>
      <c r="C295" s="28" t="s">
        <v>552</v>
      </c>
      <c r="D295" s="23" t="s">
        <v>1387</v>
      </c>
      <c r="E295" s="7" t="s">
        <v>51</v>
      </c>
      <c r="F295" s="96" t="s">
        <v>861</v>
      </c>
      <c r="G295" s="104" t="s">
        <v>41</v>
      </c>
      <c r="H295" s="23" t="s">
        <v>534</v>
      </c>
      <c r="I295" s="32" t="s">
        <v>342</v>
      </c>
      <c r="K295" s="97"/>
      <c r="L295" s="98"/>
      <c r="M295" s="6" t="s">
        <v>64</v>
      </c>
      <c r="N295" s="37" t="s">
        <v>1388</v>
      </c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100"/>
      <c r="AH295" s="100"/>
      <c r="AI295" s="100"/>
      <c r="AJ295" s="100"/>
      <c r="AK295" s="100"/>
      <c r="AL295" s="100"/>
      <c r="AM295" s="100"/>
      <c r="AN295" s="100"/>
      <c r="AO295" s="100"/>
      <c r="AP295" s="100"/>
      <c r="AQ295" s="100"/>
      <c r="AR295" s="100"/>
      <c r="AS295" s="100"/>
      <c r="AT295" s="100"/>
      <c r="AU295" s="100"/>
      <c r="AV295" s="100"/>
      <c r="AW295" s="100"/>
      <c r="AX295" s="100"/>
      <c r="AY295" s="100"/>
      <c r="AZ295" s="100"/>
      <c r="BA295" s="100"/>
      <c r="BB295" s="100"/>
      <c r="BC295" s="100"/>
      <c r="BD295" s="100"/>
      <c r="BE295" s="100"/>
      <c r="BF295" s="100"/>
      <c r="BG295" s="100"/>
      <c r="BH295" s="100"/>
      <c r="BI295" s="100"/>
      <c r="BJ295" s="100"/>
      <c r="BK295" s="100"/>
      <c r="BL295" s="100"/>
      <c r="BM295" s="100"/>
      <c r="BN295" s="100"/>
      <c r="BO295" s="100"/>
      <c r="BP295" s="100"/>
      <c r="BQ295" s="100"/>
      <c r="BR295" s="100"/>
      <c r="BS295" s="100"/>
      <c r="BT295" s="100"/>
      <c r="BU295" s="100"/>
      <c r="BV295" s="100"/>
      <c r="BW295" s="100"/>
      <c r="BX295" s="100"/>
      <c r="BY295" s="100"/>
      <c r="BZ295" s="100"/>
      <c r="CA295" s="100"/>
      <c r="CB295" s="100"/>
      <c r="CC295" s="100"/>
      <c r="CD295" s="100"/>
      <c r="CE295" s="100"/>
      <c r="CF295" s="100"/>
      <c r="CG295" s="100"/>
      <c r="CH295" s="100"/>
      <c r="CI295" s="100"/>
      <c r="CJ295" s="100"/>
      <c r="CK295" s="100"/>
      <c r="CL295" s="100"/>
      <c r="CM295" s="100"/>
      <c r="CN295" s="100"/>
      <c r="CO295" s="100"/>
      <c r="CP295" s="100"/>
      <c r="CQ295" s="100"/>
      <c r="CR295" s="100"/>
      <c r="CS295" s="100"/>
      <c r="CT295" s="100"/>
      <c r="CU295" s="100"/>
      <c r="CV295" s="100"/>
      <c r="CW295" s="100"/>
      <c r="CX295" s="100"/>
      <c r="CY295" s="100"/>
      <c r="CZ295" s="100"/>
      <c r="DA295" s="100"/>
      <c r="DB295" s="100"/>
      <c r="DC295" s="100"/>
      <c r="DD295" s="100"/>
      <c r="DE295" s="100"/>
      <c r="DF295" s="100"/>
      <c r="DG295" s="100"/>
      <c r="DH295" s="100"/>
      <c r="DI295" s="100"/>
      <c r="DJ295" s="100"/>
      <c r="DK295" s="100"/>
      <c r="DL295" s="100"/>
      <c r="DM295" s="100"/>
      <c r="DN295" s="100"/>
      <c r="DO295" s="100"/>
      <c r="DP295" s="100"/>
      <c r="DQ295" s="100"/>
      <c r="DR295" s="100"/>
      <c r="DS295" s="100"/>
      <c r="DT295" s="100"/>
      <c r="DU295" s="100"/>
      <c r="DV295" s="100"/>
      <c r="DW295" s="100"/>
      <c r="DX295" s="100"/>
      <c r="DY295" s="100"/>
      <c r="DZ295" s="100"/>
      <c r="EA295" s="100"/>
      <c r="EB295" s="100"/>
      <c r="EC295" s="100"/>
      <c r="ED295" s="100"/>
      <c r="EE295" s="100"/>
      <c r="EF295" s="100"/>
      <c r="EG295" s="100"/>
      <c r="EH295" s="100"/>
      <c r="EI295" s="100"/>
      <c r="EJ295" s="100"/>
      <c r="EK295" s="100"/>
      <c r="EL295" s="100"/>
      <c r="EM295" s="100"/>
      <c r="EN295" s="100"/>
      <c r="EO295" s="100"/>
      <c r="EP295" s="100"/>
      <c r="EQ295" s="100"/>
      <c r="ER295" s="100"/>
      <c r="ES295" s="100"/>
      <c r="ET295" s="100"/>
      <c r="EU295" s="100"/>
      <c r="EV295" s="100"/>
      <c r="EW295" s="100"/>
      <c r="EX295" s="100"/>
      <c r="EY295" s="100"/>
      <c r="EZ295" s="100"/>
      <c r="FA295" s="100"/>
      <c r="FB295" s="100"/>
      <c r="FC295" s="100"/>
      <c r="FD295" s="100"/>
      <c r="FE295" s="100"/>
      <c r="FF295" s="100"/>
      <c r="FG295" s="100"/>
      <c r="FH295" s="100"/>
      <c r="FI295" s="100"/>
      <c r="FJ295" s="100"/>
      <c r="FK295" s="100"/>
      <c r="FL295" s="100"/>
      <c r="FM295" s="100"/>
      <c r="FN295" s="100"/>
      <c r="FO295" s="100"/>
      <c r="FP295" s="100"/>
      <c r="FQ295" s="100"/>
      <c r="FR295" s="100"/>
      <c r="FS295" s="100"/>
      <c r="FT295" s="100"/>
      <c r="FU295" s="100"/>
      <c r="FV295" s="100"/>
      <c r="FW295" s="100"/>
      <c r="FX295" s="100"/>
      <c r="FY295" s="100"/>
      <c r="FZ295" s="100"/>
      <c r="GA295" s="100"/>
      <c r="GB295" s="100"/>
      <c r="GC295" s="100"/>
      <c r="GD295" s="100"/>
      <c r="GE295" s="100"/>
      <c r="GF295" s="100"/>
      <c r="GG295" s="100"/>
      <c r="GH295" s="100"/>
      <c r="GI295" s="100"/>
      <c r="GJ295" s="100"/>
      <c r="GK295" s="100"/>
      <c r="GL295" s="100"/>
      <c r="GM295" s="100"/>
      <c r="GN295" s="100"/>
      <c r="GO295" s="100"/>
      <c r="GP295" s="100"/>
      <c r="GQ295" s="100"/>
      <c r="GR295" s="100"/>
      <c r="GS295" s="100"/>
      <c r="GT295" s="100"/>
      <c r="GU295" s="100"/>
      <c r="GV295" s="100"/>
      <c r="GW295" s="100"/>
      <c r="GX295" s="100"/>
      <c r="GY295" s="100"/>
      <c r="GZ295" s="100"/>
      <c r="HA295" s="100"/>
      <c r="HB295" s="100"/>
      <c r="HC295" s="100"/>
      <c r="HD295" s="100"/>
      <c r="HE295" s="100"/>
      <c r="HF295" s="100"/>
      <c r="HG295" s="100"/>
      <c r="HH295" s="100"/>
      <c r="HI295" s="100"/>
      <c r="HJ295" s="100"/>
      <c r="HK295" s="100"/>
      <c r="HL295" s="100"/>
      <c r="HM295" s="100"/>
      <c r="HN295" s="100"/>
      <c r="HO295" s="100"/>
      <c r="HP295" s="100"/>
      <c r="HQ295" s="100"/>
      <c r="HR295" s="100"/>
      <c r="HS295" s="100"/>
      <c r="HT295" s="100"/>
      <c r="HU295" s="100"/>
      <c r="HV295" s="100"/>
      <c r="HW295" s="100"/>
      <c r="HX295" s="100"/>
      <c r="HY295" s="100"/>
      <c r="HZ295" s="100"/>
      <c r="IA295" s="100"/>
      <c r="IB295" s="100"/>
      <c r="IC295" s="100"/>
      <c r="ID295" s="100"/>
      <c r="IE295" s="100"/>
      <c r="IF295" s="100"/>
      <c r="IG295" s="100"/>
      <c r="IH295" s="100"/>
      <c r="II295" s="100"/>
      <c r="IJ295" s="100"/>
      <c r="IK295" s="100"/>
      <c r="IL295" s="100"/>
      <c r="IM295" s="100"/>
      <c r="IN295" s="100"/>
      <c r="IO295" s="100"/>
      <c r="IP295" s="100"/>
      <c r="IQ295" s="100"/>
    </row>
    <row r="296" s="87" customFormat="true" ht="14.15" hidden="false" customHeight="false" outlineLevel="0" collapsed="false">
      <c r="A296" s="31" t="s">
        <v>35</v>
      </c>
      <c r="B296" s="30" t="s">
        <v>753</v>
      </c>
      <c r="C296" s="28" t="s">
        <v>552</v>
      </c>
      <c r="D296" s="3" t="s">
        <v>754</v>
      </c>
      <c r="E296" s="6" t="s">
        <v>92</v>
      </c>
      <c r="F296" s="6" t="s">
        <v>755</v>
      </c>
      <c r="G296" s="34"/>
      <c r="H296" s="300" t="s">
        <v>6351</v>
      </c>
      <c r="I296" s="52"/>
      <c r="J296" s="3"/>
      <c r="K296" s="24" t="e">
        <f aca="false">LEFT(#REF!,1)</f>
        <v>#REF!</v>
      </c>
      <c r="L296" s="25"/>
      <c r="M296" s="6"/>
      <c r="N296" s="7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  <c r="AA296" s="86"/>
      <c r="AB296" s="86"/>
      <c r="AC296" s="86"/>
      <c r="AD296" s="86"/>
      <c r="AE296" s="86"/>
      <c r="AF296" s="86"/>
      <c r="AG296" s="86"/>
    </row>
    <row r="297" s="87" customFormat="true" ht="25.5" hidden="false" customHeight="true" outlineLevel="0" collapsed="false">
      <c r="A297" s="31" t="s">
        <v>35</v>
      </c>
      <c r="B297" s="90" t="s">
        <v>1054</v>
      </c>
      <c r="C297" s="28" t="s">
        <v>552</v>
      </c>
      <c r="D297" s="23" t="s">
        <v>1055</v>
      </c>
      <c r="E297" s="65" t="s">
        <v>1056</v>
      </c>
      <c r="F297" s="74" t="s">
        <v>1057</v>
      </c>
      <c r="G297" s="89" t="s">
        <v>23</v>
      </c>
      <c r="H297" s="29" t="s">
        <v>8578</v>
      </c>
      <c r="I297" s="32"/>
      <c r="J297" s="3"/>
      <c r="K297" s="59"/>
      <c r="L297" s="59"/>
      <c r="M297" s="3" t="s">
        <v>64</v>
      </c>
      <c r="N297" s="37" t="s">
        <v>1059</v>
      </c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  <c r="AD297" s="86"/>
      <c r="AE297" s="86"/>
      <c r="AF297" s="86"/>
      <c r="AG297" s="86"/>
      <c r="AH297" s="86"/>
    </row>
    <row r="298" s="87" customFormat="true" ht="24" hidden="false" customHeight="true" outlineLevel="0" collapsed="false">
      <c r="A298" s="31" t="s">
        <v>35</v>
      </c>
      <c r="B298" s="90" t="s">
        <v>1115</v>
      </c>
      <c r="C298" s="28" t="s">
        <v>552</v>
      </c>
      <c r="D298" s="65" t="s">
        <v>1116</v>
      </c>
      <c r="E298" s="65" t="s">
        <v>1117</v>
      </c>
      <c r="F298" s="23" t="s">
        <v>589</v>
      </c>
      <c r="G298" s="23" t="s">
        <v>23</v>
      </c>
      <c r="H298" s="74" t="s">
        <v>8579</v>
      </c>
      <c r="I298" s="32"/>
      <c r="J298" s="3"/>
      <c r="K298" s="4"/>
      <c r="L298" s="5"/>
      <c r="M298" s="3" t="s">
        <v>64</v>
      </c>
      <c r="N298" s="7" t="s">
        <v>1119</v>
      </c>
      <c r="O298" s="86"/>
      <c r="P298" s="86"/>
      <c r="Q298" s="7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  <c r="AD298" s="86"/>
      <c r="AE298" s="86"/>
      <c r="AF298" s="86"/>
      <c r="AG298" s="86"/>
      <c r="AH298" s="86"/>
    </row>
    <row r="299" s="87" customFormat="true" ht="14.15" hidden="false" customHeight="false" outlineLevel="0" collapsed="false">
      <c r="A299" s="31" t="s">
        <v>35</v>
      </c>
      <c r="B299" s="92" t="s">
        <v>1004</v>
      </c>
      <c r="C299" s="65" t="s">
        <v>552</v>
      </c>
      <c r="D299" s="23" t="s">
        <v>1005</v>
      </c>
      <c r="E299" s="65" t="s">
        <v>1006</v>
      </c>
      <c r="F299" s="23" t="s">
        <v>1007</v>
      </c>
      <c r="G299" s="89" t="s">
        <v>86</v>
      </c>
      <c r="H299" s="56" t="s">
        <v>1008</v>
      </c>
      <c r="I299" s="32"/>
      <c r="J299" s="3"/>
      <c r="K299" s="59"/>
      <c r="L299" s="59"/>
      <c r="M299" s="6" t="s">
        <v>64</v>
      </c>
      <c r="N299" s="37" t="s">
        <v>1009</v>
      </c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  <c r="AA299" s="86"/>
      <c r="AB299" s="86"/>
      <c r="AC299" s="86"/>
      <c r="AD299" s="86"/>
      <c r="AE299" s="86"/>
      <c r="AF299" s="86"/>
      <c r="AG299" s="86"/>
    </row>
    <row r="300" s="87" customFormat="true" ht="29.25" hidden="false" customHeight="true" outlineLevel="0" collapsed="false">
      <c r="A300" s="31" t="s">
        <v>35</v>
      </c>
      <c r="B300" s="30" t="s">
        <v>650</v>
      </c>
      <c r="C300" s="28" t="s">
        <v>552</v>
      </c>
      <c r="D300" s="28" t="s">
        <v>651</v>
      </c>
      <c r="E300" s="28" t="s">
        <v>652</v>
      </c>
      <c r="F300" s="3" t="s">
        <v>653</v>
      </c>
      <c r="G300" s="3" t="s">
        <v>106</v>
      </c>
      <c r="H300" s="3" t="s">
        <v>654</v>
      </c>
      <c r="I300" s="61" t="s">
        <v>342</v>
      </c>
      <c r="J300" s="58"/>
      <c r="K300" s="59"/>
      <c r="L300" s="59"/>
      <c r="M300" s="6" t="s">
        <v>64</v>
      </c>
      <c r="N300" s="37" t="s">
        <v>655</v>
      </c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86"/>
      <c r="AC300" s="86"/>
      <c r="AD300" s="86"/>
      <c r="AE300" s="86"/>
      <c r="AF300" s="86"/>
      <c r="AG300" s="86"/>
    </row>
    <row r="301" s="87" customFormat="true" ht="29.25" hidden="false" customHeight="true" outlineLevel="0" collapsed="false">
      <c r="A301" s="31" t="s">
        <v>35</v>
      </c>
      <c r="B301" s="30" t="s">
        <v>656</v>
      </c>
      <c r="C301" s="28" t="s">
        <v>552</v>
      </c>
      <c r="D301" s="28" t="s">
        <v>657</v>
      </c>
      <c r="E301" s="28" t="s">
        <v>658</v>
      </c>
      <c r="F301" s="3" t="s">
        <v>8580</v>
      </c>
      <c r="G301" s="3" t="s">
        <v>41</v>
      </c>
      <c r="H301" s="74" t="s">
        <v>8581</v>
      </c>
      <c r="I301" s="32"/>
      <c r="J301" s="3"/>
      <c r="K301" s="24"/>
      <c r="L301" s="25"/>
      <c r="M301" s="3" t="s">
        <v>659</v>
      </c>
      <c r="N301" s="7" t="s">
        <v>660</v>
      </c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  <c r="AD301" s="86"/>
      <c r="AE301" s="86"/>
      <c r="AF301" s="86"/>
      <c r="AG301" s="86"/>
    </row>
    <row r="302" s="87" customFormat="true" ht="14.15" hidden="false" customHeight="false" outlineLevel="0" collapsed="false">
      <c r="A302" s="31" t="s">
        <v>35</v>
      </c>
      <c r="B302" s="30" t="s">
        <v>738</v>
      </c>
      <c r="C302" s="28" t="s">
        <v>552</v>
      </c>
      <c r="D302" s="66" t="s">
        <v>739</v>
      </c>
      <c r="E302" s="6" t="s">
        <v>740</v>
      </c>
      <c r="F302" s="6" t="s">
        <v>741</v>
      </c>
      <c r="G302" s="67" t="s">
        <v>742</v>
      </c>
      <c r="H302" s="301" t="n">
        <v>1948</v>
      </c>
      <c r="I302" s="32"/>
      <c r="J302" s="3"/>
      <c r="K302" s="24" t="str">
        <f aca="false">LEFT(B341,1)</f>
        <v>B</v>
      </c>
      <c r="L302" s="25" t="n">
        <f aca="false">VALUE(MID(B341,2,3))</f>
        <v>27</v>
      </c>
      <c r="M302" s="6"/>
      <c r="N302" s="7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  <c r="AD302" s="86"/>
      <c r="AE302" s="86"/>
      <c r="AF302" s="86"/>
      <c r="AG302" s="86"/>
    </row>
    <row r="303" s="87" customFormat="true" ht="14.15" hidden="false" customHeight="false" outlineLevel="0" collapsed="false">
      <c r="A303" s="31" t="s">
        <v>35</v>
      </c>
      <c r="B303" s="92" t="s">
        <v>993</v>
      </c>
      <c r="C303" s="65" t="s">
        <v>552</v>
      </c>
      <c r="D303" s="23" t="s">
        <v>994</v>
      </c>
      <c r="E303" s="65" t="s">
        <v>995</v>
      </c>
      <c r="F303" s="23" t="s">
        <v>996</v>
      </c>
      <c r="G303" s="89" t="s">
        <v>23</v>
      </c>
      <c r="H303" s="3" t="s">
        <v>997</v>
      </c>
      <c r="I303" s="32"/>
      <c r="J303" s="3"/>
      <c r="K303" s="59"/>
      <c r="L303" s="59"/>
      <c r="M303" s="6" t="s">
        <v>64</v>
      </c>
      <c r="N303" s="37" t="s">
        <v>998</v>
      </c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  <c r="AE303" s="86"/>
      <c r="AF303" s="86"/>
      <c r="AG303" s="86"/>
    </row>
    <row r="304" s="87" customFormat="true" ht="23.85" hidden="false" customHeight="false" outlineLevel="0" collapsed="false">
      <c r="A304" s="31" t="s">
        <v>35</v>
      </c>
      <c r="B304" s="30" t="s">
        <v>645</v>
      </c>
      <c r="C304" s="28" t="s">
        <v>552</v>
      </c>
      <c r="D304" s="28" t="s">
        <v>646</v>
      </c>
      <c r="E304" s="28" t="s">
        <v>367</v>
      </c>
      <c r="F304" s="3" t="s">
        <v>647</v>
      </c>
      <c r="G304" s="3"/>
      <c r="H304" s="3" t="s">
        <v>648</v>
      </c>
      <c r="I304" s="32" t="s">
        <v>342</v>
      </c>
      <c r="J304" s="58"/>
      <c r="K304" s="59"/>
      <c r="L304" s="59"/>
      <c r="M304" s="6" t="s">
        <v>64</v>
      </c>
      <c r="N304" s="37" t="s">
        <v>649</v>
      </c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  <c r="AE304" s="86"/>
      <c r="AF304" s="86"/>
      <c r="AG304" s="86"/>
    </row>
    <row r="305" s="87" customFormat="true" ht="30.75" hidden="false" customHeight="true" outlineLevel="0" collapsed="false">
      <c r="A305" s="31" t="s">
        <v>35</v>
      </c>
      <c r="B305" s="92" t="s">
        <v>999</v>
      </c>
      <c r="C305" s="65" t="s">
        <v>552</v>
      </c>
      <c r="D305" s="23" t="s">
        <v>827</v>
      </c>
      <c r="E305" s="65" t="s">
        <v>1000</v>
      </c>
      <c r="F305" s="23" t="s">
        <v>1001</v>
      </c>
      <c r="G305" s="89" t="s">
        <v>41</v>
      </c>
      <c r="H305" s="3" t="s">
        <v>8582</v>
      </c>
      <c r="I305" s="32"/>
      <c r="J305" s="3"/>
      <c r="K305" s="59"/>
      <c r="L305" s="59"/>
      <c r="M305" s="3" t="s">
        <v>64</v>
      </c>
      <c r="N305" s="37" t="s">
        <v>1003</v>
      </c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</row>
    <row r="306" s="87" customFormat="true" ht="14.15" hidden="false" customHeight="false" outlineLevel="0" collapsed="false">
      <c r="A306" s="31" t="s">
        <v>35</v>
      </c>
      <c r="B306" s="73" t="s">
        <v>826</v>
      </c>
      <c r="C306" s="65" t="s">
        <v>552</v>
      </c>
      <c r="D306" s="23" t="s">
        <v>827</v>
      </c>
      <c r="E306" s="74" t="s">
        <v>828</v>
      </c>
      <c r="F306" s="75" t="s">
        <v>829</v>
      </c>
      <c r="G306" s="76" t="s">
        <v>106</v>
      </c>
      <c r="H306" s="29"/>
      <c r="I306" s="32" t="s">
        <v>342</v>
      </c>
      <c r="J306" s="3"/>
      <c r="K306" s="24" t="str">
        <f aca="false">LEFT(B338,1)</f>
        <v>B</v>
      </c>
      <c r="L306" s="25" t="n">
        <f aca="false">VALUE(MID(B338,2,3))</f>
        <v>29</v>
      </c>
      <c r="M306" s="6"/>
      <c r="N306" s="7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  <c r="AA306" s="86"/>
      <c r="AB306" s="86"/>
      <c r="AC306" s="86"/>
      <c r="AD306" s="86"/>
      <c r="AE306" s="86"/>
      <c r="AF306" s="86"/>
      <c r="AG306" s="86"/>
    </row>
    <row r="307" s="87" customFormat="true" ht="14.15" hidden="false" customHeight="false" outlineLevel="0" collapsed="false">
      <c r="A307" s="31" t="s">
        <v>35</v>
      </c>
      <c r="B307" s="90" t="s">
        <v>1027</v>
      </c>
      <c r="C307" s="28" t="s">
        <v>552</v>
      </c>
      <c r="D307" s="23" t="s">
        <v>827</v>
      </c>
      <c r="E307" s="65" t="s">
        <v>1028</v>
      </c>
      <c r="F307" s="6" t="s">
        <v>1029</v>
      </c>
      <c r="G307" s="89" t="s">
        <v>149</v>
      </c>
      <c r="H307" s="29" t="s">
        <v>1030</v>
      </c>
      <c r="I307" s="32"/>
      <c r="J307" s="3"/>
      <c r="K307" s="59"/>
      <c r="L307" s="59"/>
      <c r="M307" s="3" t="s">
        <v>64</v>
      </c>
      <c r="N307" s="37" t="s">
        <v>1031</v>
      </c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  <c r="AA307" s="86"/>
      <c r="AB307" s="86"/>
      <c r="AC307" s="86"/>
      <c r="AD307" s="86"/>
      <c r="AE307" s="86"/>
      <c r="AF307" s="86"/>
      <c r="AG307" s="86"/>
    </row>
    <row r="308" customFormat="false" ht="28.5" hidden="false" customHeight="true" outlineLevel="0" collapsed="false">
      <c r="A308" s="31" t="s">
        <v>35</v>
      </c>
      <c r="B308" s="90" t="s">
        <v>1243</v>
      </c>
      <c r="C308" s="28" t="s">
        <v>552</v>
      </c>
      <c r="D308" s="23" t="s">
        <v>1244</v>
      </c>
      <c r="E308" s="70" t="s">
        <v>1245</v>
      </c>
      <c r="F308" s="23" t="s">
        <v>1246</v>
      </c>
      <c r="G308" s="23" t="s">
        <v>94</v>
      </c>
      <c r="H308" s="23" t="s">
        <v>1247</v>
      </c>
      <c r="I308" s="32"/>
      <c r="K308" s="97"/>
      <c r="L308" s="98"/>
      <c r="M308" s="3"/>
      <c r="N308" s="37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100"/>
      <c r="AH308" s="100"/>
      <c r="AI308" s="100"/>
      <c r="AJ308" s="100"/>
      <c r="AK308" s="100"/>
      <c r="AL308" s="100"/>
      <c r="AM308" s="100"/>
      <c r="AN308" s="100"/>
      <c r="AO308" s="100"/>
      <c r="AP308" s="100"/>
      <c r="AQ308" s="100"/>
      <c r="AR308" s="100"/>
      <c r="AS308" s="100"/>
      <c r="AT308" s="100"/>
      <c r="AU308" s="100"/>
      <c r="AV308" s="100"/>
      <c r="AW308" s="100"/>
      <c r="AX308" s="100"/>
      <c r="AY308" s="100"/>
      <c r="AZ308" s="100"/>
      <c r="BA308" s="100"/>
      <c r="BB308" s="100"/>
      <c r="BC308" s="100"/>
      <c r="BD308" s="100"/>
      <c r="BE308" s="100"/>
      <c r="BF308" s="100"/>
      <c r="BG308" s="100"/>
      <c r="BH308" s="100"/>
      <c r="BI308" s="100"/>
      <c r="BJ308" s="100"/>
      <c r="BK308" s="100"/>
      <c r="BL308" s="100"/>
      <c r="BM308" s="100"/>
      <c r="BN308" s="100"/>
      <c r="BO308" s="100"/>
      <c r="BP308" s="100"/>
      <c r="BQ308" s="100"/>
      <c r="BR308" s="100"/>
      <c r="BS308" s="100"/>
      <c r="BT308" s="100"/>
      <c r="BU308" s="100"/>
      <c r="BV308" s="100"/>
      <c r="BW308" s="100"/>
      <c r="BX308" s="100"/>
      <c r="BY308" s="100"/>
      <c r="BZ308" s="100"/>
      <c r="CA308" s="100"/>
      <c r="CB308" s="100"/>
      <c r="CC308" s="100"/>
      <c r="CD308" s="100"/>
      <c r="CE308" s="100"/>
      <c r="CF308" s="100"/>
      <c r="CG308" s="100"/>
      <c r="CH308" s="100"/>
      <c r="CI308" s="100"/>
      <c r="CJ308" s="100"/>
      <c r="CK308" s="100"/>
      <c r="CL308" s="100"/>
      <c r="CM308" s="100"/>
      <c r="CN308" s="100"/>
      <c r="CO308" s="100"/>
      <c r="CP308" s="100"/>
      <c r="CQ308" s="100"/>
      <c r="CR308" s="100"/>
      <c r="CS308" s="100"/>
      <c r="CT308" s="100"/>
      <c r="CU308" s="100"/>
      <c r="CV308" s="100"/>
      <c r="CW308" s="100"/>
      <c r="CX308" s="100"/>
      <c r="CY308" s="100"/>
      <c r="CZ308" s="100"/>
      <c r="DA308" s="100"/>
      <c r="DB308" s="100"/>
      <c r="DC308" s="100"/>
      <c r="DD308" s="100"/>
      <c r="DE308" s="100"/>
      <c r="DF308" s="100"/>
      <c r="DG308" s="100"/>
      <c r="DH308" s="100"/>
      <c r="DI308" s="100"/>
      <c r="DJ308" s="100"/>
      <c r="DK308" s="100"/>
      <c r="DL308" s="100"/>
      <c r="DM308" s="100"/>
      <c r="DN308" s="100"/>
      <c r="DO308" s="100"/>
      <c r="DP308" s="100"/>
      <c r="DQ308" s="100"/>
      <c r="DR308" s="100"/>
      <c r="DS308" s="100"/>
      <c r="DT308" s="100"/>
      <c r="DU308" s="100"/>
      <c r="DV308" s="100"/>
      <c r="DW308" s="100"/>
      <c r="DX308" s="100"/>
      <c r="DY308" s="100"/>
      <c r="DZ308" s="100"/>
      <c r="EA308" s="100"/>
      <c r="EB308" s="100"/>
      <c r="EC308" s="100"/>
      <c r="ED308" s="100"/>
      <c r="EE308" s="100"/>
      <c r="EF308" s="100"/>
      <c r="EG308" s="100"/>
      <c r="EH308" s="100"/>
      <c r="EI308" s="100"/>
      <c r="EJ308" s="100"/>
      <c r="EK308" s="100"/>
      <c r="EL308" s="100"/>
      <c r="EM308" s="100"/>
      <c r="EN308" s="100"/>
      <c r="EO308" s="100"/>
      <c r="EP308" s="100"/>
      <c r="EQ308" s="100"/>
      <c r="ER308" s="100"/>
      <c r="ES308" s="100"/>
      <c r="ET308" s="100"/>
      <c r="EU308" s="100"/>
      <c r="EV308" s="100"/>
      <c r="EW308" s="100"/>
      <c r="EX308" s="100"/>
      <c r="EY308" s="100"/>
      <c r="EZ308" s="100"/>
      <c r="FA308" s="100"/>
      <c r="FB308" s="100"/>
      <c r="FC308" s="100"/>
      <c r="FD308" s="100"/>
      <c r="FE308" s="100"/>
      <c r="FF308" s="100"/>
      <c r="FG308" s="100"/>
      <c r="FH308" s="100"/>
      <c r="FI308" s="100"/>
      <c r="FJ308" s="100"/>
      <c r="FK308" s="100"/>
      <c r="FL308" s="100"/>
      <c r="FM308" s="100"/>
      <c r="FN308" s="100"/>
      <c r="FO308" s="100"/>
      <c r="FP308" s="100"/>
      <c r="FQ308" s="100"/>
      <c r="FR308" s="100"/>
      <c r="FS308" s="100"/>
      <c r="FT308" s="100"/>
      <c r="FU308" s="100"/>
      <c r="FV308" s="100"/>
      <c r="FW308" s="100"/>
      <c r="FX308" s="100"/>
      <c r="FY308" s="100"/>
      <c r="FZ308" s="100"/>
      <c r="GA308" s="100"/>
      <c r="GB308" s="100"/>
      <c r="GC308" s="100"/>
      <c r="GD308" s="100"/>
      <c r="GE308" s="100"/>
      <c r="GF308" s="100"/>
      <c r="GG308" s="100"/>
      <c r="GH308" s="100"/>
      <c r="GI308" s="100"/>
      <c r="GJ308" s="100"/>
      <c r="GK308" s="100"/>
      <c r="GL308" s="100"/>
      <c r="GM308" s="100"/>
      <c r="GN308" s="100"/>
      <c r="GO308" s="100"/>
      <c r="GP308" s="100"/>
      <c r="GQ308" s="100"/>
      <c r="GR308" s="100"/>
      <c r="GS308" s="100"/>
      <c r="GT308" s="100"/>
      <c r="GU308" s="100"/>
      <c r="GV308" s="100"/>
      <c r="GW308" s="100"/>
      <c r="GX308" s="100"/>
      <c r="GY308" s="100"/>
      <c r="GZ308" s="100"/>
      <c r="HA308" s="100"/>
      <c r="HB308" s="100"/>
      <c r="HC308" s="100"/>
      <c r="HD308" s="100"/>
      <c r="HE308" s="100"/>
      <c r="HF308" s="100"/>
      <c r="HG308" s="100"/>
      <c r="HH308" s="100"/>
      <c r="HI308" s="100"/>
      <c r="HJ308" s="100"/>
      <c r="HK308" s="100"/>
      <c r="HL308" s="100"/>
      <c r="HM308" s="100"/>
      <c r="HN308" s="100"/>
      <c r="HO308" s="100"/>
      <c r="HP308" s="100"/>
      <c r="HQ308" s="100"/>
      <c r="HR308" s="100"/>
      <c r="HS308" s="100"/>
      <c r="HT308" s="100"/>
      <c r="HU308" s="100"/>
      <c r="HV308" s="100"/>
      <c r="HW308" s="100"/>
      <c r="HX308" s="100"/>
      <c r="HY308" s="100"/>
      <c r="HZ308" s="100"/>
      <c r="IA308" s="100"/>
      <c r="IB308" s="100"/>
      <c r="IC308" s="100"/>
      <c r="ID308" s="100"/>
      <c r="IE308" s="100"/>
      <c r="IF308" s="100"/>
      <c r="IG308" s="100"/>
      <c r="IH308" s="100"/>
      <c r="II308" s="100"/>
      <c r="IJ308" s="100"/>
      <c r="IK308" s="100"/>
      <c r="IL308" s="100"/>
      <c r="IM308" s="100"/>
      <c r="IN308" s="100"/>
      <c r="IO308" s="100"/>
      <c r="IP308" s="100"/>
      <c r="IQ308" s="100"/>
    </row>
    <row r="309" customFormat="false" ht="14.15" hidden="false" customHeight="false" outlineLevel="0" collapsed="false">
      <c r="A309" s="31" t="s">
        <v>35</v>
      </c>
      <c r="B309" s="90" t="s">
        <v>1292</v>
      </c>
      <c r="C309" s="28" t="s">
        <v>552</v>
      </c>
      <c r="D309" s="28" t="s">
        <v>1293</v>
      </c>
      <c r="E309" s="7" t="s">
        <v>1294</v>
      </c>
      <c r="F309" s="7" t="s">
        <v>1094</v>
      </c>
      <c r="G309" s="7" t="s">
        <v>86</v>
      </c>
      <c r="H309" s="102" t="s">
        <v>1295</v>
      </c>
      <c r="M309" s="96"/>
    </row>
    <row r="310" s="87" customFormat="true" ht="14.15" hidden="false" customHeight="false" outlineLevel="0" collapsed="false">
      <c r="A310" s="31" t="s">
        <v>35</v>
      </c>
      <c r="B310" s="30" t="s">
        <v>830</v>
      </c>
      <c r="C310" s="28" t="s">
        <v>552</v>
      </c>
      <c r="D310" s="3" t="s">
        <v>831</v>
      </c>
      <c r="E310" s="6" t="s">
        <v>88</v>
      </c>
      <c r="F310" s="6" t="s">
        <v>832</v>
      </c>
      <c r="G310" s="72" t="s">
        <v>106</v>
      </c>
      <c r="H310" s="57" t="s">
        <v>29</v>
      </c>
      <c r="I310" s="32"/>
      <c r="J310" s="3"/>
      <c r="K310" s="24"/>
      <c r="L310" s="25"/>
      <c r="M310" s="6" t="s">
        <v>64</v>
      </c>
      <c r="N310" s="7" t="s">
        <v>8583</v>
      </c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  <c r="AA310" s="86"/>
      <c r="AB310" s="86"/>
      <c r="AC310" s="86"/>
      <c r="AD310" s="86"/>
      <c r="AE310" s="86"/>
      <c r="AF310" s="86"/>
      <c r="AG310" s="86"/>
    </row>
    <row r="311" s="87" customFormat="true" ht="14.15" hidden="false" customHeight="false" outlineLevel="0" collapsed="false">
      <c r="A311" s="31" t="s">
        <v>35</v>
      </c>
      <c r="B311" s="90" t="s">
        <v>8584</v>
      </c>
      <c r="C311" s="28" t="s">
        <v>225</v>
      </c>
      <c r="D311" s="65"/>
      <c r="E311" s="65"/>
      <c r="F311" s="23"/>
      <c r="G311" s="23"/>
      <c r="H311" s="74"/>
      <c r="I311" s="32"/>
      <c r="J311" s="3"/>
      <c r="K311" s="24"/>
      <c r="L311" s="25"/>
      <c r="M311" s="6"/>
      <c r="N311" s="7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  <c r="AA311" s="86"/>
      <c r="AB311" s="86"/>
      <c r="AC311" s="86"/>
      <c r="AD311" s="86"/>
      <c r="AE311" s="86"/>
      <c r="AF311" s="86"/>
      <c r="AG311" s="86"/>
    </row>
    <row r="312" s="87" customFormat="true" ht="14.15" hidden="false" customHeight="false" outlineLevel="0" collapsed="false">
      <c r="A312" s="31" t="s">
        <v>35</v>
      </c>
      <c r="B312" s="90" t="s">
        <v>989</v>
      </c>
      <c r="C312" s="65" t="s">
        <v>552</v>
      </c>
      <c r="D312" s="23" t="s">
        <v>827</v>
      </c>
      <c r="E312" s="65" t="s">
        <v>990</v>
      </c>
      <c r="F312" s="23" t="s">
        <v>289</v>
      </c>
      <c r="G312" s="89" t="s">
        <v>106</v>
      </c>
      <c r="H312" s="3" t="s">
        <v>991</v>
      </c>
      <c r="I312" s="32"/>
      <c r="J312" s="3"/>
      <c r="K312" s="59"/>
      <c r="L312" s="59"/>
      <c r="M312" s="6" t="s">
        <v>64</v>
      </c>
      <c r="N312" s="37" t="s">
        <v>992</v>
      </c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  <c r="AA312" s="86"/>
      <c r="AB312" s="86"/>
      <c r="AC312" s="86"/>
      <c r="AD312" s="86"/>
      <c r="AE312" s="86"/>
      <c r="AF312" s="86"/>
      <c r="AG312" s="86"/>
    </row>
    <row r="313" s="87" customFormat="true" ht="14.15" hidden="false" customHeight="false" outlineLevel="0" collapsed="false">
      <c r="A313" s="31" t="s">
        <v>35</v>
      </c>
      <c r="B313" s="90" t="s">
        <v>1066</v>
      </c>
      <c r="C313" s="28" t="s">
        <v>552</v>
      </c>
      <c r="D313" s="23" t="s">
        <v>827</v>
      </c>
      <c r="E313" s="7" t="s">
        <v>1067</v>
      </c>
      <c r="F313" s="23" t="s">
        <v>1068</v>
      </c>
      <c r="G313" s="23" t="s">
        <v>23</v>
      </c>
      <c r="H313" s="74" t="s">
        <v>1069</v>
      </c>
      <c r="I313" s="32"/>
      <c r="J313" s="3"/>
      <c r="K313" s="24"/>
      <c r="L313" s="25"/>
      <c r="M313" s="6" t="s">
        <v>64</v>
      </c>
      <c r="N313" s="7" t="s">
        <v>1070</v>
      </c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  <c r="AA313" s="86"/>
      <c r="AB313" s="86"/>
      <c r="AC313" s="86"/>
      <c r="AD313" s="86"/>
      <c r="AE313" s="86"/>
      <c r="AF313" s="86"/>
      <c r="AG313" s="86"/>
    </row>
    <row r="314" s="87" customFormat="true" ht="14.15" hidden="false" customHeight="false" outlineLevel="0" collapsed="false">
      <c r="A314" s="31" t="s">
        <v>35</v>
      </c>
      <c r="B314" s="90" t="s">
        <v>1133</v>
      </c>
      <c r="C314" s="28" t="s">
        <v>552</v>
      </c>
      <c r="D314" s="65" t="s">
        <v>785</v>
      </c>
      <c r="E314" s="65" t="s">
        <v>8585</v>
      </c>
      <c r="F314" s="23" t="s">
        <v>1135</v>
      </c>
      <c r="G314" s="23" t="s">
        <v>23</v>
      </c>
      <c r="H314" s="74" t="s">
        <v>1136</v>
      </c>
      <c r="I314" s="32"/>
      <c r="J314" s="3"/>
      <c r="K314" s="4"/>
      <c r="L314" s="5"/>
      <c r="M314" s="3" t="s">
        <v>64</v>
      </c>
      <c r="N314" s="7" t="s">
        <v>1137</v>
      </c>
      <c r="O314" s="86"/>
      <c r="P314" s="86"/>
      <c r="Q314" s="7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  <c r="AE314" s="86"/>
      <c r="AF314" s="86"/>
      <c r="AG314" s="86"/>
    </row>
    <row r="315" customFormat="false" ht="27.75" hidden="false" customHeight="true" outlineLevel="0" collapsed="false">
      <c r="A315" s="31" t="s">
        <v>35</v>
      </c>
      <c r="B315" s="92" t="s">
        <v>1340</v>
      </c>
      <c r="C315" s="28" t="s">
        <v>552</v>
      </c>
      <c r="D315" s="23" t="s">
        <v>1341</v>
      </c>
      <c r="E315" s="70" t="s">
        <v>1342</v>
      </c>
      <c r="F315" s="74" t="s">
        <v>1343</v>
      </c>
      <c r="G315" s="23" t="s">
        <v>41</v>
      </c>
      <c r="H315" s="23" t="s">
        <v>1344</v>
      </c>
      <c r="I315" s="32" t="s">
        <v>342</v>
      </c>
      <c r="K315" s="97"/>
      <c r="L315" s="98"/>
      <c r="M315" s="6" t="s">
        <v>64</v>
      </c>
      <c r="N315" s="37" t="s">
        <v>1345</v>
      </c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100"/>
      <c r="AG315" s="100"/>
      <c r="AH315" s="100"/>
      <c r="AI315" s="100"/>
      <c r="AJ315" s="100"/>
      <c r="AK315" s="100"/>
      <c r="AL315" s="100"/>
      <c r="AM315" s="100"/>
      <c r="AN315" s="100"/>
      <c r="AO315" s="100"/>
      <c r="AP315" s="100"/>
      <c r="AQ315" s="100"/>
      <c r="AR315" s="100"/>
      <c r="AS315" s="100"/>
      <c r="AT315" s="100"/>
      <c r="AU315" s="100"/>
      <c r="AV315" s="100"/>
      <c r="AW315" s="100"/>
      <c r="AX315" s="100"/>
      <c r="AY315" s="100"/>
      <c r="AZ315" s="100"/>
      <c r="BA315" s="100"/>
      <c r="BB315" s="100"/>
      <c r="BC315" s="100"/>
      <c r="BD315" s="100"/>
      <c r="BE315" s="100"/>
      <c r="BF315" s="100"/>
      <c r="BG315" s="100"/>
      <c r="BH315" s="100"/>
      <c r="BI315" s="100"/>
      <c r="BJ315" s="100"/>
      <c r="BK315" s="100"/>
      <c r="BL315" s="100"/>
      <c r="BM315" s="100"/>
      <c r="BN315" s="100"/>
      <c r="BO315" s="100"/>
      <c r="BP315" s="100"/>
      <c r="BQ315" s="100"/>
      <c r="BR315" s="100"/>
      <c r="BS315" s="100"/>
      <c r="BT315" s="100"/>
      <c r="BU315" s="100"/>
      <c r="BV315" s="100"/>
      <c r="BW315" s="100"/>
      <c r="BX315" s="100"/>
      <c r="BY315" s="100"/>
      <c r="BZ315" s="100"/>
      <c r="CA315" s="100"/>
      <c r="CB315" s="100"/>
      <c r="CC315" s="100"/>
      <c r="CD315" s="100"/>
      <c r="CE315" s="100"/>
      <c r="CF315" s="100"/>
      <c r="CG315" s="100"/>
      <c r="CH315" s="100"/>
      <c r="CI315" s="100"/>
      <c r="CJ315" s="100"/>
      <c r="CK315" s="100"/>
      <c r="CL315" s="100"/>
      <c r="CM315" s="100"/>
      <c r="CN315" s="100"/>
      <c r="CO315" s="100"/>
      <c r="CP315" s="100"/>
      <c r="CQ315" s="100"/>
      <c r="CR315" s="100"/>
      <c r="CS315" s="100"/>
      <c r="CT315" s="100"/>
      <c r="CU315" s="100"/>
      <c r="CV315" s="100"/>
      <c r="CW315" s="100"/>
      <c r="CX315" s="100"/>
      <c r="CY315" s="100"/>
      <c r="CZ315" s="100"/>
      <c r="DA315" s="100"/>
      <c r="DB315" s="100"/>
      <c r="DC315" s="100"/>
      <c r="DD315" s="100"/>
      <c r="DE315" s="100"/>
      <c r="DF315" s="100"/>
      <c r="DG315" s="100"/>
      <c r="DH315" s="100"/>
      <c r="DI315" s="100"/>
      <c r="DJ315" s="100"/>
      <c r="DK315" s="100"/>
      <c r="DL315" s="100"/>
      <c r="DM315" s="100"/>
      <c r="DN315" s="100"/>
      <c r="DO315" s="100"/>
      <c r="DP315" s="100"/>
      <c r="DQ315" s="100"/>
      <c r="DR315" s="100"/>
      <c r="DS315" s="100"/>
      <c r="DT315" s="100"/>
      <c r="DU315" s="100"/>
      <c r="DV315" s="100"/>
      <c r="DW315" s="100"/>
      <c r="DX315" s="100"/>
      <c r="DY315" s="100"/>
      <c r="DZ315" s="100"/>
      <c r="EA315" s="100"/>
      <c r="EB315" s="100"/>
      <c r="EC315" s="100"/>
      <c r="ED315" s="100"/>
      <c r="EE315" s="100"/>
      <c r="EF315" s="100"/>
      <c r="EG315" s="100"/>
      <c r="EH315" s="100"/>
      <c r="EI315" s="100"/>
      <c r="EJ315" s="100"/>
      <c r="EK315" s="100"/>
      <c r="EL315" s="100"/>
      <c r="EM315" s="100"/>
      <c r="EN315" s="100"/>
      <c r="EO315" s="100"/>
      <c r="EP315" s="100"/>
      <c r="EQ315" s="100"/>
      <c r="ER315" s="100"/>
      <c r="ES315" s="100"/>
      <c r="ET315" s="100"/>
      <c r="EU315" s="100"/>
      <c r="EV315" s="100"/>
      <c r="EW315" s="100"/>
      <c r="EX315" s="100"/>
      <c r="EY315" s="100"/>
      <c r="EZ315" s="100"/>
      <c r="FA315" s="100"/>
      <c r="FB315" s="100"/>
      <c r="FC315" s="100"/>
      <c r="FD315" s="100"/>
      <c r="FE315" s="100"/>
      <c r="FF315" s="100"/>
      <c r="FG315" s="100"/>
      <c r="FH315" s="100"/>
      <c r="FI315" s="100"/>
      <c r="FJ315" s="100"/>
      <c r="FK315" s="100"/>
      <c r="FL315" s="100"/>
      <c r="FM315" s="100"/>
      <c r="FN315" s="100"/>
      <c r="FO315" s="100"/>
      <c r="FP315" s="100"/>
      <c r="FQ315" s="100"/>
      <c r="FR315" s="100"/>
      <c r="FS315" s="100"/>
      <c r="FT315" s="100"/>
      <c r="FU315" s="100"/>
      <c r="FV315" s="100"/>
      <c r="FW315" s="100"/>
      <c r="FX315" s="100"/>
      <c r="FY315" s="100"/>
      <c r="FZ315" s="100"/>
      <c r="GA315" s="100"/>
      <c r="GB315" s="100"/>
      <c r="GC315" s="100"/>
      <c r="GD315" s="100"/>
      <c r="GE315" s="100"/>
      <c r="GF315" s="100"/>
      <c r="GG315" s="100"/>
      <c r="GH315" s="100"/>
      <c r="GI315" s="100"/>
      <c r="GJ315" s="100"/>
      <c r="GK315" s="100"/>
      <c r="GL315" s="100"/>
      <c r="GM315" s="100"/>
      <c r="GN315" s="100"/>
      <c r="GO315" s="100"/>
      <c r="GP315" s="100"/>
      <c r="GQ315" s="100"/>
      <c r="GR315" s="100"/>
      <c r="GS315" s="100"/>
      <c r="GT315" s="100"/>
      <c r="GU315" s="100"/>
      <c r="GV315" s="100"/>
      <c r="GW315" s="100"/>
      <c r="GX315" s="100"/>
      <c r="GY315" s="100"/>
      <c r="GZ315" s="100"/>
      <c r="HA315" s="100"/>
      <c r="HB315" s="100"/>
      <c r="HC315" s="100"/>
      <c r="HD315" s="100"/>
      <c r="HE315" s="100"/>
      <c r="HF315" s="100"/>
      <c r="HG315" s="100"/>
      <c r="HH315" s="100"/>
      <c r="HI315" s="100"/>
      <c r="HJ315" s="100"/>
      <c r="HK315" s="100"/>
      <c r="HL315" s="100"/>
      <c r="HM315" s="100"/>
      <c r="HN315" s="100"/>
      <c r="HO315" s="100"/>
      <c r="HP315" s="100"/>
      <c r="HQ315" s="100"/>
      <c r="HR315" s="100"/>
      <c r="HS315" s="100"/>
      <c r="HT315" s="100"/>
      <c r="HU315" s="100"/>
      <c r="HV315" s="100"/>
      <c r="HW315" s="100"/>
      <c r="HX315" s="100"/>
      <c r="HY315" s="100"/>
      <c r="HZ315" s="100"/>
      <c r="IA315" s="100"/>
      <c r="IB315" s="100"/>
      <c r="IC315" s="100"/>
      <c r="ID315" s="100"/>
      <c r="IE315" s="100"/>
      <c r="IF315" s="100"/>
      <c r="IG315" s="100"/>
      <c r="IH315" s="100"/>
      <c r="II315" s="100"/>
      <c r="IJ315" s="100"/>
      <c r="IK315" s="100"/>
      <c r="IL315" s="100"/>
      <c r="IM315" s="100"/>
      <c r="IN315" s="100"/>
      <c r="IO315" s="100"/>
      <c r="IP315" s="100"/>
    </row>
    <row r="316" s="87" customFormat="true" ht="14.15" hidden="false" customHeight="false" outlineLevel="0" collapsed="false">
      <c r="A316" s="31" t="s">
        <v>35</v>
      </c>
      <c r="B316" s="30" t="s">
        <v>788</v>
      </c>
      <c r="C316" s="28" t="s">
        <v>552</v>
      </c>
      <c r="D316" s="28" t="s">
        <v>785</v>
      </c>
      <c r="E316" s="28" t="s">
        <v>789</v>
      </c>
      <c r="F316" s="3" t="s">
        <v>8586</v>
      </c>
      <c r="G316" s="3" t="s">
        <v>86</v>
      </c>
      <c r="H316" s="3" t="s">
        <v>791</v>
      </c>
      <c r="I316" s="32"/>
      <c r="J316" s="3"/>
      <c r="K316" s="24"/>
      <c r="L316" s="25"/>
      <c r="M316" s="3" t="s">
        <v>64</v>
      </c>
      <c r="N316" s="37" t="s">
        <v>8587</v>
      </c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  <c r="AD316" s="86"/>
      <c r="AE316" s="86"/>
      <c r="AF316" s="86"/>
      <c r="AG316" s="86"/>
    </row>
    <row r="317" s="87" customFormat="true" ht="14.15" hidden="false" customHeight="false" outlineLevel="0" collapsed="false">
      <c r="A317" s="31" t="s">
        <v>35</v>
      </c>
      <c r="B317" s="30" t="s">
        <v>797</v>
      </c>
      <c r="C317" s="28" t="s">
        <v>552</v>
      </c>
      <c r="D317" s="28" t="s">
        <v>785</v>
      </c>
      <c r="E317" s="28" t="s">
        <v>695</v>
      </c>
      <c r="F317" s="3" t="s">
        <v>798</v>
      </c>
      <c r="G317" s="3" t="s">
        <v>110</v>
      </c>
      <c r="H317" s="3" t="s">
        <v>777</v>
      </c>
      <c r="I317" s="32"/>
      <c r="J317" s="3"/>
      <c r="K317" s="24"/>
      <c r="L317" s="25"/>
      <c r="M317" s="6"/>
      <c r="N317" s="7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  <c r="AA317" s="86"/>
      <c r="AB317" s="86"/>
      <c r="AC317" s="86"/>
      <c r="AD317" s="86"/>
      <c r="AE317" s="86"/>
      <c r="AF317" s="86"/>
      <c r="AG317" s="86"/>
    </row>
    <row r="318" s="87" customFormat="true" ht="14.15" hidden="false" customHeight="false" outlineLevel="0" collapsed="false">
      <c r="A318" s="31" t="s">
        <v>35</v>
      </c>
      <c r="B318" s="30" t="s">
        <v>881</v>
      </c>
      <c r="C318" s="28" t="s">
        <v>552</v>
      </c>
      <c r="D318" s="28" t="s">
        <v>785</v>
      </c>
      <c r="E318" s="6" t="s">
        <v>882</v>
      </c>
      <c r="F318" s="6" t="s">
        <v>883</v>
      </c>
      <c r="G318" s="6" t="s">
        <v>94</v>
      </c>
      <c r="H318" s="3"/>
      <c r="I318" s="32"/>
      <c r="J318" s="3"/>
      <c r="K318" s="24"/>
      <c r="L318" s="25"/>
      <c r="M318" s="6"/>
      <c r="N318" s="7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  <c r="AA318" s="86"/>
      <c r="AB318" s="86"/>
      <c r="AC318" s="86"/>
      <c r="AD318" s="86"/>
      <c r="AE318" s="86"/>
      <c r="AF318" s="86"/>
      <c r="AG318" s="86"/>
    </row>
    <row r="319" s="87" customFormat="true" ht="14.15" hidden="false" customHeight="false" outlineLevel="0" collapsed="false">
      <c r="A319" s="31" t="s">
        <v>35</v>
      </c>
      <c r="B319" s="30" t="s">
        <v>783</v>
      </c>
      <c r="C319" s="28" t="s">
        <v>225</v>
      </c>
      <c r="D319" s="28"/>
      <c r="E319" s="28"/>
      <c r="F319" s="3"/>
      <c r="G319" s="6"/>
      <c r="H319" s="3"/>
      <c r="I319" s="32"/>
      <c r="J319" s="3"/>
      <c r="K319" s="69"/>
      <c r="L319" s="25"/>
      <c r="M319" s="6"/>
      <c r="N319" s="7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  <c r="AD319" s="86"/>
      <c r="AE319" s="86"/>
      <c r="AF319" s="86"/>
      <c r="AG319" s="86"/>
    </row>
    <row r="320" s="87" customFormat="true" ht="14.15" hidden="false" customHeight="false" outlineLevel="0" collapsed="false">
      <c r="A320" s="31" t="s">
        <v>35</v>
      </c>
      <c r="B320" s="30" t="s">
        <v>877</v>
      </c>
      <c r="C320" s="28" t="s">
        <v>552</v>
      </c>
      <c r="D320" s="28" t="s">
        <v>878</v>
      </c>
      <c r="E320" s="6" t="s">
        <v>108</v>
      </c>
      <c r="F320" s="6" t="s">
        <v>879</v>
      </c>
      <c r="G320" s="6" t="s">
        <v>23</v>
      </c>
      <c r="H320" s="7" t="s">
        <v>880</v>
      </c>
      <c r="I320" s="32"/>
      <c r="J320" s="3"/>
      <c r="K320" s="24"/>
      <c r="L320" s="25"/>
      <c r="M320" s="6"/>
      <c r="N320" s="7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</row>
    <row r="321" s="87" customFormat="true" ht="14.15" hidden="false" customHeight="false" outlineLevel="0" collapsed="false">
      <c r="A321" s="31" t="s">
        <v>35</v>
      </c>
      <c r="B321" s="30" t="s">
        <v>773</v>
      </c>
      <c r="C321" s="28" t="s">
        <v>552</v>
      </c>
      <c r="D321" s="28" t="s">
        <v>774</v>
      </c>
      <c r="E321" s="28" t="s">
        <v>775</v>
      </c>
      <c r="F321" s="3" t="s">
        <v>776</v>
      </c>
      <c r="G321" s="56" t="s">
        <v>86</v>
      </c>
      <c r="H321" s="6" t="s">
        <v>777</v>
      </c>
      <c r="I321" s="32"/>
      <c r="J321" s="3"/>
      <c r="K321" s="24"/>
      <c r="L321" s="25"/>
      <c r="M321" s="6"/>
      <c r="N321" s="7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  <c r="AD321" s="86"/>
      <c r="AE321" s="86"/>
      <c r="AF321" s="86"/>
      <c r="AG321" s="86"/>
    </row>
    <row r="322" s="87" customFormat="true" ht="14.15" hidden="false" customHeight="false" outlineLevel="0" collapsed="false">
      <c r="A322" s="31" t="s">
        <v>35</v>
      </c>
      <c r="B322" s="30" t="s">
        <v>784</v>
      </c>
      <c r="C322" s="28" t="s">
        <v>552</v>
      </c>
      <c r="D322" s="28" t="s">
        <v>785</v>
      </c>
      <c r="E322" s="28" t="s">
        <v>786</v>
      </c>
      <c r="F322" s="3" t="s">
        <v>787</v>
      </c>
      <c r="G322" s="3"/>
      <c r="H322" s="70"/>
      <c r="I322" s="32"/>
      <c r="J322" s="3"/>
      <c r="K322" s="24"/>
      <c r="L322" s="25"/>
      <c r="M322" s="6"/>
      <c r="N322" s="7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  <c r="AA322" s="86"/>
      <c r="AB322" s="86"/>
      <c r="AC322" s="86"/>
      <c r="AD322" s="86"/>
      <c r="AE322" s="86"/>
      <c r="AF322" s="86"/>
      <c r="AG322" s="86"/>
    </row>
    <row r="323" s="87" customFormat="true" ht="14.15" hidden="false" customHeight="false" outlineLevel="0" collapsed="false">
      <c r="A323" s="31" t="s">
        <v>35</v>
      </c>
      <c r="B323" s="90" t="s">
        <v>1168</v>
      </c>
      <c r="C323" s="28" t="s">
        <v>552</v>
      </c>
      <c r="D323" s="65" t="s">
        <v>785</v>
      </c>
      <c r="E323" s="65" t="s">
        <v>1169</v>
      </c>
      <c r="F323" s="23" t="s">
        <v>1170</v>
      </c>
      <c r="G323" s="23" t="s">
        <v>23</v>
      </c>
      <c r="H323" s="74" t="s">
        <v>8588</v>
      </c>
      <c r="I323" s="32"/>
      <c r="J323" s="3"/>
      <c r="K323" s="4"/>
      <c r="L323" s="5"/>
      <c r="M323" s="3" t="s">
        <v>64</v>
      </c>
      <c r="N323" s="7" t="s">
        <v>1172</v>
      </c>
      <c r="O323" s="86"/>
      <c r="P323" s="86"/>
      <c r="Q323" s="7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  <c r="AD323" s="86"/>
      <c r="AE323" s="86"/>
      <c r="AF323" s="86"/>
      <c r="AG323" s="86"/>
    </row>
    <row r="324" customFormat="false" ht="14.15" hidden="false" customHeight="false" outlineLevel="0" collapsed="false">
      <c r="A324" s="31" t="s">
        <v>35</v>
      </c>
      <c r="B324" s="30" t="s">
        <v>795</v>
      </c>
      <c r="C324" s="28" t="s">
        <v>552</v>
      </c>
      <c r="D324" s="28" t="s">
        <v>785</v>
      </c>
      <c r="E324" s="28" t="s">
        <v>119</v>
      </c>
      <c r="F324" s="3" t="s">
        <v>796</v>
      </c>
      <c r="H324" s="6"/>
      <c r="I324" s="32"/>
      <c r="K324" s="24"/>
      <c r="L324" s="25"/>
    </row>
    <row r="325" s="87" customFormat="true" ht="33.75" hidden="false" customHeight="true" outlineLevel="0" collapsed="false">
      <c r="A325" s="31" t="s">
        <v>35</v>
      </c>
      <c r="B325" s="90" t="s">
        <v>1296</v>
      </c>
      <c r="C325" s="28" t="s">
        <v>552</v>
      </c>
      <c r="D325" s="28" t="s">
        <v>1297</v>
      </c>
      <c r="E325" s="7" t="s">
        <v>1298</v>
      </c>
      <c r="F325" s="7" t="s">
        <v>1299</v>
      </c>
      <c r="G325" s="7" t="s">
        <v>86</v>
      </c>
      <c r="H325" s="102" t="s">
        <v>1300</v>
      </c>
      <c r="K325" s="69"/>
      <c r="M325" s="9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  <c r="AD325" s="86"/>
      <c r="AE325" s="86"/>
      <c r="AF325" s="86"/>
      <c r="AG325" s="86"/>
    </row>
    <row r="326" customFormat="false" ht="23.85" hidden="false" customHeight="false" outlineLevel="0" collapsed="false">
      <c r="A326" s="127" t="s">
        <v>2123</v>
      </c>
      <c r="B326" s="30" t="s">
        <v>87</v>
      </c>
      <c r="C326" s="28" t="s">
        <v>2124</v>
      </c>
      <c r="D326" s="28" t="s">
        <v>2169</v>
      </c>
      <c r="E326" s="28" t="s">
        <v>985</v>
      </c>
      <c r="F326" s="3" t="s">
        <v>2170</v>
      </c>
      <c r="G326" s="3" t="s">
        <v>41</v>
      </c>
      <c r="H326" s="3" t="s">
        <v>2171</v>
      </c>
      <c r="I326" s="32" t="s">
        <v>342</v>
      </c>
      <c r="K326" s="97"/>
      <c r="L326" s="98"/>
      <c r="M326" s="3" t="s">
        <v>64</v>
      </c>
      <c r="N326" s="37" t="s">
        <v>2172</v>
      </c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  <c r="AF326" s="99"/>
      <c r="AG326" s="100"/>
      <c r="AH326" s="100"/>
      <c r="AI326" s="100"/>
      <c r="AJ326" s="100"/>
      <c r="AK326" s="100"/>
      <c r="AL326" s="100"/>
      <c r="AM326" s="100"/>
      <c r="AN326" s="100"/>
      <c r="AO326" s="100"/>
      <c r="AP326" s="100"/>
      <c r="AQ326" s="100"/>
      <c r="AR326" s="100"/>
      <c r="AS326" s="100"/>
      <c r="AT326" s="100"/>
      <c r="AU326" s="100"/>
      <c r="AV326" s="100"/>
      <c r="AW326" s="100"/>
      <c r="AX326" s="100"/>
      <c r="AY326" s="100"/>
      <c r="AZ326" s="100"/>
      <c r="BA326" s="100"/>
      <c r="BB326" s="100"/>
      <c r="BC326" s="100"/>
      <c r="BD326" s="100"/>
      <c r="BE326" s="100"/>
      <c r="BF326" s="100"/>
      <c r="BG326" s="100"/>
      <c r="BH326" s="100"/>
      <c r="BI326" s="100"/>
      <c r="BJ326" s="100"/>
      <c r="BK326" s="100"/>
      <c r="BL326" s="100"/>
      <c r="BM326" s="100"/>
      <c r="BN326" s="100"/>
      <c r="BO326" s="100"/>
      <c r="BP326" s="100"/>
      <c r="BQ326" s="100"/>
      <c r="BR326" s="100"/>
      <c r="BS326" s="100"/>
      <c r="BT326" s="100"/>
      <c r="BU326" s="100"/>
      <c r="BV326" s="100"/>
      <c r="BW326" s="100"/>
      <c r="BX326" s="100"/>
      <c r="BY326" s="100"/>
      <c r="BZ326" s="100"/>
      <c r="CA326" s="100"/>
      <c r="CB326" s="100"/>
      <c r="CC326" s="100"/>
      <c r="CD326" s="100"/>
      <c r="CE326" s="100"/>
      <c r="CF326" s="100"/>
      <c r="CG326" s="100"/>
      <c r="CH326" s="100"/>
      <c r="CI326" s="100"/>
      <c r="CJ326" s="100"/>
      <c r="CK326" s="100"/>
      <c r="CL326" s="100"/>
      <c r="CM326" s="100"/>
      <c r="CN326" s="100"/>
      <c r="CO326" s="100"/>
      <c r="CP326" s="100"/>
      <c r="CQ326" s="100"/>
      <c r="CR326" s="100"/>
      <c r="CS326" s="100"/>
      <c r="CT326" s="100"/>
      <c r="CU326" s="100"/>
      <c r="CV326" s="100"/>
      <c r="CW326" s="100"/>
      <c r="CX326" s="100"/>
      <c r="CY326" s="100"/>
      <c r="CZ326" s="100"/>
      <c r="DA326" s="100"/>
      <c r="DB326" s="100"/>
      <c r="DC326" s="100"/>
      <c r="DD326" s="100"/>
      <c r="DE326" s="100"/>
      <c r="DF326" s="100"/>
      <c r="DG326" s="100"/>
      <c r="DH326" s="100"/>
      <c r="DI326" s="100"/>
      <c r="DJ326" s="100"/>
      <c r="DK326" s="100"/>
      <c r="DL326" s="100"/>
      <c r="DM326" s="100"/>
      <c r="DN326" s="100"/>
      <c r="DO326" s="100"/>
      <c r="DP326" s="100"/>
      <c r="DQ326" s="100"/>
      <c r="DR326" s="100"/>
      <c r="DS326" s="100"/>
      <c r="DT326" s="100"/>
      <c r="DU326" s="100"/>
      <c r="DV326" s="100"/>
      <c r="DW326" s="100"/>
      <c r="DX326" s="100"/>
      <c r="DY326" s="100"/>
      <c r="DZ326" s="100"/>
      <c r="EA326" s="100"/>
      <c r="EB326" s="100"/>
      <c r="EC326" s="100"/>
      <c r="ED326" s="100"/>
      <c r="EE326" s="100"/>
      <c r="EF326" s="100"/>
      <c r="EG326" s="100"/>
      <c r="EH326" s="100"/>
      <c r="EI326" s="100"/>
      <c r="EJ326" s="100"/>
      <c r="EK326" s="100"/>
      <c r="EL326" s="100"/>
      <c r="EM326" s="100"/>
      <c r="EN326" s="100"/>
      <c r="EO326" s="100"/>
      <c r="EP326" s="100"/>
      <c r="EQ326" s="100"/>
      <c r="ER326" s="100"/>
      <c r="ES326" s="100"/>
      <c r="ET326" s="100"/>
      <c r="EU326" s="100"/>
      <c r="EV326" s="100"/>
      <c r="EW326" s="100"/>
      <c r="EX326" s="100"/>
      <c r="EY326" s="100"/>
      <c r="EZ326" s="100"/>
      <c r="FA326" s="100"/>
      <c r="FB326" s="100"/>
      <c r="FC326" s="100"/>
      <c r="FD326" s="100"/>
      <c r="FE326" s="100"/>
      <c r="FF326" s="100"/>
      <c r="FG326" s="100"/>
      <c r="FH326" s="100"/>
      <c r="FI326" s="100"/>
      <c r="FJ326" s="100"/>
      <c r="FK326" s="100"/>
      <c r="FL326" s="100"/>
      <c r="FM326" s="100"/>
      <c r="FN326" s="100"/>
      <c r="FO326" s="100"/>
      <c r="FP326" s="100"/>
      <c r="FQ326" s="100"/>
      <c r="FR326" s="100"/>
      <c r="FS326" s="100"/>
      <c r="FT326" s="100"/>
      <c r="FU326" s="100"/>
      <c r="FV326" s="100"/>
      <c r="FW326" s="100"/>
      <c r="FX326" s="100"/>
      <c r="FY326" s="100"/>
      <c r="FZ326" s="100"/>
      <c r="GA326" s="100"/>
      <c r="GB326" s="100"/>
      <c r="GC326" s="100"/>
      <c r="GD326" s="100"/>
      <c r="GE326" s="100"/>
      <c r="GF326" s="100"/>
      <c r="GG326" s="100"/>
      <c r="GH326" s="100"/>
      <c r="GI326" s="100"/>
      <c r="GJ326" s="100"/>
      <c r="GK326" s="100"/>
      <c r="GL326" s="100"/>
      <c r="GM326" s="100"/>
      <c r="GN326" s="100"/>
      <c r="GO326" s="100"/>
      <c r="GP326" s="100"/>
      <c r="GQ326" s="100"/>
      <c r="GR326" s="100"/>
      <c r="GS326" s="100"/>
      <c r="GT326" s="100"/>
      <c r="GU326" s="100"/>
      <c r="GV326" s="100"/>
      <c r="GW326" s="100"/>
      <c r="GX326" s="100"/>
      <c r="GY326" s="100"/>
      <c r="GZ326" s="100"/>
      <c r="HA326" s="100"/>
      <c r="HB326" s="100"/>
      <c r="HC326" s="100"/>
      <c r="HD326" s="100"/>
      <c r="HE326" s="100"/>
      <c r="HF326" s="100"/>
      <c r="HG326" s="100"/>
      <c r="HH326" s="100"/>
      <c r="HI326" s="100"/>
      <c r="HJ326" s="100"/>
      <c r="HK326" s="100"/>
      <c r="HL326" s="100"/>
      <c r="HM326" s="100"/>
      <c r="HN326" s="100"/>
      <c r="HO326" s="100"/>
      <c r="HP326" s="100"/>
      <c r="HQ326" s="100"/>
      <c r="HR326" s="100"/>
      <c r="HS326" s="100"/>
      <c r="HT326" s="100"/>
      <c r="HU326" s="100"/>
      <c r="HV326" s="100"/>
      <c r="HW326" s="100"/>
      <c r="HX326" s="100"/>
      <c r="HY326" s="100"/>
      <c r="HZ326" s="100"/>
      <c r="IA326" s="100"/>
      <c r="IB326" s="100"/>
      <c r="IC326" s="100"/>
      <c r="ID326" s="100"/>
      <c r="IE326" s="100"/>
      <c r="IF326" s="100"/>
      <c r="IG326" s="100"/>
      <c r="IH326" s="100"/>
      <c r="II326" s="100"/>
      <c r="IJ326" s="100"/>
      <c r="IK326" s="100"/>
      <c r="IL326" s="100"/>
      <c r="IM326" s="100"/>
      <c r="IN326" s="100"/>
      <c r="IO326" s="100"/>
      <c r="IP326" s="100"/>
      <c r="IQ326" s="100"/>
    </row>
    <row r="327" s="87" customFormat="true" ht="23.85" hidden="false" customHeight="false" outlineLevel="0" collapsed="false">
      <c r="A327" s="31" t="s">
        <v>35</v>
      </c>
      <c r="B327" s="30" t="s">
        <v>8589</v>
      </c>
      <c r="C327" s="28" t="s">
        <v>552</v>
      </c>
      <c r="D327" s="6" t="s">
        <v>811</v>
      </c>
      <c r="E327" s="6" t="s">
        <v>47</v>
      </c>
      <c r="F327" s="6" t="s">
        <v>812</v>
      </c>
      <c r="G327" s="34"/>
      <c r="H327" s="2" t="s">
        <v>8590</v>
      </c>
      <c r="I327" s="32" t="s">
        <v>342</v>
      </c>
      <c r="J327" s="3"/>
      <c r="K327" s="24"/>
      <c r="L327" s="25"/>
      <c r="M327" s="3" t="s">
        <v>64</v>
      </c>
      <c r="N327" s="7" t="s">
        <v>814</v>
      </c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  <c r="AD327" s="86"/>
      <c r="AE327" s="86"/>
      <c r="AF327" s="86"/>
      <c r="AG327" s="86"/>
    </row>
    <row r="328" s="87" customFormat="true" ht="27.75" hidden="false" customHeight="true" outlineLevel="0" collapsed="false">
      <c r="A328" s="31" t="s">
        <v>35</v>
      </c>
      <c r="B328" s="30" t="s">
        <v>805</v>
      </c>
      <c r="C328" s="28" t="s">
        <v>552</v>
      </c>
      <c r="D328" s="28" t="s">
        <v>806</v>
      </c>
      <c r="E328" s="28" t="s">
        <v>807</v>
      </c>
      <c r="F328" s="3" t="s">
        <v>808</v>
      </c>
      <c r="G328" s="3"/>
      <c r="H328" s="3" t="s">
        <v>809</v>
      </c>
      <c r="I328" s="32"/>
      <c r="J328" s="3"/>
      <c r="K328" s="24"/>
      <c r="L328" s="25"/>
      <c r="M328" s="6"/>
      <c r="N328" s="7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  <c r="AA328" s="86"/>
      <c r="AB328" s="86"/>
      <c r="AC328" s="86"/>
      <c r="AD328" s="86"/>
      <c r="AE328" s="86"/>
      <c r="AF328" s="86"/>
      <c r="AG328" s="86"/>
    </row>
    <row r="329" s="87" customFormat="true" ht="29.25" hidden="false" customHeight="true" outlineLevel="0" collapsed="false">
      <c r="A329" s="31" t="s">
        <v>35</v>
      </c>
      <c r="B329" s="90" t="s">
        <v>1138</v>
      </c>
      <c r="C329" s="28" t="s">
        <v>552</v>
      </c>
      <c r="D329" s="65" t="s">
        <v>1139</v>
      </c>
      <c r="E329" s="65" t="s">
        <v>995</v>
      </c>
      <c r="F329" s="23" t="s">
        <v>1140</v>
      </c>
      <c r="G329" s="23" t="s">
        <v>86</v>
      </c>
      <c r="H329" s="23" t="s">
        <v>8591</v>
      </c>
      <c r="I329" s="32" t="s">
        <v>342</v>
      </c>
      <c r="J329" s="3"/>
      <c r="K329" s="4"/>
      <c r="L329" s="5"/>
      <c r="M329" s="3" t="s">
        <v>64</v>
      </c>
      <c r="N329" s="7" t="s">
        <v>1142</v>
      </c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  <c r="AA329" s="86"/>
      <c r="AB329" s="86"/>
      <c r="AC329" s="86"/>
      <c r="AD329" s="86"/>
      <c r="AE329" s="86"/>
      <c r="AF329" s="86"/>
      <c r="AG329" s="86"/>
    </row>
    <row r="330" s="87" customFormat="true" ht="14.15" hidden="false" customHeight="false" outlineLevel="0" collapsed="false">
      <c r="A330" s="31" t="s">
        <v>35</v>
      </c>
      <c r="B330" s="30" t="s">
        <v>688</v>
      </c>
      <c r="C330" s="28" t="s">
        <v>552</v>
      </c>
      <c r="D330" s="28" t="s">
        <v>689</v>
      </c>
      <c r="E330" s="28" t="s">
        <v>690</v>
      </c>
      <c r="F330" s="3" t="s">
        <v>691</v>
      </c>
      <c r="G330" s="3" t="s">
        <v>86</v>
      </c>
      <c r="H330" s="64" t="s">
        <v>692</v>
      </c>
      <c r="I330" s="32"/>
      <c r="J330" s="3"/>
      <c r="K330" s="24"/>
      <c r="L330" s="25"/>
      <c r="M330" s="6"/>
      <c r="N330" s="7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  <c r="AD330" s="86"/>
      <c r="AE330" s="86"/>
      <c r="AF330" s="86"/>
      <c r="AG330" s="86"/>
    </row>
    <row r="331" s="87" customFormat="true" ht="23.85" hidden="false" customHeight="false" outlineLevel="0" collapsed="false">
      <c r="A331" s="31" t="s">
        <v>35</v>
      </c>
      <c r="B331" s="30" t="s">
        <v>3883</v>
      </c>
      <c r="C331" s="28" t="s">
        <v>552</v>
      </c>
      <c r="D331" s="28" t="s">
        <v>677</v>
      </c>
      <c r="E331" s="28" t="s">
        <v>367</v>
      </c>
      <c r="F331" s="3" t="s">
        <v>678</v>
      </c>
      <c r="G331" s="3" t="s">
        <v>679</v>
      </c>
      <c r="H331" s="3" t="s">
        <v>680</v>
      </c>
      <c r="I331" s="32" t="s">
        <v>1862</v>
      </c>
      <c r="J331" s="3"/>
      <c r="K331" s="24" t="str">
        <f aca="false">LEFT(B331,1)</f>
        <v>B</v>
      </c>
      <c r="L331" s="25" t="n">
        <f aca="false">VALUE(MID(B331,2,3))</f>
        <v>30</v>
      </c>
      <c r="M331" s="6" t="s">
        <v>64</v>
      </c>
      <c r="N331" s="7" t="s">
        <v>681</v>
      </c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  <c r="AD331" s="86"/>
      <c r="AE331" s="86"/>
      <c r="AF331" s="86"/>
      <c r="AG331" s="86"/>
    </row>
    <row r="332" s="55" customFormat="true" ht="14.15" hidden="false" customHeight="false" outlineLevel="0" collapsed="false">
      <c r="A332" s="31" t="s">
        <v>35</v>
      </c>
      <c r="B332" s="90" t="s">
        <v>1032</v>
      </c>
      <c r="C332" s="28" t="s">
        <v>552</v>
      </c>
      <c r="D332" s="23" t="s">
        <v>1033</v>
      </c>
      <c r="E332" s="65" t="s">
        <v>1034</v>
      </c>
      <c r="F332" s="74" t="s">
        <v>1035</v>
      </c>
      <c r="G332" s="89" t="s">
        <v>23</v>
      </c>
      <c r="H332" s="3" t="s">
        <v>1036</v>
      </c>
      <c r="I332" s="32"/>
      <c r="J332" s="3"/>
      <c r="K332" s="59"/>
      <c r="L332" s="59"/>
      <c r="M332" s="3" t="s">
        <v>64</v>
      </c>
      <c r="N332" s="37" t="s">
        <v>1037</v>
      </c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</row>
    <row r="333" customFormat="false" ht="14.15" hidden="false" customHeight="false" outlineLevel="0" collapsed="false">
      <c r="A333" s="31" t="s">
        <v>35</v>
      </c>
      <c r="B333" s="30" t="s">
        <v>682</v>
      </c>
      <c r="C333" s="28" t="s">
        <v>552</v>
      </c>
      <c r="D333" s="28" t="s">
        <v>683</v>
      </c>
      <c r="E333" s="28" t="s">
        <v>684</v>
      </c>
      <c r="F333" s="3" t="s">
        <v>685</v>
      </c>
      <c r="G333" s="3" t="s">
        <v>110</v>
      </c>
      <c r="H333" s="3" t="s">
        <v>686</v>
      </c>
      <c r="I333" s="52"/>
      <c r="J333" s="34"/>
      <c r="K333" s="54"/>
      <c r="L333" s="54"/>
      <c r="M333" s="3" t="s">
        <v>64</v>
      </c>
      <c r="N333" s="63" t="s">
        <v>687</v>
      </c>
    </row>
    <row r="334" customFormat="false" ht="14.15" hidden="false" customHeight="false" outlineLevel="0" collapsed="false">
      <c r="A334" s="31" t="s">
        <v>35</v>
      </c>
      <c r="B334" s="90" t="s">
        <v>1320</v>
      </c>
      <c r="C334" s="28" t="s">
        <v>552</v>
      </c>
      <c r="D334" s="3" t="s">
        <v>1321</v>
      </c>
      <c r="E334" s="45" t="s">
        <v>1322</v>
      </c>
      <c r="F334" s="6" t="s">
        <v>1323</v>
      </c>
      <c r="G334" s="23" t="s">
        <v>23</v>
      </c>
      <c r="H334" s="3" t="s">
        <v>1324</v>
      </c>
      <c r="I334" s="32"/>
      <c r="K334" s="97"/>
      <c r="L334" s="98"/>
      <c r="M334" s="6" t="s">
        <v>64</v>
      </c>
      <c r="N334" s="37" t="s">
        <v>1325</v>
      </c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100"/>
      <c r="AG334" s="100"/>
      <c r="AH334" s="100"/>
      <c r="AI334" s="100"/>
      <c r="AJ334" s="100"/>
      <c r="AK334" s="100"/>
      <c r="AL334" s="100"/>
      <c r="AM334" s="100"/>
      <c r="AN334" s="100"/>
      <c r="AO334" s="100"/>
      <c r="AP334" s="100"/>
      <c r="AQ334" s="100"/>
      <c r="AR334" s="100"/>
      <c r="AS334" s="100"/>
      <c r="AT334" s="100"/>
      <c r="AU334" s="100"/>
      <c r="AV334" s="100"/>
      <c r="AW334" s="100"/>
      <c r="AX334" s="100"/>
      <c r="AY334" s="100"/>
      <c r="AZ334" s="100"/>
      <c r="BA334" s="100"/>
      <c r="BB334" s="100"/>
      <c r="BC334" s="100"/>
      <c r="BD334" s="100"/>
      <c r="BE334" s="100"/>
      <c r="BF334" s="100"/>
      <c r="BG334" s="100"/>
      <c r="BH334" s="100"/>
      <c r="BI334" s="100"/>
      <c r="BJ334" s="100"/>
      <c r="BK334" s="100"/>
      <c r="BL334" s="100"/>
      <c r="BM334" s="100"/>
      <c r="BN334" s="100"/>
      <c r="BO334" s="100"/>
      <c r="BP334" s="100"/>
      <c r="BQ334" s="100"/>
      <c r="BR334" s="100"/>
      <c r="BS334" s="100"/>
      <c r="BT334" s="100"/>
      <c r="BU334" s="100"/>
      <c r="BV334" s="100"/>
      <c r="BW334" s="100"/>
      <c r="BX334" s="100"/>
      <c r="BY334" s="100"/>
      <c r="BZ334" s="100"/>
      <c r="CA334" s="100"/>
      <c r="CB334" s="100"/>
      <c r="CC334" s="100"/>
      <c r="CD334" s="100"/>
      <c r="CE334" s="100"/>
      <c r="CF334" s="100"/>
      <c r="CG334" s="100"/>
      <c r="CH334" s="100"/>
      <c r="CI334" s="100"/>
      <c r="CJ334" s="100"/>
      <c r="CK334" s="100"/>
      <c r="CL334" s="100"/>
      <c r="CM334" s="100"/>
      <c r="CN334" s="100"/>
      <c r="CO334" s="100"/>
      <c r="CP334" s="100"/>
      <c r="CQ334" s="100"/>
      <c r="CR334" s="100"/>
      <c r="CS334" s="100"/>
      <c r="CT334" s="100"/>
      <c r="CU334" s="100"/>
      <c r="CV334" s="100"/>
      <c r="CW334" s="100"/>
      <c r="CX334" s="100"/>
      <c r="CY334" s="100"/>
      <c r="CZ334" s="100"/>
      <c r="DA334" s="100"/>
      <c r="DB334" s="100"/>
      <c r="DC334" s="100"/>
      <c r="DD334" s="100"/>
      <c r="DE334" s="100"/>
      <c r="DF334" s="100"/>
      <c r="DG334" s="100"/>
      <c r="DH334" s="100"/>
      <c r="DI334" s="100"/>
      <c r="DJ334" s="100"/>
      <c r="DK334" s="100"/>
      <c r="DL334" s="100"/>
      <c r="DM334" s="100"/>
      <c r="DN334" s="100"/>
      <c r="DO334" s="100"/>
      <c r="DP334" s="100"/>
      <c r="DQ334" s="100"/>
      <c r="DR334" s="100"/>
      <c r="DS334" s="100"/>
      <c r="DT334" s="100"/>
      <c r="DU334" s="100"/>
      <c r="DV334" s="100"/>
      <c r="DW334" s="100"/>
      <c r="DX334" s="100"/>
      <c r="DY334" s="100"/>
      <c r="DZ334" s="100"/>
      <c r="EA334" s="100"/>
      <c r="EB334" s="100"/>
      <c r="EC334" s="100"/>
      <c r="ED334" s="100"/>
      <c r="EE334" s="100"/>
      <c r="EF334" s="100"/>
      <c r="EG334" s="100"/>
      <c r="EH334" s="100"/>
      <c r="EI334" s="100"/>
      <c r="EJ334" s="100"/>
      <c r="EK334" s="100"/>
      <c r="EL334" s="100"/>
      <c r="EM334" s="100"/>
      <c r="EN334" s="100"/>
      <c r="EO334" s="100"/>
      <c r="EP334" s="100"/>
      <c r="EQ334" s="100"/>
      <c r="ER334" s="100"/>
      <c r="ES334" s="100"/>
      <c r="ET334" s="100"/>
      <c r="EU334" s="100"/>
      <c r="EV334" s="100"/>
      <c r="EW334" s="100"/>
      <c r="EX334" s="100"/>
      <c r="EY334" s="100"/>
      <c r="EZ334" s="100"/>
      <c r="FA334" s="100"/>
      <c r="FB334" s="100"/>
      <c r="FC334" s="100"/>
      <c r="FD334" s="100"/>
      <c r="FE334" s="100"/>
      <c r="FF334" s="100"/>
      <c r="FG334" s="100"/>
      <c r="FH334" s="100"/>
      <c r="FI334" s="100"/>
      <c r="FJ334" s="100"/>
      <c r="FK334" s="100"/>
      <c r="FL334" s="100"/>
      <c r="FM334" s="100"/>
      <c r="FN334" s="100"/>
      <c r="FO334" s="100"/>
      <c r="FP334" s="100"/>
      <c r="FQ334" s="100"/>
      <c r="FR334" s="100"/>
      <c r="FS334" s="100"/>
      <c r="FT334" s="100"/>
      <c r="FU334" s="100"/>
      <c r="FV334" s="100"/>
      <c r="FW334" s="100"/>
      <c r="FX334" s="100"/>
      <c r="FY334" s="100"/>
      <c r="FZ334" s="100"/>
      <c r="GA334" s="100"/>
      <c r="GB334" s="100"/>
      <c r="GC334" s="100"/>
      <c r="GD334" s="100"/>
      <c r="GE334" s="100"/>
      <c r="GF334" s="100"/>
      <c r="GG334" s="100"/>
      <c r="GH334" s="100"/>
      <c r="GI334" s="100"/>
      <c r="GJ334" s="100"/>
      <c r="GK334" s="100"/>
      <c r="GL334" s="100"/>
      <c r="GM334" s="100"/>
      <c r="GN334" s="100"/>
      <c r="GO334" s="100"/>
      <c r="GP334" s="100"/>
      <c r="GQ334" s="100"/>
      <c r="GR334" s="100"/>
      <c r="GS334" s="100"/>
      <c r="GT334" s="100"/>
      <c r="GU334" s="100"/>
      <c r="GV334" s="100"/>
      <c r="GW334" s="100"/>
      <c r="GX334" s="100"/>
      <c r="GY334" s="100"/>
      <c r="GZ334" s="100"/>
      <c r="HA334" s="100"/>
      <c r="HB334" s="100"/>
      <c r="HC334" s="100"/>
      <c r="HD334" s="100"/>
      <c r="HE334" s="100"/>
      <c r="HF334" s="100"/>
      <c r="HG334" s="100"/>
      <c r="HH334" s="100"/>
      <c r="HI334" s="100"/>
      <c r="HJ334" s="100"/>
      <c r="HK334" s="100"/>
      <c r="HL334" s="100"/>
      <c r="HM334" s="100"/>
      <c r="HN334" s="100"/>
      <c r="HO334" s="100"/>
      <c r="HP334" s="100"/>
      <c r="HQ334" s="100"/>
      <c r="HR334" s="100"/>
      <c r="HS334" s="100"/>
      <c r="HT334" s="100"/>
      <c r="HU334" s="100"/>
      <c r="HV334" s="100"/>
      <c r="HW334" s="100"/>
      <c r="HX334" s="100"/>
      <c r="HY334" s="100"/>
      <c r="HZ334" s="100"/>
      <c r="IA334" s="100"/>
      <c r="IB334" s="100"/>
      <c r="IC334" s="100"/>
      <c r="ID334" s="100"/>
      <c r="IE334" s="100"/>
      <c r="IF334" s="100"/>
      <c r="IG334" s="100"/>
      <c r="IH334" s="100"/>
      <c r="II334" s="100"/>
      <c r="IJ334" s="100"/>
      <c r="IK334" s="100"/>
      <c r="IL334" s="100"/>
      <c r="IM334" s="100"/>
      <c r="IN334" s="100"/>
      <c r="IO334" s="100"/>
      <c r="IP334" s="100"/>
    </row>
    <row r="335" s="87" customFormat="true" ht="23.85" hidden="false" customHeight="false" outlineLevel="0" collapsed="false">
      <c r="A335" s="31" t="s">
        <v>35</v>
      </c>
      <c r="B335" s="90" t="s">
        <v>1305</v>
      </c>
      <c r="C335" s="28" t="s">
        <v>552</v>
      </c>
      <c r="D335" s="28" t="s">
        <v>1306</v>
      </c>
      <c r="E335" s="7" t="s">
        <v>1307</v>
      </c>
      <c r="F335" s="7" t="s">
        <v>1308</v>
      </c>
      <c r="G335" s="7" t="s">
        <v>23</v>
      </c>
      <c r="H335" s="194" t="s">
        <v>1309</v>
      </c>
      <c r="I335" s="41" t="s">
        <v>342</v>
      </c>
      <c r="K335" s="69"/>
      <c r="M335" s="9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  <c r="AA335" s="86"/>
      <c r="AB335" s="86"/>
      <c r="AC335" s="86"/>
      <c r="AD335" s="86"/>
      <c r="AE335" s="86"/>
      <c r="AF335" s="86"/>
      <c r="AG335" s="86"/>
    </row>
    <row r="336" customFormat="false" ht="15.75" hidden="false" customHeight="true" outlineLevel="0" collapsed="false">
      <c r="A336" s="31" t="s">
        <v>35</v>
      </c>
      <c r="B336" s="30" t="s">
        <v>743</v>
      </c>
      <c r="C336" s="28" t="s">
        <v>552</v>
      </c>
      <c r="D336" s="28" t="s">
        <v>1306</v>
      </c>
      <c r="E336" s="6" t="s">
        <v>745</v>
      </c>
      <c r="F336" s="6" t="s">
        <v>746</v>
      </c>
      <c r="G336" s="6" t="s">
        <v>747</v>
      </c>
      <c r="H336" s="6" t="s">
        <v>748</v>
      </c>
      <c r="I336" s="32"/>
      <c r="K336" s="24"/>
      <c r="L336" s="25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99"/>
      <c r="AG336" s="100"/>
      <c r="AH336" s="100"/>
      <c r="AI336" s="100"/>
      <c r="AJ336" s="100"/>
      <c r="AK336" s="100"/>
      <c r="AL336" s="100"/>
      <c r="AM336" s="100"/>
      <c r="AN336" s="100"/>
      <c r="AO336" s="100"/>
      <c r="AP336" s="100"/>
      <c r="AQ336" s="100"/>
      <c r="AR336" s="100"/>
      <c r="AS336" s="100"/>
      <c r="AT336" s="100"/>
      <c r="AU336" s="100"/>
      <c r="AV336" s="100"/>
      <c r="AW336" s="100"/>
      <c r="AX336" s="100"/>
      <c r="AY336" s="100"/>
      <c r="AZ336" s="100"/>
      <c r="BA336" s="100"/>
      <c r="BB336" s="100"/>
      <c r="BC336" s="100"/>
      <c r="BD336" s="100"/>
      <c r="BE336" s="100"/>
      <c r="BF336" s="100"/>
      <c r="BG336" s="100"/>
      <c r="BH336" s="100"/>
      <c r="BI336" s="100"/>
      <c r="BJ336" s="100"/>
      <c r="BK336" s="100"/>
      <c r="BL336" s="100"/>
      <c r="BM336" s="100"/>
      <c r="BN336" s="100"/>
      <c r="BO336" s="100"/>
      <c r="BP336" s="100"/>
      <c r="BQ336" s="100"/>
      <c r="BR336" s="100"/>
      <c r="BS336" s="100"/>
      <c r="BT336" s="100"/>
      <c r="BU336" s="100"/>
      <c r="BV336" s="100"/>
      <c r="BW336" s="100"/>
      <c r="BX336" s="100"/>
      <c r="BY336" s="100"/>
      <c r="BZ336" s="100"/>
      <c r="CA336" s="100"/>
      <c r="CB336" s="100"/>
      <c r="CC336" s="100"/>
      <c r="CD336" s="100"/>
      <c r="CE336" s="100"/>
      <c r="CF336" s="100"/>
      <c r="CG336" s="100"/>
      <c r="CH336" s="100"/>
      <c r="CI336" s="100"/>
      <c r="CJ336" s="100"/>
      <c r="CK336" s="100"/>
      <c r="CL336" s="100"/>
      <c r="CM336" s="100"/>
      <c r="CN336" s="100"/>
      <c r="CO336" s="100"/>
      <c r="CP336" s="100"/>
      <c r="CQ336" s="100"/>
      <c r="CR336" s="100"/>
      <c r="CS336" s="100"/>
      <c r="CT336" s="100"/>
      <c r="CU336" s="100"/>
      <c r="CV336" s="100"/>
      <c r="CW336" s="100"/>
      <c r="CX336" s="100"/>
      <c r="CY336" s="100"/>
      <c r="CZ336" s="100"/>
      <c r="DA336" s="100"/>
      <c r="DB336" s="100"/>
      <c r="DC336" s="100"/>
      <c r="DD336" s="100"/>
      <c r="DE336" s="100"/>
      <c r="DF336" s="100"/>
      <c r="DG336" s="100"/>
      <c r="DH336" s="100"/>
      <c r="DI336" s="100"/>
      <c r="DJ336" s="100"/>
      <c r="DK336" s="100"/>
      <c r="DL336" s="100"/>
      <c r="DM336" s="100"/>
      <c r="DN336" s="100"/>
      <c r="DO336" s="100"/>
      <c r="DP336" s="100"/>
      <c r="DQ336" s="100"/>
      <c r="DR336" s="100"/>
      <c r="DS336" s="100"/>
      <c r="DT336" s="100"/>
      <c r="DU336" s="100"/>
      <c r="DV336" s="100"/>
      <c r="DW336" s="100"/>
      <c r="DX336" s="100"/>
      <c r="DY336" s="100"/>
      <c r="DZ336" s="100"/>
      <c r="EA336" s="100"/>
      <c r="EB336" s="100"/>
      <c r="EC336" s="100"/>
      <c r="ED336" s="100"/>
      <c r="EE336" s="100"/>
      <c r="EF336" s="100"/>
      <c r="EG336" s="100"/>
      <c r="EH336" s="100"/>
      <c r="EI336" s="100"/>
      <c r="EJ336" s="100"/>
      <c r="EK336" s="100"/>
      <c r="EL336" s="100"/>
      <c r="EM336" s="100"/>
      <c r="EN336" s="100"/>
      <c r="EO336" s="100"/>
      <c r="EP336" s="100"/>
      <c r="EQ336" s="100"/>
      <c r="ER336" s="100"/>
      <c r="ES336" s="100"/>
      <c r="ET336" s="100"/>
      <c r="EU336" s="100"/>
      <c r="EV336" s="100"/>
      <c r="EW336" s="100"/>
      <c r="EX336" s="100"/>
      <c r="EY336" s="100"/>
      <c r="EZ336" s="100"/>
      <c r="FA336" s="100"/>
      <c r="FB336" s="100"/>
      <c r="FC336" s="100"/>
      <c r="FD336" s="100"/>
      <c r="FE336" s="100"/>
      <c r="FF336" s="100"/>
      <c r="FG336" s="100"/>
      <c r="FH336" s="100"/>
      <c r="FI336" s="100"/>
      <c r="FJ336" s="100"/>
      <c r="FK336" s="100"/>
      <c r="FL336" s="100"/>
      <c r="FM336" s="100"/>
      <c r="FN336" s="100"/>
      <c r="FO336" s="100"/>
      <c r="FP336" s="100"/>
      <c r="FQ336" s="100"/>
      <c r="FR336" s="100"/>
      <c r="FS336" s="100"/>
      <c r="FT336" s="100"/>
      <c r="FU336" s="100"/>
      <c r="FV336" s="100"/>
      <c r="FW336" s="100"/>
      <c r="FX336" s="100"/>
      <c r="FY336" s="100"/>
      <c r="FZ336" s="100"/>
      <c r="GA336" s="100"/>
      <c r="GB336" s="100"/>
      <c r="GC336" s="100"/>
      <c r="GD336" s="100"/>
      <c r="GE336" s="100"/>
      <c r="GF336" s="100"/>
      <c r="GG336" s="100"/>
      <c r="GH336" s="100"/>
      <c r="GI336" s="100"/>
      <c r="GJ336" s="100"/>
      <c r="GK336" s="100"/>
      <c r="GL336" s="100"/>
      <c r="GM336" s="100"/>
      <c r="GN336" s="100"/>
      <c r="GO336" s="100"/>
      <c r="GP336" s="100"/>
      <c r="GQ336" s="100"/>
      <c r="GR336" s="100"/>
      <c r="GS336" s="100"/>
      <c r="GT336" s="100"/>
      <c r="GU336" s="100"/>
      <c r="GV336" s="100"/>
      <c r="GW336" s="100"/>
      <c r="GX336" s="100"/>
      <c r="GY336" s="100"/>
      <c r="GZ336" s="100"/>
      <c r="HA336" s="100"/>
      <c r="HB336" s="100"/>
      <c r="HC336" s="100"/>
      <c r="HD336" s="100"/>
      <c r="HE336" s="100"/>
      <c r="HF336" s="100"/>
      <c r="HG336" s="100"/>
      <c r="HH336" s="100"/>
      <c r="HI336" s="100"/>
      <c r="HJ336" s="100"/>
      <c r="HK336" s="100"/>
      <c r="HL336" s="100"/>
      <c r="HM336" s="100"/>
      <c r="HN336" s="100"/>
      <c r="HO336" s="100"/>
      <c r="HP336" s="100"/>
      <c r="HQ336" s="100"/>
      <c r="HR336" s="100"/>
      <c r="HS336" s="100"/>
      <c r="HT336" s="100"/>
      <c r="HU336" s="100"/>
      <c r="HV336" s="100"/>
      <c r="HW336" s="100"/>
      <c r="HX336" s="100"/>
      <c r="HY336" s="100"/>
      <c r="HZ336" s="100"/>
      <c r="IA336" s="100"/>
      <c r="IB336" s="100"/>
      <c r="IC336" s="100"/>
      <c r="ID336" s="100"/>
      <c r="IE336" s="100"/>
      <c r="IF336" s="100"/>
      <c r="IG336" s="100"/>
      <c r="IH336" s="100"/>
      <c r="II336" s="100"/>
      <c r="IJ336" s="100"/>
      <c r="IK336" s="100"/>
      <c r="IL336" s="100"/>
      <c r="IM336" s="100"/>
      <c r="IN336" s="100"/>
      <c r="IO336" s="100"/>
      <c r="IP336" s="100"/>
      <c r="IQ336" s="100"/>
    </row>
    <row r="337" s="87" customFormat="true" ht="14.15" hidden="false" customHeight="false" outlineLevel="0" collapsed="false">
      <c r="A337" s="31" t="s">
        <v>35</v>
      </c>
      <c r="B337" s="90" t="s">
        <v>1248</v>
      </c>
      <c r="C337" s="28" t="s">
        <v>552</v>
      </c>
      <c r="D337" s="23" t="s">
        <v>885</v>
      </c>
      <c r="E337" s="70" t="s">
        <v>1249</v>
      </c>
      <c r="F337" s="23" t="s">
        <v>1250</v>
      </c>
      <c r="G337" s="23" t="s">
        <v>86</v>
      </c>
      <c r="H337" s="23" t="s">
        <v>1251</v>
      </c>
      <c r="I337" s="32"/>
      <c r="J337" s="3"/>
      <c r="K337" s="97"/>
      <c r="L337" s="98"/>
      <c r="M337" s="3" t="s">
        <v>1252</v>
      </c>
      <c r="N337" s="101" t="s">
        <v>1253</v>
      </c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  <c r="AD337" s="86"/>
      <c r="AE337" s="86"/>
      <c r="AF337" s="86"/>
      <c r="AG337" s="86"/>
    </row>
    <row r="338" s="87" customFormat="true" ht="14.15" hidden="false" customHeight="false" outlineLevel="0" collapsed="false">
      <c r="A338" s="31" t="s">
        <v>35</v>
      </c>
      <c r="B338" s="30" t="s">
        <v>671</v>
      </c>
      <c r="C338" s="28" t="s">
        <v>552</v>
      </c>
      <c r="D338" s="28" t="s">
        <v>672</v>
      </c>
      <c r="E338" s="28" t="s">
        <v>673</v>
      </c>
      <c r="F338" s="3" t="s">
        <v>674</v>
      </c>
      <c r="G338" s="3"/>
      <c r="H338" s="3"/>
      <c r="I338" s="61"/>
      <c r="J338" s="58"/>
      <c r="K338" s="59"/>
      <c r="L338" s="59"/>
      <c r="M338" s="6" t="s">
        <v>64</v>
      </c>
      <c r="N338" s="37" t="s">
        <v>675</v>
      </c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  <c r="AD338" s="86"/>
      <c r="AE338" s="86"/>
      <c r="AF338" s="86"/>
      <c r="AG338" s="86"/>
    </row>
    <row r="339" s="105" customFormat="true" ht="14.15" hidden="false" customHeight="false" outlineLevel="0" collapsed="false">
      <c r="A339" s="31" t="s">
        <v>35</v>
      </c>
      <c r="B339" s="90" t="s">
        <v>1046</v>
      </c>
      <c r="C339" s="28" t="s">
        <v>552</v>
      </c>
      <c r="D339" s="23" t="s">
        <v>885</v>
      </c>
      <c r="E339" s="65" t="s">
        <v>1011</v>
      </c>
      <c r="F339" s="74" t="s">
        <v>1047</v>
      </c>
      <c r="G339" s="89" t="s">
        <v>149</v>
      </c>
      <c r="H339" s="3" t="s">
        <v>1048</v>
      </c>
      <c r="I339" s="32" t="s">
        <v>342</v>
      </c>
      <c r="J339" s="3"/>
      <c r="K339" s="59"/>
      <c r="L339" s="59"/>
      <c r="M339" s="3" t="s">
        <v>64</v>
      </c>
      <c r="N339" s="37" t="s">
        <v>1049</v>
      </c>
    </row>
    <row r="340" customFormat="false" ht="14.15" hidden="false" customHeight="false" outlineLevel="0" collapsed="false">
      <c r="A340" s="31" t="s">
        <v>35</v>
      </c>
      <c r="B340" s="90" t="s">
        <v>1330</v>
      </c>
      <c r="C340" s="28" t="s">
        <v>552</v>
      </c>
      <c r="D340" s="23" t="s">
        <v>1331</v>
      </c>
      <c r="E340" s="70" t="s">
        <v>1332</v>
      </c>
      <c r="F340" s="74" t="s">
        <v>1333</v>
      </c>
      <c r="G340" s="23" t="s">
        <v>86</v>
      </c>
      <c r="H340" s="23" t="s">
        <v>1334</v>
      </c>
      <c r="I340" s="32"/>
      <c r="K340" s="97"/>
      <c r="L340" s="98"/>
      <c r="M340" s="6" t="s">
        <v>64</v>
      </c>
      <c r="N340" s="37" t="s">
        <v>1335</v>
      </c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100"/>
      <c r="AG340" s="100"/>
      <c r="AH340" s="100"/>
      <c r="AI340" s="100"/>
      <c r="AJ340" s="100"/>
      <c r="AK340" s="100"/>
      <c r="AL340" s="100"/>
      <c r="AM340" s="100"/>
      <c r="AN340" s="100"/>
      <c r="AO340" s="100"/>
      <c r="AP340" s="100"/>
      <c r="AQ340" s="100"/>
      <c r="AR340" s="100"/>
      <c r="AS340" s="100"/>
      <c r="AT340" s="100"/>
      <c r="AU340" s="100"/>
      <c r="AV340" s="100"/>
      <c r="AW340" s="100"/>
      <c r="AX340" s="100"/>
      <c r="AY340" s="100"/>
      <c r="AZ340" s="100"/>
      <c r="BA340" s="100"/>
      <c r="BB340" s="100"/>
      <c r="BC340" s="100"/>
      <c r="BD340" s="100"/>
      <c r="BE340" s="100"/>
      <c r="BF340" s="100"/>
      <c r="BG340" s="100"/>
      <c r="BH340" s="100"/>
      <c r="BI340" s="100"/>
      <c r="BJ340" s="100"/>
      <c r="BK340" s="100"/>
      <c r="BL340" s="100"/>
      <c r="BM340" s="100"/>
      <c r="BN340" s="100"/>
      <c r="BO340" s="100"/>
      <c r="BP340" s="100"/>
      <c r="BQ340" s="100"/>
      <c r="BR340" s="100"/>
      <c r="BS340" s="100"/>
      <c r="BT340" s="100"/>
      <c r="BU340" s="100"/>
      <c r="BV340" s="100"/>
      <c r="BW340" s="100"/>
      <c r="BX340" s="100"/>
      <c r="BY340" s="100"/>
      <c r="BZ340" s="100"/>
      <c r="CA340" s="100"/>
      <c r="CB340" s="100"/>
      <c r="CC340" s="100"/>
      <c r="CD340" s="100"/>
      <c r="CE340" s="100"/>
      <c r="CF340" s="100"/>
      <c r="CG340" s="100"/>
      <c r="CH340" s="100"/>
      <c r="CI340" s="100"/>
      <c r="CJ340" s="100"/>
      <c r="CK340" s="100"/>
      <c r="CL340" s="100"/>
      <c r="CM340" s="100"/>
      <c r="CN340" s="100"/>
      <c r="CO340" s="100"/>
      <c r="CP340" s="100"/>
      <c r="CQ340" s="100"/>
      <c r="CR340" s="100"/>
      <c r="CS340" s="100"/>
      <c r="CT340" s="100"/>
      <c r="CU340" s="100"/>
      <c r="CV340" s="100"/>
      <c r="CW340" s="100"/>
      <c r="CX340" s="100"/>
      <c r="CY340" s="100"/>
      <c r="CZ340" s="100"/>
      <c r="DA340" s="100"/>
      <c r="DB340" s="100"/>
      <c r="DC340" s="100"/>
      <c r="DD340" s="100"/>
      <c r="DE340" s="100"/>
      <c r="DF340" s="100"/>
      <c r="DG340" s="100"/>
      <c r="DH340" s="100"/>
      <c r="DI340" s="100"/>
      <c r="DJ340" s="100"/>
      <c r="DK340" s="100"/>
      <c r="DL340" s="100"/>
      <c r="DM340" s="100"/>
      <c r="DN340" s="100"/>
      <c r="DO340" s="100"/>
      <c r="DP340" s="100"/>
      <c r="DQ340" s="100"/>
      <c r="DR340" s="100"/>
      <c r="DS340" s="100"/>
      <c r="DT340" s="100"/>
      <c r="DU340" s="100"/>
      <c r="DV340" s="100"/>
      <c r="DW340" s="100"/>
      <c r="DX340" s="100"/>
      <c r="DY340" s="100"/>
      <c r="DZ340" s="100"/>
      <c r="EA340" s="100"/>
      <c r="EB340" s="100"/>
      <c r="EC340" s="100"/>
      <c r="ED340" s="100"/>
      <c r="EE340" s="100"/>
      <c r="EF340" s="100"/>
      <c r="EG340" s="100"/>
      <c r="EH340" s="100"/>
      <c r="EI340" s="100"/>
      <c r="EJ340" s="100"/>
      <c r="EK340" s="100"/>
      <c r="EL340" s="100"/>
      <c r="EM340" s="100"/>
      <c r="EN340" s="100"/>
      <c r="EO340" s="100"/>
      <c r="EP340" s="100"/>
      <c r="EQ340" s="100"/>
      <c r="ER340" s="100"/>
      <c r="ES340" s="100"/>
      <c r="ET340" s="100"/>
      <c r="EU340" s="100"/>
      <c r="EV340" s="100"/>
      <c r="EW340" s="100"/>
      <c r="EX340" s="100"/>
      <c r="EY340" s="100"/>
      <c r="EZ340" s="100"/>
      <c r="FA340" s="100"/>
      <c r="FB340" s="100"/>
      <c r="FC340" s="100"/>
      <c r="FD340" s="100"/>
      <c r="FE340" s="100"/>
      <c r="FF340" s="100"/>
      <c r="FG340" s="100"/>
      <c r="FH340" s="100"/>
      <c r="FI340" s="100"/>
      <c r="FJ340" s="100"/>
      <c r="FK340" s="100"/>
      <c r="FL340" s="100"/>
      <c r="FM340" s="100"/>
      <c r="FN340" s="100"/>
      <c r="FO340" s="100"/>
      <c r="FP340" s="100"/>
      <c r="FQ340" s="100"/>
      <c r="FR340" s="100"/>
      <c r="FS340" s="100"/>
      <c r="FT340" s="100"/>
      <c r="FU340" s="100"/>
      <c r="FV340" s="100"/>
      <c r="FW340" s="100"/>
      <c r="FX340" s="100"/>
      <c r="FY340" s="100"/>
      <c r="FZ340" s="100"/>
      <c r="GA340" s="100"/>
      <c r="GB340" s="100"/>
      <c r="GC340" s="100"/>
      <c r="GD340" s="100"/>
      <c r="GE340" s="100"/>
      <c r="GF340" s="100"/>
      <c r="GG340" s="100"/>
      <c r="GH340" s="100"/>
      <c r="GI340" s="100"/>
      <c r="GJ340" s="100"/>
      <c r="GK340" s="100"/>
      <c r="GL340" s="100"/>
      <c r="GM340" s="100"/>
      <c r="GN340" s="100"/>
      <c r="GO340" s="100"/>
      <c r="GP340" s="100"/>
      <c r="GQ340" s="100"/>
      <c r="GR340" s="100"/>
      <c r="GS340" s="100"/>
      <c r="GT340" s="100"/>
      <c r="GU340" s="100"/>
      <c r="GV340" s="100"/>
      <c r="GW340" s="100"/>
      <c r="GX340" s="100"/>
      <c r="GY340" s="100"/>
      <c r="GZ340" s="100"/>
      <c r="HA340" s="100"/>
      <c r="HB340" s="100"/>
      <c r="HC340" s="100"/>
      <c r="HD340" s="100"/>
      <c r="HE340" s="100"/>
      <c r="HF340" s="100"/>
      <c r="HG340" s="100"/>
      <c r="HH340" s="100"/>
      <c r="HI340" s="100"/>
      <c r="HJ340" s="100"/>
      <c r="HK340" s="100"/>
      <c r="HL340" s="100"/>
      <c r="HM340" s="100"/>
      <c r="HN340" s="100"/>
      <c r="HO340" s="100"/>
      <c r="HP340" s="100"/>
      <c r="HQ340" s="100"/>
      <c r="HR340" s="100"/>
      <c r="HS340" s="100"/>
      <c r="HT340" s="100"/>
      <c r="HU340" s="100"/>
      <c r="HV340" s="100"/>
      <c r="HW340" s="100"/>
      <c r="HX340" s="100"/>
      <c r="HY340" s="100"/>
      <c r="HZ340" s="100"/>
      <c r="IA340" s="100"/>
      <c r="IB340" s="100"/>
      <c r="IC340" s="100"/>
      <c r="ID340" s="100"/>
      <c r="IE340" s="100"/>
      <c r="IF340" s="100"/>
      <c r="IG340" s="100"/>
      <c r="IH340" s="100"/>
      <c r="II340" s="100"/>
      <c r="IJ340" s="100"/>
      <c r="IK340" s="100"/>
      <c r="IL340" s="100"/>
      <c r="IM340" s="100"/>
      <c r="IN340" s="100"/>
      <c r="IO340" s="100"/>
      <c r="IP340" s="100"/>
    </row>
    <row r="341" s="105" customFormat="true" ht="23.85" hidden="false" customHeight="false" outlineLevel="0" collapsed="false">
      <c r="A341" s="31" t="s">
        <v>35</v>
      </c>
      <c r="B341" s="30" t="s">
        <v>661</v>
      </c>
      <c r="C341" s="28" t="s">
        <v>552</v>
      </c>
      <c r="D341" s="28" t="s">
        <v>663</v>
      </c>
      <c r="E341" s="28" t="s">
        <v>80</v>
      </c>
      <c r="F341" s="3" t="s">
        <v>664</v>
      </c>
      <c r="G341" s="33" t="s">
        <v>665</v>
      </c>
      <c r="H341" s="3" t="s">
        <v>29</v>
      </c>
      <c r="I341" s="61"/>
      <c r="J341" s="58"/>
      <c r="K341" s="59"/>
      <c r="L341" s="59"/>
      <c r="M341" s="6" t="s">
        <v>64</v>
      </c>
      <c r="N341" s="37" t="s">
        <v>667</v>
      </c>
    </row>
    <row r="342" s="105" customFormat="true" ht="23.85" hidden="false" customHeight="false" outlineLevel="0" collapsed="false">
      <c r="A342" s="31" t="s">
        <v>35</v>
      </c>
      <c r="B342" s="30" t="s">
        <v>668</v>
      </c>
      <c r="C342" s="28" t="s">
        <v>552</v>
      </c>
      <c r="D342" s="28" t="s">
        <v>663</v>
      </c>
      <c r="E342" s="28" t="s">
        <v>80</v>
      </c>
      <c r="F342" s="3" t="s">
        <v>669</v>
      </c>
      <c r="G342" s="33"/>
      <c r="H342" s="3" t="s">
        <v>29</v>
      </c>
      <c r="I342" s="61"/>
      <c r="J342" s="58"/>
      <c r="K342" s="59"/>
      <c r="L342" s="59"/>
      <c r="M342" s="6" t="s">
        <v>64</v>
      </c>
      <c r="N342" s="37" t="s">
        <v>670</v>
      </c>
    </row>
    <row r="343" s="105" customFormat="true" ht="18.75" hidden="false" customHeight="true" outlineLevel="0" collapsed="false">
      <c r="A343" s="31" t="s">
        <v>35</v>
      </c>
      <c r="B343" s="90" t="s">
        <v>1038</v>
      </c>
      <c r="C343" s="28" t="s">
        <v>552</v>
      </c>
      <c r="D343" s="23" t="s">
        <v>885</v>
      </c>
      <c r="E343" s="65" t="s">
        <v>995</v>
      </c>
      <c r="F343" s="74" t="s">
        <v>1039</v>
      </c>
      <c r="G343" s="89" t="s">
        <v>86</v>
      </c>
      <c r="H343" s="3" t="s">
        <v>1040</v>
      </c>
      <c r="I343" s="32"/>
      <c r="J343" s="3"/>
      <c r="K343" s="59"/>
      <c r="L343" s="59"/>
      <c r="M343" s="3" t="s">
        <v>64</v>
      </c>
      <c r="N343" s="37" t="s">
        <v>1041</v>
      </c>
    </row>
    <row r="344" customFormat="false" ht="14.15" hidden="false" customHeight="false" outlineLevel="0" collapsed="false">
      <c r="A344" s="31" t="s">
        <v>35</v>
      </c>
      <c r="B344" s="30" t="s">
        <v>884</v>
      </c>
      <c r="C344" s="28" t="s">
        <v>552</v>
      </c>
      <c r="D344" s="65" t="s">
        <v>8592</v>
      </c>
      <c r="E344" s="74" t="s">
        <v>44</v>
      </c>
      <c r="F344" s="74" t="s">
        <v>886</v>
      </c>
      <c r="G344" s="74" t="s">
        <v>86</v>
      </c>
      <c r="H344" s="74" t="s">
        <v>887</v>
      </c>
      <c r="I344" s="43"/>
      <c r="J344" s="29"/>
      <c r="K344" s="24"/>
      <c r="L344" s="25"/>
    </row>
    <row r="345" customFormat="false" ht="14.15" hidden="false" customHeight="false" outlineLevel="0" collapsed="false">
      <c r="A345" s="31" t="s">
        <v>35</v>
      </c>
      <c r="B345" s="92" t="s">
        <v>1401</v>
      </c>
      <c r="C345" s="28" t="s">
        <v>552</v>
      </c>
      <c r="D345" s="23" t="s">
        <v>1402</v>
      </c>
      <c r="E345" s="7" t="s">
        <v>1403</v>
      </c>
      <c r="F345" s="96" t="s">
        <v>1404</v>
      </c>
      <c r="G345" s="104" t="s">
        <v>41</v>
      </c>
      <c r="H345" s="23" t="s">
        <v>444</v>
      </c>
      <c r="I345" s="32" t="s">
        <v>342</v>
      </c>
      <c r="K345" s="97"/>
      <c r="L345" s="98"/>
      <c r="N345" s="37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100"/>
      <c r="AH345" s="100"/>
      <c r="AI345" s="100"/>
      <c r="AJ345" s="100"/>
      <c r="AK345" s="100"/>
      <c r="AL345" s="100"/>
      <c r="AM345" s="100"/>
      <c r="AN345" s="100"/>
      <c r="AO345" s="100"/>
      <c r="AP345" s="100"/>
      <c r="AQ345" s="100"/>
      <c r="AR345" s="100"/>
      <c r="AS345" s="100"/>
      <c r="AT345" s="100"/>
      <c r="AU345" s="100"/>
      <c r="AV345" s="100"/>
      <c r="AW345" s="100"/>
      <c r="AX345" s="100"/>
      <c r="AY345" s="100"/>
      <c r="AZ345" s="100"/>
      <c r="BA345" s="100"/>
      <c r="BB345" s="100"/>
      <c r="BC345" s="100"/>
      <c r="BD345" s="100"/>
      <c r="BE345" s="100"/>
      <c r="BF345" s="100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100"/>
      <c r="BS345" s="100"/>
      <c r="BT345" s="100"/>
      <c r="BU345" s="100"/>
      <c r="BV345" s="100"/>
      <c r="BW345" s="100"/>
      <c r="BX345" s="100"/>
      <c r="BY345" s="100"/>
      <c r="BZ345" s="100"/>
      <c r="CA345" s="100"/>
      <c r="CB345" s="100"/>
      <c r="CC345" s="100"/>
      <c r="CD345" s="100"/>
      <c r="CE345" s="100"/>
      <c r="CF345" s="100"/>
      <c r="CG345" s="100"/>
      <c r="CH345" s="100"/>
      <c r="CI345" s="100"/>
      <c r="CJ345" s="100"/>
      <c r="CK345" s="100"/>
      <c r="CL345" s="100"/>
      <c r="CM345" s="100"/>
      <c r="CN345" s="100"/>
      <c r="CO345" s="100"/>
      <c r="CP345" s="100"/>
      <c r="CQ345" s="100"/>
      <c r="CR345" s="100"/>
      <c r="CS345" s="100"/>
      <c r="CT345" s="100"/>
      <c r="CU345" s="100"/>
      <c r="CV345" s="100"/>
      <c r="CW345" s="100"/>
      <c r="CX345" s="100"/>
      <c r="CY345" s="100"/>
      <c r="CZ345" s="100"/>
      <c r="DA345" s="100"/>
      <c r="DB345" s="100"/>
      <c r="DC345" s="100"/>
      <c r="DD345" s="100"/>
      <c r="DE345" s="100"/>
      <c r="DF345" s="100"/>
      <c r="DG345" s="100"/>
      <c r="DH345" s="100"/>
      <c r="DI345" s="100"/>
      <c r="DJ345" s="100"/>
      <c r="DK345" s="100"/>
      <c r="DL345" s="100"/>
      <c r="DM345" s="100"/>
      <c r="DN345" s="100"/>
      <c r="DO345" s="100"/>
      <c r="DP345" s="100"/>
      <c r="DQ345" s="100"/>
      <c r="DR345" s="100"/>
      <c r="DS345" s="100"/>
      <c r="DT345" s="100"/>
      <c r="DU345" s="100"/>
      <c r="DV345" s="100"/>
      <c r="DW345" s="100"/>
      <c r="DX345" s="100"/>
      <c r="DY345" s="100"/>
      <c r="DZ345" s="100"/>
      <c r="EA345" s="100"/>
      <c r="EB345" s="100"/>
      <c r="EC345" s="100"/>
      <c r="ED345" s="100"/>
      <c r="EE345" s="100"/>
      <c r="EF345" s="100"/>
      <c r="EG345" s="100"/>
      <c r="EH345" s="100"/>
      <c r="EI345" s="100"/>
      <c r="EJ345" s="100"/>
      <c r="EK345" s="100"/>
      <c r="EL345" s="100"/>
      <c r="EM345" s="100"/>
      <c r="EN345" s="100"/>
      <c r="EO345" s="100"/>
      <c r="EP345" s="100"/>
      <c r="EQ345" s="100"/>
      <c r="ER345" s="100"/>
      <c r="ES345" s="100"/>
      <c r="ET345" s="100"/>
      <c r="EU345" s="100"/>
      <c r="EV345" s="100"/>
      <c r="EW345" s="100"/>
      <c r="EX345" s="100"/>
      <c r="EY345" s="100"/>
      <c r="EZ345" s="100"/>
      <c r="FA345" s="100"/>
      <c r="FB345" s="100"/>
      <c r="FC345" s="100"/>
      <c r="FD345" s="100"/>
      <c r="FE345" s="100"/>
      <c r="FF345" s="100"/>
      <c r="FG345" s="100"/>
      <c r="FH345" s="100"/>
      <c r="FI345" s="100"/>
      <c r="FJ345" s="100"/>
      <c r="FK345" s="100"/>
      <c r="FL345" s="100"/>
      <c r="FM345" s="100"/>
      <c r="FN345" s="100"/>
      <c r="FO345" s="100"/>
      <c r="FP345" s="100"/>
      <c r="FQ345" s="100"/>
      <c r="FR345" s="100"/>
      <c r="FS345" s="100"/>
      <c r="FT345" s="100"/>
      <c r="FU345" s="100"/>
      <c r="FV345" s="100"/>
      <c r="FW345" s="100"/>
      <c r="FX345" s="100"/>
      <c r="FY345" s="100"/>
      <c r="FZ345" s="100"/>
      <c r="GA345" s="100"/>
      <c r="GB345" s="100"/>
      <c r="GC345" s="100"/>
      <c r="GD345" s="100"/>
      <c r="GE345" s="100"/>
      <c r="GF345" s="100"/>
      <c r="GG345" s="100"/>
      <c r="GH345" s="100"/>
      <c r="GI345" s="100"/>
      <c r="GJ345" s="100"/>
      <c r="GK345" s="100"/>
      <c r="GL345" s="100"/>
      <c r="GM345" s="100"/>
      <c r="GN345" s="100"/>
      <c r="GO345" s="100"/>
      <c r="GP345" s="100"/>
      <c r="GQ345" s="100"/>
      <c r="GR345" s="100"/>
      <c r="GS345" s="100"/>
      <c r="GT345" s="100"/>
      <c r="GU345" s="100"/>
      <c r="GV345" s="100"/>
      <c r="GW345" s="100"/>
      <c r="GX345" s="100"/>
      <c r="GY345" s="100"/>
      <c r="GZ345" s="100"/>
      <c r="HA345" s="100"/>
      <c r="HB345" s="100"/>
      <c r="HC345" s="100"/>
      <c r="HD345" s="100"/>
      <c r="HE345" s="100"/>
      <c r="HF345" s="100"/>
      <c r="HG345" s="100"/>
      <c r="HH345" s="100"/>
      <c r="HI345" s="100"/>
      <c r="HJ345" s="100"/>
      <c r="HK345" s="100"/>
      <c r="HL345" s="100"/>
      <c r="HM345" s="100"/>
      <c r="HN345" s="100"/>
      <c r="HO345" s="100"/>
      <c r="HP345" s="100"/>
      <c r="HQ345" s="100"/>
      <c r="HR345" s="100"/>
      <c r="HS345" s="100"/>
      <c r="HT345" s="100"/>
      <c r="HU345" s="100"/>
      <c r="HV345" s="100"/>
      <c r="HW345" s="100"/>
      <c r="HX345" s="100"/>
      <c r="HY345" s="100"/>
      <c r="HZ345" s="100"/>
      <c r="IA345" s="100"/>
      <c r="IB345" s="100"/>
      <c r="IC345" s="100"/>
      <c r="ID345" s="100"/>
      <c r="IE345" s="100"/>
      <c r="IF345" s="100"/>
      <c r="IG345" s="100"/>
      <c r="IH345" s="100"/>
      <c r="II345" s="100"/>
      <c r="IJ345" s="100"/>
      <c r="IK345" s="100"/>
      <c r="IL345" s="100"/>
      <c r="IM345" s="100"/>
      <c r="IN345" s="100"/>
      <c r="IO345" s="100"/>
      <c r="IP345" s="100"/>
      <c r="IQ345" s="100"/>
    </row>
    <row r="346" customFormat="false" ht="16.5" hidden="false" customHeight="true" outlineLevel="0" collapsed="false">
      <c r="A346" s="31" t="s">
        <v>35</v>
      </c>
      <c r="B346" s="92" t="s">
        <v>1405</v>
      </c>
      <c r="C346" s="28" t="s">
        <v>552</v>
      </c>
      <c r="D346" s="23" t="s">
        <v>1402</v>
      </c>
      <c r="E346" s="7" t="s">
        <v>1406</v>
      </c>
      <c r="F346" s="96" t="s">
        <v>796</v>
      </c>
      <c r="G346" s="104" t="s">
        <v>110</v>
      </c>
      <c r="H346" s="23" t="s">
        <v>1407</v>
      </c>
      <c r="I346" s="32" t="s">
        <v>342</v>
      </c>
      <c r="K346" s="97"/>
      <c r="L346" s="98"/>
      <c r="N346" s="37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100"/>
      <c r="AH346" s="100"/>
      <c r="AI346" s="100"/>
      <c r="AJ346" s="100"/>
      <c r="AK346" s="100"/>
      <c r="AL346" s="100"/>
      <c r="AM346" s="100"/>
      <c r="AN346" s="100"/>
      <c r="AO346" s="100"/>
      <c r="AP346" s="100"/>
      <c r="AQ346" s="100"/>
      <c r="AR346" s="100"/>
      <c r="AS346" s="100"/>
      <c r="AT346" s="100"/>
      <c r="AU346" s="100"/>
      <c r="AV346" s="100"/>
      <c r="AW346" s="100"/>
      <c r="AX346" s="100"/>
      <c r="AY346" s="100"/>
      <c r="AZ346" s="100"/>
      <c r="BA346" s="100"/>
      <c r="BB346" s="100"/>
      <c r="BC346" s="100"/>
      <c r="BD346" s="100"/>
      <c r="BE346" s="100"/>
      <c r="BF346" s="100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100"/>
      <c r="BS346" s="100"/>
      <c r="BT346" s="100"/>
      <c r="BU346" s="100"/>
      <c r="BV346" s="100"/>
      <c r="BW346" s="100"/>
      <c r="BX346" s="100"/>
      <c r="BY346" s="100"/>
      <c r="BZ346" s="100"/>
      <c r="CA346" s="100"/>
      <c r="CB346" s="100"/>
      <c r="CC346" s="100"/>
      <c r="CD346" s="100"/>
      <c r="CE346" s="100"/>
      <c r="CF346" s="100"/>
      <c r="CG346" s="100"/>
      <c r="CH346" s="100"/>
      <c r="CI346" s="100"/>
      <c r="CJ346" s="100"/>
      <c r="CK346" s="100"/>
      <c r="CL346" s="100"/>
      <c r="CM346" s="100"/>
      <c r="CN346" s="100"/>
      <c r="CO346" s="100"/>
      <c r="CP346" s="100"/>
      <c r="CQ346" s="100"/>
      <c r="CR346" s="100"/>
      <c r="CS346" s="100"/>
      <c r="CT346" s="100"/>
      <c r="CU346" s="100"/>
      <c r="CV346" s="100"/>
      <c r="CW346" s="100"/>
      <c r="CX346" s="100"/>
      <c r="CY346" s="100"/>
      <c r="CZ346" s="100"/>
      <c r="DA346" s="100"/>
      <c r="DB346" s="100"/>
      <c r="DC346" s="100"/>
      <c r="DD346" s="100"/>
      <c r="DE346" s="100"/>
      <c r="DF346" s="100"/>
      <c r="DG346" s="100"/>
      <c r="DH346" s="100"/>
      <c r="DI346" s="100"/>
      <c r="DJ346" s="100"/>
      <c r="DK346" s="100"/>
      <c r="DL346" s="100"/>
      <c r="DM346" s="100"/>
      <c r="DN346" s="100"/>
      <c r="DO346" s="100"/>
      <c r="DP346" s="100"/>
      <c r="DQ346" s="100"/>
      <c r="DR346" s="100"/>
      <c r="DS346" s="100"/>
      <c r="DT346" s="100"/>
      <c r="DU346" s="100"/>
      <c r="DV346" s="100"/>
      <c r="DW346" s="100"/>
      <c r="DX346" s="100"/>
      <c r="DY346" s="100"/>
      <c r="DZ346" s="100"/>
      <c r="EA346" s="100"/>
      <c r="EB346" s="100"/>
      <c r="EC346" s="100"/>
      <c r="ED346" s="100"/>
      <c r="EE346" s="100"/>
      <c r="EF346" s="100"/>
      <c r="EG346" s="100"/>
      <c r="EH346" s="100"/>
      <c r="EI346" s="100"/>
      <c r="EJ346" s="100"/>
      <c r="EK346" s="100"/>
      <c r="EL346" s="100"/>
      <c r="EM346" s="100"/>
      <c r="EN346" s="100"/>
      <c r="EO346" s="100"/>
      <c r="EP346" s="100"/>
      <c r="EQ346" s="100"/>
      <c r="ER346" s="100"/>
      <c r="ES346" s="100"/>
      <c r="ET346" s="100"/>
      <c r="EU346" s="100"/>
      <c r="EV346" s="100"/>
      <c r="EW346" s="100"/>
      <c r="EX346" s="100"/>
      <c r="EY346" s="100"/>
      <c r="EZ346" s="100"/>
      <c r="FA346" s="100"/>
      <c r="FB346" s="100"/>
      <c r="FC346" s="100"/>
      <c r="FD346" s="100"/>
      <c r="FE346" s="100"/>
      <c r="FF346" s="100"/>
      <c r="FG346" s="100"/>
      <c r="FH346" s="100"/>
      <c r="FI346" s="100"/>
      <c r="FJ346" s="100"/>
      <c r="FK346" s="100"/>
      <c r="FL346" s="100"/>
      <c r="FM346" s="100"/>
      <c r="FN346" s="100"/>
      <c r="FO346" s="100"/>
      <c r="FP346" s="100"/>
      <c r="FQ346" s="100"/>
      <c r="FR346" s="100"/>
      <c r="FS346" s="100"/>
      <c r="FT346" s="100"/>
      <c r="FU346" s="100"/>
      <c r="FV346" s="100"/>
      <c r="FW346" s="100"/>
      <c r="FX346" s="100"/>
      <c r="FY346" s="100"/>
      <c r="FZ346" s="100"/>
      <c r="GA346" s="100"/>
      <c r="GB346" s="100"/>
      <c r="GC346" s="100"/>
      <c r="GD346" s="100"/>
      <c r="GE346" s="100"/>
      <c r="GF346" s="100"/>
      <c r="GG346" s="100"/>
      <c r="GH346" s="100"/>
      <c r="GI346" s="100"/>
      <c r="GJ346" s="100"/>
      <c r="GK346" s="100"/>
      <c r="GL346" s="100"/>
      <c r="GM346" s="100"/>
      <c r="GN346" s="100"/>
      <c r="GO346" s="100"/>
      <c r="GP346" s="100"/>
      <c r="GQ346" s="100"/>
      <c r="GR346" s="100"/>
      <c r="GS346" s="100"/>
      <c r="GT346" s="100"/>
      <c r="GU346" s="100"/>
      <c r="GV346" s="100"/>
      <c r="GW346" s="100"/>
      <c r="GX346" s="100"/>
      <c r="GY346" s="100"/>
      <c r="GZ346" s="100"/>
      <c r="HA346" s="100"/>
      <c r="HB346" s="100"/>
      <c r="HC346" s="100"/>
      <c r="HD346" s="100"/>
      <c r="HE346" s="100"/>
      <c r="HF346" s="100"/>
      <c r="HG346" s="100"/>
      <c r="HH346" s="100"/>
      <c r="HI346" s="100"/>
      <c r="HJ346" s="100"/>
      <c r="HK346" s="100"/>
      <c r="HL346" s="100"/>
      <c r="HM346" s="100"/>
      <c r="HN346" s="100"/>
      <c r="HO346" s="100"/>
      <c r="HP346" s="100"/>
      <c r="HQ346" s="100"/>
      <c r="HR346" s="100"/>
      <c r="HS346" s="100"/>
      <c r="HT346" s="100"/>
      <c r="HU346" s="100"/>
      <c r="HV346" s="100"/>
      <c r="HW346" s="100"/>
      <c r="HX346" s="100"/>
      <c r="HY346" s="100"/>
      <c r="HZ346" s="100"/>
      <c r="IA346" s="100"/>
      <c r="IB346" s="100"/>
      <c r="IC346" s="100"/>
      <c r="ID346" s="100"/>
      <c r="IE346" s="100"/>
      <c r="IF346" s="100"/>
      <c r="IG346" s="100"/>
      <c r="IH346" s="100"/>
      <c r="II346" s="100"/>
      <c r="IJ346" s="100"/>
      <c r="IK346" s="100"/>
      <c r="IL346" s="100"/>
      <c r="IM346" s="100"/>
      <c r="IN346" s="100"/>
      <c r="IO346" s="100"/>
      <c r="IP346" s="100"/>
      <c r="IQ346" s="100"/>
    </row>
    <row r="347" s="105" customFormat="true" ht="18.75" hidden="false" customHeight="true" outlineLevel="0" collapsed="false">
      <c r="A347" s="31" t="s">
        <v>35</v>
      </c>
      <c r="B347" s="90" t="s">
        <v>1284</v>
      </c>
      <c r="C347" s="28" t="s">
        <v>552</v>
      </c>
      <c r="D347" s="23" t="s">
        <v>1282</v>
      </c>
      <c r="E347" s="105" t="s">
        <v>633</v>
      </c>
      <c r="F347" s="105" t="s">
        <v>1283</v>
      </c>
      <c r="G347" s="105" t="s">
        <v>216</v>
      </c>
    </row>
    <row r="348" s="105" customFormat="true" ht="18.75" hidden="false" customHeight="true" outlineLevel="0" collapsed="false">
      <c r="A348" s="31" t="s">
        <v>35</v>
      </c>
      <c r="B348" s="90" t="s">
        <v>1042</v>
      </c>
      <c r="C348" s="28" t="s">
        <v>552</v>
      </c>
      <c r="D348" s="23" t="s">
        <v>1043</v>
      </c>
      <c r="E348" s="65" t="s">
        <v>995</v>
      </c>
      <c r="F348" s="74" t="s">
        <v>1044</v>
      </c>
      <c r="G348" s="89" t="s">
        <v>86</v>
      </c>
      <c r="H348" s="3" t="s">
        <v>8593</v>
      </c>
      <c r="I348" s="32"/>
      <c r="J348" s="3"/>
      <c r="K348" s="59"/>
      <c r="L348" s="59"/>
      <c r="M348" s="3" t="s">
        <v>64</v>
      </c>
      <c r="N348" s="37" t="s">
        <v>1045</v>
      </c>
    </row>
    <row r="349" s="94" customFormat="true" ht="29.25" hidden="false" customHeight="true" outlineLevel="0" collapsed="false">
      <c r="A349" s="31" t="s">
        <v>35</v>
      </c>
      <c r="B349" s="30" t="s">
        <v>1506</v>
      </c>
      <c r="C349" s="28" t="s">
        <v>1435</v>
      </c>
      <c r="D349" s="28" t="s">
        <v>1507</v>
      </c>
      <c r="E349" s="6" t="s">
        <v>629</v>
      </c>
      <c r="F349" s="6" t="s">
        <v>1508</v>
      </c>
      <c r="G349" s="6" t="s">
        <v>86</v>
      </c>
      <c r="H349" s="3" t="s">
        <v>1204</v>
      </c>
      <c r="I349" s="32" t="s">
        <v>342</v>
      </c>
      <c r="J349" s="29"/>
      <c r="K349" s="24"/>
      <c r="L349" s="25"/>
      <c r="M349" s="3" t="s">
        <v>64</v>
      </c>
      <c r="N349" s="7" t="s">
        <v>8594</v>
      </c>
    </row>
    <row r="350" s="105" customFormat="true" ht="23.85" hidden="false" customHeight="false" outlineLevel="0" collapsed="false">
      <c r="A350" s="31" t="s">
        <v>35</v>
      </c>
      <c r="B350" s="30" t="s">
        <v>1537</v>
      </c>
      <c r="C350" s="28" t="s">
        <v>1430</v>
      </c>
      <c r="D350" s="28" t="s">
        <v>1538</v>
      </c>
      <c r="E350" s="6" t="s">
        <v>629</v>
      </c>
      <c r="F350" s="6" t="s">
        <v>1539</v>
      </c>
      <c r="G350" s="6" t="s">
        <v>110</v>
      </c>
      <c r="H350" s="3" t="s">
        <v>594</v>
      </c>
      <c r="I350" s="32"/>
      <c r="J350" s="3"/>
      <c r="K350" s="4"/>
      <c r="L350" s="5"/>
      <c r="M350" s="3" t="s">
        <v>64</v>
      </c>
      <c r="N350" s="7" t="s">
        <v>8595</v>
      </c>
    </row>
    <row r="351" s="105" customFormat="true" ht="14.15" hidden="false" customHeight="false" outlineLevel="0" collapsed="false">
      <c r="A351" s="31" t="s">
        <v>35</v>
      </c>
      <c r="B351" s="30" t="s">
        <v>1452</v>
      </c>
      <c r="C351" s="28" t="s">
        <v>1435</v>
      </c>
      <c r="D351" s="28" t="s">
        <v>1453</v>
      </c>
      <c r="E351" s="28" t="s">
        <v>1454</v>
      </c>
      <c r="F351" s="3" t="s">
        <v>1455</v>
      </c>
      <c r="G351" s="3" t="s">
        <v>23</v>
      </c>
      <c r="H351" s="3"/>
      <c r="I351" s="32"/>
      <c r="J351" s="3"/>
      <c r="K351" s="35"/>
      <c r="L351" s="36"/>
      <c r="M351" s="6" t="s">
        <v>64</v>
      </c>
      <c r="N351" s="37" t="s">
        <v>1456</v>
      </c>
    </row>
    <row r="352" s="105" customFormat="true" ht="14.15" hidden="false" customHeight="false" outlineLevel="0" collapsed="false">
      <c r="A352" s="31" t="s">
        <v>35</v>
      </c>
      <c r="B352" s="30" t="s">
        <v>1529</v>
      </c>
      <c r="C352" s="28" t="s">
        <v>1435</v>
      </c>
      <c r="D352" s="28" t="s">
        <v>1530</v>
      </c>
      <c r="E352" s="6" t="s">
        <v>560</v>
      </c>
      <c r="F352" s="6" t="s">
        <v>1199</v>
      </c>
      <c r="G352" s="6" t="s">
        <v>94</v>
      </c>
      <c r="H352" s="3" t="s">
        <v>1531</v>
      </c>
      <c r="I352" s="43"/>
      <c r="J352" s="3"/>
      <c r="K352" s="24"/>
      <c r="L352" s="25"/>
      <c r="M352" s="6"/>
      <c r="N352" s="7"/>
    </row>
    <row r="353" customFormat="false" ht="14.15" hidden="false" customHeight="false" outlineLevel="0" collapsed="false">
      <c r="A353" s="31" t="s">
        <v>35</v>
      </c>
      <c r="B353" s="30" t="s">
        <v>1593</v>
      </c>
      <c r="C353" s="28" t="s">
        <v>1435</v>
      </c>
      <c r="D353" s="28" t="s">
        <v>1594</v>
      </c>
      <c r="E353" s="7" t="s">
        <v>1595</v>
      </c>
      <c r="F353" s="49" t="s">
        <v>1596</v>
      </c>
      <c r="G353" s="7" t="s">
        <v>86</v>
      </c>
      <c r="H353" s="102" t="s">
        <v>1597</v>
      </c>
      <c r="I353" s="32" t="s">
        <v>342</v>
      </c>
      <c r="M353" s="7" t="s">
        <v>64</v>
      </c>
      <c r="N353" s="37" t="s">
        <v>1598</v>
      </c>
    </row>
    <row r="354" s="105" customFormat="true" ht="23.85" hidden="false" customHeight="false" outlineLevel="0" collapsed="false">
      <c r="A354" s="31" t="s">
        <v>35</v>
      </c>
      <c r="B354" s="30" t="s">
        <v>1457</v>
      </c>
      <c r="C354" s="28" t="s">
        <v>1430</v>
      </c>
      <c r="D354" s="29" t="s">
        <v>1458</v>
      </c>
      <c r="E354" s="6" t="s">
        <v>270</v>
      </c>
      <c r="F354" s="106" t="s">
        <v>1459</v>
      </c>
      <c r="G354" s="3" t="s">
        <v>86</v>
      </c>
      <c r="H354" s="6" t="s">
        <v>8596</v>
      </c>
      <c r="I354" s="43"/>
      <c r="J354" s="3"/>
      <c r="K354" s="24"/>
      <c r="L354" s="25"/>
      <c r="M354" s="6"/>
      <c r="N354" s="7"/>
    </row>
    <row r="355" s="105" customFormat="true" ht="23.85" hidden="false" customHeight="false" outlineLevel="0" collapsed="false">
      <c r="A355" s="31" t="s">
        <v>35</v>
      </c>
      <c r="B355" s="30" t="s">
        <v>1485</v>
      </c>
      <c r="C355" s="28" t="s">
        <v>1430</v>
      </c>
      <c r="D355" s="28" t="s">
        <v>1487</v>
      </c>
      <c r="E355" s="6" t="s">
        <v>1488</v>
      </c>
      <c r="F355" s="6" t="s">
        <v>1489</v>
      </c>
      <c r="G355" s="6" t="s">
        <v>23</v>
      </c>
      <c r="H355" s="3" t="s">
        <v>1490</v>
      </c>
      <c r="I355" s="32" t="s">
        <v>342</v>
      </c>
      <c r="J355" s="3"/>
      <c r="K355" s="24"/>
      <c r="L355" s="25"/>
      <c r="M355" s="6" t="s">
        <v>342</v>
      </c>
      <c r="N355" s="7"/>
    </row>
    <row r="356" s="105" customFormat="true" ht="23.85" hidden="false" customHeight="false" outlineLevel="0" collapsed="false">
      <c r="A356" s="31" t="s">
        <v>35</v>
      </c>
      <c r="B356" s="30" t="s">
        <v>1491</v>
      </c>
      <c r="C356" s="28" t="s">
        <v>1430</v>
      </c>
      <c r="D356" s="44" t="s">
        <v>1492</v>
      </c>
      <c r="E356" s="6" t="s">
        <v>1488</v>
      </c>
      <c r="F356" s="6" t="s">
        <v>1493</v>
      </c>
      <c r="G356" s="6" t="s">
        <v>23</v>
      </c>
      <c r="H356" s="3" t="s">
        <v>1494</v>
      </c>
      <c r="I356" s="32" t="s">
        <v>342</v>
      </c>
      <c r="J356" s="3"/>
      <c r="K356" s="24"/>
      <c r="L356" s="25"/>
      <c r="M356" s="6"/>
      <c r="N356" s="7"/>
    </row>
    <row r="357" customFormat="false" ht="27.75" hidden="false" customHeight="true" outlineLevel="0" collapsed="false">
      <c r="A357" s="31" t="s">
        <v>35</v>
      </c>
      <c r="B357" s="30" t="s">
        <v>1611</v>
      </c>
      <c r="C357" s="28" t="s">
        <v>1435</v>
      </c>
      <c r="D357" s="28" t="s">
        <v>1612</v>
      </c>
      <c r="E357" s="7" t="s">
        <v>1613</v>
      </c>
      <c r="F357" s="49" t="s">
        <v>1614</v>
      </c>
      <c r="G357" s="7" t="s">
        <v>86</v>
      </c>
      <c r="H357" s="194" t="s">
        <v>1615</v>
      </c>
      <c r="I357" s="32" t="s">
        <v>342</v>
      </c>
      <c r="M357" s="7"/>
      <c r="N357" s="37"/>
    </row>
    <row r="358" customFormat="false" ht="23.85" hidden="false" customHeight="false" outlineLevel="0" collapsed="false">
      <c r="A358" s="31" t="s">
        <v>35</v>
      </c>
      <c r="B358" s="30" t="s">
        <v>1616</v>
      </c>
      <c r="C358" s="28" t="s">
        <v>1435</v>
      </c>
      <c r="D358" s="28" t="s">
        <v>1612</v>
      </c>
      <c r="E358" s="7" t="s">
        <v>1613</v>
      </c>
      <c r="F358" s="49" t="s">
        <v>1617</v>
      </c>
      <c r="G358" s="7" t="s">
        <v>86</v>
      </c>
      <c r="H358" s="194" t="s">
        <v>1615</v>
      </c>
      <c r="I358" s="32" t="s">
        <v>342</v>
      </c>
      <c r="M358" s="7"/>
      <c r="N358" s="37"/>
    </row>
    <row r="359" s="105" customFormat="true" ht="23.85" hidden="false" customHeight="false" outlineLevel="0" collapsed="false">
      <c r="A359" s="31" t="s">
        <v>35</v>
      </c>
      <c r="B359" s="30" t="s">
        <v>1495</v>
      </c>
      <c r="C359" s="28" t="s">
        <v>1486</v>
      </c>
      <c r="D359" s="44" t="s">
        <v>1496</v>
      </c>
      <c r="E359" s="6" t="s">
        <v>1488</v>
      </c>
      <c r="F359" s="6" t="s">
        <v>1497</v>
      </c>
      <c r="G359" s="6" t="s">
        <v>41</v>
      </c>
      <c r="H359" s="3" t="s">
        <v>1498</v>
      </c>
      <c r="I359" s="32" t="s">
        <v>342</v>
      </c>
      <c r="J359" s="3"/>
      <c r="K359" s="24"/>
      <c r="L359" s="25"/>
      <c r="M359" s="6"/>
      <c r="N359" s="7"/>
    </row>
    <row r="360" s="105" customFormat="true" ht="14.15" hidden="false" customHeight="false" outlineLevel="0" collapsed="false">
      <c r="A360" s="31" t="s">
        <v>35</v>
      </c>
      <c r="B360" s="30" t="s">
        <v>1448</v>
      </c>
      <c r="C360" s="28" t="s">
        <v>1435</v>
      </c>
      <c r="D360" s="28" t="s">
        <v>1449</v>
      </c>
      <c r="E360" s="28" t="s">
        <v>1450</v>
      </c>
      <c r="F360" s="3" t="s">
        <v>1451</v>
      </c>
      <c r="G360" s="3" t="s">
        <v>23</v>
      </c>
      <c r="H360" s="6"/>
      <c r="I360" s="43"/>
      <c r="J360" s="3"/>
      <c r="K360" s="24"/>
      <c r="L360" s="25"/>
      <c r="M360" s="6"/>
      <c r="N360" s="7"/>
    </row>
    <row r="361" customFormat="false" ht="14.15" hidden="false" customHeight="false" outlineLevel="0" collapsed="false">
      <c r="A361" s="31" t="s">
        <v>35</v>
      </c>
      <c r="B361" s="30" t="s">
        <v>1567</v>
      </c>
      <c r="C361" s="28" t="s">
        <v>1435</v>
      </c>
      <c r="D361" s="28" t="s">
        <v>1568</v>
      </c>
      <c r="E361" s="7" t="s">
        <v>119</v>
      </c>
      <c r="F361" s="49" t="s">
        <v>1569</v>
      </c>
      <c r="G361" s="7" t="s">
        <v>86</v>
      </c>
      <c r="H361" s="112"/>
      <c r="I361" s="32" t="s">
        <v>342</v>
      </c>
      <c r="M361" s="6" t="s">
        <v>64</v>
      </c>
      <c r="N361" s="113" t="s">
        <v>1570</v>
      </c>
    </row>
    <row r="362" s="105" customFormat="true" ht="14.15" hidden="false" customHeight="false" outlineLevel="0" collapsed="false">
      <c r="A362" s="31" t="s">
        <v>35</v>
      </c>
      <c r="B362" s="30" t="s">
        <v>1524</v>
      </c>
      <c r="C362" s="28" t="s">
        <v>1435</v>
      </c>
      <c r="D362" s="28" t="s">
        <v>1518</v>
      </c>
      <c r="E362" s="6" t="s">
        <v>1525</v>
      </c>
      <c r="F362" s="6" t="s">
        <v>1526</v>
      </c>
      <c r="G362" s="6" t="s">
        <v>41</v>
      </c>
      <c r="H362" s="3" t="s">
        <v>1527</v>
      </c>
      <c r="I362" s="32" t="s">
        <v>342</v>
      </c>
      <c r="J362" s="3"/>
      <c r="K362" s="35"/>
      <c r="L362" s="36"/>
      <c r="M362" s="3" t="s">
        <v>64</v>
      </c>
      <c r="N362" s="37" t="s">
        <v>1528</v>
      </c>
    </row>
    <row r="363" s="87" customFormat="true" ht="14.15" hidden="false" customHeight="false" outlineLevel="0" collapsed="false">
      <c r="A363" s="31" t="s">
        <v>35</v>
      </c>
      <c r="B363" s="30" t="s">
        <v>1517</v>
      </c>
      <c r="C363" s="28" t="s">
        <v>1435</v>
      </c>
      <c r="D363" s="28" t="s">
        <v>8597</v>
      </c>
      <c r="E363" s="6" t="s">
        <v>1519</v>
      </c>
      <c r="F363" s="6" t="s">
        <v>1520</v>
      </c>
      <c r="G363" s="6" t="s">
        <v>1521</v>
      </c>
      <c r="H363" s="3" t="s">
        <v>1522</v>
      </c>
      <c r="I363" s="32" t="s">
        <v>342</v>
      </c>
      <c r="J363" s="3"/>
      <c r="K363" s="24"/>
      <c r="L363" s="25"/>
      <c r="M363" s="6" t="s">
        <v>64</v>
      </c>
      <c r="N363" s="7" t="s">
        <v>1523</v>
      </c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  <c r="AA363" s="86"/>
      <c r="AB363" s="86"/>
      <c r="AC363" s="86"/>
      <c r="AD363" s="86"/>
      <c r="AE363" s="86"/>
      <c r="AF363" s="86"/>
      <c r="AG363" s="86"/>
    </row>
    <row r="364" s="87" customFormat="true" ht="23.85" hidden="false" customHeight="false" outlineLevel="0" collapsed="false">
      <c r="A364" s="31" t="s">
        <v>35</v>
      </c>
      <c r="B364" s="30" t="s">
        <v>1429</v>
      </c>
      <c r="C364" s="28" t="s">
        <v>1430</v>
      </c>
      <c r="D364" s="28" t="s">
        <v>1431</v>
      </c>
      <c r="E364" s="28" t="s">
        <v>119</v>
      </c>
      <c r="F364" s="3" t="s">
        <v>8598</v>
      </c>
      <c r="G364" s="23" t="s">
        <v>41</v>
      </c>
      <c r="H364" s="3" t="s">
        <v>562</v>
      </c>
      <c r="I364" s="32" t="s">
        <v>342</v>
      </c>
      <c r="J364" s="3"/>
      <c r="K364" s="24" t="str">
        <f aca="false">LEFT(B364,1)</f>
        <v>C</v>
      </c>
      <c r="L364" s="25" t="n">
        <f aca="false">VALUE(MID(B364,2,3))</f>
        <v>1</v>
      </c>
      <c r="M364" s="6" t="s">
        <v>64</v>
      </c>
      <c r="N364" s="7" t="s">
        <v>1433</v>
      </c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  <c r="AD364" s="86"/>
      <c r="AE364" s="86"/>
      <c r="AF364" s="86"/>
      <c r="AG364" s="86"/>
    </row>
    <row r="365" s="94" customFormat="true" ht="29.25" hidden="false" customHeight="true" outlineLevel="0" collapsed="false">
      <c r="A365" s="31" t="s">
        <v>35</v>
      </c>
      <c r="B365" s="30" t="s">
        <v>1480</v>
      </c>
      <c r="C365" s="28" t="s">
        <v>1435</v>
      </c>
      <c r="D365" s="28" t="s">
        <v>1481</v>
      </c>
      <c r="E365" s="6" t="s">
        <v>1482</v>
      </c>
      <c r="F365" s="6" t="s">
        <v>1483</v>
      </c>
      <c r="G365" s="6" t="s">
        <v>106</v>
      </c>
      <c r="H365" s="3" t="s">
        <v>1484</v>
      </c>
      <c r="I365" s="32"/>
      <c r="J365" s="3"/>
      <c r="K365" s="24"/>
      <c r="L365" s="25"/>
      <c r="M365" s="6"/>
      <c r="N365" s="7"/>
    </row>
    <row r="366" s="87" customFormat="true" ht="14.15" hidden="false" customHeight="false" outlineLevel="0" collapsed="false">
      <c r="A366" s="31" t="s">
        <v>35</v>
      </c>
      <c r="B366" s="30" t="s">
        <v>1532</v>
      </c>
      <c r="C366" s="28" t="s">
        <v>1435</v>
      </c>
      <c r="D366" s="28" t="s">
        <v>1533</v>
      </c>
      <c r="E366" s="6" t="s">
        <v>1534</v>
      </c>
      <c r="F366" s="6" t="s">
        <v>1535</v>
      </c>
      <c r="G366" s="6" t="s">
        <v>86</v>
      </c>
      <c r="H366" s="3" t="s">
        <v>1536</v>
      </c>
      <c r="I366" s="32"/>
      <c r="J366" s="3"/>
      <c r="K366" s="4"/>
      <c r="L366" s="5"/>
      <c r="M366" s="6"/>
      <c r="N366" s="7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  <c r="AD366" s="86"/>
      <c r="AE366" s="86"/>
      <c r="AF366" s="86"/>
      <c r="AG366" s="86"/>
    </row>
    <row r="367" s="87" customFormat="true" ht="14.15" hidden="false" customHeight="false" outlineLevel="0" collapsed="false">
      <c r="A367" s="31" t="s">
        <v>35</v>
      </c>
      <c r="B367" s="30" t="s">
        <v>1502</v>
      </c>
      <c r="C367" s="28" t="s">
        <v>1435</v>
      </c>
      <c r="D367" s="28" t="s">
        <v>1503</v>
      </c>
      <c r="E367" s="6" t="s">
        <v>1504</v>
      </c>
      <c r="F367" s="6" t="s">
        <v>1299</v>
      </c>
      <c r="G367" s="6" t="s">
        <v>896</v>
      </c>
      <c r="H367" s="3" t="s">
        <v>1505</v>
      </c>
      <c r="I367" s="32" t="s">
        <v>342</v>
      </c>
      <c r="J367" s="3"/>
      <c r="K367" s="24"/>
      <c r="L367" s="25"/>
      <c r="M367" s="6"/>
      <c r="N367" s="7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  <c r="AD367" s="86"/>
      <c r="AE367" s="86"/>
      <c r="AF367" s="86"/>
      <c r="AG367" s="86"/>
    </row>
    <row r="368" s="87" customFormat="true" ht="14.15" hidden="false" customHeight="false" outlineLevel="0" collapsed="false">
      <c r="A368" s="31" t="s">
        <v>35</v>
      </c>
      <c r="B368" s="30" t="s">
        <v>1510</v>
      </c>
      <c r="C368" s="28" t="s">
        <v>1435</v>
      </c>
      <c r="D368" s="28" t="s">
        <v>1445</v>
      </c>
      <c r="E368" s="6" t="s">
        <v>1511</v>
      </c>
      <c r="F368" s="6" t="s">
        <v>255</v>
      </c>
      <c r="G368" s="6" t="s">
        <v>149</v>
      </c>
      <c r="H368" s="3" t="s">
        <v>8599</v>
      </c>
      <c r="I368" s="32" t="s">
        <v>342</v>
      </c>
      <c r="J368" s="3"/>
      <c r="K368" s="35"/>
      <c r="L368" s="36"/>
      <c r="M368" s="3" t="s">
        <v>64</v>
      </c>
      <c r="N368" s="37" t="s">
        <v>641</v>
      </c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  <c r="AD368" s="86"/>
      <c r="AE368" s="86"/>
      <c r="AF368" s="86"/>
      <c r="AG368" s="86"/>
    </row>
    <row r="369" s="94" customFormat="true" ht="29.25" hidden="false" customHeight="true" outlineLevel="0" collapsed="false">
      <c r="A369" s="31" t="s">
        <v>35</v>
      </c>
      <c r="B369" s="30" t="s">
        <v>1499</v>
      </c>
      <c r="C369" s="28" t="s">
        <v>1435</v>
      </c>
      <c r="D369" s="28" t="s">
        <v>1445</v>
      </c>
      <c r="E369" s="6" t="s">
        <v>942</v>
      </c>
      <c r="F369" s="6" t="s">
        <v>1500</v>
      </c>
      <c r="G369" s="6" t="s">
        <v>865</v>
      </c>
      <c r="H369" s="3" t="s">
        <v>1501</v>
      </c>
      <c r="I369" s="32" t="s">
        <v>342</v>
      </c>
      <c r="J369" s="3"/>
      <c r="K369" s="24"/>
      <c r="L369" s="25"/>
      <c r="M369" s="6"/>
      <c r="N369" s="7"/>
    </row>
    <row r="370" s="87" customFormat="true" ht="14.15" hidden="false" customHeight="false" outlineLevel="0" collapsed="false">
      <c r="A370" s="31" t="s">
        <v>35</v>
      </c>
      <c r="B370" s="30" t="s">
        <v>1546</v>
      </c>
      <c r="C370" s="28" t="s">
        <v>1435</v>
      </c>
      <c r="D370" s="28" t="s">
        <v>1547</v>
      </c>
      <c r="E370" s="6" t="s">
        <v>1548</v>
      </c>
      <c r="F370" s="6" t="s">
        <v>1549</v>
      </c>
      <c r="G370" s="6" t="s">
        <v>23</v>
      </c>
      <c r="H370" s="3" t="s">
        <v>1550</v>
      </c>
      <c r="I370" s="32"/>
      <c r="J370" s="3"/>
      <c r="K370" s="4"/>
      <c r="L370" s="5"/>
      <c r="M370" s="6" t="s">
        <v>64</v>
      </c>
      <c r="N370" s="7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  <c r="AD370" s="86"/>
      <c r="AE370" s="86"/>
      <c r="AF370" s="86"/>
      <c r="AG370" s="86"/>
    </row>
    <row r="371" s="87" customFormat="true" ht="23.85" hidden="false" customHeight="false" outlineLevel="0" collapsed="false">
      <c r="A371" s="31" t="s">
        <v>35</v>
      </c>
      <c r="B371" s="30" t="s">
        <v>1434</v>
      </c>
      <c r="C371" s="28" t="s">
        <v>1435</v>
      </c>
      <c r="D371" s="28" t="s">
        <v>1436</v>
      </c>
      <c r="E371" s="28" t="s">
        <v>1437</v>
      </c>
      <c r="F371" s="3" t="s">
        <v>8600</v>
      </c>
      <c r="G371" s="3" t="s">
        <v>86</v>
      </c>
      <c r="H371" s="3" t="s">
        <v>1439</v>
      </c>
      <c r="I371" s="32"/>
      <c r="J371" s="3"/>
      <c r="K371" s="24" t="str">
        <f aca="false">LEFT(B371,1)</f>
        <v>C</v>
      </c>
      <c r="L371" s="25" t="n">
        <f aca="false">VALUE(MID(B371,2,3))</f>
        <v>2</v>
      </c>
      <c r="M371" s="6"/>
      <c r="N371" s="7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  <c r="AD371" s="86"/>
      <c r="AE371" s="86"/>
      <c r="AF371" s="86"/>
      <c r="AG371" s="86"/>
    </row>
    <row r="372" s="87" customFormat="true" ht="14.15" hidden="false" customHeight="false" outlineLevel="0" collapsed="false">
      <c r="A372" s="31" t="s">
        <v>35</v>
      </c>
      <c r="B372" s="30" t="s">
        <v>1513</v>
      </c>
      <c r="C372" s="28" t="s">
        <v>1435</v>
      </c>
      <c r="D372" s="28" t="s">
        <v>1445</v>
      </c>
      <c r="E372" s="6" t="s">
        <v>1514</v>
      </c>
      <c r="F372" s="6" t="s">
        <v>589</v>
      </c>
      <c r="G372" s="6" t="s">
        <v>23</v>
      </c>
      <c r="H372" s="3" t="s">
        <v>8601</v>
      </c>
      <c r="I372" s="32" t="s">
        <v>342</v>
      </c>
      <c r="J372" s="3"/>
      <c r="K372" s="35"/>
      <c r="L372" s="36"/>
      <c r="M372" s="6" t="s">
        <v>64</v>
      </c>
      <c r="N372" s="37" t="s">
        <v>1516</v>
      </c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  <c r="AD372" s="86"/>
      <c r="AE372" s="86"/>
      <c r="AF372" s="86"/>
      <c r="AG372" s="86"/>
    </row>
    <row r="373" customFormat="false" ht="23.85" hidden="false" customHeight="false" outlineLevel="0" collapsed="false">
      <c r="A373" s="31" t="s">
        <v>35</v>
      </c>
      <c r="B373" s="30" t="s">
        <v>1444</v>
      </c>
      <c r="C373" s="28" t="s">
        <v>1435</v>
      </c>
      <c r="D373" s="28" t="s">
        <v>1445</v>
      </c>
      <c r="E373" s="28" t="s">
        <v>266</v>
      </c>
      <c r="F373" s="3" t="s">
        <v>1446</v>
      </c>
      <c r="G373" s="3" t="s">
        <v>106</v>
      </c>
      <c r="H373" s="3" t="s">
        <v>8602</v>
      </c>
      <c r="I373" s="32" t="s">
        <v>342</v>
      </c>
      <c r="K373" s="35"/>
      <c r="L373" s="36"/>
      <c r="M373" s="6" t="s">
        <v>64</v>
      </c>
      <c r="N373" s="37" t="s">
        <v>1447</v>
      </c>
    </row>
    <row r="374" s="87" customFormat="true" ht="14.15" hidden="false" customHeight="false" outlineLevel="0" collapsed="false">
      <c r="A374" s="31" t="s">
        <v>35</v>
      </c>
      <c r="B374" s="30" t="s">
        <v>1558</v>
      </c>
      <c r="C374" s="28" t="s">
        <v>1435</v>
      </c>
      <c r="D374" s="28" t="s">
        <v>1547</v>
      </c>
      <c r="E374" s="302" t="s">
        <v>1559</v>
      </c>
      <c r="F374" s="302" t="s">
        <v>1560</v>
      </c>
      <c r="G374" s="87" t="s">
        <v>86</v>
      </c>
      <c r="H374" s="112" t="s">
        <v>1561</v>
      </c>
      <c r="I374" s="32" t="s">
        <v>342</v>
      </c>
      <c r="M374" s="303" t="s">
        <v>64</v>
      </c>
      <c r="N374" s="37" t="s">
        <v>1562</v>
      </c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  <c r="AD374" s="86"/>
      <c r="AE374" s="86"/>
      <c r="AF374" s="86"/>
      <c r="AG374" s="86"/>
    </row>
    <row r="375" s="87" customFormat="true" ht="14.15" hidden="false" customHeight="false" outlineLevel="0" collapsed="false">
      <c r="A375" s="31" t="s">
        <v>35</v>
      </c>
      <c r="B375" s="30" t="s">
        <v>1466</v>
      </c>
      <c r="C375" s="28" t="s">
        <v>1435</v>
      </c>
      <c r="D375" s="28" t="s">
        <v>1445</v>
      </c>
      <c r="E375" s="28" t="s">
        <v>1467</v>
      </c>
      <c r="F375" s="3" t="s">
        <v>1468</v>
      </c>
      <c r="G375" s="3" t="s">
        <v>110</v>
      </c>
      <c r="H375" s="3" t="s">
        <v>1469</v>
      </c>
      <c r="I375" s="32" t="s">
        <v>342</v>
      </c>
      <c r="J375" s="3"/>
      <c r="K375" s="24"/>
      <c r="L375" s="25"/>
      <c r="M375" s="6" t="s">
        <v>1351</v>
      </c>
      <c r="N375" s="7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  <c r="AD375" s="86"/>
      <c r="AE375" s="86"/>
      <c r="AF375" s="86"/>
      <c r="AG375" s="86"/>
    </row>
    <row r="376" customFormat="false" ht="14.15" hidden="false" customHeight="false" outlineLevel="0" collapsed="false">
      <c r="A376" s="31" t="s">
        <v>35</v>
      </c>
      <c r="B376" s="30" t="s">
        <v>1563</v>
      </c>
      <c r="C376" s="28" t="s">
        <v>1435</v>
      </c>
      <c r="D376" s="28" t="s">
        <v>1564</v>
      </c>
      <c r="E376" s="7" t="s">
        <v>119</v>
      </c>
      <c r="F376" s="49" t="s">
        <v>1565</v>
      </c>
      <c r="G376" s="7" t="s">
        <v>86</v>
      </c>
      <c r="H376" s="112"/>
      <c r="I376" s="32" t="s">
        <v>342</v>
      </c>
      <c r="M376" s="6" t="s">
        <v>64</v>
      </c>
      <c r="N376" s="113" t="s">
        <v>1566</v>
      </c>
    </row>
    <row r="377" customFormat="false" ht="14.15" hidden="false" customHeight="false" outlineLevel="0" collapsed="false">
      <c r="A377" s="31" t="s">
        <v>35</v>
      </c>
      <c r="B377" s="30" t="s">
        <v>1578</v>
      </c>
      <c r="C377" s="28" t="s">
        <v>1435</v>
      </c>
      <c r="D377" s="28" t="s">
        <v>1579</v>
      </c>
      <c r="E377" s="7" t="s">
        <v>1580</v>
      </c>
      <c r="F377" s="49" t="s">
        <v>1581</v>
      </c>
      <c r="G377" s="7" t="s">
        <v>86</v>
      </c>
      <c r="H377" s="102" t="s">
        <v>970</v>
      </c>
      <c r="I377" s="32" t="s">
        <v>342</v>
      </c>
      <c r="M377" s="6" t="s">
        <v>64</v>
      </c>
      <c r="N377" s="37" t="s">
        <v>1582</v>
      </c>
    </row>
    <row r="378" s="87" customFormat="true" ht="23.85" hidden="false" customHeight="false" outlineLevel="0" collapsed="false">
      <c r="A378" s="31" t="s">
        <v>35</v>
      </c>
      <c r="B378" s="30" t="s">
        <v>1440</v>
      </c>
      <c r="C378" s="28" t="s">
        <v>1435</v>
      </c>
      <c r="D378" s="28" t="s">
        <v>1441</v>
      </c>
      <c r="E378" s="28" t="s">
        <v>633</v>
      </c>
      <c r="F378" s="3" t="s">
        <v>1442</v>
      </c>
      <c r="G378" s="3" t="s">
        <v>86</v>
      </c>
      <c r="H378" s="3" t="s">
        <v>8603</v>
      </c>
      <c r="I378" s="32"/>
      <c r="J378" s="3"/>
      <c r="K378" s="24" t="str">
        <f aca="false">LEFT(B378,1)</f>
        <v>C</v>
      </c>
      <c r="L378" s="25" t="n">
        <f aca="false">VALUE(MID(B378,2,3))</f>
        <v>3</v>
      </c>
      <c r="M378" s="6"/>
      <c r="N378" s="7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  <c r="AA378" s="86"/>
      <c r="AB378" s="86"/>
      <c r="AC378" s="86"/>
      <c r="AD378" s="86"/>
      <c r="AE378" s="86"/>
      <c r="AF378" s="86"/>
      <c r="AG378" s="86"/>
    </row>
    <row r="379" s="87" customFormat="true" ht="14.15" hidden="false" customHeight="false" outlineLevel="0" collapsed="false">
      <c r="A379" s="107" t="s">
        <v>35</v>
      </c>
      <c r="B379" s="108" t="s">
        <v>1475</v>
      </c>
      <c r="C379" s="109" t="s">
        <v>1435</v>
      </c>
      <c r="D379" s="109" t="s">
        <v>1476</v>
      </c>
      <c r="E379" s="110" t="s">
        <v>1477</v>
      </c>
      <c r="F379" s="110" t="s">
        <v>1478</v>
      </c>
      <c r="G379" s="110" t="s">
        <v>106</v>
      </c>
      <c r="H379" s="111" t="s">
        <v>1479</v>
      </c>
      <c r="I379" s="32"/>
      <c r="J379" s="3"/>
      <c r="K379" s="24"/>
      <c r="L379" s="25"/>
      <c r="M379" s="87" t="s">
        <v>64</v>
      </c>
      <c r="N379" s="7" t="s">
        <v>8604</v>
      </c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  <c r="AD379" s="86"/>
      <c r="AE379" s="86"/>
      <c r="AF379" s="86"/>
      <c r="AG379" s="86"/>
    </row>
    <row r="380" customFormat="false" ht="14.15" hidden="false" customHeight="false" outlineLevel="0" collapsed="false">
      <c r="A380" s="31" t="s">
        <v>35</v>
      </c>
      <c r="B380" s="30" t="s">
        <v>1618</v>
      </c>
      <c r="C380" s="28" t="s">
        <v>1435</v>
      </c>
      <c r="D380" s="28" t="s">
        <v>8605</v>
      </c>
      <c r="E380" s="7" t="s">
        <v>92</v>
      </c>
      <c r="F380" s="49" t="s">
        <v>1620</v>
      </c>
      <c r="G380" s="7" t="s">
        <v>110</v>
      </c>
      <c r="H380" s="102" t="s">
        <v>437</v>
      </c>
      <c r="I380" s="32" t="s">
        <v>342</v>
      </c>
      <c r="M380" s="7" t="s">
        <v>64</v>
      </c>
      <c r="N380" s="37" t="s">
        <v>1621</v>
      </c>
    </row>
    <row r="381" customFormat="false" ht="14.15" hidden="false" customHeight="false" outlineLevel="0" collapsed="false">
      <c r="A381" s="31" t="s">
        <v>35</v>
      </c>
      <c r="B381" s="30" t="s">
        <v>1571</v>
      </c>
      <c r="C381" s="28" t="s">
        <v>1435</v>
      </c>
      <c r="D381" s="28" t="s">
        <v>1553</v>
      </c>
      <c r="E381" s="7" t="s">
        <v>1572</v>
      </c>
      <c r="F381" s="49" t="s">
        <v>1573</v>
      </c>
      <c r="G381" s="7" t="s">
        <v>86</v>
      </c>
      <c r="H381" s="102" t="s">
        <v>970</v>
      </c>
      <c r="I381" s="32" t="s">
        <v>342</v>
      </c>
      <c r="M381" s="6" t="s">
        <v>64</v>
      </c>
      <c r="N381" s="37" t="s">
        <v>1574</v>
      </c>
    </row>
    <row r="382" customFormat="false" ht="14.15" hidden="false" customHeight="false" outlineLevel="0" collapsed="false">
      <c r="A382" s="31" t="s">
        <v>35</v>
      </c>
      <c r="B382" s="30" t="s">
        <v>1575</v>
      </c>
      <c r="C382" s="28" t="s">
        <v>1435</v>
      </c>
      <c r="D382" s="28" t="s">
        <v>1553</v>
      </c>
      <c r="E382" s="7" t="s">
        <v>615</v>
      </c>
      <c r="F382" s="49" t="s">
        <v>1576</v>
      </c>
      <c r="G382" s="7" t="s">
        <v>86</v>
      </c>
      <c r="H382" s="102" t="s">
        <v>8606</v>
      </c>
      <c r="I382" s="32" t="s">
        <v>342</v>
      </c>
      <c r="M382" s="6" t="s">
        <v>64</v>
      </c>
      <c r="N382" s="37" t="s">
        <v>1577</v>
      </c>
    </row>
    <row r="383" customFormat="false" ht="14.15" hidden="false" customHeight="false" outlineLevel="0" collapsed="false">
      <c r="A383" s="31" t="s">
        <v>35</v>
      </c>
      <c r="B383" s="30" t="s">
        <v>1583</v>
      </c>
      <c r="C383" s="28" t="s">
        <v>1435</v>
      </c>
      <c r="D383" s="28" t="s">
        <v>1553</v>
      </c>
      <c r="E383" s="7" t="s">
        <v>1584</v>
      </c>
      <c r="F383" s="49" t="s">
        <v>1585</v>
      </c>
      <c r="G383" s="7" t="s">
        <v>202</v>
      </c>
      <c r="H383" s="102" t="s">
        <v>1586</v>
      </c>
      <c r="I383" s="32" t="s">
        <v>342</v>
      </c>
      <c r="M383" s="6" t="s">
        <v>64</v>
      </c>
      <c r="N383" s="37" t="s">
        <v>1587</v>
      </c>
    </row>
    <row r="384" s="94" customFormat="true" ht="21" hidden="false" customHeight="true" outlineLevel="0" collapsed="false">
      <c r="A384" s="31" t="s">
        <v>35</v>
      </c>
      <c r="B384" s="30" t="s">
        <v>1552</v>
      </c>
      <c r="C384" s="28" t="s">
        <v>1435</v>
      </c>
      <c r="D384" s="28" t="s">
        <v>1553</v>
      </c>
      <c r="E384" s="6" t="s">
        <v>1554</v>
      </c>
      <c r="F384" s="6" t="s">
        <v>1555</v>
      </c>
      <c r="G384" s="6" t="s">
        <v>110</v>
      </c>
      <c r="H384" s="3" t="s">
        <v>1556</v>
      </c>
      <c r="I384" s="32"/>
      <c r="J384" s="3"/>
      <c r="K384" s="4"/>
      <c r="L384" s="5"/>
      <c r="M384" s="6"/>
      <c r="N384" s="7" t="s">
        <v>1557</v>
      </c>
    </row>
    <row r="385" customFormat="false" ht="14.15" hidden="false" customHeight="false" outlineLevel="0" collapsed="false">
      <c r="A385" s="31" t="s">
        <v>35</v>
      </c>
      <c r="B385" s="30" t="s">
        <v>1607</v>
      </c>
      <c r="C385" s="28" t="s">
        <v>1435</v>
      </c>
      <c r="D385" s="28" t="s">
        <v>1608</v>
      </c>
      <c r="E385" s="7" t="s">
        <v>1609</v>
      </c>
      <c r="F385" s="49" t="s">
        <v>1610</v>
      </c>
      <c r="G385" s="7" t="s">
        <v>86</v>
      </c>
      <c r="H385" s="102" t="s">
        <v>970</v>
      </c>
      <c r="I385" s="32"/>
      <c r="M385" s="7"/>
      <c r="N385" s="37"/>
    </row>
    <row r="386" s="94" customFormat="true" ht="29.25" hidden="false" customHeight="true" outlineLevel="0" collapsed="false">
      <c r="A386" s="31" t="s">
        <v>35</v>
      </c>
      <c r="B386" s="30" t="s">
        <v>1470</v>
      </c>
      <c r="C386" s="28" t="s">
        <v>1435</v>
      </c>
      <c r="D386" s="3" t="s">
        <v>1471</v>
      </c>
      <c r="E386" s="67" t="s">
        <v>1472</v>
      </c>
      <c r="F386" s="6" t="s">
        <v>1473</v>
      </c>
      <c r="G386" s="3" t="s">
        <v>41</v>
      </c>
      <c r="H386" s="3" t="s">
        <v>1474</v>
      </c>
      <c r="I386" s="32" t="s">
        <v>342</v>
      </c>
      <c r="J386" s="3"/>
      <c r="K386" s="24"/>
      <c r="L386" s="25"/>
      <c r="M386" s="6"/>
      <c r="N386" s="7"/>
    </row>
    <row r="387" customFormat="false" ht="32.25" hidden="false" customHeight="true" outlineLevel="0" collapsed="false">
      <c r="A387" s="31" t="s">
        <v>35</v>
      </c>
      <c r="B387" s="30" t="s">
        <v>1603</v>
      </c>
      <c r="C387" s="28" t="s">
        <v>1430</v>
      </c>
      <c r="D387" s="28" t="s">
        <v>1604</v>
      </c>
      <c r="E387" s="7" t="s">
        <v>1605</v>
      </c>
      <c r="F387" s="49" t="s">
        <v>162</v>
      </c>
      <c r="G387" s="7" t="s">
        <v>110</v>
      </c>
      <c r="H387" s="102" t="s">
        <v>1606</v>
      </c>
      <c r="I387" s="32" t="s">
        <v>342</v>
      </c>
      <c r="M387" s="7"/>
      <c r="N387" s="37"/>
    </row>
    <row r="388" s="87" customFormat="true" ht="14.15" hidden="false" customHeight="false" outlineLevel="0" collapsed="false">
      <c r="A388" s="31" t="s">
        <v>35</v>
      </c>
      <c r="B388" s="30" t="s">
        <v>1540</v>
      </c>
      <c r="C388" s="28" t="s">
        <v>1435</v>
      </c>
      <c r="D388" s="28" t="s">
        <v>1541</v>
      </c>
      <c r="E388" s="6" t="s">
        <v>1542</v>
      </c>
      <c r="F388" s="6" t="s">
        <v>1543</v>
      </c>
      <c r="G388" s="6" t="s">
        <v>23</v>
      </c>
      <c r="H388" s="3" t="s">
        <v>1544</v>
      </c>
      <c r="I388" s="32"/>
      <c r="J388" s="3"/>
      <c r="K388" s="4"/>
      <c r="L388" s="5"/>
      <c r="M388" s="6" t="s">
        <v>64</v>
      </c>
      <c r="N388" s="7" t="s">
        <v>1545</v>
      </c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  <c r="AA388" s="86"/>
      <c r="AB388" s="86"/>
      <c r="AC388" s="86"/>
      <c r="AD388" s="86"/>
      <c r="AE388" s="86"/>
      <c r="AF388" s="86"/>
      <c r="AG388" s="86"/>
    </row>
    <row r="389" s="87" customFormat="true" ht="14.15" hidden="false" customHeight="false" outlineLevel="0" collapsed="false">
      <c r="A389" s="31" t="s">
        <v>35</v>
      </c>
      <c r="B389" s="30" t="s">
        <v>1460</v>
      </c>
      <c r="C389" s="28" t="s">
        <v>1435</v>
      </c>
      <c r="D389" s="28" t="s">
        <v>1461</v>
      </c>
      <c r="E389" s="28" t="s">
        <v>1462</v>
      </c>
      <c r="F389" s="3" t="s">
        <v>1463</v>
      </c>
      <c r="G389" s="3" t="s">
        <v>1464</v>
      </c>
      <c r="H389" s="3"/>
      <c r="I389" s="32" t="s">
        <v>342</v>
      </c>
      <c r="J389" s="3"/>
      <c r="K389" s="24" t="str">
        <f aca="false">LEFT(B389,1)</f>
        <v>C</v>
      </c>
      <c r="L389" s="25" t="n">
        <f aca="false">VALUE(MID(B389,2,3))</f>
        <v>8</v>
      </c>
      <c r="M389" s="6" t="s">
        <v>1351</v>
      </c>
      <c r="N389" s="7" t="s">
        <v>1465</v>
      </c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  <c r="AA389" s="86"/>
      <c r="AB389" s="86"/>
      <c r="AC389" s="86"/>
      <c r="AD389" s="86"/>
      <c r="AE389" s="86"/>
      <c r="AF389" s="86"/>
      <c r="AG389" s="86"/>
    </row>
    <row r="390" customFormat="false" ht="14.15" hidden="false" customHeight="false" outlineLevel="0" collapsed="false">
      <c r="A390" s="31" t="s">
        <v>35</v>
      </c>
      <c r="B390" s="30" t="s">
        <v>1588</v>
      </c>
      <c r="C390" s="28" t="s">
        <v>1435</v>
      </c>
      <c r="D390" s="28" t="s">
        <v>1589</v>
      </c>
      <c r="E390" s="7" t="s">
        <v>1590</v>
      </c>
      <c r="F390" s="49" t="s">
        <v>1591</v>
      </c>
      <c r="G390" s="7" t="s">
        <v>86</v>
      </c>
      <c r="H390" s="102" t="s">
        <v>1592</v>
      </c>
      <c r="I390" s="32" t="s">
        <v>342</v>
      </c>
      <c r="N390" s="37"/>
    </row>
    <row r="391" customFormat="false" ht="14.15" hidden="false" customHeight="false" outlineLevel="0" collapsed="false">
      <c r="A391" s="31" t="s">
        <v>35</v>
      </c>
      <c r="B391" s="30" t="s">
        <v>1599</v>
      </c>
      <c r="C391" s="28" t="s">
        <v>1435</v>
      </c>
      <c r="D391" s="28" t="s">
        <v>8607</v>
      </c>
      <c r="E391" s="7" t="s">
        <v>1601</v>
      </c>
      <c r="F391" s="49" t="s">
        <v>1602</v>
      </c>
      <c r="G391" s="7" t="s">
        <v>86</v>
      </c>
      <c r="H391" s="102" t="s">
        <v>387</v>
      </c>
      <c r="I391" s="32"/>
      <c r="M391" s="7"/>
      <c r="N391" s="37"/>
    </row>
    <row r="392" s="87" customFormat="true" ht="18.75" hidden="false" customHeight="true" outlineLevel="0" collapsed="false">
      <c r="A392" s="31" t="s">
        <v>35</v>
      </c>
      <c r="B392" s="30" t="s">
        <v>1785</v>
      </c>
      <c r="C392" s="28" t="s">
        <v>1623</v>
      </c>
      <c r="D392" s="28" t="s">
        <v>1786</v>
      </c>
      <c r="E392" s="6" t="s">
        <v>1787</v>
      </c>
      <c r="F392" s="6" t="s">
        <v>1788</v>
      </c>
      <c r="G392" s="47" t="s">
        <v>86</v>
      </c>
      <c r="H392" s="3" t="s">
        <v>1789</v>
      </c>
      <c r="I392" s="32"/>
      <c r="J392" s="3"/>
      <c r="K392" s="24"/>
      <c r="L392" s="25"/>
      <c r="M392" s="6"/>
      <c r="N392" s="7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  <c r="AD392" s="86"/>
      <c r="AE392" s="86"/>
      <c r="AF392" s="86"/>
      <c r="AG392" s="86"/>
    </row>
    <row r="393" s="87" customFormat="true" ht="14.15" hidden="false" customHeight="false" outlineLevel="0" collapsed="false">
      <c r="A393" s="31" t="s">
        <v>35</v>
      </c>
      <c r="B393" s="30" t="s">
        <v>1670</v>
      </c>
      <c r="C393" s="28" t="s">
        <v>1623</v>
      </c>
      <c r="D393" s="3" t="s">
        <v>1671</v>
      </c>
      <c r="E393" s="6" t="s">
        <v>1672</v>
      </c>
      <c r="F393" s="60" t="s">
        <v>1673</v>
      </c>
      <c r="G393" s="6" t="s">
        <v>94</v>
      </c>
      <c r="H393" s="3"/>
      <c r="I393" s="32" t="s">
        <v>342</v>
      </c>
      <c r="J393" s="29"/>
      <c r="K393" s="96"/>
      <c r="L393" s="25"/>
      <c r="M393" s="6"/>
      <c r="N393" s="7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  <c r="AD393" s="86"/>
      <c r="AE393" s="86"/>
      <c r="AF393" s="86"/>
      <c r="AG393" s="86"/>
    </row>
    <row r="394" s="87" customFormat="true" ht="14.15" hidden="false" customHeight="false" outlineLevel="0" collapsed="false">
      <c r="A394" s="31" t="s">
        <v>35</v>
      </c>
      <c r="B394" s="30" t="s">
        <v>1688</v>
      </c>
      <c r="C394" s="28" t="s">
        <v>1623</v>
      </c>
      <c r="D394" s="28" t="s">
        <v>1689</v>
      </c>
      <c r="E394" s="47" t="s">
        <v>1690</v>
      </c>
      <c r="F394" s="6" t="s">
        <v>1691</v>
      </c>
      <c r="G394" s="6" t="s">
        <v>865</v>
      </c>
      <c r="H394" s="3" t="s">
        <v>1692</v>
      </c>
      <c r="I394" s="32"/>
      <c r="J394" s="29"/>
      <c r="K394" s="96"/>
      <c r="L394" s="25"/>
      <c r="M394" s="6" t="s">
        <v>1693</v>
      </c>
      <c r="N394" s="7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  <c r="AD394" s="86"/>
      <c r="AE394" s="86"/>
      <c r="AF394" s="86"/>
      <c r="AG394" s="86"/>
    </row>
    <row r="395" s="87" customFormat="true" ht="14.15" hidden="false" customHeight="false" outlineLevel="0" collapsed="false">
      <c r="A395" s="31" t="s">
        <v>35</v>
      </c>
      <c r="B395" s="30" t="s">
        <v>1736</v>
      </c>
      <c r="C395" s="28" t="s">
        <v>1623</v>
      </c>
      <c r="D395" s="28" t="s">
        <v>1737</v>
      </c>
      <c r="E395" s="6" t="s">
        <v>1738</v>
      </c>
      <c r="F395" s="7" t="s">
        <v>1739</v>
      </c>
      <c r="G395" s="47" t="s">
        <v>41</v>
      </c>
      <c r="H395" s="3" t="s">
        <v>8608</v>
      </c>
      <c r="I395" s="32"/>
      <c r="J395" s="3"/>
      <c r="K395" s="35"/>
      <c r="L395" s="36"/>
      <c r="M395" s="6" t="s">
        <v>64</v>
      </c>
      <c r="N395" s="37" t="s">
        <v>1551</v>
      </c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  <c r="AD395" s="86"/>
      <c r="AE395" s="86"/>
      <c r="AF395" s="86"/>
      <c r="AG395" s="86"/>
    </row>
    <row r="396" s="87" customFormat="true" ht="14.15" hidden="false" customHeight="false" outlineLevel="0" collapsed="false">
      <c r="A396" s="31" t="s">
        <v>35</v>
      </c>
      <c r="B396" s="30" t="s">
        <v>1657</v>
      </c>
      <c r="C396" s="28" t="s">
        <v>1623</v>
      </c>
      <c r="D396" s="28" t="s">
        <v>1658</v>
      </c>
      <c r="E396" s="28" t="s">
        <v>1659</v>
      </c>
      <c r="F396" s="3" t="s">
        <v>1660</v>
      </c>
      <c r="G396" s="3" t="s">
        <v>86</v>
      </c>
      <c r="H396" s="3"/>
      <c r="I396" s="32"/>
      <c r="J396" s="29"/>
      <c r="K396" s="96"/>
      <c r="L396" s="25"/>
      <c r="M396" s="6" t="s">
        <v>64</v>
      </c>
      <c r="N396" s="7" t="s">
        <v>1661</v>
      </c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  <c r="AD396" s="86"/>
      <c r="AE396" s="86"/>
      <c r="AF396" s="86"/>
      <c r="AG396" s="86"/>
    </row>
    <row r="397" s="87" customFormat="true" ht="14.15" hidden="false" customHeight="false" outlineLevel="0" collapsed="false">
      <c r="A397" s="31" t="s">
        <v>35</v>
      </c>
      <c r="B397" s="30" t="s">
        <v>1683</v>
      </c>
      <c r="C397" s="28" t="s">
        <v>1623</v>
      </c>
      <c r="D397" s="28" t="s">
        <v>8609</v>
      </c>
      <c r="E397" s="6" t="s">
        <v>1685</v>
      </c>
      <c r="F397" s="6" t="s">
        <v>1686</v>
      </c>
      <c r="G397" s="7" t="s">
        <v>86</v>
      </c>
      <c r="H397" s="3" t="s">
        <v>8610</v>
      </c>
      <c r="I397" s="32"/>
      <c r="J397" s="29"/>
      <c r="K397" s="96"/>
      <c r="L397" s="25"/>
      <c r="M397" s="6"/>
      <c r="N397" s="7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  <c r="AE397" s="86"/>
      <c r="AF397" s="86"/>
      <c r="AG397" s="86"/>
    </row>
    <row r="398" s="87" customFormat="true" ht="23.85" hidden="false" customHeight="false" outlineLevel="0" collapsed="false">
      <c r="A398" s="31" t="s">
        <v>35</v>
      </c>
      <c r="B398" s="30" t="s">
        <v>1694</v>
      </c>
      <c r="C398" s="28" t="s">
        <v>1623</v>
      </c>
      <c r="D398" s="28" t="s">
        <v>8611</v>
      </c>
      <c r="E398" s="6" t="s">
        <v>1696</v>
      </c>
      <c r="F398" s="6" t="s">
        <v>1697</v>
      </c>
      <c r="G398" s="47" t="s">
        <v>1698</v>
      </c>
      <c r="H398" s="3" t="s">
        <v>1699</v>
      </c>
      <c r="I398" s="32" t="s">
        <v>342</v>
      </c>
      <c r="J398" s="29"/>
      <c r="K398" s="96"/>
      <c r="L398" s="25"/>
      <c r="M398" s="6" t="s">
        <v>64</v>
      </c>
      <c r="N398" s="7" t="s">
        <v>8612</v>
      </c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  <c r="AA398" s="86"/>
      <c r="AB398" s="86"/>
      <c r="AC398" s="86"/>
      <c r="AD398" s="86"/>
      <c r="AE398" s="86"/>
      <c r="AF398" s="86"/>
      <c r="AG398" s="86"/>
    </row>
    <row r="399" s="87" customFormat="true" ht="23.85" hidden="false" customHeight="false" outlineLevel="0" collapsed="false">
      <c r="A399" s="31" t="s">
        <v>35</v>
      </c>
      <c r="B399" s="30" t="s">
        <v>1701</v>
      </c>
      <c r="C399" s="28" t="s">
        <v>1623</v>
      </c>
      <c r="D399" s="28" t="s">
        <v>1702</v>
      </c>
      <c r="E399" s="6" t="s">
        <v>1703</v>
      </c>
      <c r="F399" s="6" t="s">
        <v>1648</v>
      </c>
      <c r="G399" s="47" t="s">
        <v>41</v>
      </c>
      <c r="H399" s="3" t="s">
        <v>1704</v>
      </c>
      <c r="I399" s="32" t="s">
        <v>342</v>
      </c>
      <c r="J399" s="29"/>
      <c r="K399" s="96"/>
      <c r="L399" s="25"/>
      <c r="M399" s="6" t="s">
        <v>1351</v>
      </c>
      <c r="N399" s="7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  <c r="AA399" s="86"/>
      <c r="AB399" s="86"/>
      <c r="AC399" s="86"/>
      <c r="AD399" s="86"/>
      <c r="AE399" s="86"/>
      <c r="AF399" s="86"/>
      <c r="AG399" s="86"/>
      <c r="AH399" s="86"/>
    </row>
    <row r="400" s="87" customFormat="true" ht="18" hidden="false" customHeight="true" outlineLevel="0" collapsed="false">
      <c r="A400" s="31" t="s">
        <v>35</v>
      </c>
      <c r="B400" s="30" t="s">
        <v>1779</v>
      </c>
      <c r="C400" s="28" t="s">
        <v>1623</v>
      </c>
      <c r="D400" s="28" t="s">
        <v>8613</v>
      </c>
      <c r="E400" s="6" t="s">
        <v>1781</v>
      </c>
      <c r="F400" s="6" t="s">
        <v>1782</v>
      </c>
      <c r="G400" s="47" t="s">
        <v>23</v>
      </c>
      <c r="H400" s="3" t="s">
        <v>1783</v>
      </c>
      <c r="I400" s="32"/>
      <c r="J400" s="3"/>
      <c r="K400" s="35"/>
      <c r="L400" s="36"/>
      <c r="M400" s="3" t="s">
        <v>64</v>
      </c>
      <c r="N400" s="101" t="s">
        <v>1784</v>
      </c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  <c r="AA400" s="86"/>
      <c r="AB400" s="86"/>
      <c r="AC400" s="86"/>
      <c r="AD400" s="86"/>
      <c r="AE400" s="86"/>
      <c r="AF400" s="86"/>
      <c r="AG400" s="86"/>
    </row>
    <row r="401" customFormat="false" ht="14.15" hidden="false" customHeight="false" outlineLevel="0" collapsed="false">
      <c r="A401" s="31" t="s">
        <v>35</v>
      </c>
      <c r="B401" s="30" t="s">
        <v>1709</v>
      </c>
      <c r="C401" s="28" t="s">
        <v>1623</v>
      </c>
      <c r="D401" s="28" t="s">
        <v>1695</v>
      </c>
      <c r="E401" s="6" t="s">
        <v>1710</v>
      </c>
      <c r="F401" s="6" t="s">
        <v>8614</v>
      </c>
      <c r="G401" s="47" t="s">
        <v>23</v>
      </c>
      <c r="H401" s="3" t="s">
        <v>1712</v>
      </c>
      <c r="I401" s="32" t="s">
        <v>342</v>
      </c>
      <c r="K401" s="35"/>
      <c r="L401" s="36"/>
      <c r="M401" s="6" t="s">
        <v>64</v>
      </c>
      <c r="N401" s="37" t="s">
        <v>1713</v>
      </c>
    </row>
    <row r="402" s="87" customFormat="true" ht="14.15" hidden="false" customHeight="false" outlineLevel="0" collapsed="false">
      <c r="A402" s="31" t="s">
        <v>35</v>
      </c>
      <c r="B402" s="30" t="s">
        <v>1812</v>
      </c>
      <c r="C402" s="28" t="s">
        <v>1623</v>
      </c>
      <c r="D402" s="28" t="s">
        <v>1695</v>
      </c>
      <c r="E402" s="7" t="s">
        <v>47</v>
      </c>
      <c r="F402" s="7" t="s">
        <v>1813</v>
      </c>
      <c r="G402" s="7" t="s">
        <v>86</v>
      </c>
      <c r="H402" s="7" t="s">
        <v>1814</v>
      </c>
      <c r="I402" s="117" t="s">
        <v>342</v>
      </c>
      <c r="M402" s="3" t="s">
        <v>64</v>
      </c>
      <c r="N402" s="7" t="s">
        <v>1815</v>
      </c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  <c r="AD402" s="86"/>
      <c r="AE402" s="86"/>
      <c r="AF402" s="86"/>
      <c r="AG402" s="86"/>
    </row>
    <row r="403" s="87" customFormat="true" ht="23.85" hidden="false" customHeight="false" outlineLevel="0" collapsed="false">
      <c r="A403" s="31" t="s">
        <v>35</v>
      </c>
      <c r="B403" s="30" t="s">
        <v>1662</v>
      </c>
      <c r="C403" s="28" t="s">
        <v>1623</v>
      </c>
      <c r="D403" s="28" t="s">
        <v>1663</v>
      </c>
      <c r="E403" s="28" t="s">
        <v>1664</v>
      </c>
      <c r="F403" s="3" t="s">
        <v>1665</v>
      </c>
      <c r="G403" s="3"/>
      <c r="H403" s="3"/>
      <c r="I403" s="32" t="s">
        <v>342</v>
      </c>
      <c r="J403" s="29"/>
      <c r="K403" s="96"/>
      <c r="L403" s="25"/>
      <c r="M403" s="3" t="s">
        <v>64</v>
      </c>
      <c r="N403" s="7" t="s">
        <v>8615</v>
      </c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  <c r="AD403" s="86"/>
      <c r="AE403" s="86"/>
      <c r="AF403" s="86"/>
      <c r="AG403" s="86"/>
    </row>
    <row r="404" s="87" customFormat="true" ht="14.15" hidden="false" customHeight="false" outlineLevel="0" collapsed="false">
      <c r="A404" s="31" t="s">
        <v>35</v>
      </c>
      <c r="B404" s="30" t="s">
        <v>1731</v>
      </c>
      <c r="C404" s="28" t="s">
        <v>1623</v>
      </c>
      <c r="D404" s="28" t="s">
        <v>1732</v>
      </c>
      <c r="E404" s="6" t="s">
        <v>1733</v>
      </c>
      <c r="F404" s="6" t="s">
        <v>1723</v>
      </c>
      <c r="G404" s="47" t="s">
        <v>23</v>
      </c>
      <c r="H404" s="3" t="s">
        <v>1734</v>
      </c>
      <c r="I404" s="32"/>
      <c r="J404" s="3"/>
      <c r="K404" s="35"/>
      <c r="L404" s="36"/>
      <c r="M404" s="6" t="s">
        <v>64</v>
      </c>
      <c r="N404" s="37" t="s">
        <v>1735</v>
      </c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  <c r="AD404" s="86"/>
      <c r="AE404" s="86"/>
      <c r="AF404" s="86"/>
      <c r="AG404" s="86"/>
    </row>
    <row r="405" s="87" customFormat="true" ht="25.5" hidden="false" customHeight="true" outlineLevel="0" collapsed="false">
      <c r="A405" s="31" t="s">
        <v>35</v>
      </c>
      <c r="B405" s="30" t="s">
        <v>1645</v>
      </c>
      <c r="C405" s="28" t="s">
        <v>1623</v>
      </c>
      <c r="D405" s="28" t="s">
        <v>1646</v>
      </c>
      <c r="E405" s="28" t="s">
        <v>1647</v>
      </c>
      <c r="F405" s="3" t="s">
        <v>1648</v>
      </c>
      <c r="G405" s="111"/>
      <c r="H405" s="3" t="s">
        <v>8616</v>
      </c>
      <c r="I405" s="114" t="s">
        <v>342</v>
      </c>
      <c r="J405" s="3"/>
      <c r="K405" s="35"/>
      <c r="L405" s="36"/>
      <c r="M405" s="6" t="s">
        <v>64</v>
      </c>
      <c r="N405" s="37" t="s">
        <v>1650</v>
      </c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  <c r="AD405" s="86"/>
      <c r="AE405" s="86"/>
      <c r="AF405" s="86"/>
      <c r="AG405" s="86"/>
    </row>
    <row r="406" s="87" customFormat="true" ht="29.25" hidden="false" customHeight="true" outlineLevel="0" collapsed="false">
      <c r="A406" s="31" t="s">
        <v>35</v>
      </c>
      <c r="B406" s="30" t="s">
        <v>1752</v>
      </c>
      <c r="C406" s="28" t="s">
        <v>1623</v>
      </c>
      <c r="D406" s="28" t="s">
        <v>1742</v>
      </c>
      <c r="E406" s="6" t="s">
        <v>1753</v>
      </c>
      <c r="F406" s="6" t="s">
        <v>1754</v>
      </c>
      <c r="G406" s="47" t="s">
        <v>106</v>
      </c>
      <c r="H406" s="3" t="s">
        <v>1755</v>
      </c>
      <c r="I406" s="32"/>
      <c r="J406" s="3"/>
      <c r="K406" s="35"/>
      <c r="L406" s="36"/>
      <c r="M406" s="3" t="s">
        <v>64</v>
      </c>
      <c r="N406" s="37" t="s">
        <v>1756</v>
      </c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  <c r="AD406" s="86"/>
      <c r="AE406" s="86"/>
      <c r="AF406" s="86"/>
      <c r="AG406" s="86"/>
      <c r="AH406" s="86"/>
    </row>
    <row r="407" s="87" customFormat="true" ht="28.5" hidden="false" customHeight="true" outlineLevel="0" collapsed="false">
      <c r="A407" s="31" t="s">
        <v>35</v>
      </c>
      <c r="B407" s="30" t="s">
        <v>1714</v>
      </c>
      <c r="C407" s="28" t="s">
        <v>1623</v>
      </c>
      <c r="D407" s="28" t="s">
        <v>1715</v>
      </c>
      <c r="E407" s="6" t="s">
        <v>1716</v>
      </c>
      <c r="F407" s="6" t="s">
        <v>1717</v>
      </c>
      <c r="G407" s="47" t="s">
        <v>86</v>
      </c>
      <c r="H407" s="3" t="s">
        <v>1718</v>
      </c>
      <c r="I407" s="32"/>
      <c r="J407" s="3"/>
      <c r="K407" s="35"/>
      <c r="L407" s="36"/>
      <c r="M407" s="3" t="s">
        <v>64</v>
      </c>
      <c r="N407" s="7" t="s">
        <v>1719</v>
      </c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  <c r="AD407" s="86"/>
      <c r="AE407" s="86"/>
      <c r="AF407" s="86"/>
      <c r="AG407" s="86"/>
    </row>
    <row r="408" s="87" customFormat="true" ht="23.85" hidden="false" customHeight="false" outlineLevel="0" collapsed="false">
      <c r="A408" s="31" t="s">
        <v>35</v>
      </c>
      <c r="B408" s="30" t="s">
        <v>1651</v>
      </c>
      <c r="C408" s="28" t="s">
        <v>1623</v>
      </c>
      <c r="D408" s="28" t="s">
        <v>1652</v>
      </c>
      <c r="E408" s="28" t="s">
        <v>1653</v>
      </c>
      <c r="F408" s="3" t="s">
        <v>1654</v>
      </c>
      <c r="G408" s="3" t="s">
        <v>149</v>
      </c>
      <c r="H408" s="3" t="s">
        <v>8617</v>
      </c>
      <c r="I408" s="32" t="s">
        <v>342</v>
      </c>
      <c r="J408" s="29"/>
      <c r="K408" s="96"/>
      <c r="L408" s="25"/>
      <c r="M408" s="6" t="s">
        <v>659</v>
      </c>
      <c r="N408" s="7" t="s">
        <v>1656</v>
      </c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  <c r="AD408" s="86"/>
      <c r="AE408" s="86"/>
      <c r="AF408" s="86"/>
      <c r="AG408" s="86"/>
    </row>
    <row r="409" s="87" customFormat="true" ht="14.15" hidden="false" customHeight="false" outlineLevel="0" collapsed="false">
      <c r="A409" s="31" t="s">
        <v>35</v>
      </c>
      <c r="B409" s="30" t="s">
        <v>1741</v>
      </c>
      <c r="C409" s="28" t="s">
        <v>1623</v>
      </c>
      <c r="D409" s="28" t="s">
        <v>1742</v>
      </c>
      <c r="E409" s="6" t="s">
        <v>1743</v>
      </c>
      <c r="F409" s="115" t="s">
        <v>8618</v>
      </c>
      <c r="G409" s="47" t="s">
        <v>1521</v>
      </c>
      <c r="H409" s="3" t="s">
        <v>1745</v>
      </c>
      <c r="I409" s="32" t="s">
        <v>342</v>
      </c>
      <c r="J409" s="3"/>
      <c r="K409" s="35"/>
      <c r="L409" s="36"/>
      <c r="M409" s="3" t="s">
        <v>64</v>
      </c>
      <c r="N409" s="37" t="s">
        <v>1746</v>
      </c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  <c r="AA409" s="86"/>
      <c r="AB409" s="86"/>
      <c r="AC409" s="86"/>
      <c r="AD409" s="86"/>
      <c r="AE409" s="86"/>
      <c r="AF409" s="86"/>
      <c r="AG409" s="86"/>
    </row>
    <row r="410" s="87" customFormat="true" ht="23.85" hidden="false" customHeight="false" outlineLevel="0" collapsed="false">
      <c r="A410" s="31" t="s">
        <v>35</v>
      </c>
      <c r="B410" s="30" t="s">
        <v>1622</v>
      </c>
      <c r="C410" s="28" t="s">
        <v>1623</v>
      </c>
      <c r="D410" s="28" t="s">
        <v>1624</v>
      </c>
      <c r="E410" s="28" t="s">
        <v>92</v>
      </c>
      <c r="F410" s="3" t="s">
        <v>1625</v>
      </c>
      <c r="G410" s="3" t="s">
        <v>41</v>
      </c>
      <c r="H410" s="3" t="s">
        <v>1626</v>
      </c>
      <c r="I410" s="32" t="s">
        <v>342</v>
      </c>
      <c r="J410" s="3"/>
      <c r="K410" s="35"/>
      <c r="L410" s="36"/>
      <c r="M410" s="6" t="s">
        <v>64</v>
      </c>
      <c r="N410" s="37" t="s">
        <v>1627</v>
      </c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  <c r="AD410" s="86"/>
      <c r="AE410" s="86"/>
      <c r="AF410" s="86"/>
      <c r="AG410" s="86"/>
    </row>
    <row r="411" s="87" customFormat="true" ht="14.15" hidden="false" customHeight="false" outlineLevel="0" collapsed="false">
      <c r="A411" s="31" t="s">
        <v>35</v>
      </c>
      <c r="B411" s="30" t="s">
        <v>1680</v>
      </c>
      <c r="C411" s="28" t="s">
        <v>1623</v>
      </c>
      <c r="D411" s="28" t="s">
        <v>1629</v>
      </c>
      <c r="E411" s="6" t="s">
        <v>1681</v>
      </c>
      <c r="F411" s="6" t="s">
        <v>1682</v>
      </c>
      <c r="G411" s="6" t="s">
        <v>41</v>
      </c>
      <c r="H411" s="3"/>
      <c r="I411" s="32"/>
      <c r="J411" s="3"/>
      <c r="K411" s="24"/>
      <c r="L411" s="25"/>
      <c r="M411" s="6"/>
      <c r="N411" s="7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  <c r="AA411" s="86"/>
      <c r="AB411" s="86"/>
      <c r="AC411" s="86"/>
      <c r="AD411" s="86"/>
      <c r="AE411" s="86"/>
      <c r="AF411" s="86"/>
      <c r="AG411" s="86"/>
    </row>
    <row r="412" s="87" customFormat="true" ht="14.15" hidden="false" customHeight="false" outlineLevel="0" collapsed="false">
      <c r="A412" s="31" t="s">
        <v>35</v>
      </c>
      <c r="B412" s="30" t="s">
        <v>1628</v>
      </c>
      <c r="C412" s="28" t="s">
        <v>1623</v>
      </c>
      <c r="D412" s="28" t="s">
        <v>1629</v>
      </c>
      <c r="E412" s="28" t="s">
        <v>1696</v>
      </c>
      <c r="F412" s="3" t="s">
        <v>1631</v>
      </c>
      <c r="G412" s="3"/>
      <c r="H412" s="3"/>
      <c r="I412" s="32" t="s">
        <v>342</v>
      </c>
      <c r="J412" s="3"/>
      <c r="K412" s="24" t="str">
        <f aca="false">LEFT(B412,1)</f>
        <v>D</v>
      </c>
      <c r="L412" s="25" t="n">
        <f aca="false">VALUE(MID(B412,2,3))</f>
        <v>2</v>
      </c>
      <c r="M412" s="3" t="s">
        <v>659</v>
      </c>
      <c r="N412" s="7" t="s">
        <v>1632</v>
      </c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  <c r="AA412" s="86"/>
      <c r="AB412" s="86"/>
      <c r="AC412" s="86"/>
      <c r="AD412" s="86"/>
      <c r="AE412" s="86"/>
      <c r="AF412" s="86"/>
      <c r="AG412" s="86"/>
    </row>
    <row r="413" s="87" customFormat="true" ht="28.5" hidden="false" customHeight="true" outlineLevel="0" collapsed="false">
      <c r="A413" s="31" t="s">
        <v>35</v>
      </c>
      <c r="B413" s="30" t="s">
        <v>1747</v>
      </c>
      <c r="C413" s="28" t="s">
        <v>1623</v>
      </c>
      <c r="D413" s="28" t="s">
        <v>1727</v>
      </c>
      <c r="E413" s="6" t="s">
        <v>1748</v>
      </c>
      <c r="F413" s="6" t="s">
        <v>1723</v>
      </c>
      <c r="G413" s="47" t="s">
        <v>41</v>
      </c>
      <c r="H413" s="3" t="s">
        <v>1750</v>
      </c>
      <c r="I413" s="32" t="s">
        <v>342</v>
      </c>
      <c r="J413" s="3"/>
      <c r="K413" s="35"/>
      <c r="L413" s="36"/>
      <c r="M413" s="3" t="s">
        <v>64</v>
      </c>
      <c r="N413" s="37" t="s">
        <v>1751</v>
      </c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  <c r="AE413" s="86"/>
      <c r="AF413" s="86"/>
      <c r="AG413" s="86"/>
    </row>
    <row r="414" s="87" customFormat="true" ht="23.25" hidden="false" customHeight="true" outlineLevel="0" collapsed="false">
      <c r="A414" s="31" t="s">
        <v>35</v>
      </c>
      <c r="B414" s="30" t="s">
        <v>1720</v>
      </c>
      <c r="C414" s="28" t="s">
        <v>1623</v>
      </c>
      <c r="D414" s="28" t="s">
        <v>1721</v>
      </c>
      <c r="E414" s="6" t="s">
        <v>1722</v>
      </c>
      <c r="F414" s="6" t="s">
        <v>1723</v>
      </c>
      <c r="G414" s="47" t="s">
        <v>149</v>
      </c>
      <c r="H414" s="3" t="s">
        <v>1724</v>
      </c>
      <c r="I414" s="32"/>
      <c r="J414" s="3"/>
      <c r="K414" s="35"/>
      <c r="L414" s="36"/>
      <c r="M414" s="6" t="s">
        <v>64</v>
      </c>
      <c r="N414" s="37" t="s">
        <v>1725</v>
      </c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  <c r="AE414" s="86"/>
      <c r="AF414" s="86"/>
      <c r="AG414" s="86"/>
    </row>
    <row r="415" s="87" customFormat="true" ht="14.15" hidden="false" customHeight="false" outlineLevel="0" collapsed="false">
      <c r="A415" s="31" t="s">
        <v>35</v>
      </c>
      <c r="B415" s="30" t="s">
        <v>1705</v>
      </c>
      <c r="C415" s="28" t="s">
        <v>1623</v>
      </c>
      <c r="D415" s="28" t="s">
        <v>1629</v>
      </c>
      <c r="E415" s="6" t="s">
        <v>652</v>
      </c>
      <c r="F415" s="6" t="s">
        <v>1706</v>
      </c>
      <c r="G415" s="47" t="s">
        <v>41</v>
      </c>
      <c r="H415" s="3" t="s">
        <v>1707</v>
      </c>
      <c r="I415" s="32" t="s">
        <v>342</v>
      </c>
      <c r="J415" s="3"/>
      <c r="K415" s="35"/>
      <c r="L415" s="36"/>
      <c r="M415" s="6" t="s">
        <v>64</v>
      </c>
      <c r="N415" s="37" t="s">
        <v>1708</v>
      </c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  <c r="AE415" s="86"/>
      <c r="AF415" s="86"/>
      <c r="AG415" s="86"/>
    </row>
    <row r="416" s="87" customFormat="true" ht="20.25" hidden="false" customHeight="true" outlineLevel="0" collapsed="false">
      <c r="A416" s="31" t="s">
        <v>35</v>
      </c>
      <c r="B416" s="30" t="s">
        <v>1674</v>
      </c>
      <c r="C416" s="28" t="s">
        <v>1623</v>
      </c>
      <c r="D416" s="28" t="s">
        <v>1629</v>
      </c>
      <c r="E416" s="6" t="s">
        <v>1675</v>
      </c>
      <c r="F416" s="3" t="s">
        <v>1676</v>
      </c>
      <c r="G416" s="3"/>
      <c r="H416" s="3"/>
      <c r="I416" s="32" t="s">
        <v>342</v>
      </c>
      <c r="J416" s="3"/>
      <c r="K416" s="24"/>
      <c r="L416" s="25"/>
      <c r="M416" s="6"/>
      <c r="N416" s="7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  <c r="AE416" s="86"/>
      <c r="AF416" s="86"/>
      <c r="AG416" s="86"/>
    </row>
    <row r="417" s="87" customFormat="true" ht="14.15" hidden="false" customHeight="false" outlineLevel="0" collapsed="false">
      <c r="A417" s="31" t="s">
        <v>35</v>
      </c>
      <c r="B417" s="30" t="s">
        <v>1677</v>
      </c>
      <c r="C417" s="28" t="s">
        <v>1623</v>
      </c>
      <c r="D417" s="28" t="s">
        <v>1629</v>
      </c>
      <c r="E417" s="6" t="s">
        <v>1678</v>
      </c>
      <c r="F417" s="6" t="s">
        <v>1679</v>
      </c>
      <c r="G417" s="6" t="s">
        <v>86</v>
      </c>
      <c r="H417" s="3"/>
      <c r="I417" s="32" t="s">
        <v>342</v>
      </c>
      <c r="J417" s="3"/>
      <c r="K417" s="24"/>
      <c r="L417" s="25"/>
      <c r="M417" s="6"/>
      <c r="N417" s="7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  <c r="AE417" s="86"/>
      <c r="AF417" s="86"/>
      <c r="AG417" s="86"/>
    </row>
    <row r="418" s="87" customFormat="true" ht="26.25" hidden="false" customHeight="true" outlineLevel="0" collapsed="false">
      <c r="A418" s="31" t="s">
        <v>35</v>
      </c>
      <c r="B418" s="30" t="s">
        <v>1637</v>
      </c>
      <c r="C418" s="28" t="s">
        <v>1623</v>
      </c>
      <c r="D418" s="28" t="s">
        <v>1638</v>
      </c>
      <c r="E418" s="28" t="s">
        <v>47</v>
      </c>
      <c r="F418" s="3" t="s">
        <v>1639</v>
      </c>
      <c r="G418" s="3" t="s">
        <v>41</v>
      </c>
      <c r="H418" s="3" t="s">
        <v>1640</v>
      </c>
      <c r="I418" s="32" t="s">
        <v>342</v>
      </c>
      <c r="J418" s="3"/>
      <c r="K418" s="35"/>
      <c r="L418" s="36"/>
      <c r="M418" s="6" t="s">
        <v>64</v>
      </c>
      <c r="N418" s="37" t="s">
        <v>1641</v>
      </c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  <c r="AE418" s="86"/>
      <c r="AF418" s="86"/>
      <c r="AG418" s="86"/>
    </row>
    <row r="419" s="87" customFormat="true" ht="28.5" hidden="false" customHeight="true" outlineLevel="0" collapsed="false">
      <c r="A419" s="31" t="s">
        <v>35</v>
      </c>
      <c r="B419" s="30" t="s">
        <v>1642</v>
      </c>
      <c r="C419" s="28" t="s">
        <v>1623</v>
      </c>
      <c r="D419" s="28" t="s">
        <v>1629</v>
      </c>
      <c r="E419" s="28" t="s">
        <v>1643</v>
      </c>
      <c r="F419" s="3" t="s">
        <v>1962</v>
      </c>
      <c r="G419" s="3"/>
      <c r="H419" s="3" t="s">
        <v>157</v>
      </c>
      <c r="I419" s="32" t="s">
        <v>342</v>
      </c>
      <c r="J419" s="3"/>
      <c r="K419" s="24" t="str">
        <f aca="false">LEFT(B419,1)</f>
        <v>D</v>
      </c>
      <c r="L419" s="25" t="n">
        <f aca="false">VALUE(MID(B419,2,3))</f>
        <v>5</v>
      </c>
      <c r="M419" s="6"/>
      <c r="N419" s="7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  <c r="AE419" s="86"/>
      <c r="AF419" s="86"/>
      <c r="AG419" s="86"/>
      <c r="AH419" s="86"/>
    </row>
    <row r="420" s="87" customFormat="true" ht="29.25" hidden="false" customHeight="true" outlineLevel="0" collapsed="false">
      <c r="A420" s="31" t="s">
        <v>35</v>
      </c>
      <c r="B420" s="30" t="s">
        <v>1958</v>
      </c>
      <c r="C420" s="28" t="s">
        <v>1959</v>
      </c>
      <c r="D420" s="28" t="s">
        <v>1960</v>
      </c>
      <c r="E420" s="6" t="s">
        <v>1961</v>
      </c>
      <c r="F420" s="3" t="s">
        <v>1962</v>
      </c>
      <c r="G420" s="3" t="s">
        <v>23</v>
      </c>
      <c r="H420" s="3" t="s">
        <v>1963</v>
      </c>
      <c r="I420" s="32" t="s">
        <v>342</v>
      </c>
      <c r="J420" s="3"/>
      <c r="K420" s="35"/>
      <c r="L420" s="36"/>
      <c r="M420" s="3" t="s">
        <v>64</v>
      </c>
      <c r="N420" s="101" t="s">
        <v>1964</v>
      </c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  <c r="AD420" s="86"/>
      <c r="AE420" s="86"/>
      <c r="AF420" s="86"/>
      <c r="AG420" s="86"/>
    </row>
    <row r="421" s="87" customFormat="true" ht="30" hidden="false" customHeight="true" outlineLevel="0" collapsed="false">
      <c r="A421" s="31" t="s">
        <v>35</v>
      </c>
      <c r="B421" s="30" t="s">
        <v>1633</v>
      </c>
      <c r="C421" s="28" t="s">
        <v>1623</v>
      </c>
      <c r="D421" s="28" t="s">
        <v>1629</v>
      </c>
      <c r="E421" s="28" t="s">
        <v>47</v>
      </c>
      <c r="F421" s="3" t="s">
        <v>1634</v>
      </c>
      <c r="G421" s="3" t="s">
        <v>41</v>
      </c>
      <c r="H421" s="3" t="s">
        <v>1635</v>
      </c>
      <c r="I421" s="32" t="s">
        <v>342</v>
      </c>
      <c r="J421" s="3"/>
      <c r="K421" s="35"/>
      <c r="L421" s="36"/>
      <c r="M421" s="6" t="s">
        <v>64</v>
      </c>
      <c r="N421" s="37" t="s">
        <v>1636</v>
      </c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  <c r="AD421" s="86"/>
      <c r="AE421" s="86"/>
      <c r="AF421" s="86"/>
      <c r="AG421" s="86"/>
    </row>
    <row r="422" customFormat="false" ht="14.15" hidden="false" customHeight="false" outlineLevel="0" collapsed="false">
      <c r="A422" s="31" t="s">
        <v>35</v>
      </c>
      <c r="B422" s="30" t="s">
        <v>1757</v>
      </c>
      <c r="C422" s="28" t="s">
        <v>1623</v>
      </c>
      <c r="D422" s="28" t="s">
        <v>1727</v>
      </c>
      <c r="E422" s="6" t="s">
        <v>1758</v>
      </c>
      <c r="F422" s="6" t="s">
        <v>1759</v>
      </c>
      <c r="G422" s="47" t="s">
        <v>23</v>
      </c>
      <c r="H422" s="3" t="s">
        <v>1760</v>
      </c>
      <c r="I422" s="32"/>
      <c r="K422" s="35"/>
      <c r="L422" s="36"/>
      <c r="M422" s="3" t="s">
        <v>64</v>
      </c>
      <c r="N422" s="37" t="s">
        <v>1761</v>
      </c>
    </row>
    <row r="423" s="87" customFormat="true" ht="19.5" hidden="false" customHeight="true" outlineLevel="0" collapsed="false">
      <c r="A423" s="31" t="s">
        <v>35</v>
      </c>
      <c r="B423" s="30" t="s">
        <v>1801</v>
      </c>
      <c r="C423" s="28" t="s">
        <v>1623</v>
      </c>
      <c r="D423" s="28" t="s">
        <v>1629</v>
      </c>
      <c r="E423" s="303" t="s">
        <v>1802</v>
      </c>
      <c r="F423" s="303" t="s">
        <v>1803</v>
      </c>
      <c r="G423" s="303" t="s">
        <v>1804</v>
      </c>
      <c r="H423" s="303" t="s">
        <v>1805</v>
      </c>
      <c r="I423" s="304" t="s">
        <v>342</v>
      </c>
      <c r="J423" s="303"/>
      <c r="K423" s="303" t="s">
        <v>64</v>
      </c>
      <c r="L423" s="303" t="s">
        <v>1806</v>
      </c>
      <c r="M423" s="303" t="s">
        <v>64</v>
      </c>
      <c r="N423" s="303" t="s">
        <v>1806</v>
      </c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  <c r="AD423" s="86"/>
      <c r="AE423" s="86"/>
      <c r="AF423" s="86"/>
      <c r="AG423" s="86"/>
    </row>
    <row r="424" s="87" customFormat="true" ht="14.15" hidden="false" customHeight="false" outlineLevel="0" collapsed="false">
      <c r="A424" s="31" t="s">
        <v>35</v>
      </c>
      <c r="B424" s="30" t="s">
        <v>1726</v>
      </c>
      <c r="C424" s="28" t="s">
        <v>1623</v>
      </c>
      <c r="D424" s="28" t="s">
        <v>1727</v>
      </c>
      <c r="E424" s="6" t="s">
        <v>1728</v>
      </c>
      <c r="F424" s="6" t="s">
        <v>1723</v>
      </c>
      <c r="G424" s="47" t="s">
        <v>23</v>
      </c>
      <c r="H424" s="3" t="s">
        <v>1729</v>
      </c>
      <c r="I424" s="32"/>
      <c r="J424" s="3"/>
      <c r="K424" s="35"/>
      <c r="L424" s="36"/>
      <c r="M424" s="6" t="s">
        <v>64</v>
      </c>
      <c r="N424" s="37" t="s">
        <v>1730</v>
      </c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  <c r="AE424" s="86"/>
      <c r="AF424" s="86"/>
      <c r="AG424" s="86"/>
      <c r="AH424" s="86"/>
    </row>
    <row r="425" s="87" customFormat="true" ht="22.5" hidden="false" customHeight="true" outlineLevel="0" collapsed="false">
      <c r="A425" s="31" t="s">
        <v>35</v>
      </c>
      <c r="B425" s="30" t="s">
        <v>1774</v>
      </c>
      <c r="C425" s="28" t="s">
        <v>1623</v>
      </c>
      <c r="D425" s="28" t="s">
        <v>1727</v>
      </c>
      <c r="E425" s="6" t="s">
        <v>1775</v>
      </c>
      <c r="F425" s="6" t="s">
        <v>1776</v>
      </c>
      <c r="G425" s="47" t="s">
        <v>23</v>
      </c>
      <c r="H425" s="3" t="s">
        <v>1777</v>
      </c>
      <c r="I425" s="32" t="s">
        <v>342</v>
      </c>
      <c r="J425" s="3"/>
      <c r="K425" s="35"/>
      <c r="L425" s="36"/>
      <c r="M425" s="3" t="s">
        <v>64</v>
      </c>
      <c r="N425" s="101" t="s">
        <v>1778</v>
      </c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  <c r="AE425" s="86"/>
      <c r="AF425" s="86"/>
      <c r="AG425" s="86"/>
    </row>
    <row r="426" customFormat="false" ht="14.15" hidden="false" customHeight="false" outlineLevel="0" collapsed="false">
      <c r="A426" s="31" t="s">
        <v>35</v>
      </c>
      <c r="B426" s="30" t="s">
        <v>1762</v>
      </c>
      <c r="C426" s="28" t="s">
        <v>1623</v>
      </c>
      <c r="D426" s="28" t="s">
        <v>1727</v>
      </c>
      <c r="E426" s="6" t="s">
        <v>1763</v>
      </c>
      <c r="F426" s="6" t="s">
        <v>1764</v>
      </c>
      <c r="G426" s="47" t="s">
        <v>23</v>
      </c>
      <c r="H426" s="3" t="s">
        <v>1765</v>
      </c>
      <c r="I426" s="32"/>
      <c r="K426" s="35"/>
      <c r="L426" s="36"/>
      <c r="M426" s="3" t="s">
        <v>64</v>
      </c>
      <c r="N426" s="37" t="s">
        <v>1766</v>
      </c>
    </row>
    <row r="427" s="87" customFormat="true" ht="19.5" hidden="false" customHeight="true" outlineLevel="0" collapsed="false">
      <c r="A427" s="31" t="s">
        <v>35</v>
      </c>
      <c r="B427" s="30" t="s">
        <v>1807</v>
      </c>
      <c r="C427" s="28" t="s">
        <v>1623</v>
      </c>
      <c r="D427" s="28" t="s">
        <v>1808</v>
      </c>
      <c r="E427" s="7" t="s">
        <v>1809</v>
      </c>
      <c r="F427" s="7" t="s">
        <v>1810</v>
      </c>
      <c r="G427" s="7" t="s">
        <v>86</v>
      </c>
      <c r="H427" s="7" t="s">
        <v>1811</v>
      </c>
      <c r="I427" s="117" t="s">
        <v>342</v>
      </c>
      <c r="J427" s="69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  <c r="AE427" s="86"/>
      <c r="AF427" s="86"/>
      <c r="AG427" s="86"/>
    </row>
    <row r="428" customFormat="false" ht="14.15" hidden="false" customHeight="false" outlineLevel="0" collapsed="false">
      <c r="A428" s="31" t="s">
        <v>35</v>
      </c>
      <c r="B428" s="30" t="s">
        <v>1666</v>
      </c>
      <c r="C428" s="28" t="s">
        <v>1623</v>
      </c>
      <c r="D428" s="3" t="s">
        <v>1667</v>
      </c>
      <c r="E428" s="6" t="s">
        <v>47</v>
      </c>
      <c r="F428" s="106" t="s">
        <v>1668</v>
      </c>
      <c r="G428" s="3" t="s">
        <v>202</v>
      </c>
      <c r="H428" s="3" t="s">
        <v>1669</v>
      </c>
      <c r="J428" s="29"/>
      <c r="K428" s="24"/>
      <c r="L428" s="25"/>
    </row>
    <row r="429" customFormat="false" ht="23.85" hidden="false" customHeight="false" outlineLevel="0" collapsed="false">
      <c r="A429" s="31" t="s">
        <v>35</v>
      </c>
      <c r="B429" s="30" t="s">
        <v>1790</v>
      </c>
      <c r="C429" s="28" t="s">
        <v>1623</v>
      </c>
      <c r="D429" s="68" t="s">
        <v>1791</v>
      </c>
      <c r="E429" s="3" t="s">
        <v>1792</v>
      </c>
      <c r="F429" s="3" t="s">
        <v>1793</v>
      </c>
      <c r="G429" s="3" t="s">
        <v>202</v>
      </c>
      <c r="H429" s="3" t="s">
        <v>1794</v>
      </c>
      <c r="J429" s="116"/>
    </row>
    <row r="430" s="87" customFormat="true" ht="23.85" hidden="false" customHeight="false" outlineLevel="0" collapsed="false">
      <c r="A430" s="31" t="s">
        <v>35</v>
      </c>
      <c r="B430" s="30" t="s">
        <v>1795</v>
      </c>
      <c r="C430" s="28" t="s">
        <v>1623</v>
      </c>
      <c r="D430" s="28" t="s">
        <v>1796</v>
      </c>
      <c r="E430" s="303" t="s">
        <v>1797</v>
      </c>
      <c r="F430" s="303" t="s">
        <v>1798</v>
      </c>
      <c r="G430" s="303" t="s">
        <v>94</v>
      </c>
      <c r="H430" s="303" t="s">
        <v>1799</v>
      </c>
      <c r="I430" s="305" t="s">
        <v>342</v>
      </c>
      <c r="J430" s="306"/>
      <c r="K430" s="303" t="s">
        <v>1800</v>
      </c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</row>
    <row r="431" s="87" customFormat="true" ht="30" hidden="false" customHeight="true" outlineLevel="0" collapsed="false">
      <c r="A431" s="31" t="s">
        <v>35</v>
      </c>
      <c r="B431" s="30" t="s">
        <v>1767</v>
      </c>
      <c r="C431" s="28" t="s">
        <v>1768</v>
      </c>
      <c r="D431" s="28" t="s">
        <v>1769</v>
      </c>
      <c r="E431" s="6" t="s">
        <v>1770</v>
      </c>
      <c r="F431" s="6" t="s">
        <v>1771</v>
      </c>
      <c r="G431" s="47" t="s">
        <v>86</v>
      </c>
      <c r="H431" s="3" t="s">
        <v>1772</v>
      </c>
      <c r="I431" s="32" t="s">
        <v>342</v>
      </c>
      <c r="J431" s="3"/>
      <c r="K431" s="35"/>
      <c r="L431" s="36"/>
      <c r="M431" s="3"/>
      <c r="N431" s="37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  <c r="AD431" s="86"/>
      <c r="AE431" s="86"/>
      <c r="AF431" s="86"/>
      <c r="AG431" s="86"/>
    </row>
    <row r="432" customFormat="false" ht="14.15" hidden="false" customHeight="false" outlineLevel="0" collapsed="false">
      <c r="A432" s="31" t="s">
        <v>35</v>
      </c>
      <c r="B432" s="30" t="s">
        <v>1854</v>
      </c>
      <c r="C432" s="28" t="s">
        <v>1817</v>
      </c>
      <c r="D432" s="28" t="s">
        <v>1818</v>
      </c>
      <c r="E432" s="6" t="s">
        <v>1855</v>
      </c>
      <c r="F432" s="3" t="s">
        <v>1824</v>
      </c>
      <c r="G432" s="3" t="s">
        <v>110</v>
      </c>
      <c r="H432" s="3" t="s">
        <v>1856</v>
      </c>
      <c r="I432" s="32" t="s">
        <v>342</v>
      </c>
      <c r="J432" s="29"/>
      <c r="K432" s="24"/>
      <c r="L432" s="25"/>
    </row>
    <row r="433" s="87" customFormat="true" ht="15" hidden="false" customHeight="true" outlineLevel="0" collapsed="false">
      <c r="A433" s="31" t="s">
        <v>35</v>
      </c>
      <c r="B433" s="30" t="s">
        <v>1988</v>
      </c>
      <c r="C433" s="28" t="s">
        <v>1817</v>
      </c>
      <c r="D433" s="28" t="s">
        <v>1818</v>
      </c>
      <c r="E433" s="49" t="s">
        <v>1989</v>
      </c>
      <c r="F433" s="49" t="s">
        <v>1990</v>
      </c>
      <c r="G433" s="7" t="s">
        <v>86</v>
      </c>
      <c r="H433" s="49" t="s">
        <v>1991</v>
      </c>
      <c r="I433" s="117" t="s">
        <v>342</v>
      </c>
      <c r="K433" s="7"/>
      <c r="L433" s="37"/>
      <c r="M433" s="7"/>
      <c r="N433" s="37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  <c r="AE433" s="86"/>
      <c r="AF433" s="86"/>
      <c r="AG433" s="86"/>
    </row>
    <row r="434" s="87" customFormat="true" ht="26.25" hidden="false" customHeight="true" outlineLevel="0" collapsed="false">
      <c r="A434" s="31" t="s">
        <v>35</v>
      </c>
      <c r="B434" s="30" t="s">
        <v>1867</v>
      </c>
      <c r="C434" s="28" t="s">
        <v>1817</v>
      </c>
      <c r="D434" s="28" t="s">
        <v>1818</v>
      </c>
      <c r="E434" s="6" t="s">
        <v>1868</v>
      </c>
      <c r="F434" s="3" t="s">
        <v>1869</v>
      </c>
      <c r="G434" s="3" t="s">
        <v>106</v>
      </c>
      <c r="H434" s="3" t="s">
        <v>8619</v>
      </c>
      <c r="I434" s="88" t="s">
        <v>1871</v>
      </c>
      <c r="J434" s="29"/>
      <c r="K434" s="24"/>
      <c r="L434" s="25"/>
      <c r="M434" s="6" t="s">
        <v>659</v>
      </c>
      <c r="N434" s="7" t="s">
        <v>1872</v>
      </c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  <c r="AD434" s="86"/>
      <c r="AE434" s="86"/>
      <c r="AF434" s="86"/>
      <c r="AG434" s="86"/>
    </row>
    <row r="435" customFormat="false" ht="23.85" hidden="false" customHeight="false" outlineLevel="0" collapsed="false">
      <c r="A435" s="31" t="s">
        <v>35</v>
      </c>
      <c r="B435" s="30" t="s">
        <v>1877</v>
      </c>
      <c r="C435" s="28" t="s">
        <v>1817</v>
      </c>
      <c r="D435" s="28" t="s">
        <v>1878</v>
      </c>
      <c r="E435" s="6" t="s">
        <v>1879</v>
      </c>
      <c r="F435" s="3" t="s">
        <v>1880</v>
      </c>
      <c r="G435" s="3" t="s">
        <v>86</v>
      </c>
      <c r="H435" s="3" t="s">
        <v>1881</v>
      </c>
      <c r="I435" s="32" t="s">
        <v>342</v>
      </c>
      <c r="K435" s="35"/>
      <c r="L435" s="36"/>
      <c r="M435" s="6" t="s">
        <v>64</v>
      </c>
      <c r="N435" s="37" t="s">
        <v>1882</v>
      </c>
    </row>
    <row r="436" s="87" customFormat="true" ht="19.5" hidden="false" customHeight="true" outlineLevel="0" collapsed="false">
      <c r="A436" s="118" t="s">
        <v>35</v>
      </c>
      <c r="B436" s="30" t="s">
        <v>1975</v>
      </c>
      <c r="C436" s="119" t="s">
        <v>1817</v>
      </c>
      <c r="D436" s="119" t="s">
        <v>1890</v>
      </c>
      <c r="E436" s="42" t="s">
        <v>1976</v>
      </c>
      <c r="F436" s="42" t="s">
        <v>1977</v>
      </c>
      <c r="G436" s="87" t="s">
        <v>86</v>
      </c>
      <c r="I436" s="117" t="s">
        <v>342</v>
      </c>
      <c r="L436" s="37"/>
      <c r="M436" s="87" t="s">
        <v>64</v>
      </c>
      <c r="N436" s="37" t="s">
        <v>1978</v>
      </c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  <c r="AE436" s="86"/>
      <c r="AF436" s="86"/>
      <c r="AG436" s="86"/>
    </row>
    <row r="437" s="87" customFormat="true" ht="28.5" hidden="false" customHeight="true" outlineLevel="0" collapsed="false">
      <c r="A437" s="31" t="s">
        <v>35</v>
      </c>
      <c r="B437" s="30" t="s">
        <v>1896</v>
      </c>
      <c r="C437" s="28" t="s">
        <v>1817</v>
      </c>
      <c r="D437" s="28" t="s">
        <v>1818</v>
      </c>
      <c r="E437" s="6" t="s">
        <v>1897</v>
      </c>
      <c r="F437" s="3" t="s">
        <v>1898</v>
      </c>
      <c r="G437" s="3" t="s">
        <v>23</v>
      </c>
      <c r="H437" s="3" t="s">
        <v>8620</v>
      </c>
      <c r="I437" s="32" t="s">
        <v>342</v>
      </c>
      <c r="J437" s="3"/>
      <c r="K437" s="35"/>
      <c r="L437" s="36"/>
      <c r="M437" s="3" t="s">
        <v>64</v>
      </c>
      <c r="N437" s="37" t="s">
        <v>1900</v>
      </c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  <c r="AD437" s="86"/>
      <c r="AE437" s="86"/>
      <c r="AF437" s="86"/>
      <c r="AG437" s="86"/>
      <c r="AH437" s="86"/>
    </row>
    <row r="438" customFormat="false" ht="27.4" hidden="false" customHeight="true" outlineLevel="0" collapsed="false">
      <c r="A438" s="31" t="s">
        <v>35</v>
      </c>
      <c r="B438" s="30" t="s">
        <v>1937</v>
      </c>
      <c r="C438" s="28" t="s">
        <v>1817</v>
      </c>
      <c r="D438" s="28" t="s">
        <v>1938</v>
      </c>
      <c r="E438" s="6" t="s">
        <v>1939</v>
      </c>
      <c r="F438" s="3" t="s">
        <v>1940</v>
      </c>
      <c r="G438" s="3" t="s">
        <v>23</v>
      </c>
      <c r="H438" s="3" t="s">
        <v>8621</v>
      </c>
      <c r="I438" s="32"/>
      <c r="K438" s="35"/>
      <c r="L438" s="36"/>
      <c r="M438" s="3" t="s">
        <v>342</v>
      </c>
      <c r="N438" s="101" t="s">
        <v>1942</v>
      </c>
    </row>
    <row r="439" s="87" customFormat="true" ht="21.75" hidden="false" customHeight="true" outlineLevel="0" collapsed="false">
      <c r="A439" s="31" t="s">
        <v>35</v>
      </c>
      <c r="B439" s="30" t="s">
        <v>1984</v>
      </c>
      <c r="C439" s="28" t="s">
        <v>1817</v>
      </c>
      <c r="D439" s="28" t="s">
        <v>1818</v>
      </c>
      <c r="E439" s="7" t="s">
        <v>1985</v>
      </c>
      <c r="F439" s="7" t="s">
        <v>1986</v>
      </c>
      <c r="G439" s="7" t="s">
        <v>23</v>
      </c>
      <c r="H439" s="7" t="s">
        <v>1794</v>
      </c>
      <c r="I439" s="117" t="s">
        <v>342</v>
      </c>
      <c r="K439" s="7"/>
      <c r="L439" s="37"/>
      <c r="M439" s="7" t="s">
        <v>64</v>
      </c>
      <c r="N439" s="37" t="s">
        <v>1987</v>
      </c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  <c r="AA439" s="86"/>
      <c r="AB439" s="86"/>
      <c r="AC439" s="86"/>
      <c r="AD439" s="86"/>
      <c r="AE439" s="86"/>
      <c r="AF439" s="86"/>
      <c r="AG439" s="86"/>
    </row>
    <row r="440" s="87" customFormat="true" ht="28.5" hidden="false" customHeight="true" outlineLevel="0" collapsed="false">
      <c r="A440" s="31" t="s">
        <v>35</v>
      </c>
      <c r="B440" s="30" t="s">
        <v>1844</v>
      </c>
      <c r="C440" s="28" t="s">
        <v>1817</v>
      </c>
      <c r="D440" s="28" t="s">
        <v>1818</v>
      </c>
      <c r="E440" s="6" t="s">
        <v>1845</v>
      </c>
      <c r="F440" s="3" t="s">
        <v>1846</v>
      </c>
      <c r="G440" s="3" t="s">
        <v>110</v>
      </c>
      <c r="H440" s="3"/>
      <c r="I440" s="32" t="s">
        <v>342</v>
      </c>
      <c r="J440" s="29"/>
      <c r="K440" s="24"/>
      <c r="L440" s="25"/>
      <c r="M440" s="7" t="s">
        <v>64</v>
      </c>
      <c r="N440" s="7" t="s">
        <v>1848</v>
      </c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  <c r="AE440" s="86"/>
      <c r="AF440" s="86"/>
      <c r="AG440" s="86"/>
    </row>
    <row r="441" s="87" customFormat="true" ht="30.75" hidden="false" customHeight="true" outlineLevel="0" collapsed="false">
      <c r="A441" s="31" t="s">
        <v>35</v>
      </c>
      <c r="B441" s="30" t="s">
        <v>1883</v>
      </c>
      <c r="C441" s="28" t="s">
        <v>1817</v>
      </c>
      <c r="D441" s="28" t="s">
        <v>1884</v>
      </c>
      <c r="E441" s="6" t="s">
        <v>1885</v>
      </c>
      <c r="F441" s="3" t="s">
        <v>1886</v>
      </c>
      <c r="G441" s="3" t="s">
        <v>41</v>
      </c>
      <c r="H441" s="3" t="s">
        <v>1887</v>
      </c>
      <c r="I441" s="32" t="s">
        <v>342</v>
      </c>
      <c r="J441" s="3"/>
      <c r="K441" s="35"/>
      <c r="L441" s="36"/>
      <c r="M441" s="6" t="s">
        <v>64</v>
      </c>
      <c r="N441" s="37" t="s">
        <v>1888</v>
      </c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  <c r="AD441" s="86"/>
      <c r="AE441" s="86"/>
      <c r="AF441" s="86"/>
      <c r="AG441" s="86"/>
    </row>
    <row r="442" s="87" customFormat="true" ht="28.5" hidden="false" customHeight="true" outlineLevel="0" collapsed="false">
      <c r="A442" s="31" t="s">
        <v>35</v>
      </c>
      <c r="B442" s="30" t="s">
        <v>1857</v>
      </c>
      <c r="C442" s="28" t="s">
        <v>1817</v>
      </c>
      <c r="D442" s="28" t="s">
        <v>1858</v>
      </c>
      <c r="E442" s="6" t="s">
        <v>1859</v>
      </c>
      <c r="F442" s="3" t="s">
        <v>1860</v>
      </c>
      <c r="G442" s="3" t="s">
        <v>23</v>
      </c>
      <c r="H442" s="3" t="s">
        <v>1861</v>
      </c>
      <c r="I442" s="32" t="s">
        <v>1862</v>
      </c>
      <c r="J442" s="29"/>
      <c r="K442" s="24"/>
      <c r="L442" s="25"/>
      <c r="M442" s="6" t="s">
        <v>1351</v>
      </c>
      <c r="N442" s="7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  <c r="AD442" s="86"/>
      <c r="AE442" s="86"/>
      <c r="AF442" s="86"/>
      <c r="AG442" s="86"/>
      <c r="AH442" s="86"/>
    </row>
    <row r="443" s="87" customFormat="true" ht="24.75" hidden="false" customHeight="true" outlineLevel="0" collapsed="false">
      <c r="A443" s="31" t="s">
        <v>35</v>
      </c>
      <c r="B443" s="30" t="s">
        <v>1948</v>
      </c>
      <c r="C443" s="28" t="s">
        <v>1817</v>
      </c>
      <c r="D443" s="28" t="s">
        <v>1818</v>
      </c>
      <c r="E443" s="6" t="s">
        <v>1949</v>
      </c>
      <c r="F443" s="3" t="s">
        <v>1950</v>
      </c>
      <c r="G443" s="3" t="s">
        <v>86</v>
      </c>
      <c r="H443" s="3" t="s">
        <v>1951</v>
      </c>
      <c r="I443" s="32"/>
      <c r="J443" s="3"/>
      <c r="K443" s="35"/>
      <c r="L443" s="36"/>
      <c r="M443" s="3"/>
      <c r="N443" s="37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  <c r="AD443" s="86"/>
      <c r="AE443" s="86"/>
      <c r="AF443" s="86"/>
      <c r="AG443" s="86"/>
    </row>
    <row r="444" s="87" customFormat="true" ht="16.5" hidden="false" customHeight="true" outlineLevel="0" collapsed="false">
      <c r="A444" s="31" t="s">
        <v>35</v>
      </c>
      <c r="B444" s="30" t="s">
        <v>8622</v>
      </c>
      <c r="C444" s="28" t="s">
        <v>1817</v>
      </c>
      <c r="D444" s="28" t="s">
        <v>1818</v>
      </c>
      <c r="E444" s="6" t="s">
        <v>1837</v>
      </c>
      <c r="F444" s="3" t="s">
        <v>1838</v>
      </c>
      <c r="G444" s="3" t="s">
        <v>41</v>
      </c>
      <c r="H444" s="3"/>
      <c r="I444" s="32" t="s">
        <v>342</v>
      </c>
      <c r="J444" s="29"/>
      <c r="K444" s="24"/>
      <c r="L444" s="25"/>
      <c r="M444" s="6"/>
      <c r="N444" s="7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  <c r="AD444" s="86"/>
      <c r="AE444" s="86"/>
      <c r="AF444" s="86"/>
      <c r="AG444" s="86"/>
    </row>
    <row r="445" s="87" customFormat="true" ht="21" hidden="false" customHeight="true" outlineLevel="0" collapsed="false">
      <c r="A445" s="31" t="s">
        <v>35</v>
      </c>
      <c r="B445" s="30" t="s">
        <v>1901</v>
      </c>
      <c r="C445" s="28" t="s">
        <v>1817</v>
      </c>
      <c r="D445" s="28" t="s">
        <v>1818</v>
      </c>
      <c r="E445" s="6" t="s">
        <v>1902</v>
      </c>
      <c r="F445" s="3" t="s">
        <v>1903</v>
      </c>
      <c r="G445" s="3" t="s">
        <v>23</v>
      </c>
      <c r="H445" s="3" t="s">
        <v>444</v>
      </c>
      <c r="I445" s="32"/>
      <c r="J445" s="3"/>
      <c r="K445" s="35"/>
      <c r="L445" s="36"/>
      <c r="M445" s="3" t="s">
        <v>64</v>
      </c>
      <c r="N445" s="37" t="s">
        <v>1904</v>
      </c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  <c r="AD445" s="86"/>
      <c r="AE445" s="86"/>
      <c r="AF445" s="86"/>
      <c r="AG445" s="86"/>
    </row>
    <row r="446" s="87" customFormat="true" ht="21.75" hidden="false" customHeight="true" outlineLevel="0" collapsed="false">
      <c r="A446" s="31" t="s">
        <v>35</v>
      </c>
      <c r="B446" s="30" t="s">
        <v>1905</v>
      </c>
      <c r="C446" s="28" t="s">
        <v>1817</v>
      </c>
      <c r="D446" s="28" t="s">
        <v>1818</v>
      </c>
      <c r="E446" s="6" t="s">
        <v>1906</v>
      </c>
      <c r="F446" s="3" t="s">
        <v>1907</v>
      </c>
      <c r="G446" s="3" t="s">
        <v>41</v>
      </c>
      <c r="H446" s="3" t="s">
        <v>1908</v>
      </c>
      <c r="I446" s="32"/>
      <c r="J446" s="3"/>
      <c r="K446" s="35"/>
      <c r="L446" s="36"/>
      <c r="M446" s="3" t="s">
        <v>64</v>
      </c>
      <c r="N446" s="37" t="s">
        <v>1909</v>
      </c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  <c r="AE446" s="86"/>
      <c r="AF446" s="86"/>
      <c r="AG446" s="86"/>
    </row>
    <row r="447" s="87" customFormat="true" ht="30" hidden="false" customHeight="true" outlineLevel="0" collapsed="false">
      <c r="A447" s="31" t="s">
        <v>35</v>
      </c>
      <c r="B447" s="30" t="s">
        <v>1816</v>
      </c>
      <c r="C447" s="28" t="s">
        <v>1817</v>
      </c>
      <c r="D447" s="28" t="s">
        <v>1818</v>
      </c>
      <c r="E447" s="28" t="s">
        <v>1819</v>
      </c>
      <c r="F447" s="3" t="s">
        <v>81</v>
      </c>
      <c r="G447" s="3" t="s">
        <v>86</v>
      </c>
      <c r="H447" s="3" t="s">
        <v>1820</v>
      </c>
      <c r="I447" s="32" t="s">
        <v>342</v>
      </c>
      <c r="J447" s="3"/>
      <c r="K447" s="24" t="str">
        <f aca="false">LEFT(B447,1)</f>
        <v>E</v>
      </c>
      <c r="L447" s="25" t="n">
        <f aca="false">VALUE(MID(B447,2,3))</f>
        <v>1</v>
      </c>
      <c r="M447" s="6"/>
      <c r="N447" s="7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  <c r="AE447" s="86"/>
      <c r="AF447" s="86"/>
      <c r="AG447" s="86"/>
    </row>
    <row r="448" customFormat="false" ht="21.75" hidden="false" customHeight="true" outlineLevel="0" collapsed="false">
      <c r="A448" s="31" t="s">
        <v>35</v>
      </c>
      <c r="B448" s="30" t="s">
        <v>1992</v>
      </c>
      <c r="C448" s="28" t="s">
        <v>1817</v>
      </c>
      <c r="D448" s="28" t="s">
        <v>1818</v>
      </c>
      <c r="E448" s="49" t="s">
        <v>1993</v>
      </c>
      <c r="F448" s="49" t="s">
        <v>1994</v>
      </c>
      <c r="G448" s="7" t="s">
        <v>110</v>
      </c>
      <c r="H448" s="49" t="s">
        <v>1995</v>
      </c>
      <c r="I448" s="117" t="s">
        <v>342</v>
      </c>
      <c r="K448" s="7"/>
      <c r="L448" s="37"/>
      <c r="M448" s="7" t="s">
        <v>342</v>
      </c>
      <c r="N448" s="37"/>
    </row>
    <row r="449" s="87" customFormat="true" ht="29.25" hidden="false" customHeight="true" outlineLevel="0" collapsed="false">
      <c r="A449" s="31" t="s">
        <v>35</v>
      </c>
      <c r="B449" s="30" t="s">
        <v>1889</v>
      </c>
      <c r="C449" s="28" t="s">
        <v>1817</v>
      </c>
      <c r="D449" s="28" t="s">
        <v>1890</v>
      </c>
      <c r="E449" s="6" t="s">
        <v>1891</v>
      </c>
      <c r="F449" s="3" t="s">
        <v>1892</v>
      </c>
      <c r="G449" s="3" t="s">
        <v>41</v>
      </c>
      <c r="H449" s="3" t="s">
        <v>1893</v>
      </c>
      <c r="I449" s="32"/>
      <c r="J449" s="3"/>
      <c r="K449" s="35"/>
      <c r="L449" s="36" t="s">
        <v>1894</v>
      </c>
      <c r="M449" s="3" t="s">
        <v>64</v>
      </c>
      <c r="N449" s="37" t="s">
        <v>1895</v>
      </c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  <c r="AD449" s="86"/>
      <c r="AE449" s="86"/>
      <c r="AF449" s="86"/>
      <c r="AG449" s="86"/>
      <c r="AH449" s="86"/>
    </row>
    <row r="450" s="87" customFormat="true" ht="31.5" hidden="false" customHeight="true" outlineLevel="0" collapsed="false">
      <c r="A450" s="31" t="s">
        <v>35</v>
      </c>
      <c r="B450" s="30" t="s">
        <v>1910</v>
      </c>
      <c r="C450" s="28" t="s">
        <v>1817</v>
      </c>
      <c r="D450" s="28" t="s">
        <v>1818</v>
      </c>
      <c r="E450" s="6" t="s">
        <v>1753</v>
      </c>
      <c r="F450" s="3" t="s">
        <v>1911</v>
      </c>
      <c r="G450" s="3" t="s">
        <v>41</v>
      </c>
      <c r="H450" s="3" t="s">
        <v>1912</v>
      </c>
      <c r="I450" s="32"/>
      <c r="J450" s="3"/>
      <c r="K450" s="35"/>
      <c r="L450" s="36"/>
      <c r="M450" s="3" t="s">
        <v>64</v>
      </c>
      <c r="N450" s="37" t="s">
        <v>1756</v>
      </c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  <c r="AD450" s="86"/>
      <c r="AE450" s="86"/>
      <c r="AF450" s="86"/>
      <c r="AG450" s="86"/>
    </row>
    <row r="451" s="87" customFormat="true" ht="28.5" hidden="false" customHeight="true" outlineLevel="0" collapsed="false">
      <c r="A451" s="31" t="s">
        <v>35</v>
      </c>
      <c r="B451" s="30" t="s">
        <v>1821</v>
      </c>
      <c r="C451" s="28" t="s">
        <v>1817</v>
      </c>
      <c r="D451" s="28" t="s">
        <v>1822</v>
      </c>
      <c r="E451" s="28" t="s">
        <v>1823</v>
      </c>
      <c r="F451" s="3" t="s">
        <v>1824</v>
      </c>
      <c r="G451" s="3" t="s">
        <v>216</v>
      </c>
      <c r="H451" s="3" t="s">
        <v>1825</v>
      </c>
      <c r="I451" s="154" t="str">
        <f aca="false">+H447</f>
        <v>Very Nice</v>
      </c>
      <c r="J451" s="128"/>
      <c r="K451" s="24"/>
      <c r="L451" s="25"/>
      <c r="M451" s="6"/>
      <c r="N451" s="6"/>
      <c r="O451" s="3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  <c r="AE451" s="86"/>
      <c r="AF451" s="86"/>
      <c r="AG451" s="86"/>
      <c r="AH451" s="86"/>
    </row>
    <row r="452" s="87" customFormat="true" ht="27" hidden="false" customHeight="true" outlineLevel="0" collapsed="false">
      <c r="A452" s="31" t="s">
        <v>35</v>
      </c>
      <c r="B452" s="30" t="s">
        <v>1943</v>
      </c>
      <c r="C452" s="28" t="s">
        <v>1817</v>
      </c>
      <c r="D452" s="28" t="s">
        <v>1818</v>
      </c>
      <c r="E452" s="6" t="s">
        <v>1944</v>
      </c>
      <c r="F452" s="3" t="s">
        <v>1945</v>
      </c>
      <c r="G452" s="3" t="s">
        <v>110</v>
      </c>
      <c r="H452" s="3" t="s">
        <v>1946</v>
      </c>
      <c r="I452" s="32"/>
      <c r="J452" s="3"/>
      <c r="K452" s="35"/>
      <c r="L452" s="36"/>
      <c r="M452" s="3" t="s">
        <v>342</v>
      </c>
      <c r="N452" s="101" t="s">
        <v>1947</v>
      </c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  <c r="AE452" s="86"/>
      <c r="AF452" s="86"/>
      <c r="AG452" s="86"/>
      <c r="AH452" s="86"/>
    </row>
    <row r="453" customFormat="false" ht="25.5" hidden="false" customHeight="true" outlineLevel="0" collapsed="false">
      <c r="A453" s="31" t="s">
        <v>35</v>
      </c>
      <c r="B453" s="30" t="s">
        <v>1923</v>
      </c>
      <c r="C453" s="28" t="s">
        <v>1817</v>
      </c>
      <c r="D453" s="28" t="s">
        <v>1818</v>
      </c>
      <c r="E453" s="6" t="s">
        <v>1924</v>
      </c>
      <c r="F453" s="3" t="s">
        <v>1925</v>
      </c>
      <c r="G453" s="3" t="s">
        <v>23</v>
      </c>
      <c r="H453" s="3" t="s">
        <v>1926</v>
      </c>
      <c r="I453" s="32" t="s">
        <v>342</v>
      </c>
      <c r="K453" s="35"/>
      <c r="L453" s="36"/>
      <c r="M453" s="3" t="s">
        <v>64</v>
      </c>
      <c r="N453" s="101" t="s">
        <v>1927</v>
      </c>
    </row>
    <row r="454" s="87" customFormat="true" ht="22.5" hidden="false" customHeight="true" outlineLevel="0" collapsed="false">
      <c r="A454" s="118" t="s">
        <v>35</v>
      </c>
      <c r="B454" s="30" t="s">
        <v>1970</v>
      </c>
      <c r="C454" s="119" t="s">
        <v>1817</v>
      </c>
      <c r="D454" s="119" t="s">
        <v>1890</v>
      </c>
      <c r="E454" s="87" t="s">
        <v>1971</v>
      </c>
      <c r="F454" s="87" t="s">
        <v>1972</v>
      </c>
      <c r="H454" s="87" t="s">
        <v>1973</v>
      </c>
      <c r="M454" s="87" t="s">
        <v>64</v>
      </c>
      <c r="N454" s="87" t="s">
        <v>1974</v>
      </c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  <c r="AD454" s="86"/>
      <c r="AE454" s="86"/>
      <c r="AF454" s="86"/>
      <c r="AG454" s="86"/>
    </row>
    <row r="455" s="87" customFormat="true" ht="28.5" hidden="false" customHeight="true" outlineLevel="0" collapsed="false">
      <c r="A455" s="31" t="s">
        <v>35</v>
      </c>
      <c r="B455" s="30" t="s">
        <v>1863</v>
      </c>
      <c r="C455" s="28" t="s">
        <v>1817</v>
      </c>
      <c r="D455" s="28" t="s">
        <v>1818</v>
      </c>
      <c r="E455" s="6" t="s">
        <v>1864</v>
      </c>
      <c r="F455" s="3" t="s">
        <v>1865</v>
      </c>
      <c r="G455" s="3" t="s">
        <v>106</v>
      </c>
      <c r="H455" s="3" t="s">
        <v>1866</v>
      </c>
      <c r="I455" s="32" t="s">
        <v>342</v>
      </c>
      <c r="J455" s="128"/>
      <c r="K455" s="24"/>
      <c r="L455" s="25"/>
      <c r="M455" s="6"/>
      <c r="N455" s="7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  <c r="AD455" s="86"/>
      <c r="AE455" s="86"/>
      <c r="AF455" s="86"/>
      <c r="AG455" s="86"/>
      <c r="AH455" s="86"/>
    </row>
    <row r="456" s="87" customFormat="true" ht="14.15" hidden="false" customHeight="false" outlineLevel="0" collapsed="false">
      <c r="A456" s="31" t="s">
        <v>35</v>
      </c>
      <c r="B456" s="30" t="s">
        <v>1928</v>
      </c>
      <c r="C456" s="28" t="s">
        <v>1817</v>
      </c>
      <c r="D456" s="28" t="s">
        <v>1818</v>
      </c>
      <c r="E456" s="6" t="s">
        <v>1929</v>
      </c>
      <c r="F456" s="3" t="s">
        <v>1930</v>
      </c>
      <c r="G456" s="3" t="s">
        <v>86</v>
      </c>
      <c r="H456" s="3" t="s">
        <v>1931</v>
      </c>
      <c r="I456" s="32"/>
      <c r="J456" s="3"/>
      <c r="K456" s="35"/>
      <c r="L456" s="36"/>
      <c r="M456" s="3"/>
      <c r="N456" s="37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  <c r="AD456" s="86"/>
      <c r="AE456" s="86"/>
      <c r="AF456" s="86"/>
      <c r="AG456" s="86"/>
    </row>
    <row r="457" s="87" customFormat="true" ht="20.25" hidden="false" customHeight="true" outlineLevel="0" collapsed="false">
      <c r="A457" s="31" t="s">
        <v>35</v>
      </c>
      <c r="B457" s="30" t="s">
        <v>1826</v>
      </c>
      <c r="C457" s="28" t="s">
        <v>1817</v>
      </c>
      <c r="D457" s="28" t="s">
        <v>1818</v>
      </c>
      <c r="E457" s="28" t="s">
        <v>88</v>
      </c>
      <c r="F457" s="3" t="s">
        <v>1827</v>
      </c>
      <c r="G457" s="3" t="s">
        <v>1828</v>
      </c>
      <c r="H457" s="3" t="s">
        <v>1829</v>
      </c>
      <c r="I457" s="32" t="s">
        <v>342</v>
      </c>
      <c r="J457" s="3"/>
      <c r="K457" s="24" t="str">
        <f aca="false">LEFT(B457,1)</f>
        <v>E</v>
      </c>
      <c r="L457" s="25" t="n">
        <f aca="false">VALUE(MID(B457,2,3))</f>
        <v>3</v>
      </c>
      <c r="M457" s="6" t="s">
        <v>64</v>
      </c>
      <c r="N457" s="37" t="s">
        <v>1830</v>
      </c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  <c r="AE457" s="86"/>
      <c r="AF457" s="86"/>
      <c r="AG457" s="86"/>
    </row>
    <row r="458" s="87" customFormat="true" ht="20.25" hidden="false" customHeight="true" outlineLevel="0" collapsed="false">
      <c r="A458" s="31" t="s">
        <v>35</v>
      </c>
      <c r="B458" s="30" t="s">
        <v>1913</v>
      </c>
      <c r="C458" s="28" t="s">
        <v>1817</v>
      </c>
      <c r="D458" s="28" t="s">
        <v>1818</v>
      </c>
      <c r="E458" s="6" t="s">
        <v>1914</v>
      </c>
      <c r="F458" s="3" t="s">
        <v>1915</v>
      </c>
      <c r="G458" s="3" t="s">
        <v>86</v>
      </c>
      <c r="H458" s="3" t="s">
        <v>1916</v>
      </c>
      <c r="I458" s="32"/>
      <c r="J458" s="3"/>
      <c r="K458" s="35"/>
      <c r="L458" s="36"/>
      <c r="M458" s="3" t="s">
        <v>64</v>
      </c>
      <c r="N458" s="37" t="s">
        <v>1917</v>
      </c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  <c r="AE458" s="86"/>
      <c r="AF458" s="86"/>
      <c r="AG458" s="86"/>
    </row>
    <row r="459" s="87" customFormat="true" ht="19.5" hidden="false" customHeight="true" outlineLevel="0" collapsed="false">
      <c r="A459" s="31" t="s">
        <v>35</v>
      </c>
      <c r="B459" s="30" t="s">
        <v>1918</v>
      </c>
      <c r="C459" s="28" t="s">
        <v>1817</v>
      </c>
      <c r="D459" s="28" t="s">
        <v>1818</v>
      </c>
      <c r="E459" s="6" t="s">
        <v>1919</v>
      </c>
      <c r="F459" s="3" t="s">
        <v>1920</v>
      </c>
      <c r="G459" s="3" t="s">
        <v>106</v>
      </c>
      <c r="H459" s="3" t="s">
        <v>1921</v>
      </c>
      <c r="I459" s="32"/>
      <c r="J459" s="3"/>
      <c r="K459" s="35"/>
      <c r="L459" s="36"/>
      <c r="M459" s="3" t="s">
        <v>64</v>
      </c>
      <c r="N459" s="37" t="s">
        <v>1922</v>
      </c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  <c r="AE459" s="86"/>
      <c r="AF459" s="86"/>
      <c r="AG459" s="86"/>
    </row>
    <row r="460" s="87" customFormat="true" ht="19.5" hidden="false" customHeight="true" outlineLevel="0" collapsed="false">
      <c r="A460" s="31" t="s">
        <v>35</v>
      </c>
      <c r="B460" s="30" t="s">
        <v>1873</v>
      </c>
      <c r="C460" s="28" t="s">
        <v>1817</v>
      </c>
      <c r="D460" s="28" t="s">
        <v>1818</v>
      </c>
      <c r="E460" s="6" t="s">
        <v>1874</v>
      </c>
      <c r="F460" s="3" t="s">
        <v>1875</v>
      </c>
      <c r="G460" s="3" t="s">
        <v>865</v>
      </c>
      <c r="H460" s="3" t="s">
        <v>1876</v>
      </c>
      <c r="I460" s="32"/>
      <c r="J460" s="3"/>
      <c r="K460" s="24"/>
      <c r="L460" s="25"/>
      <c r="M460" s="6" t="s">
        <v>1693</v>
      </c>
      <c r="N460" s="7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  <c r="AD460" s="86"/>
      <c r="AE460" s="86"/>
      <c r="AF460" s="86"/>
      <c r="AG460" s="86"/>
    </row>
    <row r="461" s="87" customFormat="true" ht="14.15" hidden="false" customHeight="false" outlineLevel="0" collapsed="false">
      <c r="A461" s="31" t="s">
        <v>35</v>
      </c>
      <c r="B461" s="30" t="s">
        <v>1953</v>
      </c>
      <c r="C461" s="28" t="s">
        <v>1817</v>
      </c>
      <c r="D461" s="28" t="s">
        <v>1818</v>
      </c>
      <c r="E461" s="28" t="s">
        <v>1954</v>
      </c>
      <c r="F461" s="3" t="s">
        <v>1955</v>
      </c>
      <c r="G461" s="29" t="s">
        <v>149</v>
      </c>
      <c r="H461" s="3" t="s">
        <v>1956</v>
      </c>
      <c r="I461" s="32" t="s">
        <v>342</v>
      </c>
      <c r="J461" s="3"/>
      <c r="K461" s="24"/>
      <c r="L461" s="25"/>
      <c r="M461" s="3" t="s">
        <v>659</v>
      </c>
      <c r="N461" s="101" t="s">
        <v>1957</v>
      </c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  <c r="AD461" s="86"/>
      <c r="AE461" s="86"/>
      <c r="AF461" s="86"/>
      <c r="AG461" s="86"/>
    </row>
    <row r="462" customFormat="false" ht="23.85" hidden="false" customHeight="false" outlineLevel="0" collapsed="false">
      <c r="A462" s="31" t="s">
        <v>35</v>
      </c>
      <c r="B462" s="30" t="s">
        <v>1849</v>
      </c>
      <c r="C462" s="28" t="s">
        <v>1817</v>
      </c>
      <c r="D462" s="28" t="s">
        <v>1850</v>
      </c>
      <c r="E462" s="47" t="s">
        <v>8623</v>
      </c>
      <c r="F462" s="3" t="s">
        <v>1852</v>
      </c>
      <c r="G462" s="3" t="s">
        <v>110</v>
      </c>
      <c r="H462" s="3" t="s">
        <v>29</v>
      </c>
      <c r="I462" s="32" t="s">
        <v>342</v>
      </c>
      <c r="K462" s="24"/>
      <c r="L462" s="25"/>
      <c r="M462" s="6" t="s">
        <v>659</v>
      </c>
      <c r="N462" s="7" t="s">
        <v>1853</v>
      </c>
    </row>
    <row r="463" customFormat="false" ht="27" hidden="false" customHeight="true" outlineLevel="0" collapsed="false">
      <c r="A463" s="118" t="s">
        <v>35</v>
      </c>
      <c r="B463" s="30" t="s">
        <v>1979</v>
      </c>
      <c r="C463" s="119" t="s">
        <v>1817</v>
      </c>
      <c r="D463" s="119" t="s">
        <v>1890</v>
      </c>
      <c r="E463" s="3" t="s">
        <v>1980</v>
      </c>
      <c r="F463" s="116" t="s">
        <v>1981</v>
      </c>
      <c r="G463" s="3" t="s">
        <v>23</v>
      </c>
      <c r="H463" s="3" t="s">
        <v>1982</v>
      </c>
      <c r="M463" s="6" t="s">
        <v>64</v>
      </c>
      <c r="N463" s="7" t="s">
        <v>1983</v>
      </c>
    </row>
    <row r="464" s="87" customFormat="true" ht="27" hidden="false" customHeight="true" outlineLevel="0" collapsed="false">
      <c r="A464" s="118" t="s">
        <v>35</v>
      </c>
      <c r="B464" s="30" t="s">
        <v>1965</v>
      </c>
      <c r="C464" s="119" t="s">
        <v>1817</v>
      </c>
      <c r="D464" s="119" t="s">
        <v>1818</v>
      </c>
      <c r="E464" s="87" t="s">
        <v>1966</v>
      </c>
      <c r="F464" s="87" t="s">
        <v>1967</v>
      </c>
      <c r="G464" s="87" t="s">
        <v>1968</v>
      </c>
      <c r="H464" s="87" t="s">
        <v>1969</v>
      </c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  <c r="AD464" s="86"/>
      <c r="AE464" s="86"/>
      <c r="AF464" s="86"/>
      <c r="AG464" s="86"/>
    </row>
    <row r="465" s="87" customFormat="true" ht="43.5" hidden="false" customHeight="true" outlineLevel="0" collapsed="false">
      <c r="A465" s="31" t="s">
        <v>35</v>
      </c>
      <c r="B465" s="30" t="s">
        <v>1831</v>
      </c>
      <c r="C465" s="28" t="s">
        <v>1817</v>
      </c>
      <c r="D465" s="28" t="s">
        <v>1818</v>
      </c>
      <c r="E465" s="28" t="s">
        <v>1832</v>
      </c>
      <c r="F465" s="3" t="s">
        <v>8624</v>
      </c>
      <c r="G465" s="3" t="s">
        <v>110</v>
      </c>
      <c r="H465" s="3" t="s">
        <v>1834</v>
      </c>
      <c r="I465" s="32" t="s">
        <v>342</v>
      </c>
      <c r="J465" s="3"/>
      <c r="K465" s="35" t="str">
        <f aca="false">LEFT(B465,1)</f>
        <v>E</v>
      </c>
      <c r="L465" s="36" t="n">
        <f aca="false">VALUE(MID(B465,2,3))</f>
        <v>4</v>
      </c>
      <c r="M465" s="6" t="s">
        <v>64</v>
      </c>
      <c r="N465" s="37" t="s">
        <v>1835</v>
      </c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  <c r="AD465" s="86"/>
      <c r="AE465" s="86"/>
      <c r="AF465" s="86"/>
      <c r="AG465" s="86"/>
      <c r="AH465" s="86"/>
    </row>
    <row r="466" s="87" customFormat="true" ht="27.75" hidden="false" customHeight="true" outlineLevel="0" collapsed="false">
      <c r="A466" s="31" t="s">
        <v>35</v>
      </c>
      <c r="B466" s="30" t="s">
        <v>1932</v>
      </c>
      <c r="C466" s="28" t="s">
        <v>1817</v>
      </c>
      <c r="D466" s="28" t="s">
        <v>1933</v>
      </c>
      <c r="E466" s="6" t="s">
        <v>1934</v>
      </c>
      <c r="F466" s="3" t="s">
        <v>1935</v>
      </c>
      <c r="G466" s="3" t="s">
        <v>86</v>
      </c>
      <c r="H466" s="3" t="s">
        <v>1936</v>
      </c>
      <c r="I466" s="32"/>
      <c r="J466" s="3"/>
      <c r="K466" s="35"/>
      <c r="L466" s="36"/>
      <c r="M466" s="3"/>
      <c r="N466" s="37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  <c r="AD466" s="86"/>
      <c r="AE466" s="86"/>
      <c r="AF466" s="86"/>
      <c r="AG466" s="86"/>
    </row>
    <row r="467" s="87" customFormat="true" ht="26.25" hidden="false" customHeight="true" outlineLevel="0" collapsed="false">
      <c r="A467" s="31" t="s">
        <v>35</v>
      </c>
      <c r="B467" s="30" t="s">
        <v>1839</v>
      </c>
      <c r="C467" s="28" t="s">
        <v>1817</v>
      </c>
      <c r="D467" s="28" t="s">
        <v>1840</v>
      </c>
      <c r="E467" s="6" t="s">
        <v>1841</v>
      </c>
      <c r="F467" s="3" t="s">
        <v>1842</v>
      </c>
      <c r="G467" s="3" t="s">
        <v>1843</v>
      </c>
      <c r="H467" s="3"/>
      <c r="I467" s="32" t="s">
        <v>342</v>
      </c>
      <c r="J467" s="3"/>
      <c r="K467" s="24"/>
      <c r="L467" s="25"/>
      <c r="M467" s="6"/>
      <c r="N467" s="7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  <c r="AE467" s="86"/>
      <c r="AF467" s="86"/>
      <c r="AG467" s="86"/>
    </row>
    <row r="468" s="100" customFormat="true" ht="14.15" hidden="false" customHeight="false" outlineLevel="0" collapsed="false">
      <c r="A468" s="31" t="s">
        <v>35</v>
      </c>
      <c r="B468" s="120" t="s">
        <v>2002</v>
      </c>
      <c r="C468" s="65" t="s">
        <v>1997</v>
      </c>
      <c r="D468" s="65" t="s">
        <v>1998</v>
      </c>
      <c r="E468" s="65" t="s">
        <v>2003</v>
      </c>
      <c r="F468" s="23" t="s">
        <v>204</v>
      </c>
      <c r="G468" s="34"/>
      <c r="H468" s="58"/>
      <c r="I468" s="61"/>
      <c r="J468" s="3"/>
      <c r="K468" s="35"/>
      <c r="L468" s="36"/>
      <c r="M468" s="6" t="s">
        <v>64</v>
      </c>
      <c r="N468" s="37" t="s">
        <v>2004</v>
      </c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</row>
    <row r="469" s="100" customFormat="true" ht="23.85" hidden="false" customHeight="false" outlineLevel="0" collapsed="false">
      <c r="A469" s="31" t="s">
        <v>35</v>
      </c>
      <c r="B469" s="120" t="s">
        <v>1996</v>
      </c>
      <c r="C469" s="28" t="s">
        <v>1997</v>
      </c>
      <c r="D469" s="28" t="s">
        <v>1998</v>
      </c>
      <c r="E469" s="28" t="s">
        <v>985</v>
      </c>
      <c r="F469" s="3" t="s">
        <v>1999</v>
      </c>
      <c r="G469" s="3"/>
      <c r="H469" s="3" t="s">
        <v>2000</v>
      </c>
      <c r="I469" s="32"/>
      <c r="J469" s="3"/>
      <c r="K469" s="35"/>
      <c r="L469" s="36"/>
      <c r="M469" s="6" t="s">
        <v>64</v>
      </c>
      <c r="N469" s="37" t="s">
        <v>2001</v>
      </c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</row>
    <row r="470" s="100" customFormat="true" ht="23.85" hidden="false" customHeight="false" outlineLevel="0" collapsed="false">
      <c r="A470" s="31" t="s">
        <v>35</v>
      </c>
      <c r="B470" s="120" t="s">
        <v>2005</v>
      </c>
      <c r="C470" s="65" t="s">
        <v>1997</v>
      </c>
      <c r="D470" s="65" t="s">
        <v>2006</v>
      </c>
      <c r="E470" s="65" t="s">
        <v>8625</v>
      </c>
      <c r="F470" s="23" t="s">
        <v>2007</v>
      </c>
      <c r="G470" s="3"/>
      <c r="H470" s="3"/>
      <c r="I470" s="32"/>
      <c r="J470" s="3"/>
      <c r="K470" s="35"/>
      <c r="L470" s="36"/>
      <c r="M470" s="6"/>
      <c r="N470" s="37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</row>
    <row r="471" s="100" customFormat="true" ht="39.55" hidden="false" customHeight="false" outlineLevel="0" collapsed="false">
      <c r="A471" s="31" t="s">
        <v>35</v>
      </c>
      <c r="B471" s="120" t="s">
        <v>2008</v>
      </c>
      <c r="C471" s="65" t="s">
        <v>1997</v>
      </c>
      <c r="D471" s="65" t="s">
        <v>2009</v>
      </c>
      <c r="E471" s="65" t="s">
        <v>277</v>
      </c>
      <c r="F471" s="23" t="s">
        <v>2010</v>
      </c>
      <c r="G471" s="34" t="s">
        <v>18</v>
      </c>
      <c r="H471" s="58" t="s">
        <v>2011</v>
      </c>
      <c r="I471" s="32"/>
      <c r="J471" s="3"/>
      <c r="K471" s="35"/>
      <c r="L471" s="36"/>
      <c r="M471" s="3" t="s">
        <v>659</v>
      </c>
      <c r="N471" s="101" t="s">
        <v>2012</v>
      </c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</row>
    <row r="472" s="100" customFormat="true" ht="29.25" hidden="false" customHeight="true" outlineLevel="0" collapsed="false">
      <c r="A472" s="31" t="s">
        <v>35</v>
      </c>
      <c r="B472" s="120" t="s">
        <v>2019</v>
      </c>
      <c r="C472" s="28" t="s">
        <v>2015</v>
      </c>
      <c r="D472" s="28" t="s">
        <v>2015</v>
      </c>
      <c r="E472" s="28" t="s">
        <v>2020</v>
      </c>
      <c r="F472" s="3" t="s">
        <v>2021</v>
      </c>
      <c r="G472" s="3"/>
      <c r="H472" s="3" t="s">
        <v>2022</v>
      </c>
      <c r="I472" s="3"/>
      <c r="J472" s="3"/>
      <c r="K472" s="24"/>
      <c r="L472" s="25"/>
      <c r="M472" s="186"/>
      <c r="N472" s="7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</row>
    <row r="473" s="100" customFormat="true" ht="14.15" hidden="false" customHeight="false" outlineLevel="0" collapsed="false">
      <c r="A473" s="31" t="s">
        <v>35</v>
      </c>
      <c r="B473" s="120" t="s">
        <v>2102</v>
      </c>
      <c r="C473" s="28" t="s">
        <v>2015</v>
      </c>
      <c r="D473" s="28" t="s">
        <v>2015</v>
      </c>
      <c r="E473" s="58" t="s">
        <v>2104</v>
      </c>
      <c r="F473" s="6" t="s">
        <v>2105</v>
      </c>
      <c r="G473" s="3" t="s">
        <v>86</v>
      </c>
      <c r="H473" s="3" t="s">
        <v>8626</v>
      </c>
      <c r="I473" s="3"/>
      <c r="J473" s="3"/>
      <c r="K473" s="24"/>
      <c r="L473" s="25"/>
      <c r="M473" s="186"/>
      <c r="N473" s="7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</row>
    <row r="474" s="100" customFormat="true" ht="14.15" hidden="false" customHeight="false" outlineLevel="0" collapsed="false">
      <c r="A474" s="31" t="s">
        <v>35</v>
      </c>
      <c r="B474" s="120" t="s">
        <v>2107</v>
      </c>
      <c r="C474" s="28" t="s">
        <v>225</v>
      </c>
      <c r="D474" s="28"/>
      <c r="E474" s="3"/>
      <c r="F474" s="6"/>
      <c r="G474" s="3"/>
      <c r="H474" s="3"/>
      <c r="I474" s="3"/>
      <c r="J474" s="46"/>
      <c r="K474" s="24"/>
      <c r="L474" s="25"/>
      <c r="M474" s="186"/>
      <c r="N474" s="7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</row>
    <row r="475" customFormat="false" ht="14.15" hidden="false" customHeight="false" outlineLevel="0" collapsed="false">
      <c r="A475" s="31" t="s">
        <v>35</v>
      </c>
      <c r="B475" s="120" t="s">
        <v>2108</v>
      </c>
      <c r="C475" s="28" t="s">
        <v>225</v>
      </c>
      <c r="D475" s="28"/>
      <c r="E475" s="58"/>
      <c r="F475" s="6"/>
      <c r="J475" s="46"/>
      <c r="K475" s="24"/>
      <c r="L475" s="25"/>
      <c r="M475" s="186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99"/>
      <c r="AD475" s="99"/>
      <c r="AE475" s="99"/>
      <c r="AF475" s="100"/>
      <c r="AG475" s="100"/>
      <c r="AH475" s="100"/>
      <c r="AI475" s="100"/>
      <c r="AJ475" s="100"/>
      <c r="AK475" s="100"/>
      <c r="AL475" s="100"/>
      <c r="AM475" s="100"/>
      <c r="AN475" s="100"/>
      <c r="AO475" s="100"/>
      <c r="AP475" s="100"/>
      <c r="AQ475" s="100"/>
      <c r="AR475" s="100"/>
      <c r="AS475" s="100"/>
      <c r="AT475" s="100"/>
      <c r="AU475" s="100"/>
      <c r="AV475" s="100"/>
      <c r="AW475" s="100"/>
      <c r="AX475" s="100"/>
      <c r="AY475" s="100"/>
      <c r="AZ475" s="100"/>
      <c r="BA475" s="100"/>
      <c r="BB475" s="100"/>
      <c r="BC475" s="100"/>
      <c r="BD475" s="100"/>
      <c r="BE475" s="100"/>
      <c r="BF475" s="100"/>
      <c r="BG475" s="100"/>
      <c r="BH475" s="100"/>
      <c r="BI475" s="100"/>
      <c r="BJ475" s="100"/>
      <c r="BK475" s="100"/>
      <c r="BL475" s="100"/>
      <c r="BM475" s="100"/>
      <c r="BN475" s="100"/>
      <c r="BO475" s="100"/>
      <c r="BP475" s="100"/>
      <c r="BQ475" s="100"/>
      <c r="BR475" s="100"/>
      <c r="BS475" s="100"/>
      <c r="BT475" s="100"/>
      <c r="BU475" s="100"/>
      <c r="BV475" s="100"/>
      <c r="BW475" s="100"/>
      <c r="BX475" s="100"/>
      <c r="BY475" s="100"/>
      <c r="BZ475" s="100"/>
      <c r="CA475" s="100"/>
      <c r="CB475" s="100"/>
      <c r="CC475" s="100"/>
      <c r="CD475" s="100"/>
      <c r="CE475" s="100"/>
      <c r="CF475" s="100"/>
      <c r="CG475" s="100"/>
      <c r="CH475" s="100"/>
      <c r="CI475" s="100"/>
      <c r="CJ475" s="100"/>
      <c r="CK475" s="100"/>
      <c r="CL475" s="100"/>
      <c r="CM475" s="100"/>
      <c r="CN475" s="100"/>
      <c r="CO475" s="100"/>
      <c r="CP475" s="100"/>
      <c r="CQ475" s="100"/>
      <c r="CR475" s="100"/>
      <c r="CS475" s="100"/>
      <c r="CT475" s="100"/>
      <c r="CU475" s="100"/>
      <c r="CV475" s="100"/>
      <c r="CW475" s="100"/>
      <c r="CX475" s="100"/>
      <c r="CY475" s="100"/>
      <c r="CZ475" s="100"/>
      <c r="DA475" s="100"/>
      <c r="DB475" s="100"/>
      <c r="DC475" s="100"/>
      <c r="DD475" s="100"/>
      <c r="DE475" s="100"/>
      <c r="DF475" s="100"/>
      <c r="DG475" s="100"/>
      <c r="DH475" s="100"/>
      <c r="DI475" s="100"/>
      <c r="DJ475" s="100"/>
      <c r="DK475" s="100"/>
      <c r="DL475" s="100"/>
      <c r="DM475" s="100"/>
      <c r="DN475" s="100"/>
      <c r="DO475" s="100"/>
      <c r="DP475" s="100"/>
      <c r="DQ475" s="100"/>
      <c r="DR475" s="100"/>
      <c r="DS475" s="100"/>
      <c r="DT475" s="100"/>
      <c r="DU475" s="100"/>
      <c r="DV475" s="100"/>
      <c r="DW475" s="100"/>
      <c r="DX475" s="100"/>
      <c r="DY475" s="100"/>
      <c r="DZ475" s="100"/>
      <c r="EA475" s="100"/>
      <c r="EB475" s="100"/>
      <c r="EC475" s="100"/>
      <c r="ED475" s="100"/>
      <c r="EE475" s="100"/>
      <c r="EF475" s="100"/>
      <c r="EG475" s="100"/>
      <c r="EH475" s="100"/>
      <c r="EI475" s="100"/>
      <c r="EJ475" s="100"/>
      <c r="EK475" s="100"/>
      <c r="EL475" s="100"/>
      <c r="EM475" s="100"/>
      <c r="EN475" s="100"/>
      <c r="EO475" s="100"/>
      <c r="EP475" s="100"/>
      <c r="EQ475" s="100"/>
      <c r="ER475" s="100"/>
      <c r="ES475" s="100"/>
      <c r="ET475" s="100"/>
      <c r="EU475" s="100"/>
      <c r="EV475" s="100"/>
      <c r="EW475" s="100"/>
      <c r="EX475" s="100"/>
      <c r="EY475" s="100"/>
      <c r="EZ475" s="100"/>
      <c r="FA475" s="100"/>
      <c r="FB475" s="100"/>
      <c r="FC475" s="100"/>
      <c r="FD475" s="100"/>
      <c r="FE475" s="100"/>
      <c r="FF475" s="100"/>
      <c r="FG475" s="100"/>
      <c r="FH475" s="100"/>
      <c r="FI475" s="100"/>
      <c r="FJ475" s="100"/>
      <c r="FK475" s="100"/>
      <c r="FL475" s="100"/>
      <c r="FM475" s="100"/>
      <c r="FN475" s="100"/>
      <c r="FO475" s="100"/>
      <c r="FP475" s="100"/>
      <c r="FQ475" s="100"/>
      <c r="FR475" s="100"/>
      <c r="FS475" s="100"/>
      <c r="FT475" s="100"/>
      <c r="FU475" s="100"/>
      <c r="FV475" s="100"/>
      <c r="FW475" s="100"/>
      <c r="FX475" s="100"/>
      <c r="FY475" s="100"/>
      <c r="FZ475" s="100"/>
      <c r="GA475" s="100"/>
      <c r="GB475" s="100"/>
      <c r="GC475" s="100"/>
      <c r="GD475" s="100"/>
      <c r="GE475" s="100"/>
      <c r="GF475" s="100"/>
      <c r="GG475" s="100"/>
      <c r="GH475" s="100"/>
      <c r="GI475" s="100"/>
      <c r="GJ475" s="100"/>
      <c r="GK475" s="100"/>
      <c r="GL475" s="100"/>
      <c r="GM475" s="100"/>
      <c r="GN475" s="100"/>
      <c r="GO475" s="100"/>
      <c r="GP475" s="100"/>
      <c r="GQ475" s="100"/>
      <c r="GR475" s="100"/>
      <c r="GS475" s="100"/>
      <c r="GT475" s="100"/>
      <c r="GU475" s="100"/>
      <c r="GV475" s="100"/>
      <c r="GW475" s="100"/>
      <c r="GX475" s="100"/>
      <c r="GY475" s="100"/>
      <c r="GZ475" s="100"/>
      <c r="HA475" s="100"/>
      <c r="HB475" s="100"/>
      <c r="HC475" s="100"/>
      <c r="HD475" s="100"/>
      <c r="HE475" s="100"/>
      <c r="HF475" s="100"/>
      <c r="HG475" s="100"/>
      <c r="HH475" s="100"/>
      <c r="HI475" s="100"/>
      <c r="HJ475" s="100"/>
      <c r="HK475" s="100"/>
      <c r="HL475" s="100"/>
      <c r="HM475" s="100"/>
      <c r="HN475" s="100"/>
      <c r="HO475" s="100"/>
      <c r="HP475" s="100"/>
      <c r="HQ475" s="100"/>
      <c r="HR475" s="100"/>
      <c r="HS475" s="100"/>
      <c r="HT475" s="100"/>
      <c r="HU475" s="100"/>
      <c r="HV475" s="100"/>
      <c r="HW475" s="100"/>
      <c r="HX475" s="100"/>
      <c r="HY475" s="100"/>
      <c r="HZ475" s="100"/>
      <c r="IA475" s="100"/>
      <c r="IB475" s="100"/>
      <c r="IC475" s="100"/>
      <c r="ID475" s="100"/>
      <c r="IE475" s="100"/>
      <c r="IF475" s="100"/>
      <c r="IG475" s="100"/>
      <c r="IH475" s="100"/>
      <c r="II475" s="100"/>
      <c r="IJ475" s="100"/>
      <c r="IK475" s="100"/>
      <c r="IL475" s="100"/>
      <c r="IM475" s="100"/>
      <c r="IN475" s="100"/>
      <c r="IO475" s="100"/>
      <c r="IP475" s="100"/>
    </row>
    <row r="476" s="125" customFormat="true" ht="14.15" hidden="false" customHeight="false" outlineLevel="0" collapsed="false">
      <c r="A476" s="31" t="s">
        <v>35</v>
      </c>
      <c r="B476" s="120" t="s">
        <v>2014</v>
      </c>
      <c r="C476" s="28" t="s">
        <v>2015</v>
      </c>
      <c r="D476" s="28" t="s">
        <v>2015</v>
      </c>
      <c r="E476" s="28" t="s">
        <v>27</v>
      </c>
      <c r="F476" s="3" t="s">
        <v>2017</v>
      </c>
      <c r="G476" s="3"/>
      <c r="H476" s="3" t="s">
        <v>2018</v>
      </c>
      <c r="I476" s="3"/>
      <c r="J476" s="3"/>
      <c r="K476" s="122"/>
      <c r="L476" s="123"/>
      <c r="M476" s="186"/>
      <c r="N476" s="7"/>
    </row>
    <row r="477" s="100" customFormat="true" ht="23.85" hidden="false" customHeight="false" outlineLevel="0" collapsed="false">
      <c r="A477" s="31" t="s">
        <v>35</v>
      </c>
      <c r="B477" s="120" t="s">
        <v>2093</v>
      </c>
      <c r="C477" s="28" t="s">
        <v>2015</v>
      </c>
      <c r="D477" s="28" t="s">
        <v>2015</v>
      </c>
      <c r="E477" s="58" t="s">
        <v>2094</v>
      </c>
      <c r="F477" s="6" t="s">
        <v>2095</v>
      </c>
      <c r="G477" s="3" t="s">
        <v>23</v>
      </c>
      <c r="H477" s="3" t="s">
        <v>2096</v>
      </c>
      <c r="I477" s="3"/>
      <c r="J477" s="124"/>
      <c r="K477" s="24"/>
      <c r="L477" s="25"/>
      <c r="M477" s="6"/>
      <c r="N477" s="7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</row>
    <row r="478" customFormat="false" ht="14.15" hidden="false" customHeight="false" outlineLevel="0" collapsed="false">
      <c r="A478" s="31" t="s">
        <v>35</v>
      </c>
      <c r="B478" s="120" t="s">
        <v>2034</v>
      </c>
      <c r="C478" s="28" t="s">
        <v>2015</v>
      </c>
      <c r="D478" s="28" t="s">
        <v>2035</v>
      </c>
      <c r="E478" s="28" t="s">
        <v>2036</v>
      </c>
      <c r="F478" s="3" t="s">
        <v>2037</v>
      </c>
      <c r="G478" s="3" t="s">
        <v>23</v>
      </c>
      <c r="H478" s="3" t="s">
        <v>2038</v>
      </c>
      <c r="I478" s="32"/>
      <c r="K478" s="24"/>
      <c r="L478" s="25"/>
      <c r="M478" s="186"/>
      <c r="N478" s="122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99"/>
      <c r="AD478" s="99"/>
      <c r="AE478" s="99"/>
      <c r="AF478" s="100"/>
      <c r="AG478" s="100"/>
      <c r="AH478" s="100"/>
      <c r="AI478" s="100"/>
      <c r="AJ478" s="100"/>
      <c r="AK478" s="100"/>
      <c r="AL478" s="100"/>
      <c r="AM478" s="100"/>
      <c r="AN478" s="100"/>
      <c r="AO478" s="100"/>
      <c r="AP478" s="100"/>
      <c r="AQ478" s="100"/>
      <c r="AR478" s="100"/>
      <c r="AS478" s="100"/>
      <c r="AT478" s="100"/>
      <c r="AU478" s="100"/>
      <c r="AV478" s="100"/>
      <c r="AW478" s="100"/>
      <c r="AX478" s="100"/>
      <c r="AY478" s="100"/>
      <c r="AZ478" s="100"/>
      <c r="BA478" s="100"/>
      <c r="BB478" s="100"/>
      <c r="BC478" s="100"/>
      <c r="BD478" s="100"/>
      <c r="BE478" s="100"/>
      <c r="BF478" s="100"/>
      <c r="BG478" s="100"/>
      <c r="BH478" s="100"/>
      <c r="BI478" s="100"/>
      <c r="BJ478" s="100"/>
      <c r="BK478" s="100"/>
      <c r="BL478" s="100"/>
      <c r="BM478" s="100"/>
      <c r="BN478" s="100"/>
      <c r="BO478" s="100"/>
      <c r="BP478" s="100"/>
      <c r="BQ478" s="100"/>
      <c r="BR478" s="100"/>
      <c r="BS478" s="100"/>
      <c r="BT478" s="100"/>
      <c r="BU478" s="100"/>
      <c r="BV478" s="100"/>
      <c r="BW478" s="100"/>
      <c r="BX478" s="100"/>
      <c r="BY478" s="100"/>
      <c r="BZ478" s="100"/>
      <c r="CA478" s="100"/>
      <c r="CB478" s="100"/>
      <c r="CC478" s="100"/>
      <c r="CD478" s="100"/>
      <c r="CE478" s="100"/>
      <c r="CF478" s="100"/>
      <c r="CG478" s="100"/>
      <c r="CH478" s="100"/>
      <c r="CI478" s="100"/>
      <c r="CJ478" s="100"/>
      <c r="CK478" s="100"/>
      <c r="CL478" s="100"/>
      <c r="CM478" s="100"/>
      <c r="CN478" s="100"/>
      <c r="CO478" s="100"/>
      <c r="CP478" s="100"/>
      <c r="CQ478" s="100"/>
      <c r="CR478" s="100"/>
      <c r="CS478" s="100"/>
      <c r="CT478" s="100"/>
      <c r="CU478" s="100"/>
      <c r="CV478" s="100"/>
      <c r="CW478" s="100"/>
      <c r="CX478" s="100"/>
      <c r="CY478" s="100"/>
      <c r="CZ478" s="100"/>
      <c r="DA478" s="100"/>
      <c r="DB478" s="100"/>
      <c r="DC478" s="100"/>
      <c r="DD478" s="100"/>
      <c r="DE478" s="100"/>
      <c r="DF478" s="100"/>
      <c r="DG478" s="100"/>
      <c r="DH478" s="100"/>
      <c r="DI478" s="100"/>
      <c r="DJ478" s="100"/>
      <c r="DK478" s="100"/>
      <c r="DL478" s="100"/>
      <c r="DM478" s="100"/>
      <c r="DN478" s="100"/>
      <c r="DO478" s="100"/>
      <c r="DP478" s="100"/>
      <c r="DQ478" s="100"/>
      <c r="DR478" s="100"/>
      <c r="DS478" s="100"/>
      <c r="DT478" s="100"/>
      <c r="DU478" s="100"/>
      <c r="DV478" s="100"/>
      <c r="DW478" s="100"/>
      <c r="DX478" s="100"/>
      <c r="DY478" s="100"/>
      <c r="DZ478" s="100"/>
      <c r="EA478" s="100"/>
      <c r="EB478" s="100"/>
      <c r="EC478" s="100"/>
      <c r="ED478" s="100"/>
      <c r="EE478" s="100"/>
      <c r="EF478" s="100"/>
      <c r="EG478" s="100"/>
      <c r="EH478" s="100"/>
      <c r="EI478" s="100"/>
      <c r="EJ478" s="100"/>
      <c r="EK478" s="100"/>
      <c r="EL478" s="100"/>
      <c r="EM478" s="100"/>
      <c r="EN478" s="100"/>
      <c r="EO478" s="100"/>
      <c r="EP478" s="100"/>
      <c r="EQ478" s="100"/>
      <c r="ER478" s="100"/>
      <c r="ES478" s="100"/>
      <c r="ET478" s="100"/>
      <c r="EU478" s="100"/>
      <c r="EV478" s="100"/>
      <c r="EW478" s="100"/>
      <c r="EX478" s="100"/>
      <c r="EY478" s="100"/>
      <c r="EZ478" s="100"/>
      <c r="FA478" s="100"/>
      <c r="FB478" s="100"/>
      <c r="FC478" s="100"/>
      <c r="FD478" s="100"/>
      <c r="FE478" s="100"/>
      <c r="FF478" s="100"/>
      <c r="FG478" s="100"/>
      <c r="FH478" s="100"/>
      <c r="FI478" s="100"/>
      <c r="FJ478" s="100"/>
      <c r="FK478" s="100"/>
      <c r="FL478" s="100"/>
      <c r="FM478" s="100"/>
      <c r="FN478" s="100"/>
      <c r="FO478" s="100"/>
      <c r="FP478" s="100"/>
      <c r="FQ478" s="100"/>
      <c r="FR478" s="100"/>
      <c r="FS478" s="100"/>
      <c r="FT478" s="100"/>
      <c r="FU478" s="100"/>
      <c r="FV478" s="100"/>
      <c r="FW478" s="100"/>
      <c r="FX478" s="100"/>
      <c r="FY478" s="100"/>
      <c r="FZ478" s="100"/>
      <c r="GA478" s="100"/>
      <c r="GB478" s="100"/>
      <c r="GC478" s="100"/>
      <c r="GD478" s="100"/>
      <c r="GE478" s="100"/>
      <c r="GF478" s="100"/>
      <c r="GG478" s="100"/>
      <c r="GH478" s="100"/>
      <c r="GI478" s="100"/>
      <c r="GJ478" s="100"/>
      <c r="GK478" s="100"/>
      <c r="GL478" s="100"/>
      <c r="GM478" s="100"/>
      <c r="GN478" s="100"/>
      <c r="GO478" s="100"/>
      <c r="GP478" s="100"/>
      <c r="GQ478" s="100"/>
      <c r="GR478" s="100"/>
      <c r="GS478" s="100"/>
      <c r="GT478" s="100"/>
      <c r="GU478" s="100"/>
      <c r="GV478" s="100"/>
      <c r="GW478" s="100"/>
      <c r="GX478" s="100"/>
      <c r="GY478" s="100"/>
      <c r="GZ478" s="100"/>
      <c r="HA478" s="100"/>
      <c r="HB478" s="100"/>
      <c r="HC478" s="100"/>
      <c r="HD478" s="100"/>
      <c r="HE478" s="100"/>
      <c r="HF478" s="100"/>
      <c r="HG478" s="100"/>
      <c r="HH478" s="100"/>
      <c r="HI478" s="100"/>
      <c r="HJ478" s="100"/>
      <c r="HK478" s="100"/>
      <c r="HL478" s="100"/>
      <c r="HM478" s="100"/>
      <c r="HN478" s="100"/>
      <c r="HO478" s="100"/>
      <c r="HP478" s="100"/>
      <c r="HQ478" s="100"/>
      <c r="HR478" s="100"/>
      <c r="HS478" s="100"/>
      <c r="HT478" s="100"/>
      <c r="HU478" s="100"/>
      <c r="HV478" s="100"/>
      <c r="HW478" s="100"/>
      <c r="HX478" s="100"/>
      <c r="HY478" s="100"/>
      <c r="HZ478" s="100"/>
      <c r="IA478" s="100"/>
      <c r="IB478" s="100"/>
      <c r="IC478" s="100"/>
      <c r="ID478" s="100"/>
      <c r="IE478" s="100"/>
      <c r="IF478" s="100"/>
      <c r="IG478" s="100"/>
      <c r="IH478" s="100"/>
      <c r="II478" s="100"/>
      <c r="IJ478" s="100"/>
      <c r="IK478" s="100"/>
      <c r="IL478" s="100"/>
      <c r="IM478" s="100"/>
      <c r="IN478" s="100"/>
      <c r="IO478" s="100"/>
      <c r="IP478" s="100"/>
    </row>
    <row r="479" customFormat="false" ht="35.05" hidden="false" customHeight="false" outlineLevel="0" collapsed="false">
      <c r="A479" s="31" t="s">
        <v>35</v>
      </c>
      <c r="B479" s="120" t="s">
        <v>2023</v>
      </c>
      <c r="C479" s="28" t="s">
        <v>2024</v>
      </c>
      <c r="D479" s="28" t="s">
        <v>2025</v>
      </c>
      <c r="E479" s="28" t="s">
        <v>214</v>
      </c>
      <c r="F479" s="3" t="s">
        <v>2026</v>
      </c>
      <c r="G479" s="3" t="s">
        <v>41</v>
      </c>
      <c r="H479" s="3" t="s">
        <v>2027</v>
      </c>
      <c r="I479" s="32" t="s">
        <v>342</v>
      </c>
      <c r="K479" s="122"/>
      <c r="L479" s="123"/>
      <c r="M479" s="186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99"/>
      <c r="AD479" s="99"/>
      <c r="AE479" s="99"/>
      <c r="AF479" s="100"/>
      <c r="AG479" s="100"/>
      <c r="AH479" s="100"/>
      <c r="AI479" s="100"/>
      <c r="AJ479" s="100"/>
      <c r="AK479" s="100"/>
      <c r="AL479" s="100"/>
      <c r="AM479" s="100"/>
      <c r="AN479" s="100"/>
      <c r="AO479" s="100"/>
      <c r="AP479" s="100"/>
      <c r="AQ479" s="100"/>
      <c r="AR479" s="100"/>
      <c r="AS479" s="100"/>
      <c r="AT479" s="100"/>
      <c r="AU479" s="100"/>
      <c r="AV479" s="100"/>
      <c r="AW479" s="100"/>
      <c r="AX479" s="100"/>
      <c r="AY479" s="100"/>
      <c r="AZ479" s="100"/>
      <c r="BA479" s="100"/>
      <c r="BB479" s="100"/>
      <c r="BC479" s="100"/>
      <c r="BD479" s="100"/>
      <c r="BE479" s="100"/>
      <c r="BF479" s="100"/>
      <c r="BG479" s="100"/>
      <c r="BH479" s="100"/>
      <c r="BI479" s="100"/>
      <c r="BJ479" s="100"/>
      <c r="BK479" s="100"/>
      <c r="BL479" s="100"/>
      <c r="BM479" s="100"/>
      <c r="BN479" s="100"/>
      <c r="BO479" s="100"/>
      <c r="BP479" s="100"/>
      <c r="BQ479" s="100"/>
      <c r="BR479" s="100"/>
      <c r="BS479" s="100"/>
      <c r="BT479" s="100"/>
      <c r="BU479" s="100"/>
      <c r="BV479" s="100"/>
      <c r="BW479" s="100"/>
      <c r="BX479" s="100"/>
      <c r="BY479" s="100"/>
      <c r="BZ479" s="100"/>
      <c r="CA479" s="100"/>
      <c r="CB479" s="100"/>
      <c r="CC479" s="100"/>
      <c r="CD479" s="100"/>
      <c r="CE479" s="100"/>
      <c r="CF479" s="100"/>
      <c r="CG479" s="100"/>
      <c r="CH479" s="100"/>
      <c r="CI479" s="100"/>
      <c r="CJ479" s="100"/>
      <c r="CK479" s="100"/>
      <c r="CL479" s="100"/>
      <c r="CM479" s="100"/>
      <c r="CN479" s="100"/>
      <c r="CO479" s="100"/>
      <c r="CP479" s="100"/>
      <c r="CQ479" s="100"/>
      <c r="CR479" s="100"/>
      <c r="CS479" s="100"/>
      <c r="CT479" s="100"/>
      <c r="CU479" s="100"/>
      <c r="CV479" s="100"/>
      <c r="CW479" s="100"/>
      <c r="CX479" s="100"/>
      <c r="CY479" s="100"/>
      <c r="CZ479" s="100"/>
      <c r="DA479" s="100"/>
      <c r="DB479" s="100"/>
      <c r="DC479" s="100"/>
      <c r="DD479" s="100"/>
      <c r="DE479" s="100"/>
      <c r="DF479" s="100"/>
      <c r="DG479" s="100"/>
      <c r="DH479" s="100"/>
      <c r="DI479" s="100"/>
      <c r="DJ479" s="100"/>
      <c r="DK479" s="100"/>
      <c r="DL479" s="100"/>
      <c r="DM479" s="100"/>
      <c r="DN479" s="100"/>
      <c r="DO479" s="100"/>
      <c r="DP479" s="100"/>
      <c r="DQ479" s="100"/>
      <c r="DR479" s="100"/>
      <c r="DS479" s="100"/>
      <c r="DT479" s="100"/>
      <c r="DU479" s="100"/>
      <c r="DV479" s="100"/>
      <c r="DW479" s="100"/>
      <c r="DX479" s="100"/>
      <c r="DY479" s="100"/>
      <c r="DZ479" s="100"/>
      <c r="EA479" s="100"/>
      <c r="EB479" s="100"/>
      <c r="EC479" s="100"/>
      <c r="ED479" s="100"/>
      <c r="EE479" s="100"/>
      <c r="EF479" s="100"/>
      <c r="EG479" s="100"/>
      <c r="EH479" s="100"/>
      <c r="EI479" s="100"/>
      <c r="EJ479" s="100"/>
      <c r="EK479" s="100"/>
      <c r="EL479" s="100"/>
      <c r="EM479" s="100"/>
      <c r="EN479" s="100"/>
      <c r="EO479" s="100"/>
      <c r="EP479" s="100"/>
      <c r="EQ479" s="100"/>
      <c r="ER479" s="100"/>
      <c r="ES479" s="100"/>
      <c r="ET479" s="100"/>
      <c r="EU479" s="100"/>
      <c r="EV479" s="100"/>
      <c r="EW479" s="100"/>
      <c r="EX479" s="100"/>
      <c r="EY479" s="100"/>
      <c r="EZ479" s="100"/>
      <c r="FA479" s="100"/>
      <c r="FB479" s="100"/>
      <c r="FC479" s="100"/>
      <c r="FD479" s="100"/>
      <c r="FE479" s="100"/>
      <c r="FF479" s="100"/>
      <c r="FG479" s="100"/>
      <c r="FH479" s="100"/>
      <c r="FI479" s="100"/>
      <c r="FJ479" s="100"/>
      <c r="FK479" s="100"/>
      <c r="FL479" s="100"/>
      <c r="FM479" s="100"/>
      <c r="FN479" s="100"/>
      <c r="FO479" s="100"/>
      <c r="FP479" s="100"/>
      <c r="FQ479" s="100"/>
      <c r="FR479" s="100"/>
      <c r="FS479" s="100"/>
      <c r="FT479" s="100"/>
      <c r="FU479" s="100"/>
      <c r="FV479" s="100"/>
      <c r="FW479" s="100"/>
      <c r="FX479" s="100"/>
      <c r="FY479" s="100"/>
      <c r="FZ479" s="100"/>
      <c r="GA479" s="100"/>
      <c r="GB479" s="100"/>
      <c r="GC479" s="100"/>
      <c r="GD479" s="100"/>
      <c r="GE479" s="100"/>
      <c r="GF479" s="100"/>
      <c r="GG479" s="100"/>
      <c r="GH479" s="100"/>
      <c r="GI479" s="100"/>
      <c r="GJ479" s="100"/>
      <c r="GK479" s="100"/>
      <c r="GL479" s="100"/>
      <c r="GM479" s="100"/>
      <c r="GN479" s="100"/>
      <c r="GO479" s="100"/>
      <c r="GP479" s="100"/>
      <c r="GQ479" s="100"/>
      <c r="GR479" s="100"/>
      <c r="GS479" s="100"/>
      <c r="GT479" s="100"/>
      <c r="GU479" s="100"/>
      <c r="GV479" s="100"/>
      <c r="GW479" s="100"/>
      <c r="GX479" s="100"/>
      <c r="GY479" s="100"/>
      <c r="GZ479" s="100"/>
      <c r="HA479" s="100"/>
      <c r="HB479" s="100"/>
      <c r="HC479" s="100"/>
      <c r="HD479" s="100"/>
      <c r="HE479" s="100"/>
      <c r="HF479" s="100"/>
      <c r="HG479" s="100"/>
      <c r="HH479" s="100"/>
      <c r="HI479" s="100"/>
      <c r="HJ479" s="100"/>
      <c r="HK479" s="100"/>
      <c r="HL479" s="100"/>
      <c r="HM479" s="100"/>
      <c r="HN479" s="100"/>
      <c r="HO479" s="100"/>
      <c r="HP479" s="100"/>
      <c r="HQ479" s="100"/>
      <c r="HR479" s="100"/>
      <c r="HS479" s="100"/>
      <c r="HT479" s="100"/>
      <c r="HU479" s="100"/>
      <c r="HV479" s="100"/>
      <c r="HW479" s="100"/>
      <c r="HX479" s="100"/>
      <c r="HY479" s="100"/>
      <c r="HZ479" s="100"/>
      <c r="IA479" s="100"/>
      <c r="IB479" s="100"/>
      <c r="IC479" s="100"/>
      <c r="ID479" s="100"/>
      <c r="IE479" s="100"/>
      <c r="IF479" s="100"/>
      <c r="IG479" s="100"/>
      <c r="IH479" s="100"/>
      <c r="II479" s="100"/>
      <c r="IJ479" s="100"/>
      <c r="IK479" s="100"/>
      <c r="IL479" s="100"/>
      <c r="IM479" s="100"/>
      <c r="IN479" s="100"/>
      <c r="IO479" s="100"/>
      <c r="IP479" s="100"/>
    </row>
    <row r="480" customFormat="false" ht="35.05" hidden="false" customHeight="false" outlineLevel="0" collapsed="false">
      <c r="A480" s="31" t="s">
        <v>35</v>
      </c>
      <c r="B480" s="120" t="s">
        <v>2028</v>
      </c>
      <c r="C480" s="28" t="s">
        <v>2024</v>
      </c>
      <c r="D480" s="28" t="s">
        <v>2025</v>
      </c>
      <c r="E480" s="28" t="s">
        <v>214</v>
      </c>
      <c r="F480" s="3" t="s">
        <v>2026</v>
      </c>
      <c r="G480" s="3" t="s">
        <v>41</v>
      </c>
      <c r="H480" s="3" t="s">
        <v>2027</v>
      </c>
      <c r="I480" s="32" t="s">
        <v>342</v>
      </c>
      <c r="K480" s="122"/>
      <c r="L480" s="123"/>
      <c r="M480" s="186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99"/>
      <c r="AD480" s="99"/>
      <c r="AE480" s="99"/>
      <c r="AF480" s="100"/>
      <c r="AG480" s="100"/>
      <c r="AH480" s="100"/>
      <c r="AI480" s="100"/>
      <c r="AJ480" s="100"/>
      <c r="AK480" s="100"/>
      <c r="AL480" s="100"/>
      <c r="AM480" s="100"/>
      <c r="AN480" s="100"/>
      <c r="AO480" s="100"/>
      <c r="AP480" s="100"/>
      <c r="AQ480" s="100"/>
      <c r="AR480" s="100"/>
      <c r="AS480" s="100"/>
      <c r="AT480" s="100"/>
      <c r="AU480" s="100"/>
      <c r="AV480" s="100"/>
      <c r="AW480" s="100"/>
      <c r="AX480" s="100"/>
      <c r="AY480" s="100"/>
      <c r="AZ480" s="100"/>
      <c r="BA480" s="100"/>
      <c r="BB480" s="100"/>
      <c r="BC480" s="100"/>
      <c r="BD480" s="100"/>
      <c r="BE480" s="100"/>
      <c r="BF480" s="100"/>
      <c r="BG480" s="100"/>
      <c r="BH480" s="100"/>
      <c r="BI480" s="100"/>
      <c r="BJ480" s="100"/>
      <c r="BK480" s="100"/>
      <c r="BL480" s="100"/>
      <c r="BM480" s="100"/>
      <c r="BN480" s="100"/>
      <c r="BO480" s="100"/>
      <c r="BP480" s="100"/>
      <c r="BQ480" s="100"/>
      <c r="BR480" s="100"/>
      <c r="BS480" s="100"/>
      <c r="BT480" s="100"/>
      <c r="BU480" s="100"/>
      <c r="BV480" s="100"/>
      <c r="BW480" s="100"/>
      <c r="BX480" s="100"/>
      <c r="BY480" s="100"/>
      <c r="BZ480" s="100"/>
      <c r="CA480" s="100"/>
      <c r="CB480" s="100"/>
      <c r="CC480" s="100"/>
      <c r="CD480" s="100"/>
      <c r="CE480" s="100"/>
      <c r="CF480" s="100"/>
      <c r="CG480" s="100"/>
      <c r="CH480" s="100"/>
      <c r="CI480" s="100"/>
      <c r="CJ480" s="100"/>
      <c r="CK480" s="100"/>
      <c r="CL480" s="100"/>
      <c r="CM480" s="100"/>
      <c r="CN480" s="100"/>
      <c r="CO480" s="100"/>
      <c r="CP480" s="100"/>
      <c r="CQ480" s="100"/>
      <c r="CR480" s="100"/>
      <c r="CS480" s="100"/>
      <c r="CT480" s="100"/>
      <c r="CU480" s="100"/>
      <c r="CV480" s="100"/>
      <c r="CW480" s="100"/>
      <c r="CX480" s="100"/>
      <c r="CY480" s="100"/>
      <c r="CZ480" s="100"/>
      <c r="DA480" s="100"/>
      <c r="DB480" s="100"/>
      <c r="DC480" s="100"/>
      <c r="DD480" s="100"/>
      <c r="DE480" s="100"/>
      <c r="DF480" s="100"/>
      <c r="DG480" s="100"/>
      <c r="DH480" s="100"/>
      <c r="DI480" s="100"/>
      <c r="DJ480" s="100"/>
      <c r="DK480" s="100"/>
      <c r="DL480" s="100"/>
      <c r="DM480" s="100"/>
      <c r="DN480" s="100"/>
      <c r="DO480" s="100"/>
      <c r="DP480" s="100"/>
      <c r="DQ480" s="100"/>
      <c r="DR480" s="100"/>
      <c r="DS480" s="100"/>
      <c r="DT480" s="100"/>
      <c r="DU480" s="100"/>
      <c r="DV480" s="100"/>
      <c r="DW480" s="100"/>
      <c r="DX480" s="100"/>
      <c r="DY480" s="100"/>
      <c r="DZ480" s="100"/>
      <c r="EA480" s="100"/>
      <c r="EB480" s="100"/>
      <c r="EC480" s="100"/>
      <c r="ED480" s="100"/>
      <c r="EE480" s="100"/>
      <c r="EF480" s="100"/>
      <c r="EG480" s="100"/>
      <c r="EH480" s="100"/>
      <c r="EI480" s="100"/>
      <c r="EJ480" s="100"/>
      <c r="EK480" s="100"/>
      <c r="EL480" s="100"/>
      <c r="EM480" s="100"/>
      <c r="EN480" s="100"/>
      <c r="EO480" s="100"/>
      <c r="EP480" s="100"/>
      <c r="EQ480" s="100"/>
      <c r="ER480" s="100"/>
      <c r="ES480" s="100"/>
      <c r="ET480" s="100"/>
      <c r="EU480" s="100"/>
      <c r="EV480" s="100"/>
      <c r="EW480" s="100"/>
      <c r="EX480" s="100"/>
      <c r="EY480" s="100"/>
      <c r="EZ480" s="100"/>
      <c r="FA480" s="100"/>
      <c r="FB480" s="100"/>
      <c r="FC480" s="100"/>
      <c r="FD480" s="100"/>
      <c r="FE480" s="100"/>
      <c r="FF480" s="100"/>
      <c r="FG480" s="100"/>
      <c r="FH480" s="100"/>
      <c r="FI480" s="100"/>
      <c r="FJ480" s="100"/>
      <c r="FK480" s="100"/>
      <c r="FL480" s="100"/>
      <c r="FM480" s="100"/>
      <c r="FN480" s="100"/>
      <c r="FO480" s="100"/>
      <c r="FP480" s="100"/>
      <c r="FQ480" s="100"/>
      <c r="FR480" s="100"/>
      <c r="FS480" s="100"/>
      <c r="FT480" s="100"/>
      <c r="FU480" s="100"/>
      <c r="FV480" s="100"/>
      <c r="FW480" s="100"/>
      <c r="FX480" s="100"/>
      <c r="FY480" s="100"/>
      <c r="FZ480" s="100"/>
      <c r="GA480" s="100"/>
      <c r="GB480" s="100"/>
      <c r="GC480" s="100"/>
      <c r="GD480" s="100"/>
      <c r="GE480" s="100"/>
      <c r="GF480" s="100"/>
      <c r="GG480" s="100"/>
      <c r="GH480" s="100"/>
      <c r="GI480" s="100"/>
      <c r="GJ480" s="100"/>
      <c r="GK480" s="100"/>
      <c r="GL480" s="100"/>
      <c r="GM480" s="100"/>
      <c r="GN480" s="100"/>
      <c r="GO480" s="100"/>
      <c r="GP480" s="100"/>
      <c r="GQ480" s="100"/>
      <c r="GR480" s="100"/>
      <c r="GS480" s="100"/>
      <c r="GT480" s="100"/>
      <c r="GU480" s="100"/>
      <c r="GV480" s="100"/>
      <c r="GW480" s="100"/>
      <c r="GX480" s="100"/>
      <c r="GY480" s="100"/>
      <c r="GZ480" s="100"/>
      <c r="HA480" s="100"/>
      <c r="HB480" s="100"/>
      <c r="HC480" s="100"/>
      <c r="HD480" s="100"/>
      <c r="HE480" s="100"/>
      <c r="HF480" s="100"/>
      <c r="HG480" s="100"/>
      <c r="HH480" s="100"/>
      <c r="HI480" s="100"/>
      <c r="HJ480" s="100"/>
      <c r="HK480" s="100"/>
      <c r="HL480" s="100"/>
      <c r="HM480" s="100"/>
      <c r="HN480" s="100"/>
      <c r="HO480" s="100"/>
      <c r="HP480" s="100"/>
      <c r="HQ480" s="100"/>
      <c r="HR480" s="100"/>
      <c r="HS480" s="100"/>
      <c r="HT480" s="100"/>
      <c r="HU480" s="100"/>
      <c r="HV480" s="100"/>
      <c r="HW480" s="100"/>
      <c r="HX480" s="100"/>
      <c r="HY480" s="100"/>
      <c r="HZ480" s="100"/>
      <c r="IA480" s="100"/>
      <c r="IB480" s="100"/>
      <c r="IC480" s="100"/>
      <c r="ID480" s="100"/>
      <c r="IE480" s="100"/>
      <c r="IF480" s="100"/>
      <c r="IG480" s="100"/>
      <c r="IH480" s="100"/>
      <c r="II480" s="100"/>
      <c r="IJ480" s="100"/>
      <c r="IK480" s="100"/>
      <c r="IL480" s="100"/>
      <c r="IM480" s="100"/>
      <c r="IN480" s="100"/>
      <c r="IO480" s="100"/>
      <c r="IP480" s="100"/>
    </row>
    <row r="481" customFormat="false" ht="35.05" hidden="false" customHeight="false" outlineLevel="0" collapsed="false">
      <c r="A481" s="31" t="s">
        <v>35</v>
      </c>
      <c r="B481" s="120" t="s">
        <v>2029</v>
      </c>
      <c r="C481" s="28" t="s">
        <v>2024</v>
      </c>
      <c r="D481" s="28" t="s">
        <v>2025</v>
      </c>
      <c r="E481" s="28" t="s">
        <v>214</v>
      </c>
      <c r="F481" s="3" t="s">
        <v>2026</v>
      </c>
      <c r="G481" s="3" t="s">
        <v>41</v>
      </c>
      <c r="H481" s="3" t="s">
        <v>2027</v>
      </c>
      <c r="I481" s="32" t="s">
        <v>342</v>
      </c>
      <c r="K481" s="122"/>
      <c r="L481" s="123"/>
      <c r="M481" s="186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99"/>
      <c r="AD481" s="99"/>
      <c r="AE481" s="99"/>
      <c r="AF481" s="100"/>
      <c r="AG481" s="100"/>
      <c r="AH481" s="100"/>
      <c r="AI481" s="100"/>
      <c r="AJ481" s="100"/>
      <c r="AK481" s="100"/>
      <c r="AL481" s="100"/>
      <c r="AM481" s="100"/>
      <c r="AN481" s="100"/>
      <c r="AO481" s="100"/>
      <c r="AP481" s="100"/>
      <c r="AQ481" s="100"/>
      <c r="AR481" s="100"/>
      <c r="AS481" s="100"/>
      <c r="AT481" s="100"/>
      <c r="AU481" s="100"/>
      <c r="AV481" s="100"/>
      <c r="AW481" s="100"/>
      <c r="AX481" s="100"/>
      <c r="AY481" s="100"/>
      <c r="AZ481" s="100"/>
      <c r="BA481" s="100"/>
      <c r="BB481" s="100"/>
      <c r="BC481" s="100"/>
      <c r="BD481" s="100"/>
      <c r="BE481" s="100"/>
      <c r="BF481" s="100"/>
      <c r="BG481" s="100"/>
      <c r="BH481" s="100"/>
      <c r="BI481" s="100"/>
      <c r="BJ481" s="100"/>
      <c r="BK481" s="100"/>
      <c r="BL481" s="100"/>
      <c r="BM481" s="100"/>
      <c r="BN481" s="100"/>
      <c r="BO481" s="100"/>
      <c r="BP481" s="100"/>
      <c r="BQ481" s="100"/>
      <c r="BR481" s="100"/>
      <c r="BS481" s="100"/>
      <c r="BT481" s="100"/>
      <c r="BU481" s="100"/>
      <c r="BV481" s="100"/>
      <c r="BW481" s="100"/>
      <c r="BX481" s="100"/>
      <c r="BY481" s="100"/>
      <c r="BZ481" s="100"/>
      <c r="CA481" s="100"/>
      <c r="CB481" s="100"/>
      <c r="CC481" s="100"/>
      <c r="CD481" s="100"/>
      <c r="CE481" s="100"/>
      <c r="CF481" s="100"/>
      <c r="CG481" s="100"/>
      <c r="CH481" s="100"/>
      <c r="CI481" s="100"/>
      <c r="CJ481" s="100"/>
      <c r="CK481" s="100"/>
      <c r="CL481" s="100"/>
      <c r="CM481" s="100"/>
      <c r="CN481" s="100"/>
      <c r="CO481" s="100"/>
      <c r="CP481" s="100"/>
      <c r="CQ481" s="100"/>
      <c r="CR481" s="100"/>
      <c r="CS481" s="100"/>
      <c r="CT481" s="100"/>
      <c r="CU481" s="100"/>
      <c r="CV481" s="100"/>
      <c r="CW481" s="100"/>
      <c r="CX481" s="100"/>
      <c r="CY481" s="100"/>
      <c r="CZ481" s="100"/>
      <c r="DA481" s="100"/>
      <c r="DB481" s="100"/>
      <c r="DC481" s="100"/>
      <c r="DD481" s="100"/>
      <c r="DE481" s="100"/>
      <c r="DF481" s="100"/>
      <c r="DG481" s="100"/>
      <c r="DH481" s="100"/>
      <c r="DI481" s="100"/>
      <c r="DJ481" s="100"/>
      <c r="DK481" s="100"/>
      <c r="DL481" s="100"/>
      <c r="DM481" s="100"/>
      <c r="DN481" s="100"/>
      <c r="DO481" s="100"/>
      <c r="DP481" s="100"/>
      <c r="DQ481" s="100"/>
      <c r="DR481" s="100"/>
      <c r="DS481" s="100"/>
      <c r="DT481" s="100"/>
      <c r="DU481" s="100"/>
      <c r="DV481" s="100"/>
      <c r="DW481" s="100"/>
      <c r="DX481" s="100"/>
      <c r="DY481" s="100"/>
      <c r="DZ481" s="100"/>
      <c r="EA481" s="100"/>
      <c r="EB481" s="100"/>
      <c r="EC481" s="100"/>
      <c r="ED481" s="100"/>
      <c r="EE481" s="100"/>
      <c r="EF481" s="100"/>
      <c r="EG481" s="100"/>
      <c r="EH481" s="100"/>
      <c r="EI481" s="100"/>
      <c r="EJ481" s="100"/>
      <c r="EK481" s="100"/>
      <c r="EL481" s="100"/>
      <c r="EM481" s="100"/>
      <c r="EN481" s="100"/>
      <c r="EO481" s="100"/>
      <c r="EP481" s="100"/>
      <c r="EQ481" s="100"/>
      <c r="ER481" s="100"/>
      <c r="ES481" s="100"/>
      <c r="ET481" s="100"/>
      <c r="EU481" s="100"/>
      <c r="EV481" s="100"/>
      <c r="EW481" s="100"/>
      <c r="EX481" s="100"/>
      <c r="EY481" s="100"/>
      <c r="EZ481" s="100"/>
      <c r="FA481" s="100"/>
      <c r="FB481" s="100"/>
      <c r="FC481" s="100"/>
      <c r="FD481" s="100"/>
      <c r="FE481" s="100"/>
      <c r="FF481" s="100"/>
      <c r="FG481" s="100"/>
      <c r="FH481" s="100"/>
      <c r="FI481" s="100"/>
      <c r="FJ481" s="100"/>
      <c r="FK481" s="100"/>
      <c r="FL481" s="100"/>
      <c r="FM481" s="100"/>
      <c r="FN481" s="100"/>
      <c r="FO481" s="100"/>
      <c r="FP481" s="100"/>
      <c r="FQ481" s="100"/>
      <c r="FR481" s="100"/>
      <c r="FS481" s="100"/>
      <c r="FT481" s="100"/>
      <c r="FU481" s="100"/>
      <c r="FV481" s="100"/>
      <c r="FW481" s="100"/>
      <c r="FX481" s="100"/>
      <c r="FY481" s="100"/>
      <c r="FZ481" s="100"/>
      <c r="GA481" s="100"/>
      <c r="GB481" s="100"/>
      <c r="GC481" s="100"/>
      <c r="GD481" s="100"/>
      <c r="GE481" s="100"/>
      <c r="GF481" s="100"/>
      <c r="GG481" s="100"/>
      <c r="GH481" s="100"/>
      <c r="GI481" s="100"/>
      <c r="GJ481" s="100"/>
      <c r="GK481" s="100"/>
      <c r="GL481" s="100"/>
      <c r="GM481" s="100"/>
      <c r="GN481" s="100"/>
      <c r="GO481" s="100"/>
      <c r="GP481" s="100"/>
      <c r="GQ481" s="100"/>
      <c r="GR481" s="100"/>
      <c r="GS481" s="100"/>
      <c r="GT481" s="100"/>
      <c r="GU481" s="100"/>
      <c r="GV481" s="100"/>
      <c r="GW481" s="100"/>
      <c r="GX481" s="100"/>
      <c r="GY481" s="100"/>
      <c r="GZ481" s="100"/>
      <c r="HA481" s="100"/>
      <c r="HB481" s="100"/>
      <c r="HC481" s="100"/>
      <c r="HD481" s="100"/>
      <c r="HE481" s="100"/>
      <c r="HF481" s="100"/>
      <c r="HG481" s="100"/>
      <c r="HH481" s="100"/>
      <c r="HI481" s="100"/>
      <c r="HJ481" s="100"/>
      <c r="HK481" s="100"/>
      <c r="HL481" s="100"/>
      <c r="HM481" s="100"/>
      <c r="HN481" s="100"/>
      <c r="HO481" s="100"/>
      <c r="HP481" s="100"/>
      <c r="HQ481" s="100"/>
      <c r="HR481" s="100"/>
      <c r="HS481" s="100"/>
      <c r="HT481" s="100"/>
      <c r="HU481" s="100"/>
      <c r="HV481" s="100"/>
      <c r="HW481" s="100"/>
      <c r="HX481" s="100"/>
      <c r="HY481" s="100"/>
      <c r="HZ481" s="100"/>
      <c r="IA481" s="100"/>
      <c r="IB481" s="100"/>
      <c r="IC481" s="100"/>
      <c r="ID481" s="100"/>
      <c r="IE481" s="100"/>
      <c r="IF481" s="100"/>
      <c r="IG481" s="100"/>
      <c r="IH481" s="100"/>
      <c r="II481" s="100"/>
      <c r="IJ481" s="100"/>
      <c r="IK481" s="100"/>
      <c r="IL481" s="100"/>
      <c r="IM481" s="100"/>
      <c r="IN481" s="100"/>
      <c r="IO481" s="100"/>
      <c r="IP481" s="100"/>
    </row>
    <row r="482" customFormat="false" ht="35.05" hidden="false" customHeight="false" outlineLevel="0" collapsed="false">
      <c r="A482" s="31" t="s">
        <v>35</v>
      </c>
      <c r="B482" s="120" t="s">
        <v>2030</v>
      </c>
      <c r="C482" s="28" t="s">
        <v>2024</v>
      </c>
      <c r="D482" s="28" t="s">
        <v>2025</v>
      </c>
      <c r="E482" s="28" t="s">
        <v>214</v>
      </c>
      <c r="F482" s="3" t="s">
        <v>2026</v>
      </c>
      <c r="G482" s="3" t="s">
        <v>41</v>
      </c>
      <c r="H482" s="3" t="s">
        <v>2027</v>
      </c>
      <c r="I482" s="32" t="s">
        <v>342</v>
      </c>
      <c r="K482" s="122"/>
      <c r="L482" s="123"/>
      <c r="M482" s="186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99"/>
      <c r="AD482" s="99"/>
      <c r="AE482" s="99"/>
      <c r="AF482" s="100"/>
      <c r="AG482" s="100"/>
      <c r="AH482" s="100"/>
      <c r="AI482" s="100"/>
      <c r="AJ482" s="100"/>
      <c r="AK482" s="100"/>
      <c r="AL482" s="100"/>
      <c r="AM482" s="100"/>
      <c r="AN482" s="100"/>
      <c r="AO482" s="100"/>
      <c r="AP482" s="100"/>
      <c r="AQ482" s="100"/>
      <c r="AR482" s="100"/>
      <c r="AS482" s="100"/>
      <c r="AT482" s="100"/>
      <c r="AU482" s="100"/>
      <c r="AV482" s="100"/>
      <c r="AW482" s="100"/>
      <c r="AX482" s="100"/>
      <c r="AY482" s="100"/>
      <c r="AZ482" s="100"/>
      <c r="BA482" s="100"/>
      <c r="BB482" s="100"/>
      <c r="BC482" s="100"/>
      <c r="BD482" s="100"/>
      <c r="BE482" s="100"/>
      <c r="BF482" s="100"/>
      <c r="BG482" s="100"/>
      <c r="BH482" s="100"/>
      <c r="BI482" s="100"/>
      <c r="BJ482" s="100"/>
      <c r="BK482" s="100"/>
      <c r="BL482" s="100"/>
      <c r="BM482" s="100"/>
      <c r="BN482" s="100"/>
      <c r="BO482" s="100"/>
      <c r="BP482" s="100"/>
      <c r="BQ482" s="100"/>
      <c r="BR482" s="100"/>
      <c r="BS482" s="100"/>
      <c r="BT482" s="100"/>
      <c r="BU482" s="100"/>
      <c r="BV482" s="100"/>
      <c r="BW482" s="100"/>
      <c r="BX482" s="100"/>
      <c r="BY482" s="100"/>
      <c r="BZ482" s="100"/>
      <c r="CA482" s="100"/>
      <c r="CB482" s="100"/>
      <c r="CC482" s="100"/>
      <c r="CD482" s="100"/>
      <c r="CE482" s="100"/>
      <c r="CF482" s="100"/>
      <c r="CG482" s="100"/>
      <c r="CH482" s="100"/>
      <c r="CI482" s="100"/>
      <c r="CJ482" s="100"/>
      <c r="CK482" s="100"/>
      <c r="CL482" s="100"/>
      <c r="CM482" s="100"/>
      <c r="CN482" s="100"/>
      <c r="CO482" s="100"/>
      <c r="CP482" s="100"/>
      <c r="CQ482" s="100"/>
      <c r="CR482" s="100"/>
      <c r="CS482" s="100"/>
      <c r="CT482" s="100"/>
      <c r="CU482" s="100"/>
      <c r="CV482" s="100"/>
      <c r="CW482" s="100"/>
      <c r="CX482" s="100"/>
      <c r="CY482" s="100"/>
      <c r="CZ482" s="100"/>
      <c r="DA482" s="100"/>
      <c r="DB482" s="100"/>
      <c r="DC482" s="100"/>
      <c r="DD482" s="100"/>
      <c r="DE482" s="100"/>
      <c r="DF482" s="100"/>
      <c r="DG482" s="100"/>
      <c r="DH482" s="100"/>
      <c r="DI482" s="100"/>
      <c r="DJ482" s="100"/>
      <c r="DK482" s="100"/>
      <c r="DL482" s="100"/>
      <c r="DM482" s="100"/>
      <c r="DN482" s="100"/>
      <c r="DO482" s="100"/>
      <c r="DP482" s="100"/>
      <c r="DQ482" s="100"/>
      <c r="DR482" s="100"/>
      <c r="DS482" s="100"/>
      <c r="DT482" s="100"/>
      <c r="DU482" s="100"/>
      <c r="DV482" s="100"/>
      <c r="DW482" s="100"/>
      <c r="DX482" s="100"/>
      <c r="DY482" s="100"/>
      <c r="DZ482" s="100"/>
      <c r="EA482" s="100"/>
      <c r="EB482" s="100"/>
      <c r="EC482" s="100"/>
      <c r="ED482" s="100"/>
      <c r="EE482" s="100"/>
      <c r="EF482" s="100"/>
      <c r="EG482" s="100"/>
      <c r="EH482" s="100"/>
      <c r="EI482" s="100"/>
      <c r="EJ482" s="100"/>
      <c r="EK482" s="100"/>
      <c r="EL482" s="100"/>
      <c r="EM482" s="100"/>
      <c r="EN482" s="100"/>
      <c r="EO482" s="100"/>
      <c r="EP482" s="100"/>
      <c r="EQ482" s="100"/>
      <c r="ER482" s="100"/>
      <c r="ES482" s="100"/>
      <c r="ET482" s="100"/>
      <c r="EU482" s="100"/>
      <c r="EV482" s="100"/>
      <c r="EW482" s="100"/>
      <c r="EX482" s="100"/>
      <c r="EY482" s="100"/>
      <c r="EZ482" s="100"/>
      <c r="FA482" s="100"/>
      <c r="FB482" s="100"/>
      <c r="FC482" s="100"/>
      <c r="FD482" s="100"/>
      <c r="FE482" s="100"/>
      <c r="FF482" s="100"/>
      <c r="FG482" s="100"/>
      <c r="FH482" s="100"/>
      <c r="FI482" s="100"/>
      <c r="FJ482" s="100"/>
      <c r="FK482" s="100"/>
      <c r="FL482" s="100"/>
      <c r="FM482" s="100"/>
      <c r="FN482" s="100"/>
      <c r="FO482" s="100"/>
      <c r="FP482" s="100"/>
      <c r="FQ482" s="100"/>
      <c r="FR482" s="100"/>
      <c r="FS482" s="100"/>
      <c r="FT482" s="100"/>
      <c r="FU482" s="100"/>
      <c r="FV482" s="100"/>
      <c r="FW482" s="100"/>
      <c r="FX482" s="100"/>
      <c r="FY482" s="100"/>
      <c r="FZ482" s="100"/>
      <c r="GA482" s="100"/>
      <c r="GB482" s="100"/>
      <c r="GC482" s="100"/>
      <c r="GD482" s="100"/>
      <c r="GE482" s="100"/>
      <c r="GF482" s="100"/>
      <c r="GG482" s="100"/>
      <c r="GH482" s="100"/>
      <c r="GI482" s="100"/>
      <c r="GJ482" s="100"/>
      <c r="GK482" s="100"/>
      <c r="GL482" s="100"/>
      <c r="GM482" s="100"/>
      <c r="GN482" s="100"/>
      <c r="GO482" s="100"/>
      <c r="GP482" s="100"/>
      <c r="GQ482" s="100"/>
      <c r="GR482" s="100"/>
      <c r="GS482" s="100"/>
      <c r="GT482" s="100"/>
      <c r="GU482" s="100"/>
      <c r="GV482" s="100"/>
      <c r="GW482" s="100"/>
      <c r="GX482" s="100"/>
      <c r="GY482" s="100"/>
      <c r="GZ482" s="100"/>
      <c r="HA482" s="100"/>
      <c r="HB482" s="100"/>
      <c r="HC482" s="100"/>
      <c r="HD482" s="100"/>
      <c r="HE482" s="100"/>
      <c r="HF482" s="100"/>
      <c r="HG482" s="100"/>
      <c r="HH482" s="100"/>
      <c r="HI482" s="100"/>
      <c r="HJ482" s="100"/>
      <c r="HK482" s="100"/>
      <c r="HL482" s="100"/>
      <c r="HM482" s="100"/>
      <c r="HN482" s="100"/>
      <c r="HO482" s="100"/>
      <c r="HP482" s="100"/>
      <c r="HQ482" s="100"/>
      <c r="HR482" s="100"/>
      <c r="HS482" s="100"/>
      <c r="HT482" s="100"/>
      <c r="HU482" s="100"/>
      <c r="HV482" s="100"/>
      <c r="HW482" s="100"/>
      <c r="HX482" s="100"/>
      <c r="HY482" s="100"/>
      <c r="HZ482" s="100"/>
      <c r="IA482" s="100"/>
      <c r="IB482" s="100"/>
      <c r="IC482" s="100"/>
      <c r="ID482" s="100"/>
      <c r="IE482" s="100"/>
      <c r="IF482" s="100"/>
      <c r="IG482" s="100"/>
      <c r="IH482" s="100"/>
      <c r="II482" s="100"/>
      <c r="IJ482" s="100"/>
      <c r="IK482" s="100"/>
      <c r="IL482" s="100"/>
      <c r="IM482" s="100"/>
      <c r="IN482" s="100"/>
      <c r="IO482" s="100"/>
      <c r="IP482" s="100"/>
    </row>
    <row r="483" s="125" customFormat="true" ht="23.85" hidden="false" customHeight="false" outlineLevel="0" collapsed="false">
      <c r="A483" s="31" t="s">
        <v>35</v>
      </c>
      <c r="B483" s="120" t="s">
        <v>2111</v>
      </c>
      <c r="C483" s="28" t="s">
        <v>2112</v>
      </c>
      <c r="D483" s="28" t="s">
        <v>2113</v>
      </c>
      <c r="E483" s="58" t="s">
        <v>2114</v>
      </c>
      <c r="F483" s="6" t="s">
        <v>2115</v>
      </c>
      <c r="G483" s="3" t="s">
        <v>86</v>
      </c>
      <c r="H483" s="3" t="s">
        <v>2116</v>
      </c>
      <c r="I483" s="32"/>
      <c r="J483" s="3"/>
      <c r="K483" s="122"/>
      <c r="L483" s="123"/>
      <c r="M483" s="186"/>
      <c r="N483" s="7"/>
    </row>
    <row r="484" s="125" customFormat="true" ht="23.85" hidden="false" customHeight="false" outlineLevel="0" collapsed="false">
      <c r="A484" s="31" t="s">
        <v>35</v>
      </c>
      <c r="B484" s="120" t="s">
        <v>2072</v>
      </c>
      <c r="C484" s="65" t="s">
        <v>8627</v>
      </c>
      <c r="D484" s="65" t="s">
        <v>8628</v>
      </c>
      <c r="E484" s="58" t="s">
        <v>2075</v>
      </c>
      <c r="F484" s="6" t="s">
        <v>2076</v>
      </c>
      <c r="G484" s="3" t="s">
        <v>41</v>
      </c>
      <c r="H484" s="3" t="s">
        <v>2077</v>
      </c>
      <c r="I484" s="3"/>
      <c r="J484" s="124"/>
      <c r="K484" s="24"/>
      <c r="L484" s="25"/>
      <c r="M484" s="6"/>
      <c r="N484" s="7"/>
    </row>
    <row r="485" s="125" customFormat="true" ht="23.85" hidden="false" customHeight="false" outlineLevel="0" collapsed="false">
      <c r="A485" s="31" t="s">
        <v>35</v>
      </c>
      <c r="B485" s="120" t="s">
        <v>2046</v>
      </c>
      <c r="C485" s="65" t="s">
        <v>8627</v>
      </c>
      <c r="D485" s="65" t="s">
        <v>8629</v>
      </c>
      <c r="E485" s="58" t="s">
        <v>400</v>
      </c>
      <c r="F485" s="6" t="s">
        <v>2049</v>
      </c>
      <c r="G485" s="3" t="s">
        <v>86</v>
      </c>
      <c r="H485" s="3" t="s">
        <v>2050</v>
      </c>
      <c r="I485" s="3"/>
      <c r="J485" s="124"/>
      <c r="K485" s="24"/>
      <c r="L485" s="25"/>
      <c r="M485" s="6"/>
      <c r="N485" s="7"/>
    </row>
    <row r="486" s="125" customFormat="true" ht="23.85" hidden="false" customHeight="false" outlineLevel="0" collapsed="false">
      <c r="A486" s="31" t="s">
        <v>35</v>
      </c>
      <c r="B486" s="120" t="s">
        <v>2067</v>
      </c>
      <c r="C486" s="65" t="s">
        <v>8627</v>
      </c>
      <c r="D486" s="65" t="s">
        <v>2069</v>
      </c>
      <c r="E486" s="58" t="s">
        <v>690</v>
      </c>
      <c r="F486" s="6" t="s">
        <v>2070</v>
      </c>
      <c r="G486" s="3" t="s">
        <v>86</v>
      </c>
      <c r="H486" s="3" t="s">
        <v>2071</v>
      </c>
      <c r="I486" s="3"/>
      <c r="J486" s="124"/>
      <c r="K486" s="24"/>
      <c r="L486" s="25"/>
      <c r="M486" s="6"/>
      <c r="N486" s="7"/>
    </row>
    <row r="487" s="125" customFormat="true" ht="23.85" hidden="false" customHeight="false" outlineLevel="0" collapsed="false">
      <c r="A487" s="31" t="s">
        <v>35</v>
      </c>
      <c r="B487" s="120" t="s">
        <v>2083</v>
      </c>
      <c r="C487" s="65" t="s">
        <v>8627</v>
      </c>
      <c r="D487" s="65" t="s">
        <v>2084</v>
      </c>
      <c r="E487" s="58" t="s">
        <v>690</v>
      </c>
      <c r="F487" s="6" t="s">
        <v>2085</v>
      </c>
      <c r="G487" s="3" t="s">
        <v>86</v>
      </c>
      <c r="H487" s="3" t="s">
        <v>2086</v>
      </c>
      <c r="I487" s="3"/>
      <c r="J487" s="124"/>
      <c r="K487" s="24"/>
      <c r="L487" s="25"/>
      <c r="M487" s="6" t="s">
        <v>659</v>
      </c>
      <c r="N487" s="7" t="s">
        <v>2087</v>
      </c>
    </row>
    <row r="488" s="125" customFormat="true" ht="14.15" hidden="false" customHeight="false" outlineLevel="0" collapsed="false">
      <c r="A488" s="31" t="s">
        <v>35</v>
      </c>
      <c r="B488" s="120" t="s">
        <v>2109</v>
      </c>
      <c r="C488" s="28" t="s">
        <v>225</v>
      </c>
      <c r="D488" s="28"/>
      <c r="E488" s="58"/>
      <c r="F488" s="6"/>
      <c r="G488" s="3"/>
      <c r="H488" s="3"/>
      <c r="I488" s="3"/>
      <c r="J488" s="46"/>
      <c r="K488" s="24"/>
      <c r="L488" s="25"/>
      <c r="M488" s="6"/>
      <c r="N488" s="7"/>
    </row>
    <row r="489" s="125" customFormat="true" ht="14.15" hidden="false" customHeight="false" outlineLevel="0" collapsed="false">
      <c r="A489" s="31" t="s">
        <v>35</v>
      </c>
      <c r="B489" s="120" t="s">
        <v>2110</v>
      </c>
      <c r="C489" s="28" t="s">
        <v>225</v>
      </c>
      <c r="D489" s="28"/>
      <c r="E489" s="58"/>
      <c r="F489" s="6"/>
      <c r="G489" s="3"/>
      <c r="H489" s="3"/>
      <c r="I489" s="3"/>
      <c r="J489" s="46"/>
      <c r="K489" s="24"/>
      <c r="L489" s="25"/>
      <c r="M489" s="6"/>
      <c r="N489" s="7"/>
    </row>
    <row r="490" s="125" customFormat="true" ht="14.15" hidden="false" customHeight="false" outlineLevel="0" collapsed="false">
      <c r="A490" s="31" t="s">
        <v>35</v>
      </c>
      <c r="B490" s="120" t="s">
        <v>2088</v>
      </c>
      <c r="C490" s="65" t="s">
        <v>8630</v>
      </c>
      <c r="D490" s="65" t="s">
        <v>8631</v>
      </c>
      <c r="E490" s="58" t="s">
        <v>47</v>
      </c>
      <c r="F490" s="6" t="s">
        <v>2091</v>
      </c>
      <c r="G490" s="3" t="s">
        <v>23</v>
      </c>
      <c r="H490" s="3" t="s">
        <v>2092</v>
      </c>
      <c r="I490" s="3"/>
      <c r="J490" s="124"/>
      <c r="K490" s="24"/>
      <c r="L490" s="25"/>
      <c r="M490" s="6"/>
      <c r="N490" s="7"/>
    </row>
    <row r="491" customFormat="false" ht="46.25" hidden="false" customHeight="false" outlineLevel="0" collapsed="false">
      <c r="A491" s="31" t="s">
        <v>35</v>
      </c>
      <c r="B491" s="120" t="s">
        <v>2097</v>
      </c>
      <c r="C491" s="28" t="s">
        <v>2098</v>
      </c>
      <c r="D491" s="28" t="s">
        <v>2099</v>
      </c>
      <c r="E491" s="58" t="s">
        <v>92</v>
      </c>
      <c r="F491" s="6" t="s">
        <v>2100</v>
      </c>
      <c r="G491" s="3" t="s">
        <v>23</v>
      </c>
      <c r="H491" s="3" t="s">
        <v>2101</v>
      </c>
      <c r="J491" s="124"/>
      <c r="K491" s="24"/>
      <c r="L491" s="25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100"/>
      <c r="AG491" s="100"/>
      <c r="AH491" s="100"/>
      <c r="AI491" s="100"/>
      <c r="AJ491" s="100"/>
      <c r="AK491" s="100"/>
      <c r="AL491" s="100"/>
      <c r="AM491" s="100"/>
      <c r="AN491" s="100"/>
      <c r="AO491" s="100"/>
      <c r="AP491" s="100"/>
      <c r="AQ491" s="100"/>
      <c r="AR491" s="100"/>
      <c r="AS491" s="100"/>
      <c r="AT491" s="100"/>
      <c r="AU491" s="100"/>
      <c r="AV491" s="100"/>
      <c r="AW491" s="100"/>
      <c r="AX491" s="100"/>
      <c r="AY491" s="100"/>
      <c r="AZ491" s="100"/>
      <c r="BA491" s="100"/>
      <c r="BB491" s="100"/>
      <c r="BC491" s="100"/>
      <c r="BD491" s="100"/>
      <c r="BE491" s="100"/>
      <c r="BF491" s="100"/>
      <c r="BG491" s="100"/>
      <c r="BH491" s="100"/>
      <c r="BI491" s="100"/>
      <c r="BJ491" s="100"/>
      <c r="BK491" s="100"/>
      <c r="BL491" s="100"/>
      <c r="BM491" s="100"/>
      <c r="BN491" s="100"/>
      <c r="BO491" s="100"/>
      <c r="BP491" s="100"/>
      <c r="BQ491" s="100"/>
      <c r="BR491" s="100"/>
      <c r="BS491" s="100"/>
      <c r="BT491" s="100"/>
      <c r="BU491" s="100"/>
      <c r="BV491" s="100"/>
      <c r="BW491" s="100"/>
      <c r="BX491" s="100"/>
      <c r="BY491" s="100"/>
      <c r="BZ491" s="100"/>
      <c r="CA491" s="100"/>
      <c r="CB491" s="100"/>
      <c r="CC491" s="100"/>
      <c r="CD491" s="100"/>
      <c r="CE491" s="100"/>
      <c r="CF491" s="100"/>
      <c r="CG491" s="100"/>
      <c r="CH491" s="100"/>
      <c r="CI491" s="100"/>
      <c r="CJ491" s="100"/>
      <c r="CK491" s="100"/>
      <c r="CL491" s="100"/>
      <c r="CM491" s="100"/>
      <c r="CN491" s="100"/>
      <c r="CO491" s="100"/>
      <c r="CP491" s="100"/>
      <c r="CQ491" s="100"/>
      <c r="CR491" s="100"/>
      <c r="CS491" s="100"/>
      <c r="CT491" s="100"/>
      <c r="CU491" s="100"/>
      <c r="CV491" s="100"/>
      <c r="CW491" s="100"/>
      <c r="CX491" s="100"/>
      <c r="CY491" s="100"/>
      <c r="CZ491" s="100"/>
      <c r="DA491" s="100"/>
      <c r="DB491" s="100"/>
      <c r="DC491" s="100"/>
      <c r="DD491" s="100"/>
      <c r="DE491" s="100"/>
      <c r="DF491" s="100"/>
      <c r="DG491" s="100"/>
      <c r="DH491" s="100"/>
      <c r="DI491" s="100"/>
      <c r="DJ491" s="100"/>
      <c r="DK491" s="100"/>
      <c r="DL491" s="100"/>
      <c r="DM491" s="100"/>
      <c r="DN491" s="100"/>
      <c r="DO491" s="100"/>
      <c r="DP491" s="100"/>
      <c r="DQ491" s="100"/>
      <c r="DR491" s="100"/>
      <c r="DS491" s="100"/>
      <c r="DT491" s="100"/>
      <c r="DU491" s="100"/>
      <c r="DV491" s="100"/>
      <c r="DW491" s="100"/>
      <c r="DX491" s="100"/>
      <c r="DY491" s="100"/>
      <c r="DZ491" s="100"/>
      <c r="EA491" s="100"/>
      <c r="EB491" s="100"/>
      <c r="EC491" s="100"/>
      <c r="ED491" s="100"/>
      <c r="EE491" s="100"/>
      <c r="EF491" s="100"/>
      <c r="EG491" s="100"/>
      <c r="EH491" s="100"/>
      <c r="EI491" s="100"/>
      <c r="EJ491" s="100"/>
      <c r="EK491" s="100"/>
      <c r="EL491" s="100"/>
      <c r="EM491" s="100"/>
      <c r="EN491" s="100"/>
      <c r="EO491" s="100"/>
      <c r="EP491" s="100"/>
      <c r="EQ491" s="100"/>
      <c r="ER491" s="100"/>
      <c r="ES491" s="100"/>
      <c r="ET491" s="100"/>
      <c r="EU491" s="100"/>
      <c r="EV491" s="100"/>
      <c r="EW491" s="100"/>
      <c r="EX491" s="100"/>
      <c r="EY491" s="100"/>
      <c r="EZ491" s="100"/>
      <c r="FA491" s="100"/>
      <c r="FB491" s="100"/>
      <c r="FC491" s="100"/>
      <c r="FD491" s="100"/>
      <c r="FE491" s="100"/>
      <c r="FF491" s="100"/>
      <c r="FG491" s="100"/>
      <c r="FH491" s="100"/>
      <c r="FI491" s="100"/>
      <c r="FJ491" s="100"/>
      <c r="FK491" s="100"/>
      <c r="FL491" s="100"/>
      <c r="FM491" s="100"/>
      <c r="FN491" s="100"/>
      <c r="FO491" s="100"/>
      <c r="FP491" s="100"/>
      <c r="FQ491" s="100"/>
      <c r="FR491" s="100"/>
      <c r="FS491" s="100"/>
      <c r="FT491" s="100"/>
      <c r="FU491" s="100"/>
      <c r="FV491" s="100"/>
      <c r="FW491" s="100"/>
      <c r="FX491" s="100"/>
      <c r="FY491" s="100"/>
      <c r="FZ491" s="100"/>
      <c r="GA491" s="100"/>
      <c r="GB491" s="100"/>
      <c r="GC491" s="100"/>
      <c r="GD491" s="100"/>
      <c r="GE491" s="100"/>
      <c r="GF491" s="100"/>
      <c r="GG491" s="100"/>
      <c r="GH491" s="100"/>
      <c r="GI491" s="100"/>
      <c r="GJ491" s="100"/>
      <c r="GK491" s="100"/>
      <c r="GL491" s="100"/>
      <c r="GM491" s="100"/>
      <c r="GN491" s="100"/>
      <c r="GO491" s="100"/>
      <c r="GP491" s="100"/>
      <c r="GQ491" s="100"/>
      <c r="GR491" s="100"/>
      <c r="GS491" s="100"/>
      <c r="GT491" s="100"/>
      <c r="GU491" s="100"/>
      <c r="GV491" s="100"/>
      <c r="GW491" s="100"/>
      <c r="GX491" s="100"/>
      <c r="GY491" s="100"/>
      <c r="GZ491" s="100"/>
      <c r="HA491" s="100"/>
      <c r="HB491" s="100"/>
      <c r="HC491" s="100"/>
      <c r="HD491" s="100"/>
      <c r="HE491" s="100"/>
      <c r="HF491" s="100"/>
      <c r="HG491" s="100"/>
      <c r="HH491" s="100"/>
      <c r="HI491" s="100"/>
      <c r="HJ491" s="100"/>
      <c r="HK491" s="100"/>
      <c r="HL491" s="100"/>
      <c r="HM491" s="100"/>
      <c r="HN491" s="100"/>
      <c r="HO491" s="100"/>
      <c r="HP491" s="100"/>
      <c r="HQ491" s="100"/>
      <c r="HR491" s="100"/>
      <c r="HS491" s="100"/>
      <c r="HT491" s="100"/>
      <c r="HU491" s="100"/>
      <c r="HV491" s="100"/>
      <c r="HW491" s="100"/>
      <c r="HX491" s="100"/>
      <c r="HY491" s="100"/>
      <c r="HZ491" s="100"/>
      <c r="IA491" s="100"/>
      <c r="IB491" s="100"/>
      <c r="IC491" s="100"/>
      <c r="ID491" s="100"/>
      <c r="IE491" s="100"/>
      <c r="IF491" s="100"/>
      <c r="IG491" s="100"/>
      <c r="IH491" s="100"/>
      <c r="II491" s="100"/>
      <c r="IJ491" s="100"/>
      <c r="IK491" s="100"/>
      <c r="IL491" s="100"/>
      <c r="IM491" s="100"/>
      <c r="IN491" s="100"/>
      <c r="IO491" s="100"/>
      <c r="IP491" s="100"/>
    </row>
    <row r="492" customFormat="false" ht="23.85" hidden="false" customHeight="false" outlineLevel="0" collapsed="false">
      <c r="A492" s="31" t="s">
        <v>35</v>
      </c>
      <c r="B492" s="120" t="s">
        <v>2031</v>
      </c>
      <c r="C492" s="28" t="s">
        <v>2032</v>
      </c>
      <c r="D492" s="28" t="s">
        <v>2032</v>
      </c>
      <c r="E492" s="28" t="s">
        <v>214</v>
      </c>
      <c r="F492" s="3" t="s">
        <v>2033</v>
      </c>
      <c r="H492" s="3" t="s">
        <v>1180</v>
      </c>
      <c r="I492" s="32"/>
      <c r="K492" s="122"/>
      <c r="L492" s="123"/>
      <c r="M492" s="186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99"/>
      <c r="AD492" s="99"/>
      <c r="AE492" s="99"/>
      <c r="AF492" s="100"/>
      <c r="AG492" s="100"/>
      <c r="AH492" s="100"/>
      <c r="AI492" s="100"/>
      <c r="AJ492" s="100"/>
      <c r="AK492" s="100"/>
      <c r="AL492" s="100"/>
      <c r="AM492" s="100"/>
      <c r="AN492" s="100"/>
      <c r="AO492" s="100"/>
      <c r="AP492" s="100"/>
      <c r="AQ492" s="100"/>
      <c r="AR492" s="100"/>
      <c r="AS492" s="100"/>
      <c r="AT492" s="100"/>
      <c r="AU492" s="100"/>
      <c r="AV492" s="100"/>
      <c r="AW492" s="100"/>
      <c r="AX492" s="100"/>
      <c r="AY492" s="100"/>
      <c r="AZ492" s="100"/>
      <c r="BA492" s="100"/>
      <c r="BB492" s="100"/>
      <c r="BC492" s="100"/>
      <c r="BD492" s="100"/>
      <c r="BE492" s="100"/>
      <c r="BF492" s="100"/>
      <c r="BG492" s="100"/>
      <c r="BH492" s="100"/>
      <c r="BI492" s="100"/>
      <c r="BJ492" s="100"/>
      <c r="BK492" s="100"/>
      <c r="BL492" s="100"/>
      <c r="BM492" s="100"/>
      <c r="BN492" s="100"/>
      <c r="BO492" s="100"/>
      <c r="BP492" s="100"/>
      <c r="BQ492" s="100"/>
      <c r="BR492" s="100"/>
      <c r="BS492" s="100"/>
      <c r="BT492" s="100"/>
      <c r="BU492" s="100"/>
      <c r="BV492" s="100"/>
      <c r="BW492" s="100"/>
      <c r="BX492" s="100"/>
      <c r="BY492" s="100"/>
      <c r="BZ492" s="100"/>
      <c r="CA492" s="100"/>
      <c r="CB492" s="100"/>
      <c r="CC492" s="100"/>
      <c r="CD492" s="100"/>
      <c r="CE492" s="100"/>
      <c r="CF492" s="100"/>
      <c r="CG492" s="100"/>
      <c r="CH492" s="100"/>
      <c r="CI492" s="100"/>
      <c r="CJ492" s="100"/>
      <c r="CK492" s="100"/>
      <c r="CL492" s="100"/>
      <c r="CM492" s="100"/>
      <c r="CN492" s="100"/>
      <c r="CO492" s="100"/>
      <c r="CP492" s="100"/>
      <c r="CQ492" s="100"/>
      <c r="CR492" s="100"/>
      <c r="CS492" s="100"/>
      <c r="CT492" s="100"/>
      <c r="CU492" s="100"/>
      <c r="CV492" s="100"/>
      <c r="CW492" s="100"/>
      <c r="CX492" s="100"/>
      <c r="CY492" s="100"/>
      <c r="CZ492" s="100"/>
      <c r="DA492" s="100"/>
      <c r="DB492" s="100"/>
      <c r="DC492" s="100"/>
      <c r="DD492" s="100"/>
      <c r="DE492" s="100"/>
      <c r="DF492" s="100"/>
      <c r="DG492" s="100"/>
      <c r="DH492" s="100"/>
      <c r="DI492" s="100"/>
      <c r="DJ492" s="100"/>
      <c r="DK492" s="100"/>
      <c r="DL492" s="100"/>
      <c r="DM492" s="100"/>
      <c r="DN492" s="100"/>
      <c r="DO492" s="100"/>
      <c r="DP492" s="100"/>
      <c r="DQ492" s="100"/>
      <c r="DR492" s="100"/>
      <c r="DS492" s="100"/>
      <c r="DT492" s="100"/>
      <c r="DU492" s="100"/>
      <c r="DV492" s="100"/>
      <c r="DW492" s="100"/>
      <c r="DX492" s="100"/>
      <c r="DY492" s="100"/>
      <c r="DZ492" s="100"/>
      <c r="EA492" s="100"/>
      <c r="EB492" s="100"/>
      <c r="EC492" s="100"/>
      <c r="ED492" s="100"/>
      <c r="EE492" s="100"/>
      <c r="EF492" s="100"/>
      <c r="EG492" s="100"/>
      <c r="EH492" s="100"/>
      <c r="EI492" s="100"/>
      <c r="EJ492" s="100"/>
      <c r="EK492" s="100"/>
      <c r="EL492" s="100"/>
      <c r="EM492" s="100"/>
      <c r="EN492" s="100"/>
      <c r="EO492" s="100"/>
      <c r="EP492" s="100"/>
      <c r="EQ492" s="100"/>
      <c r="ER492" s="100"/>
      <c r="ES492" s="100"/>
      <c r="ET492" s="100"/>
      <c r="EU492" s="100"/>
      <c r="EV492" s="100"/>
      <c r="EW492" s="100"/>
      <c r="EX492" s="100"/>
      <c r="EY492" s="100"/>
      <c r="EZ492" s="100"/>
      <c r="FA492" s="100"/>
      <c r="FB492" s="100"/>
      <c r="FC492" s="100"/>
      <c r="FD492" s="100"/>
      <c r="FE492" s="100"/>
      <c r="FF492" s="100"/>
      <c r="FG492" s="100"/>
      <c r="FH492" s="100"/>
      <c r="FI492" s="100"/>
      <c r="FJ492" s="100"/>
      <c r="FK492" s="100"/>
      <c r="FL492" s="100"/>
      <c r="FM492" s="100"/>
      <c r="FN492" s="100"/>
      <c r="FO492" s="100"/>
      <c r="FP492" s="100"/>
      <c r="FQ492" s="100"/>
      <c r="FR492" s="100"/>
      <c r="FS492" s="100"/>
      <c r="FT492" s="100"/>
      <c r="FU492" s="100"/>
      <c r="FV492" s="100"/>
      <c r="FW492" s="100"/>
      <c r="FX492" s="100"/>
      <c r="FY492" s="100"/>
      <c r="FZ492" s="100"/>
      <c r="GA492" s="100"/>
      <c r="GB492" s="100"/>
      <c r="GC492" s="100"/>
      <c r="GD492" s="100"/>
      <c r="GE492" s="100"/>
      <c r="GF492" s="100"/>
      <c r="GG492" s="100"/>
      <c r="GH492" s="100"/>
      <c r="GI492" s="100"/>
      <c r="GJ492" s="100"/>
      <c r="GK492" s="100"/>
      <c r="GL492" s="100"/>
      <c r="GM492" s="100"/>
      <c r="GN492" s="100"/>
      <c r="GO492" s="100"/>
      <c r="GP492" s="100"/>
      <c r="GQ492" s="100"/>
      <c r="GR492" s="100"/>
      <c r="GS492" s="100"/>
      <c r="GT492" s="100"/>
      <c r="GU492" s="100"/>
      <c r="GV492" s="100"/>
      <c r="GW492" s="100"/>
      <c r="GX492" s="100"/>
      <c r="GY492" s="100"/>
      <c r="GZ492" s="100"/>
      <c r="HA492" s="100"/>
      <c r="HB492" s="100"/>
      <c r="HC492" s="100"/>
      <c r="HD492" s="100"/>
      <c r="HE492" s="100"/>
      <c r="HF492" s="100"/>
      <c r="HG492" s="100"/>
      <c r="HH492" s="100"/>
      <c r="HI492" s="100"/>
      <c r="HJ492" s="100"/>
      <c r="HK492" s="100"/>
      <c r="HL492" s="100"/>
      <c r="HM492" s="100"/>
      <c r="HN492" s="100"/>
      <c r="HO492" s="100"/>
      <c r="HP492" s="100"/>
      <c r="HQ492" s="100"/>
      <c r="HR492" s="100"/>
      <c r="HS492" s="100"/>
      <c r="HT492" s="100"/>
      <c r="HU492" s="100"/>
      <c r="HV492" s="100"/>
      <c r="HW492" s="100"/>
      <c r="HX492" s="100"/>
      <c r="HY492" s="100"/>
      <c r="HZ492" s="100"/>
      <c r="IA492" s="100"/>
      <c r="IB492" s="100"/>
      <c r="IC492" s="100"/>
      <c r="ID492" s="100"/>
      <c r="IE492" s="100"/>
      <c r="IF492" s="100"/>
      <c r="IG492" s="100"/>
      <c r="IH492" s="100"/>
      <c r="II492" s="100"/>
      <c r="IJ492" s="100"/>
      <c r="IK492" s="100"/>
      <c r="IL492" s="100"/>
      <c r="IM492" s="100"/>
      <c r="IN492" s="100"/>
      <c r="IO492" s="100"/>
      <c r="IP492" s="100"/>
    </row>
    <row r="493" customFormat="false" ht="13.8" hidden="false" customHeight="false" outlineLevel="0" collapsed="false">
      <c r="A493" s="31"/>
      <c r="B493" s="120"/>
      <c r="C493" s="65"/>
      <c r="D493" s="65"/>
      <c r="E493" s="28"/>
      <c r="I493" s="32"/>
      <c r="K493" s="122"/>
      <c r="L493" s="123"/>
      <c r="M493" s="186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99"/>
      <c r="AD493" s="99"/>
      <c r="AE493" s="99"/>
      <c r="AF493" s="100"/>
      <c r="AG493" s="100"/>
      <c r="AH493" s="100"/>
      <c r="AI493" s="100"/>
      <c r="AJ493" s="100"/>
      <c r="AK493" s="100"/>
      <c r="AL493" s="100"/>
      <c r="AM493" s="100"/>
      <c r="AN493" s="100"/>
      <c r="AO493" s="100"/>
      <c r="AP493" s="100"/>
      <c r="AQ493" s="100"/>
      <c r="AR493" s="100"/>
      <c r="AS493" s="100"/>
      <c r="AT493" s="100"/>
      <c r="AU493" s="100"/>
      <c r="AV493" s="100"/>
      <c r="AW493" s="100"/>
      <c r="AX493" s="100"/>
      <c r="AY493" s="100"/>
      <c r="AZ493" s="100"/>
      <c r="BA493" s="100"/>
      <c r="BB493" s="100"/>
      <c r="BC493" s="100"/>
      <c r="BD493" s="100"/>
      <c r="BE493" s="100"/>
      <c r="BF493" s="100"/>
      <c r="BG493" s="100"/>
      <c r="BH493" s="100"/>
      <c r="BI493" s="100"/>
      <c r="BJ493" s="100"/>
      <c r="BK493" s="100"/>
      <c r="BL493" s="100"/>
      <c r="BM493" s="100"/>
      <c r="BN493" s="100"/>
      <c r="BO493" s="100"/>
      <c r="BP493" s="100"/>
      <c r="BQ493" s="100"/>
      <c r="BR493" s="100"/>
      <c r="BS493" s="100"/>
      <c r="BT493" s="100"/>
      <c r="BU493" s="100"/>
      <c r="BV493" s="100"/>
      <c r="BW493" s="100"/>
      <c r="BX493" s="100"/>
      <c r="BY493" s="100"/>
      <c r="BZ493" s="100"/>
      <c r="CA493" s="100"/>
      <c r="CB493" s="100"/>
      <c r="CC493" s="100"/>
      <c r="CD493" s="100"/>
      <c r="CE493" s="100"/>
      <c r="CF493" s="100"/>
      <c r="CG493" s="100"/>
      <c r="CH493" s="100"/>
      <c r="CI493" s="100"/>
      <c r="CJ493" s="100"/>
      <c r="CK493" s="100"/>
      <c r="CL493" s="100"/>
      <c r="CM493" s="100"/>
      <c r="CN493" s="100"/>
      <c r="CO493" s="100"/>
      <c r="CP493" s="100"/>
      <c r="CQ493" s="100"/>
      <c r="CR493" s="100"/>
      <c r="CS493" s="100"/>
      <c r="CT493" s="100"/>
      <c r="CU493" s="100"/>
      <c r="CV493" s="100"/>
      <c r="CW493" s="100"/>
      <c r="CX493" s="100"/>
      <c r="CY493" s="100"/>
      <c r="CZ493" s="100"/>
      <c r="DA493" s="100"/>
      <c r="DB493" s="100"/>
      <c r="DC493" s="100"/>
      <c r="DD493" s="100"/>
      <c r="DE493" s="100"/>
      <c r="DF493" s="100"/>
      <c r="DG493" s="100"/>
      <c r="DH493" s="100"/>
      <c r="DI493" s="100"/>
      <c r="DJ493" s="100"/>
      <c r="DK493" s="100"/>
      <c r="DL493" s="100"/>
      <c r="DM493" s="100"/>
      <c r="DN493" s="100"/>
      <c r="DO493" s="100"/>
      <c r="DP493" s="100"/>
      <c r="DQ493" s="100"/>
      <c r="DR493" s="100"/>
      <c r="DS493" s="100"/>
      <c r="DT493" s="100"/>
      <c r="DU493" s="100"/>
      <c r="DV493" s="100"/>
      <c r="DW493" s="100"/>
      <c r="DX493" s="100"/>
      <c r="DY493" s="100"/>
      <c r="DZ493" s="100"/>
      <c r="EA493" s="100"/>
      <c r="EB493" s="100"/>
      <c r="EC493" s="100"/>
      <c r="ED493" s="100"/>
      <c r="EE493" s="100"/>
      <c r="EF493" s="100"/>
      <c r="EG493" s="100"/>
      <c r="EH493" s="100"/>
      <c r="EI493" s="100"/>
      <c r="EJ493" s="100"/>
      <c r="EK493" s="100"/>
      <c r="EL493" s="100"/>
      <c r="EM493" s="100"/>
      <c r="EN493" s="100"/>
      <c r="EO493" s="100"/>
      <c r="EP493" s="100"/>
      <c r="EQ493" s="100"/>
      <c r="ER493" s="100"/>
      <c r="ES493" s="100"/>
      <c r="ET493" s="100"/>
      <c r="EU493" s="100"/>
      <c r="EV493" s="100"/>
      <c r="EW493" s="100"/>
      <c r="EX493" s="100"/>
      <c r="EY493" s="100"/>
      <c r="EZ493" s="100"/>
      <c r="FA493" s="100"/>
      <c r="FB493" s="100"/>
      <c r="FC493" s="100"/>
      <c r="FD493" s="100"/>
      <c r="FE493" s="100"/>
      <c r="FF493" s="100"/>
      <c r="FG493" s="100"/>
      <c r="FH493" s="100"/>
      <c r="FI493" s="100"/>
      <c r="FJ493" s="100"/>
      <c r="FK493" s="100"/>
      <c r="FL493" s="100"/>
      <c r="FM493" s="100"/>
      <c r="FN493" s="100"/>
      <c r="FO493" s="100"/>
      <c r="FP493" s="100"/>
      <c r="FQ493" s="100"/>
      <c r="FR493" s="100"/>
      <c r="FS493" s="100"/>
      <c r="FT493" s="100"/>
      <c r="FU493" s="100"/>
      <c r="FV493" s="100"/>
      <c r="FW493" s="100"/>
      <c r="FX493" s="100"/>
      <c r="FY493" s="100"/>
      <c r="FZ493" s="100"/>
      <c r="GA493" s="100"/>
      <c r="GB493" s="100"/>
      <c r="GC493" s="100"/>
      <c r="GD493" s="100"/>
      <c r="GE493" s="100"/>
      <c r="GF493" s="100"/>
      <c r="GG493" s="100"/>
      <c r="GH493" s="100"/>
      <c r="GI493" s="100"/>
      <c r="GJ493" s="100"/>
      <c r="GK493" s="100"/>
      <c r="GL493" s="100"/>
      <c r="GM493" s="100"/>
      <c r="GN493" s="100"/>
      <c r="GO493" s="100"/>
      <c r="GP493" s="100"/>
      <c r="GQ493" s="100"/>
      <c r="GR493" s="100"/>
      <c r="GS493" s="100"/>
      <c r="GT493" s="100"/>
      <c r="GU493" s="100"/>
      <c r="GV493" s="100"/>
      <c r="GW493" s="100"/>
      <c r="GX493" s="100"/>
      <c r="GY493" s="100"/>
      <c r="GZ493" s="100"/>
      <c r="HA493" s="100"/>
      <c r="HB493" s="100"/>
      <c r="HC493" s="100"/>
      <c r="HD493" s="100"/>
      <c r="HE493" s="100"/>
      <c r="HF493" s="100"/>
      <c r="HG493" s="100"/>
      <c r="HH493" s="100"/>
      <c r="HI493" s="100"/>
      <c r="HJ493" s="100"/>
      <c r="HK493" s="100"/>
      <c r="HL493" s="100"/>
      <c r="HM493" s="100"/>
      <c r="HN493" s="100"/>
      <c r="HO493" s="100"/>
      <c r="HP493" s="100"/>
      <c r="HQ493" s="100"/>
      <c r="HR493" s="100"/>
      <c r="HS493" s="100"/>
      <c r="HT493" s="100"/>
      <c r="HU493" s="100"/>
      <c r="HV493" s="100"/>
      <c r="HW493" s="100"/>
      <c r="HX493" s="100"/>
      <c r="HY493" s="100"/>
      <c r="HZ493" s="100"/>
      <c r="IA493" s="100"/>
      <c r="IB493" s="100"/>
      <c r="IC493" s="100"/>
      <c r="ID493" s="100"/>
      <c r="IE493" s="100"/>
      <c r="IF493" s="100"/>
      <c r="IG493" s="100"/>
      <c r="IH493" s="100"/>
      <c r="II493" s="100"/>
      <c r="IJ493" s="100"/>
      <c r="IK493" s="100"/>
      <c r="IL493" s="100"/>
      <c r="IM493" s="100"/>
      <c r="IN493" s="100"/>
      <c r="IO493" s="100"/>
      <c r="IP493" s="100"/>
    </row>
    <row r="494" customFormat="false" ht="23.85" hidden="false" customHeight="false" outlineLevel="0" collapsed="false">
      <c r="A494" s="31" t="s">
        <v>35</v>
      </c>
      <c r="B494" s="120" t="s">
        <v>2117</v>
      </c>
      <c r="C494" s="28" t="s">
        <v>2118</v>
      </c>
      <c r="D494" s="28" t="s">
        <v>2119</v>
      </c>
      <c r="E494" s="58" t="s">
        <v>2120</v>
      </c>
      <c r="F494" s="6" t="s">
        <v>2121</v>
      </c>
      <c r="G494" s="3" t="s">
        <v>86</v>
      </c>
      <c r="H494" s="3" t="s">
        <v>2122</v>
      </c>
      <c r="I494" s="32"/>
      <c r="K494" s="122"/>
      <c r="L494" s="123"/>
      <c r="M494" s="186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99"/>
      <c r="AD494" s="99"/>
      <c r="AE494" s="99"/>
      <c r="AF494" s="100"/>
      <c r="AG494" s="100"/>
      <c r="AH494" s="100"/>
      <c r="AI494" s="100"/>
      <c r="AJ494" s="100"/>
      <c r="AK494" s="100"/>
      <c r="AL494" s="100"/>
      <c r="AM494" s="100"/>
      <c r="AN494" s="100"/>
      <c r="AO494" s="100"/>
      <c r="AP494" s="100"/>
      <c r="AQ494" s="100"/>
      <c r="AR494" s="100"/>
      <c r="AS494" s="100"/>
      <c r="AT494" s="100"/>
      <c r="AU494" s="100"/>
      <c r="AV494" s="100"/>
      <c r="AW494" s="100"/>
      <c r="AX494" s="100"/>
      <c r="AY494" s="100"/>
      <c r="AZ494" s="100"/>
      <c r="BA494" s="100"/>
      <c r="BB494" s="100"/>
      <c r="BC494" s="100"/>
      <c r="BD494" s="100"/>
      <c r="BE494" s="100"/>
      <c r="BF494" s="100"/>
      <c r="BG494" s="100"/>
      <c r="BH494" s="100"/>
      <c r="BI494" s="100"/>
      <c r="BJ494" s="100"/>
      <c r="BK494" s="100"/>
      <c r="BL494" s="100"/>
      <c r="BM494" s="100"/>
      <c r="BN494" s="100"/>
      <c r="BO494" s="100"/>
      <c r="BP494" s="100"/>
      <c r="BQ494" s="100"/>
      <c r="BR494" s="100"/>
      <c r="BS494" s="100"/>
      <c r="BT494" s="100"/>
      <c r="BU494" s="100"/>
      <c r="BV494" s="100"/>
      <c r="BW494" s="100"/>
      <c r="BX494" s="100"/>
      <c r="BY494" s="100"/>
      <c r="BZ494" s="100"/>
      <c r="CA494" s="100"/>
      <c r="CB494" s="100"/>
      <c r="CC494" s="100"/>
      <c r="CD494" s="100"/>
      <c r="CE494" s="100"/>
      <c r="CF494" s="100"/>
      <c r="CG494" s="100"/>
      <c r="CH494" s="100"/>
      <c r="CI494" s="100"/>
      <c r="CJ494" s="100"/>
      <c r="CK494" s="100"/>
      <c r="CL494" s="100"/>
      <c r="CM494" s="100"/>
      <c r="CN494" s="100"/>
      <c r="CO494" s="100"/>
      <c r="CP494" s="100"/>
      <c r="CQ494" s="100"/>
      <c r="CR494" s="100"/>
      <c r="CS494" s="100"/>
      <c r="CT494" s="100"/>
      <c r="CU494" s="100"/>
      <c r="CV494" s="100"/>
      <c r="CW494" s="100"/>
      <c r="CX494" s="100"/>
      <c r="CY494" s="100"/>
      <c r="CZ494" s="100"/>
      <c r="DA494" s="100"/>
      <c r="DB494" s="100"/>
      <c r="DC494" s="100"/>
      <c r="DD494" s="100"/>
      <c r="DE494" s="100"/>
      <c r="DF494" s="100"/>
      <c r="DG494" s="100"/>
      <c r="DH494" s="100"/>
      <c r="DI494" s="100"/>
      <c r="DJ494" s="100"/>
      <c r="DK494" s="100"/>
      <c r="DL494" s="100"/>
      <c r="DM494" s="100"/>
      <c r="DN494" s="100"/>
      <c r="DO494" s="100"/>
      <c r="DP494" s="100"/>
      <c r="DQ494" s="100"/>
      <c r="DR494" s="100"/>
      <c r="DS494" s="100"/>
      <c r="DT494" s="100"/>
      <c r="DU494" s="100"/>
      <c r="DV494" s="100"/>
      <c r="DW494" s="100"/>
      <c r="DX494" s="100"/>
      <c r="DY494" s="100"/>
      <c r="DZ494" s="100"/>
      <c r="EA494" s="100"/>
      <c r="EB494" s="100"/>
      <c r="EC494" s="100"/>
      <c r="ED494" s="100"/>
      <c r="EE494" s="100"/>
      <c r="EF494" s="100"/>
      <c r="EG494" s="100"/>
      <c r="EH494" s="100"/>
      <c r="EI494" s="100"/>
      <c r="EJ494" s="100"/>
      <c r="EK494" s="100"/>
      <c r="EL494" s="100"/>
      <c r="EM494" s="100"/>
      <c r="EN494" s="100"/>
      <c r="EO494" s="100"/>
      <c r="EP494" s="100"/>
      <c r="EQ494" s="100"/>
      <c r="ER494" s="100"/>
      <c r="ES494" s="100"/>
      <c r="ET494" s="100"/>
      <c r="EU494" s="100"/>
      <c r="EV494" s="100"/>
      <c r="EW494" s="100"/>
      <c r="EX494" s="100"/>
      <c r="EY494" s="100"/>
      <c r="EZ494" s="100"/>
      <c r="FA494" s="100"/>
      <c r="FB494" s="100"/>
      <c r="FC494" s="100"/>
      <c r="FD494" s="100"/>
      <c r="FE494" s="100"/>
      <c r="FF494" s="100"/>
      <c r="FG494" s="100"/>
      <c r="FH494" s="100"/>
      <c r="FI494" s="100"/>
      <c r="FJ494" s="100"/>
      <c r="FK494" s="100"/>
      <c r="FL494" s="100"/>
      <c r="FM494" s="100"/>
      <c r="FN494" s="100"/>
      <c r="FO494" s="100"/>
      <c r="FP494" s="100"/>
      <c r="FQ494" s="100"/>
      <c r="FR494" s="100"/>
      <c r="FS494" s="100"/>
      <c r="FT494" s="100"/>
      <c r="FU494" s="100"/>
      <c r="FV494" s="100"/>
      <c r="FW494" s="100"/>
      <c r="FX494" s="100"/>
      <c r="FY494" s="100"/>
      <c r="FZ494" s="100"/>
      <c r="GA494" s="100"/>
      <c r="GB494" s="100"/>
      <c r="GC494" s="100"/>
      <c r="GD494" s="100"/>
      <c r="GE494" s="100"/>
      <c r="GF494" s="100"/>
      <c r="GG494" s="100"/>
      <c r="GH494" s="100"/>
      <c r="GI494" s="100"/>
      <c r="GJ494" s="100"/>
      <c r="GK494" s="100"/>
      <c r="GL494" s="100"/>
      <c r="GM494" s="100"/>
      <c r="GN494" s="100"/>
      <c r="GO494" s="100"/>
      <c r="GP494" s="100"/>
      <c r="GQ494" s="100"/>
      <c r="GR494" s="100"/>
      <c r="GS494" s="100"/>
      <c r="GT494" s="100"/>
      <c r="GU494" s="100"/>
      <c r="GV494" s="100"/>
      <c r="GW494" s="100"/>
      <c r="GX494" s="100"/>
      <c r="GY494" s="100"/>
      <c r="GZ494" s="100"/>
      <c r="HA494" s="100"/>
      <c r="HB494" s="100"/>
      <c r="HC494" s="100"/>
      <c r="HD494" s="100"/>
      <c r="HE494" s="100"/>
      <c r="HF494" s="100"/>
      <c r="HG494" s="100"/>
      <c r="HH494" s="100"/>
      <c r="HI494" s="100"/>
      <c r="HJ494" s="100"/>
      <c r="HK494" s="100"/>
      <c r="HL494" s="100"/>
      <c r="HM494" s="100"/>
      <c r="HN494" s="100"/>
      <c r="HO494" s="100"/>
      <c r="HP494" s="100"/>
      <c r="HQ494" s="100"/>
      <c r="HR494" s="100"/>
      <c r="HS494" s="100"/>
      <c r="HT494" s="100"/>
      <c r="HU494" s="100"/>
      <c r="HV494" s="100"/>
      <c r="HW494" s="100"/>
      <c r="HX494" s="100"/>
      <c r="HY494" s="100"/>
      <c r="HZ494" s="100"/>
      <c r="IA494" s="100"/>
      <c r="IB494" s="100"/>
      <c r="IC494" s="100"/>
      <c r="ID494" s="100"/>
      <c r="IE494" s="100"/>
      <c r="IF494" s="100"/>
      <c r="IG494" s="100"/>
      <c r="IH494" s="100"/>
      <c r="II494" s="100"/>
      <c r="IJ494" s="100"/>
      <c r="IK494" s="100"/>
      <c r="IL494" s="100"/>
      <c r="IM494" s="100"/>
      <c r="IN494" s="100"/>
      <c r="IO494" s="100"/>
      <c r="IP494" s="100"/>
    </row>
    <row r="495" customFormat="false" ht="23.85" hidden="false" customHeight="false" outlineLevel="0" collapsed="false">
      <c r="A495" s="31" t="s">
        <v>35</v>
      </c>
      <c r="B495" s="120" t="s">
        <v>2039</v>
      </c>
      <c r="C495" s="65" t="s">
        <v>8632</v>
      </c>
      <c r="D495" s="23" t="s">
        <v>2041</v>
      </c>
      <c r="E495" s="58" t="s">
        <v>2042</v>
      </c>
      <c r="F495" s="6" t="s">
        <v>2043</v>
      </c>
      <c r="G495" s="3" t="s">
        <v>86</v>
      </c>
      <c r="H495" s="3" t="s">
        <v>2044</v>
      </c>
      <c r="I495" s="32"/>
      <c r="K495" s="122"/>
      <c r="L495" s="123"/>
      <c r="M495" s="6" t="s">
        <v>659</v>
      </c>
      <c r="N495" s="7" t="s">
        <v>2045</v>
      </c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99"/>
      <c r="AD495" s="99"/>
      <c r="AE495" s="99"/>
      <c r="AF495" s="100"/>
      <c r="AG495" s="100"/>
      <c r="AH495" s="100"/>
      <c r="AI495" s="100"/>
      <c r="AJ495" s="100"/>
      <c r="AK495" s="100"/>
      <c r="AL495" s="100"/>
      <c r="AM495" s="100"/>
      <c r="AN495" s="100"/>
      <c r="AO495" s="100"/>
      <c r="AP495" s="100"/>
      <c r="AQ495" s="100"/>
      <c r="AR495" s="100"/>
      <c r="AS495" s="100"/>
      <c r="AT495" s="100"/>
      <c r="AU495" s="100"/>
      <c r="AV495" s="100"/>
      <c r="AW495" s="100"/>
      <c r="AX495" s="100"/>
      <c r="AY495" s="100"/>
      <c r="AZ495" s="100"/>
      <c r="BA495" s="100"/>
      <c r="BB495" s="100"/>
      <c r="BC495" s="100"/>
      <c r="BD495" s="100"/>
      <c r="BE495" s="100"/>
      <c r="BF495" s="100"/>
      <c r="BG495" s="100"/>
      <c r="BH495" s="100"/>
      <c r="BI495" s="100"/>
      <c r="BJ495" s="100"/>
      <c r="BK495" s="100"/>
      <c r="BL495" s="100"/>
      <c r="BM495" s="100"/>
      <c r="BN495" s="100"/>
      <c r="BO495" s="100"/>
      <c r="BP495" s="100"/>
      <c r="BQ495" s="100"/>
      <c r="BR495" s="100"/>
      <c r="BS495" s="100"/>
      <c r="BT495" s="100"/>
      <c r="BU495" s="100"/>
      <c r="BV495" s="100"/>
      <c r="BW495" s="100"/>
      <c r="BX495" s="100"/>
      <c r="BY495" s="100"/>
      <c r="BZ495" s="100"/>
      <c r="CA495" s="100"/>
      <c r="CB495" s="100"/>
      <c r="CC495" s="100"/>
      <c r="CD495" s="100"/>
      <c r="CE495" s="100"/>
      <c r="CF495" s="100"/>
      <c r="CG495" s="100"/>
      <c r="CH495" s="100"/>
      <c r="CI495" s="100"/>
      <c r="CJ495" s="100"/>
      <c r="CK495" s="100"/>
      <c r="CL495" s="100"/>
      <c r="CM495" s="100"/>
      <c r="CN495" s="100"/>
      <c r="CO495" s="100"/>
      <c r="CP495" s="100"/>
      <c r="CQ495" s="100"/>
      <c r="CR495" s="100"/>
      <c r="CS495" s="100"/>
      <c r="CT495" s="100"/>
      <c r="CU495" s="100"/>
      <c r="CV495" s="100"/>
      <c r="CW495" s="100"/>
      <c r="CX495" s="100"/>
      <c r="CY495" s="100"/>
      <c r="CZ495" s="100"/>
      <c r="DA495" s="100"/>
      <c r="DB495" s="100"/>
      <c r="DC495" s="100"/>
      <c r="DD495" s="100"/>
      <c r="DE495" s="100"/>
      <c r="DF495" s="100"/>
      <c r="DG495" s="100"/>
      <c r="DH495" s="100"/>
      <c r="DI495" s="100"/>
      <c r="DJ495" s="100"/>
      <c r="DK495" s="100"/>
      <c r="DL495" s="100"/>
      <c r="DM495" s="100"/>
      <c r="DN495" s="100"/>
      <c r="DO495" s="100"/>
      <c r="DP495" s="100"/>
      <c r="DQ495" s="100"/>
      <c r="DR495" s="100"/>
      <c r="DS495" s="100"/>
      <c r="DT495" s="100"/>
      <c r="DU495" s="100"/>
      <c r="DV495" s="100"/>
      <c r="DW495" s="100"/>
      <c r="DX495" s="100"/>
      <c r="DY495" s="100"/>
      <c r="DZ495" s="100"/>
      <c r="EA495" s="100"/>
      <c r="EB495" s="100"/>
      <c r="EC495" s="100"/>
      <c r="ED495" s="100"/>
      <c r="EE495" s="100"/>
      <c r="EF495" s="100"/>
      <c r="EG495" s="100"/>
      <c r="EH495" s="100"/>
      <c r="EI495" s="100"/>
      <c r="EJ495" s="100"/>
      <c r="EK495" s="100"/>
      <c r="EL495" s="100"/>
      <c r="EM495" s="100"/>
      <c r="EN495" s="100"/>
      <c r="EO495" s="100"/>
      <c r="EP495" s="100"/>
      <c r="EQ495" s="100"/>
      <c r="ER495" s="100"/>
      <c r="ES495" s="100"/>
      <c r="ET495" s="100"/>
      <c r="EU495" s="100"/>
      <c r="EV495" s="100"/>
      <c r="EW495" s="100"/>
      <c r="EX495" s="100"/>
      <c r="EY495" s="100"/>
      <c r="EZ495" s="100"/>
      <c r="FA495" s="100"/>
      <c r="FB495" s="100"/>
      <c r="FC495" s="100"/>
      <c r="FD495" s="100"/>
      <c r="FE495" s="100"/>
      <c r="FF495" s="100"/>
      <c r="FG495" s="100"/>
      <c r="FH495" s="100"/>
      <c r="FI495" s="100"/>
      <c r="FJ495" s="100"/>
      <c r="FK495" s="100"/>
      <c r="FL495" s="100"/>
      <c r="FM495" s="100"/>
      <c r="FN495" s="100"/>
      <c r="FO495" s="100"/>
      <c r="FP495" s="100"/>
      <c r="FQ495" s="100"/>
      <c r="FR495" s="100"/>
      <c r="FS495" s="100"/>
      <c r="FT495" s="100"/>
      <c r="FU495" s="100"/>
      <c r="FV495" s="100"/>
      <c r="FW495" s="100"/>
      <c r="FX495" s="100"/>
      <c r="FY495" s="100"/>
      <c r="FZ495" s="100"/>
      <c r="GA495" s="100"/>
      <c r="GB495" s="100"/>
      <c r="GC495" s="100"/>
      <c r="GD495" s="100"/>
      <c r="GE495" s="100"/>
      <c r="GF495" s="100"/>
      <c r="GG495" s="100"/>
      <c r="GH495" s="100"/>
      <c r="GI495" s="100"/>
      <c r="GJ495" s="100"/>
      <c r="GK495" s="100"/>
      <c r="GL495" s="100"/>
      <c r="GM495" s="100"/>
      <c r="GN495" s="100"/>
      <c r="GO495" s="100"/>
      <c r="GP495" s="100"/>
      <c r="GQ495" s="100"/>
      <c r="GR495" s="100"/>
      <c r="GS495" s="100"/>
      <c r="GT495" s="100"/>
      <c r="GU495" s="100"/>
      <c r="GV495" s="100"/>
      <c r="GW495" s="100"/>
      <c r="GX495" s="100"/>
      <c r="GY495" s="100"/>
      <c r="GZ495" s="100"/>
      <c r="HA495" s="100"/>
      <c r="HB495" s="100"/>
      <c r="HC495" s="100"/>
      <c r="HD495" s="100"/>
      <c r="HE495" s="100"/>
      <c r="HF495" s="100"/>
      <c r="HG495" s="100"/>
      <c r="HH495" s="100"/>
      <c r="HI495" s="100"/>
      <c r="HJ495" s="100"/>
      <c r="HK495" s="100"/>
      <c r="HL495" s="100"/>
      <c r="HM495" s="100"/>
      <c r="HN495" s="100"/>
      <c r="HO495" s="100"/>
      <c r="HP495" s="100"/>
      <c r="HQ495" s="100"/>
      <c r="HR495" s="100"/>
      <c r="HS495" s="100"/>
      <c r="HT495" s="100"/>
      <c r="HU495" s="100"/>
      <c r="HV495" s="100"/>
      <c r="HW495" s="100"/>
      <c r="HX495" s="100"/>
      <c r="HY495" s="100"/>
      <c r="HZ495" s="100"/>
      <c r="IA495" s="100"/>
      <c r="IB495" s="100"/>
      <c r="IC495" s="100"/>
      <c r="ID495" s="100"/>
      <c r="IE495" s="100"/>
      <c r="IF495" s="100"/>
      <c r="IG495" s="100"/>
      <c r="IH495" s="100"/>
      <c r="II495" s="100"/>
      <c r="IJ495" s="100"/>
      <c r="IK495" s="100"/>
      <c r="IL495" s="100"/>
      <c r="IM495" s="100"/>
      <c r="IN495" s="100"/>
      <c r="IO495" s="100"/>
      <c r="IP495" s="100"/>
    </row>
    <row r="496" customFormat="false" ht="23.85" hidden="false" customHeight="false" outlineLevel="0" collapsed="false">
      <c r="A496" s="31" t="s">
        <v>35</v>
      </c>
      <c r="B496" s="120" t="s">
        <v>2051</v>
      </c>
      <c r="C496" s="65" t="s">
        <v>8633</v>
      </c>
      <c r="D496" s="65" t="s">
        <v>2053</v>
      </c>
      <c r="E496" s="58" t="s">
        <v>2054</v>
      </c>
      <c r="F496" s="6" t="s">
        <v>2055</v>
      </c>
      <c r="G496" s="3" t="s">
        <v>23</v>
      </c>
      <c r="H496" s="3" t="s">
        <v>2056</v>
      </c>
      <c r="I496" s="3" t="s">
        <v>342</v>
      </c>
      <c r="K496" s="122"/>
      <c r="L496" s="123"/>
      <c r="M496" s="186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99"/>
      <c r="AD496" s="99"/>
      <c r="AE496" s="99"/>
      <c r="AF496" s="100"/>
      <c r="AG496" s="100"/>
      <c r="AH496" s="100"/>
      <c r="AI496" s="100"/>
      <c r="AJ496" s="100"/>
      <c r="AK496" s="100"/>
      <c r="AL496" s="100"/>
      <c r="AM496" s="100"/>
      <c r="AN496" s="100"/>
      <c r="AO496" s="100"/>
      <c r="AP496" s="100"/>
      <c r="AQ496" s="100"/>
      <c r="AR496" s="100"/>
      <c r="AS496" s="100"/>
      <c r="AT496" s="100"/>
      <c r="AU496" s="100"/>
      <c r="AV496" s="100"/>
      <c r="AW496" s="100"/>
      <c r="AX496" s="100"/>
      <c r="AY496" s="100"/>
      <c r="AZ496" s="100"/>
      <c r="BA496" s="100"/>
      <c r="BB496" s="100"/>
      <c r="BC496" s="100"/>
      <c r="BD496" s="100"/>
      <c r="BE496" s="100"/>
      <c r="BF496" s="100"/>
      <c r="BG496" s="100"/>
      <c r="BH496" s="100"/>
      <c r="BI496" s="100"/>
      <c r="BJ496" s="100"/>
      <c r="BK496" s="100"/>
      <c r="BL496" s="100"/>
      <c r="BM496" s="100"/>
      <c r="BN496" s="100"/>
      <c r="BO496" s="100"/>
      <c r="BP496" s="100"/>
      <c r="BQ496" s="100"/>
      <c r="BR496" s="100"/>
      <c r="BS496" s="100"/>
      <c r="BT496" s="100"/>
      <c r="BU496" s="100"/>
      <c r="BV496" s="100"/>
      <c r="BW496" s="100"/>
      <c r="BX496" s="100"/>
      <c r="BY496" s="100"/>
      <c r="BZ496" s="100"/>
      <c r="CA496" s="100"/>
      <c r="CB496" s="100"/>
      <c r="CC496" s="100"/>
      <c r="CD496" s="100"/>
      <c r="CE496" s="100"/>
      <c r="CF496" s="100"/>
      <c r="CG496" s="100"/>
      <c r="CH496" s="100"/>
      <c r="CI496" s="100"/>
      <c r="CJ496" s="100"/>
      <c r="CK496" s="100"/>
      <c r="CL496" s="100"/>
      <c r="CM496" s="100"/>
      <c r="CN496" s="100"/>
      <c r="CO496" s="100"/>
      <c r="CP496" s="100"/>
      <c r="CQ496" s="100"/>
      <c r="CR496" s="100"/>
      <c r="CS496" s="100"/>
      <c r="CT496" s="100"/>
      <c r="CU496" s="100"/>
      <c r="CV496" s="100"/>
      <c r="CW496" s="100"/>
      <c r="CX496" s="100"/>
      <c r="CY496" s="100"/>
      <c r="CZ496" s="100"/>
      <c r="DA496" s="100"/>
      <c r="DB496" s="100"/>
      <c r="DC496" s="100"/>
      <c r="DD496" s="100"/>
      <c r="DE496" s="100"/>
      <c r="DF496" s="100"/>
      <c r="DG496" s="100"/>
      <c r="DH496" s="100"/>
      <c r="DI496" s="100"/>
      <c r="DJ496" s="100"/>
      <c r="DK496" s="100"/>
      <c r="DL496" s="100"/>
      <c r="DM496" s="100"/>
      <c r="DN496" s="100"/>
      <c r="DO496" s="100"/>
      <c r="DP496" s="100"/>
      <c r="DQ496" s="100"/>
      <c r="DR496" s="100"/>
      <c r="DS496" s="100"/>
      <c r="DT496" s="100"/>
      <c r="DU496" s="100"/>
      <c r="DV496" s="100"/>
      <c r="DW496" s="100"/>
      <c r="DX496" s="100"/>
      <c r="DY496" s="100"/>
      <c r="DZ496" s="100"/>
      <c r="EA496" s="100"/>
      <c r="EB496" s="100"/>
      <c r="EC496" s="100"/>
      <c r="ED496" s="100"/>
      <c r="EE496" s="100"/>
      <c r="EF496" s="100"/>
      <c r="EG496" s="100"/>
      <c r="EH496" s="100"/>
      <c r="EI496" s="100"/>
      <c r="EJ496" s="100"/>
      <c r="EK496" s="100"/>
      <c r="EL496" s="100"/>
      <c r="EM496" s="100"/>
      <c r="EN496" s="100"/>
      <c r="EO496" s="100"/>
      <c r="EP496" s="100"/>
      <c r="EQ496" s="100"/>
      <c r="ER496" s="100"/>
      <c r="ES496" s="100"/>
      <c r="ET496" s="100"/>
      <c r="EU496" s="100"/>
      <c r="EV496" s="100"/>
      <c r="EW496" s="100"/>
      <c r="EX496" s="100"/>
      <c r="EY496" s="100"/>
      <c r="EZ496" s="100"/>
      <c r="FA496" s="100"/>
      <c r="FB496" s="100"/>
      <c r="FC496" s="100"/>
      <c r="FD496" s="100"/>
      <c r="FE496" s="100"/>
      <c r="FF496" s="100"/>
      <c r="FG496" s="100"/>
      <c r="FH496" s="100"/>
      <c r="FI496" s="100"/>
      <c r="FJ496" s="100"/>
      <c r="FK496" s="100"/>
      <c r="FL496" s="100"/>
      <c r="FM496" s="100"/>
      <c r="FN496" s="100"/>
      <c r="FO496" s="100"/>
      <c r="FP496" s="100"/>
      <c r="FQ496" s="100"/>
      <c r="FR496" s="100"/>
      <c r="FS496" s="100"/>
      <c r="FT496" s="100"/>
      <c r="FU496" s="100"/>
      <c r="FV496" s="100"/>
      <c r="FW496" s="100"/>
      <c r="FX496" s="100"/>
      <c r="FY496" s="100"/>
      <c r="FZ496" s="100"/>
      <c r="GA496" s="100"/>
      <c r="GB496" s="100"/>
      <c r="GC496" s="100"/>
      <c r="GD496" s="100"/>
      <c r="GE496" s="100"/>
      <c r="GF496" s="100"/>
      <c r="GG496" s="100"/>
      <c r="GH496" s="100"/>
      <c r="GI496" s="100"/>
      <c r="GJ496" s="100"/>
      <c r="GK496" s="100"/>
      <c r="GL496" s="100"/>
      <c r="GM496" s="100"/>
      <c r="GN496" s="100"/>
      <c r="GO496" s="100"/>
      <c r="GP496" s="100"/>
      <c r="GQ496" s="100"/>
      <c r="GR496" s="100"/>
      <c r="GS496" s="100"/>
      <c r="GT496" s="100"/>
      <c r="GU496" s="100"/>
      <c r="GV496" s="100"/>
      <c r="GW496" s="100"/>
      <c r="GX496" s="100"/>
      <c r="GY496" s="100"/>
      <c r="GZ496" s="100"/>
      <c r="HA496" s="100"/>
      <c r="HB496" s="100"/>
      <c r="HC496" s="100"/>
      <c r="HD496" s="100"/>
      <c r="HE496" s="100"/>
      <c r="HF496" s="100"/>
      <c r="HG496" s="100"/>
      <c r="HH496" s="100"/>
      <c r="HI496" s="100"/>
      <c r="HJ496" s="100"/>
      <c r="HK496" s="100"/>
      <c r="HL496" s="100"/>
      <c r="HM496" s="100"/>
      <c r="HN496" s="100"/>
      <c r="HO496" s="100"/>
      <c r="HP496" s="100"/>
      <c r="HQ496" s="100"/>
      <c r="HR496" s="100"/>
      <c r="HS496" s="100"/>
      <c r="HT496" s="100"/>
      <c r="HU496" s="100"/>
      <c r="HV496" s="100"/>
      <c r="HW496" s="100"/>
      <c r="HX496" s="100"/>
      <c r="HY496" s="100"/>
      <c r="HZ496" s="100"/>
      <c r="IA496" s="100"/>
      <c r="IB496" s="100"/>
      <c r="IC496" s="100"/>
      <c r="ID496" s="100"/>
      <c r="IE496" s="100"/>
      <c r="IF496" s="100"/>
      <c r="IG496" s="100"/>
      <c r="IH496" s="100"/>
      <c r="II496" s="100"/>
      <c r="IJ496" s="100"/>
      <c r="IK496" s="100"/>
      <c r="IL496" s="100"/>
      <c r="IM496" s="100"/>
      <c r="IN496" s="100"/>
      <c r="IO496" s="100"/>
      <c r="IP496" s="100"/>
    </row>
    <row r="497" customFormat="false" ht="30" hidden="false" customHeight="true" outlineLevel="0" collapsed="false">
      <c r="A497" s="31" t="s">
        <v>35</v>
      </c>
      <c r="B497" s="120" t="s">
        <v>2078</v>
      </c>
      <c r="C497" s="65" t="s">
        <v>8633</v>
      </c>
      <c r="D497" s="65" t="s">
        <v>2079</v>
      </c>
      <c r="E497" s="58" t="s">
        <v>2080</v>
      </c>
      <c r="F497" s="6" t="s">
        <v>2081</v>
      </c>
      <c r="G497" s="3" t="s">
        <v>23</v>
      </c>
      <c r="H497" s="3" t="s">
        <v>2082</v>
      </c>
      <c r="K497" s="122"/>
      <c r="L497" s="123"/>
      <c r="M497" s="186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99"/>
      <c r="AD497" s="99"/>
      <c r="AE497" s="99"/>
      <c r="AF497" s="100"/>
      <c r="AG497" s="100"/>
      <c r="AH497" s="100"/>
      <c r="AI497" s="100"/>
      <c r="AJ497" s="100"/>
      <c r="AK497" s="100"/>
      <c r="AL497" s="100"/>
      <c r="AM497" s="100"/>
      <c r="AN497" s="100"/>
      <c r="AO497" s="100"/>
      <c r="AP497" s="100"/>
      <c r="AQ497" s="100"/>
      <c r="AR497" s="100"/>
      <c r="AS497" s="100"/>
      <c r="AT497" s="100"/>
      <c r="AU497" s="100"/>
      <c r="AV497" s="100"/>
      <c r="AW497" s="100"/>
      <c r="AX497" s="100"/>
      <c r="AY497" s="100"/>
      <c r="AZ497" s="100"/>
      <c r="BA497" s="100"/>
      <c r="BB497" s="100"/>
      <c r="BC497" s="100"/>
      <c r="BD497" s="100"/>
      <c r="BE497" s="100"/>
      <c r="BF497" s="100"/>
      <c r="BG497" s="100"/>
      <c r="BH497" s="100"/>
      <c r="BI497" s="100"/>
      <c r="BJ497" s="100"/>
      <c r="BK497" s="100"/>
      <c r="BL497" s="100"/>
      <c r="BM497" s="100"/>
      <c r="BN497" s="100"/>
      <c r="BO497" s="100"/>
      <c r="BP497" s="100"/>
      <c r="BQ497" s="100"/>
      <c r="BR497" s="100"/>
      <c r="BS497" s="100"/>
      <c r="BT497" s="100"/>
      <c r="BU497" s="100"/>
      <c r="BV497" s="100"/>
      <c r="BW497" s="100"/>
      <c r="BX497" s="100"/>
      <c r="BY497" s="100"/>
      <c r="BZ497" s="100"/>
      <c r="CA497" s="100"/>
      <c r="CB497" s="100"/>
      <c r="CC497" s="100"/>
      <c r="CD497" s="100"/>
      <c r="CE497" s="100"/>
      <c r="CF497" s="100"/>
      <c r="CG497" s="100"/>
      <c r="CH497" s="100"/>
      <c r="CI497" s="100"/>
      <c r="CJ497" s="100"/>
      <c r="CK497" s="100"/>
      <c r="CL497" s="100"/>
      <c r="CM497" s="100"/>
      <c r="CN497" s="100"/>
      <c r="CO497" s="100"/>
      <c r="CP497" s="100"/>
      <c r="CQ497" s="100"/>
      <c r="CR497" s="100"/>
      <c r="CS497" s="100"/>
      <c r="CT497" s="100"/>
      <c r="CU497" s="100"/>
      <c r="CV497" s="100"/>
      <c r="CW497" s="100"/>
      <c r="CX497" s="100"/>
      <c r="CY497" s="100"/>
      <c r="CZ497" s="100"/>
      <c r="DA497" s="100"/>
      <c r="DB497" s="100"/>
      <c r="DC497" s="100"/>
      <c r="DD497" s="100"/>
      <c r="DE497" s="100"/>
      <c r="DF497" s="100"/>
      <c r="DG497" s="100"/>
      <c r="DH497" s="100"/>
      <c r="DI497" s="100"/>
      <c r="DJ497" s="100"/>
      <c r="DK497" s="100"/>
      <c r="DL497" s="100"/>
      <c r="DM497" s="100"/>
      <c r="DN497" s="100"/>
      <c r="DO497" s="100"/>
      <c r="DP497" s="100"/>
      <c r="DQ497" s="100"/>
      <c r="DR497" s="100"/>
      <c r="DS497" s="100"/>
      <c r="DT497" s="100"/>
      <c r="DU497" s="100"/>
      <c r="DV497" s="100"/>
      <c r="DW497" s="100"/>
      <c r="DX497" s="100"/>
      <c r="DY497" s="100"/>
      <c r="DZ497" s="100"/>
      <c r="EA497" s="100"/>
      <c r="EB497" s="100"/>
      <c r="EC497" s="100"/>
      <c r="ED497" s="100"/>
      <c r="EE497" s="100"/>
      <c r="EF497" s="100"/>
      <c r="EG497" s="100"/>
      <c r="EH497" s="100"/>
      <c r="EI497" s="100"/>
      <c r="EJ497" s="100"/>
      <c r="EK497" s="100"/>
      <c r="EL497" s="100"/>
      <c r="EM497" s="100"/>
      <c r="EN497" s="100"/>
      <c r="EO497" s="100"/>
      <c r="EP497" s="100"/>
      <c r="EQ497" s="100"/>
      <c r="ER497" s="100"/>
      <c r="ES497" s="100"/>
      <c r="ET497" s="100"/>
      <c r="EU497" s="100"/>
      <c r="EV497" s="100"/>
      <c r="EW497" s="100"/>
      <c r="EX497" s="100"/>
      <c r="EY497" s="100"/>
      <c r="EZ497" s="100"/>
      <c r="FA497" s="100"/>
      <c r="FB497" s="100"/>
      <c r="FC497" s="100"/>
      <c r="FD497" s="100"/>
      <c r="FE497" s="100"/>
      <c r="FF497" s="100"/>
      <c r="FG497" s="100"/>
      <c r="FH497" s="100"/>
      <c r="FI497" s="100"/>
      <c r="FJ497" s="100"/>
      <c r="FK497" s="100"/>
      <c r="FL497" s="100"/>
      <c r="FM497" s="100"/>
      <c r="FN497" s="100"/>
      <c r="FO497" s="100"/>
      <c r="FP497" s="100"/>
      <c r="FQ497" s="100"/>
      <c r="FR497" s="100"/>
      <c r="FS497" s="100"/>
      <c r="FT497" s="100"/>
      <c r="FU497" s="100"/>
      <c r="FV497" s="100"/>
      <c r="FW497" s="100"/>
      <c r="FX497" s="100"/>
      <c r="FY497" s="100"/>
      <c r="FZ497" s="100"/>
      <c r="GA497" s="100"/>
      <c r="GB497" s="100"/>
      <c r="GC497" s="100"/>
      <c r="GD497" s="100"/>
      <c r="GE497" s="100"/>
      <c r="GF497" s="100"/>
      <c r="GG497" s="100"/>
      <c r="GH497" s="100"/>
      <c r="GI497" s="100"/>
      <c r="GJ497" s="100"/>
      <c r="GK497" s="100"/>
      <c r="GL497" s="100"/>
      <c r="GM497" s="100"/>
      <c r="GN497" s="100"/>
      <c r="GO497" s="100"/>
      <c r="GP497" s="100"/>
      <c r="GQ497" s="100"/>
      <c r="GR497" s="100"/>
      <c r="GS497" s="100"/>
      <c r="GT497" s="100"/>
      <c r="GU497" s="100"/>
      <c r="GV497" s="100"/>
      <c r="GW497" s="100"/>
      <c r="GX497" s="100"/>
      <c r="GY497" s="100"/>
      <c r="GZ497" s="100"/>
      <c r="HA497" s="100"/>
      <c r="HB497" s="100"/>
      <c r="HC497" s="100"/>
      <c r="HD497" s="100"/>
      <c r="HE497" s="100"/>
      <c r="HF497" s="100"/>
      <c r="HG497" s="100"/>
      <c r="HH497" s="100"/>
      <c r="HI497" s="100"/>
      <c r="HJ497" s="100"/>
      <c r="HK497" s="100"/>
      <c r="HL497" s="100"/>
      <c r="HM497" s="100"/>
      <c r="HN497" s="100"/>
      <c r="HO497" s="100"/>
      <c r="HP497" s="100"/>
      <c r="HQ497" s="100"/>
      <c r="HR497" s="100"/>
      <c r="HS497" s="100"/>
      <c r="HT497" s="100"/>
      <c r="HU497" s="100"/>
      <c r="HV497" s="100"/>
      <c r="HW497" s="100"/>
      <c r="HX497" s="100"/>
      <c r="HY497" s="100"/>
      <c r="HZ497" s="100"/>
      <c r="IA497" s="100"/>
      <c r="IB497" s="100"/>
      <c r="IC497" s="100"/>
      <c r="ID497" s="100"/>
      <c r="IE497" s="100"/>
      <c r="IF497" s="100"/>
      <c r="IG497" s="100"/>
      <c r="IH497" s="100"/>
      <c r="II497" s="100"/>
      <c r="IJ497" s="100"/>
      <c r="IK497" s="100"/>
      <c r="IL497" s="100"/>
      <c r="IM497" s="100"/>
      <c r="IN497" s="100"/>
      <c r="IO497" s="100"/>
      <c r="IP497" s="100"/>
    </row>
    <row r="498" customFormat="false" ht="14.15" hidden="false" customHeight="false" outlineLevel="0" collapsed="false">
      <c r="A498" s="31" t="s">
        <v>35</v>
      </c>
      <c r="B498" s="120" t="s">
        <v>2057</v>
      </c>
      <c r="C498" s="65" t="s">
        <v>2063</v>
      </c>
      <c r="D498" s="65" t="s">
        <v>2064</v>
      </c>
      <c r="E498" s="58" t="s">
        <v>155</v>
      </c>
      <c r="F498" s="6" t="s">
        <v>2065</v>
      </c>
      <c r="G498" s="3" t="s">
        <v>23</v>
      </c>
      <c r="H498" s="3" t="s">
        <v>2066</v>
      </c>
      <c r="K498" s="122"/>
      <c r="L498" s="123"/>
      <c r="M498" s="186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99"/>
      <c r="AD498" s="99"/>
      <c r="AE498" s="99"/>
      <c r="AF498" s="100"/>
      <c r="AG498" s="100"/>
      <c r="AH498" s="100"/>
      <c r="AI498" s="100"/>
      <c r="AJ498" s="100"/>
      <c r="AK498" s="100"/>
      <c r="AL498" s="100"/>
      <c r="AM498" s="100"/>
      <c r="AN498" s="100"/>
      <c r="AO498" s="100"/>
      <c r="AP498" s="100"/>
      <c r="AQ498" s="100"/>
      <c r="AR498" s="100"/>
      <c r="AS498" s="100"/>
      <c r="AT498" s="100"/>
      <c r="AU498" s="100"/>
      <c r="AV498" s="100"/>
      <c r="AW498" s="100"/>
      <c r="AX498" s="100"/>
      <c r="AY498" s="100"/>
      <c r="AZ498" s="100"/>
      <c r="BA498" s="100"/>
      <c r="BB498" s="100"/>
      <c r="BC498" s="100"/>
      <c r="BD498" s="100"/>
      <c r="BE498" s="100"/>
      <c r="BF498" s="100"/>
      <c r="BG498" s="100"/>
      <c r="BH498" s="100"/>
      <c r="BI498" s="100"/>
      <c r="BJ498" s="100"/>
      <c r="BK498" s="100"/>
      <c r="BL498" s="100"/>
      <c r="BM498" s="100"/>
      <c r="BN498" s="100"/>
      <c r="BO498" s="100"/>
      <c r="BP498" s="100"/>
      <c r="BQ498" s="100"/>
      <c r="BR498" s="100"/>
      <c r="BS498" s="100"/>
      <c r="BT498" s="100"/>
      <c r="BU498" s="100"/>
      <c r="BV498" s="100"/>
      <c r="BW498" s="100"/>
      <c r="BX498" s="100"/>
      <c r="BY498" s="100"/>
      <c r="BZ498" s="100"/>
      <c r="CA498" s="100"/>
      <c r="CB498" s="100"/>
      <c r="CC498" s="100"/>
      <c r="CD498" s="100"/>
      <c r="CE498" s="100"/>
      <c r="CF498" s="100"/>
      <c r="CG498" s="100"/>
      <c r="CH498" s="100"/>
      <c r="CI498" s="100"/>
      <c r="CJ498" s="100"/>
      <c r="CK498" s="100"/>
      <c r="CL498" s="100"/>
      <c r="CM498" s="100"/>
      <c r="CN498" s="100"/>
      <c r="CO498" s="100"/>
      <c r="CP498" s="100"/>
      <c r="CQ498" s="100"/>
      <c r="CR498" s="100"/>
      <c r="CS498" s="100"/>
      <c r="CT498" s="100"/>
      <c r="CU498" s="100"/>
      <c r="CV498" s="100"/>
      <c r="CW498" s="100"/>
      <c r="CX498" s="100"/>
      <c r="CY498" s="100"/>
      <c r="CZ498" s="100"/>
      <c r="DA498" s="100"/>
      <c r="DB498" s="100"/>
      <c r="DC498" s="100"/>
      <c r="DD498" s="100"/>
      <c r="DE498" s="100"/>
      <c r="DF498" s="100"/>
      <c r="DG498" s="100"/>
      <c r="DH498" s="100"/>
      <c r="DI498" s="100"/>
      <c r="DJ498" s="100"/>
      <c r="DK498" s="100"/>
      <c r="DL498" s="100"/>
      <c r="DM498" s="100"/>
      <c r="DN498" s="100"/>
      <c r="DO498" s="100"/>
      <c r="DP498" s="100"/>
      <c r="DQ498" s="100"/>
      <c r="DR498" s="100"/>
      <c r="DS498" s="100"/>
      <c r="DT498" s="100"/>
      <c r="DU498" s="100"/>
      <c r="DV498" s="100"/>
      <c r="DW498" s="100"/>
      <c r="DX498" s="100"/>
      <c r="DY498" s="100"/>
      <c r="DZ498" s="100"/>
      <c r="EA498" s="100"/>
      <c r="EB498" s="100"/>
      <c r="EC498" s="100"/>
      <c r="ED498" s="100"/>
      <c r="EE498" s="100"/>
      <c r="EF498" s="100"/>
      <c r="EG498" s="100"/>
      <c r="EH498" s="100"/>
      <c r="EI498" s="100"/>
      <c r="EJ498" s="100"/>
      <c r="EK498" s="100"/>
      <c r="EL498" s="100"/>
      <c r="EM498" s="100"/>
      <c r="EN498" s="100"/>
      <c r="EO498" s="100"/>
      <c r="EP498" s="100"/>
      <c r="EQ498" s="100"/>
      <c r="ER498" s="100"/>
      <c r="ES498" s="100"/>
      <c r="ET498" s="100"/>
      <c r="EU498" s="100"/>
      <c r="EV498" s="100"/>
      <c r="EW498" s="100"/>
      <c r="EX498" s="100"/>
      <c r="EY498" s="100"/>
      <c r="EZ498" s="100"/>
      <c r="FA498" s="100"/>
      <c r="FB498" s="100"/>
      <c r="FC498" s="100"/>
      <c r="FD498" s="100"/>
      <c r="FE498" s="100"/>
      <c r="FF498" s="100"/>
      <c r="FG498" s="100"/>
      <c r="FH498" s="100"/>
      <c r="FI498" s="100"/>
      <c r="FJ498" s="100"/>
      <c r="FK498" s="100"/>
      <c r="FL498" s="100"/>
      <c r="FM498" s="100"/>
      <c r="FN498" s="100"/>
      <c r="FO498" s="100"/>
      <c r="FP498" s="100"/>
      <c r="FQ498" s="100"/>
      <c r="FR498" s="100"/>
      <c r="FS498" s="100"/>
      <c r="FT498" s="100"/>
      <c r="FU498" s="100"/>
      <c r="FV498" s="100"/>
      <c r="FW498" s="100"/>
      <c r="FX498" s="100"/>
      <c r="FY498" s="100"/>
      <c r="FZ498" s="100"/>
      <c r="GA498" s="100"/>
      <c r="GB498" s="100"/>
      <c r="GC498" s="100"/>
      <c r="GD498" s="100"/>
      <c r="GE498" s="100"/>
      <c r="GF498" s="100"/>
      <c r="GG498" s="100"/>
      <c r="GH498" s="100"/>
      <c r="GI498" s="100"/>
      <c r="GJ498" s="100"/>
      <c r="GK498" s="100"/>
      <c r="GL498" s="100"/>
      <c r="GM498" s="100"/>
      <c r="GN498" s="100"/>
      <c r="GO498" s="100"/>
      <c r="GP498" s="100"/>
      <c r="GQ498" s="100"/>
      <c r="GR498" s="100"/>
      <c r="GS498" s="100"/>
      <c r="GT498" s="100"/>
      <c r="GU498" s="100"/>
      <c r="GV498" s="100"/>
      <c r="GW498" s="100"/>
      <c r="GX498" s="100"/>
      <c r="GY498" s="100"/>
      <c r="GZ498" s="100"/>
      <c r="HA498" s="100"/>
      <c r="HB498" s="100"/>
      <c r="HC498" s="100"/>
      <c r="HD498" s="100"/>
      <c r="HE498" s="100"/>
      <c r="HF498" s="100"/>
      <c r="HG498" s="100"/>
      <c r="HH498" s="100"/>
      <c r="HI498" s="100"/>
      <c r="HJ498" s="100"/>
      <c r="HK498" s="100"/>
      <c r="HL498" s="100"/>
      <c r="HM498" s="100"/>
      <c r="HN498" s="100"/>
      <c r="HO498" s="100"/>
      <c r="HP498" s="100"/>
      <c r="HQ498" s="100"/>
      <c r="HR498" s="100"/>
      <c r="HS498" s="100"/>
      <c r="HT498" s="100"/>
      <c r="HU498" s="100"/>
      <c r="HV498" s="100"/>
      <c r="HW498" s="100"/>
      <c r="HX498" s="100"/>
      <c r="HY498" s="100"/>
      <c r="HZ498" s="100"/>
      <c r="IA498" s="100"/>
      <c r="IB498" s="100"/>
      <c r="IC498" s="100"/>
      <c r="ID498" s="100"/>
      <c r="IE498" s="100"/>
      <c r="IF498" s="100"/>
      <c r="IG498" s="100"/>
      <c r="IH498" s="100"/>
      <c r="II498" s="100"/>
      <c r="IJ498" s="100"/>
      <c r="IK498" s="100"/>
      <c r="IL498" s="100"/>
      <c r="IM498" s="100"/>
      <c r="IN498" s="100"/>
      <c r="IO498" s="100"/>
      <c r="IP498" s="100"/>
    </row>
    <row r="499" customFormat="false" ht="23.85" hidden="false" customHeight="false" outlineLevel="0" collapsed="false">
      <c r="A499" s="127" t="s">
        <v>2123</v>
      </c>
      <c r="B499" s="30" t="s">
        <v>136</v>
      </c>
      <c r="C499" s="28" t="s">
        <v>2127</v>
      </c>
      <c r="D499" s="3" t="s">
        <v>8634</v>
      </c>
      <c r="E499" s="45" t="s">
        <v>2216</v>
      </c>
      <c r="F499" s="6" t="s">
        <v>2217</v>
      </c>
      <c r="G499" s="23" t="s">
        <v>896</v>
      </c>
      <c r="H499" s="3" t="s">
        <v>2218</v>
      </c>
      <c r="K499" s="122"/>
      <c r="L499" s="123"/>
      <c r="M499" s="6" t="s">
        <v>1693</v>
      </c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99"/>
      <c r="AD499" s="99"/>
      <c r="AE499" s="99"/>
      <c r="AF499" s="99"/>
      <c r="AG499" s="100"/>
      <c r="AH499" s="100"/>
      <c r="AI499" s="100"/>
      <c r="AJ499" s="100"/>
      <c r="AK499" s="100"/>
      <c r="AL499" s="100"/>
      <c r="AM499" s="100"/>
      <c r="AN499" s="100"/>
      <c r="AO499" s="100"/>
      <c r="AP499" s="100"/>
      <c r="AQ499" s="100"/>
      <c r="AR499" s="100"/>
      <c r="AS499" s="100"/>
      <c r="AT499" s="100"/>
      <c r="AU499" s="100"/>
      <c r="AV499" s="100"/>
      <c r="AW499" s="100"/>
      <c r="AX499" s="100"/>
      <c r="AY499" s="100"/>
      <c r="AZ499" s="100"/>
      <c r="BA499" s="100"/>
      <c r="BB499" s="100"/>
      <c r="BC499" s="100"/>
      <c r="BD499" s="100"/>
      <c r="BE499" s="100"/>
      <c r="BF499" s="100"/>
      <c r="BG499" s="100"/>
      <c r="BH499" s="100"/>
      <c r="BI499" s="100"/>
      <c r="BJ499" s="100"/>
      <c r="BK499" s="100"/>
      <c r="BL499" s="100"/>
      <c r="BM499" s="100"/>
      <c r="BN499" s="100"/>
      <c r="BO499" s="100"/>
      <c r="BP499" s="100"/>
      <c r="BQ499" s="100"/>
      <c r="BR499" s="100"/>
      <c r="BS499" s="100"/>
      <c r="BT499" s="100"/>
      <c r="BU499" s="100"/>
      <c r="BV499" s="100"/>
      <c r="BW499" s="100"/>
      <c r="BX499" s="100"/>
      <c r="BY499" s="100"/>
      <c r="BZ499" s="100"/>
      <c r="CA499" s="100"/>
      <c r="CB499" s="100"/>
      <c r="CC499" s="100"/>
      <c r="CD499" s="100"/>
      <c r="CE499" s="100"/>
      <c r="CF499" s="100"/>
      <c r="CG499" s="100"/>
      <c r="CH499" s="100"/>
      <c r="CI499" s="100"/>
      <c r="CJ499" s="100"/>
      <c r="CK499" s="100"/>
      <c r="CL499" s="100"/>
      <c r="CM499" s="100"/>
      <c r="CN499" s="100"/>
      <c r="CO499" s="100"/>
      <c r="CP499" s="100"/>
      <c r="CQ499" s="100"/>
      <c r="CR499" s="100"/>
      <c r="CS499" s="100"/>
      <c r="CT499" s="100"/>
      <c r="CU499" s="100"/>
      <c r="CV499" s="100"/>
      <c r="CW499" s="100"/>
      <c r="CX499" s="100"/>
      <c r="CY499" s="100"/>
      <c r="CZ499" s="100"/>
      <c r="DA499" s="100"/>
      <c r="DB499" s="100"/>
      <c r="DC499" s="100"/>
      <c r="DD499" s="100"/>
      <c r="DE499" s="100"/>
      <c r="DF499" s="100"/>
      <c r="DG499" s="100"/>
      <c r="DH499" s="100"/>
      <c r="DI499" s="100"/>
      <c r="DJ499" s="100"/>
      <c r="DK499" s="100"/>
      <c r="DL499" s="100"/>
      <c r="DM499" s="100"/>
      <c r="DN499" s="100"/>
      <c r="DO499" s="100"/>
      <c r="DP499" s="100"/>
      <c r="DQ499" s="100"/>
      <c r="DR499" s="100"/>
      <c r="DS499" s="100"/>
      <c r="DT499" s="100"/>
      <c r="DU499" s="100"/>
      <c r="DV499" s="100"/>
      <c r="DW499" s="100"/>
      <c r="DX499" s="100"/>
      <c r="DY499" s="100"/>
      <c r="DZ499" s="100"/>
      <c r="EA499" s="100"/>
      <c r="EB499" s="100"/>
      <c r="EC499" s="100"/>
      <c r="ED499" s="100"/>
      <c r="EE499" s="100"/>
      <c r="EF499" s="100"/>
      <c r="EG499" s="100"/>
      <c r="EH499" s="100"/>
      <c r="EI499" s="100"/>
      <c r="EJ499" s="100"/>
      <c r="EK499" s="100"/>
      <c r="EL499" s="100"/>
      <c r="EM499" s="100"/>
      <c r="EN499" s="100"/>
      <c r="EO499" s="100"/>
      <c r="EP499" s="100"/>
      <c r="EQ499" s="100"/>
      <c r="ER499" s="100"/>
      <c r="ES499" s="100"/>
      <c r="ET499" s="100"/>
      <c r="EU499" s="100"/>
      <c r="EV499" s="100"/>
      <c r="EW499" s="100"/>
      <c r="EX499" s="100"/>
      <c r="EY499" s="100"/>
      <c r="EZ499" s="100"/>
      <c r="FA499" s="100"/>
      <c r="FB499" s="100"/>
      <c r="FC499" s="100"/>
      <c r="FD499" s="100"/>
      <c r="FE499" s="100"/>
      <c r="FF499" s="100"/>
      <c r="FG499" s="100"/>
      <c r="FH499" s="100"/>
      <c r="FI499" s="100"/>
      <c r="FJ499" s="100"/>
      <c r="FK499" s="100"/>
      <c r="FL499" s="100"/>
      <c r="FM499" s="100"/>
      <c r="FN499" s="100"/>
      <c r="FO499" s="100"/>
      <c r="FP499" s="100"/>
      <c r="FQ499" s="100"/>
      <c r="FR499" s="100"/>
      <c r="FS499" s="100"/>
      <c r="FT499" s="100"/>
      <c r="FU499" s="100"/>
      <c r="FV499" s="100"/>
      <c r="FW499" s="100"/>
      <c r="FX499" s="100"/>
      <c r="FY499" s="100"/>
      <c r="FZ499" s="100"/>
      <c r="GA499" s="100"/>
      <c r="GB499" s="100"/>
      <c r="GC499" s="100"/>
      <c r="GD499" s="100"/>
      <c r="GE499" s="100"/>
      <c r="GF499" s="100"/>
      <c r="GG499" s="100"/>
      <c r="GH499" s="100"/>
      <c r="GI499" s="100"/>
      <c r="GJ499" s="100"/>
      <c r="GK499" s="100"/>
      <c r="GL499" s="100"/>
      <c r="GM499" s="100"/>
      <c r="GN499" s="100"/>
      <c r="GO499" s="100"/>
      <c r="GP499" s="100"/>
      <c r="GQ499" s="100"/>
      <c r="GR499" s="100"/>
      <c r="GS499" s="100"/>
      <c r="GT499" s="100"/>
      <c r="GU499" s="100"/>
      <c r="GV499" s="100"/>
      <c r="GW499" s="100"/>
      <c r="GX499" s="100"/>
      <c r="GY499" s="100"/>
      <c r="GZ499" s="100"/>
      <c r="HA499" s="100"/>
      <c r="HB499" s="100"/>
      <c r="HC499" s="100"/>
      <c r="HD499" s="100"/>
      <c r="HE499" s="100"/>
      <c r="HF499" s="100"/>
      <c r="HG499" s="100"/>
      <c r="HH499" s="100"/>
      <c r="HI499" s="100"/>
      <c r="HJ499" s="100"/>
      <c r="HK499" s="100"/>
      <c r="HL499" s="100"/>
      <c r="HM499" s="100"/>
      <c r="HN499" s="100"/>
      <c r="HO499" s="100"/>
      <c r="HP499" s="100"/>
      <c r="HQ499" s="100"/>
      <c r="HR499" s="100"/>
      <c r="HS499" s="100"/>
      <c r="HT499" s="100"/>
      <c r="HU499" s="100"/>
      <c r="HV499" s="100"/>
      <c r="HW499" s="100"/>
      <c r="HX499" s="100"/>
      <c r="HY499" s="100"/>
      <c r="HZ499" s="100"/>
      <c r="IA499" s="100"/>
      <c r="IB499" s="100"/>
      <c r="IC499" s="100"/>
      <c r="ID499" s="100"/>
      <c r="IE499" s="100"/>
      <c r="IF499" s="100"/>
      <c r="IG499" s="100"/>
      <c r="IH499" s="100"/>
      <c r="II499" s="100"/>
      <c r="IJ499" s="100"/>
      <c r="IK499" s="100"/>
      <c r="IL499" s="100"/>
      <c r="IM499" s="100"/>
      <c r="IN499" s="100"/>
      <c r="IO499" s="100"/>
      <c r="IP499" s="100"/>
      <c r="IQ499" s="100"/>
    </row>
    <row r="500" customFormat="false" ht="23.85" hidden="false" customHeight="false" outlineLevel="0" collapsed="false">
      <c r="A500" s="127" t="s">
        <v>2123</v>
      </c>
      <c r="B500" s="30" t="s">
        <v>2346</v>
      </c>
      <c r="C500" s="28" t="s">
        <v>2127</v>
      </c>
      <c r="D500" s="3" t="s">
        <v>2343</v>
      </c>
      <c r="E500" s="45" t="s">
        <v>2332</v>
      </c>
      <c r="F500" s="6" t="s">
        <v>2347</v>
      </c>
      <c r="G500" s="23" t="s">
        <v>110</v>
      </c>
      <c r="H500" s="3" t="s">
        <v>2218</v>
      </c>
      <c r="I500" s="32"/>
      <c r="K500" s="97"/>
      <c r="L500" s="98"/>
      <c r="M500" s="128" t="s">
        <v>64</v>
      </c>
      <c r="N500" s="101" t="s">
        <v>2348</v>
      </c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99"/>
      <c r="AD500" s="99"/>
      <c r="AE500" s="99"/>
      <c r="AF500" s="100"/>
      <c r="AG500" s="100"/>
      <c r="AH500" s="100"/>
      <c r="AI500" s="100"/>
      <c r="AJ500" s="100"/>
      <c r="AK500" s="100"/>
      <c r="AL500" s="100"/>
      <c r="AM500" s="100"/>
      <c r="AN500" s="100"/>
      <c r="AO500" s="100"/>
      <c r="AP500" s="100"/>
      <c r="AQ500" s="100"/>
      <c r="AR500" s="100"/>
      <c r="AS500" s="100"/>
      <c r="AT500" s="100"/>
      <c r="AU500" s="100"/>
      <c r="AV500" s="100"/>
      <c r="AW500" s="100"/>
      <c r="AX500" s="100"/>
      <c r="AY500" s="100"/>
      <c r="AZ500" s="100"/>
      <c r="BA500" s="100"/>
      <c r="BB500" s="100"/>
      <c r="BC500" s="100"/>
      <c r="BD500" s="100"/>
      <c r="BE500" s="100"/>
      <c r="BF500" s="100"/>
      <c r="BG500" s="100"/>
      <c r="BH500" s="100"/>
      <c r="BI500" s="100"/>
      <c r="BJ500" s="100"/>
      <c r="BK500" s="100"/>
      <c r="BL500" s="100"/>
      <c r="BM500" s="100"/>
      <c r="BN500" s="100"/>
      <c r="BO500" s="100"/>
      <c r="BP500" s="100"/>
      <c r="BQ500" s="100"/>
      <c r="BR500" s="100"/>
      <c r="BS500" s="100"/>
      <c r="BT500" s="100"/>
      <c r="BU500" s="100"/>
      <c r="BV500" s="100"/>
      <c r="BW500" s="100"/>
      <c r="BX500" s="100"/>
      <c r="BY500" s="100"/>
      <c r="BZ500" s="100"/>
      <c r="CA500" s="100"/>
      <c r="CB500" s="100"/>
      <c r="CC500" s="100"/>
      <c r="CD500" s="100"/>
      <c r="CE500" s="100"/>
      <c r="CF500" s="100"/>
      <c r="CG500" s="100"/>
      <c r="CH500" s="100"/>
      <c r="CI500" s="100"/>
      <c r="CJ500" s="100"/>
      <c r="CK500" s="100"/>
      <c r="CL500" s="100"/>
      <c r="CM500" s="100"/>
      <c r="CN500" s="100"/>
      <c r="CO500" s="100"/>
      <c r="CP500" s="100"/>
      <c r="CQ500" s="100"/>
      <c r="CR500" s="100"/>
      <c r="CS500" s="100"/>
      <c r="CT500" s="100"/>
      <c r="CU500" s="100"/>
      <c r="CV500" s="100"/>
      <c r="CW500" s="100"/>
      <c r="CX500" s="100"/>
      <c r="CY500" s="100"/>
      <c r="CZ500" s="100"/>
      <c r="DA500" s="100"/>
      <c r="DB500" s="100"/>
      <c r="DC500" s="100"/>
      <c r="DD500" s="100"/>
      <c r="DE500" s="100"/>
      <c r="DF500" s="100"/>
      <c r="DG500" s="100"/>
      <c r="DH500" s="100"/>
      <c r="DI500" s="100"/>
      <c r="DJ500" s="100"/>
      <c r="DK500" s="100"/>
      <c r="DL500" s="100"/>
      <c r="DM500" s="100"/>
      <c r="DN500" s="100"/>
      <c r="DO500" s="100"/>
      <c r="DP500" s="100"/>
      <c r="DQ500" s="100"/>
      <c r="DR500" s="100"/>
      <c r="DS500" s="100"/>
      <c r="DT500" s="100"/>
      <c r="DU500" s="100"/>
      <c r="DV500" s="100"/>
      <c r="DW500" s="100"/>
      <c r="DX500" s="100"/>
      <c r="DY500" s="100"/>
      <c r="DZ500" s="100"/>
      <c r="EA500" s="100"/>
      <c r="EB500" s="100"/>
      <c r="EC500" s="100"/>
      <c r="ED500" s="100"/>
      <c r="EE500" s="100"/>
      <c r="EF500" s="100"/>
      <c r="EG500" s="100"/>
      <c r="EH500" s="100"/>
      <c r="EI500" s="100"/>
      <c r="EJ500" s="100"/>
      <c r="EK500" s="100"/>
      <c r="EL500" s="100"/>
      <c r="EM500" s="100"/>
      <c r="EN500" s="100"/>
      <c r="EO500" s="100"/>
      <c r="EP500" s="100"/>
      <c r="EQ500" s="100"/>
      <c r="ER500" s="100"/>
      <c r="ES500" s="100"/>
      <c r="ET500" s="100"/>
      <c r="EU500" s="100"/>
      <c r="EV500" s="100"/>
      <c r="EW500" s="100"/>
      <c r="EX500" s="100"/>
      <c r="EY500" s="100"/>
      <c r="EZ500" s="100"/>
      <c r="FA500" s="100"/>
      <c r="FB500" s="100"/>
      <c r="FC500" s="100"/>
      <c r="FD500" s="100"/>
      <c r="FE500" s="100"/>
      <c r="FF500" s="100"/>
      <c r="FG500" s="100"/>
      <c r="FH500" s="100"/>
      <c r="FI500" s="100"/>
      <c r="FJ500" s="100"/>
      <c r="FK500" s="100"/>
      <c r="FL500" s="100"/>
      <c r="FM500" s="100"/>
      <c r="FN500" s="100"/>
      <c r="FO500" s="100"/>
      <c r="FP500" s="100"/>
      <c r="FQ500" s="100"/>
      <c r="FR500" s="100"/>
      <c r="FS500" s="100"/>
      <c r="FT500" s="100"/>
      <c r="FU500" s="100"/>
      <c r="FV500" s="100"/>
      <c r="FW500" s="100"/>
      <c r="FX500" s="100"/>
      <c r="FY500" s="100"/>
      <c r="FZ500" s="100"/>
      <c r="GA500" s="100"/>
      <c r="GB500" s="100"/>
      <c r="GC500" s="100"/>
      <c r="GD500" s="100"/>
      <c r="GE500" s="100"/>
      <c r="GF500" s="100"/>
      <c r="GG500" s="100"/>
      <c r="GH500" s="100"/>
      <c r="GI500" s="100"/>
      <c r="GJ500" s="100"/>
      <c r="GK500" s="100"/>
      <c r="GL500" s="100"/>
      <c r="GM500" s="100"/>
      <c r="GN500" s="100"/>
      <c r="GO500" s="100"/>
      <c r="GP500" s="100"/>
      <c r="GQ500" s="100"/>
      <c r="GR500" s="100"/>
      <c r="GS500" s="100"/>
      <c r="GT500" s="100"/>
      <c r="GU500" s="100"/>
      <c r="GV500" s="100"/>
      <c r="GW500" s="100"/>
      <c r="GX500" s="100"/>
      <c r="GY500" s="100"/>
      <c r="GZ500" s="100"/>
      <c r="HA500" s="100"/>
      <c r="HB500" s="100"/>
      <c r="HC500" s="100"/>
      <c r="HD500" s="100"/>
      <c r="HE500" s="100"/>
      <c r="HF500" s="100"/>
      <c r="HG500" s="100"/>
      <c r="HH500" s="100"/>
      <c r="HI500" s="100"/>
      <c r="HJ500" s="100"/>
      <c r="HK500" s="100"/>
      <c r="HL500" s="100"/>
      <c r="HM500" s="100"/>
      <c r="HN500" s="100"/>
      <c r="HO500" s="100"/>
      <c r="HP500" s="100"/>
      <c r="HQ500" s="100"/>
      <c r="HR500" s="100"/>
      <c r="HS500" s="100"/>
      <c r="HT500" s="100"/>
      <c r="HU500" s="100"/>
      <c r="HV500" s="100"/>
      <c r="HW500" s="100"/>
      <c r="HX500" s="100"/>
      <c r="HY500" s="100"/>
      <c r="HZ500" s="100"/>
      <c r="IA500" s="100"/>
      <c r="IB500" s="100"/>
      <c r="IC500" s="100"/>
      <c r="ID500" s="100"/>
      <c r="IE500" s="100"/>
      <c r="IF500" s="100"/>
      <c r="IG500" s="100"/>
      <c r="IH500" s="100"/>
      <c r="II500" s="100"/>
      <c r="IJ500" s="100"/>
      <c r="IK500" s="100"/>
      <c r="IL500" s="100"/>
      <c r="IM500" s="100"/>
      <c r="IN500" s="100"/>
      <c r="IO500" s="100"/>
      <c r="IP500" s="100"/>
    </row>
    <row r="501" customFormat="false" ht="23.85" hidden="false" customHeight="false" outlineLevel="0" collapsed="false">
      <c r="A501" s="127" t="s">
        <v>2123</v>
      </c>
      <c r="B501" s="30" t="s">
        <v>139</v>
      </c>
      <c r="C501" s="28" t="s">
        <v>2127</v>
      </c>
      <c r="D501" s="3" t="s">
        <v>8634</v>
      </c>
      <c r="E501" s="45" t="s">
        <v>2216</v>
      </c>
      <c r="F501" s="6" t="s">
        <v>2219</v>
      </c>
      <c r="G501" s="23" t="s">
        <v>896</v>
      </c>
      <c r="H501" s="3" t="s">
        <v>2218</v>
      </c>
      <c r="K501" s="122"/>
      <c r="L501" s="123"/>
      <c r="M501" s="186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99"/>
      <c r="AD501" s="99"/>
      <c r="AE501" s="99"/>
      <c r="AF501" s="100"/>
      <c r="AG501" s="100"/>
      <c r="AH501" s="100"/>
      <c r="AI501" s="100"/>
      <c r="AJ501" s="100"/>
      <c r="AK501" s="100"/>
      <c r="AL501" s="100"/>
      <c r="AM501" s="100"/>
      <c r="AN501" s="100"/>
      <c r="AO501" s="100"/>
      <c r="AP501" s="100"/>
      <c r="AQ501" s="100"/>
      <c r="AR501" s="100"/>
      <c r="AS501" s="100"/>
      <c r="AT501" s="100"/>
      <c r="AU501" s="100"/>
      <c r="AV501" s="100"/>
      <c r="AW501" s="100"/>
      <c r="AX501" s="100"/>
      <c r="AY501" s="100"/>
      <c r="AZ501" s="100"/>
      <c r="BA501" s="100"/>
      <c r="BB501" s="100"/>
      <c r="BC501" s="100"/>
      <c r="BD501" s="100"/>
      <c r="BE501" s="100"/>
      <c r="BF501" s="100"/>
      <c r="BG501" s="100"/>
      <c r="BH501" s="100"/>
      <c r="BI501" s="100"/>
      <c r="BJ501" s="100"/>
      <c r="BK501" s="100"/>
      <c r="BL501" s="100"/>
      <c r="BM501" s="100"/>
      <c r="BN501" s="100"/>
      <c r="BO501" s="100"/>
      <c r="BP501" s="100"/>
      <c r="BQ501" s="100"/>
      <c r="BR501" s="100"/>
      <c r="BS501" s="100"/>
      <c r="BT501" s="100"/>
      <c r="BU501" s="100"/>
      <c r="BV501" s="100"/>
      <c r="BW501" s="100"/>
      <c r="BX501" s="100"/>
      <c r="BY501" s="100"/>
      <c r="BZ501" s="100"/>
      <c r="CA501" s="100"/>
      <c r="CB501" s="100"/>
      <c r="CC501" s="100"/>
      <c r="CD501" s="100"/>
      <c r="CE501" s="100"/>
      <c r="CF501" s="100"/>
      <c r="CG501" s="100"/>
      <c r="CH501" s="100"/>
      <c r="CI501" s="100"/>
      <c r="CJ501" s="100"/>
      <c r="CK501" s="100"/>
      <c r="CL501" s="100"/>
      <c r="CM501" s="100"/>
      <c r="CN501" s="100"/>
      <c r="CO501" s="100"/>
      <c r="CP501" s="100"/>
      <c r="CQ501" s="100"/>
      <c r="CR501" s="100"/>
      <c r="CS501" s="100"/>
      <c r="CT501" s="100"/>
      <c r="CU501" s="100"/>
      <c r="CV501" s="100"/>
      <c r="CW501" s="100"/>
      <c r="CX501" s="100"/>
      <c r="CY501" s="100"/>
      <c r="CZ501" s="100"/>
      <c r="DA501" s="100"/>
      <c r="DB501" s="100"/>
      <c r="DC501" s="100"/>
      <c r="DD501" s="100"/>
      <c r="DE501" s="100"/>
      <c r="DF501" s="100"/>
      <c r="DG501" s="100"/>
      <c r="DH501" s="100"/>
      <c r="DI501" s="100"/>
      <c r="DJ501" s="100"/>
      <c r="DK501" s="100"/>
      <c r="DL501" s="100"/>
      <c r="DM501" s="100"/>
      <c r="DN501" s="100"/>
      <c r="DO501" s="100"/>
      <c r="DP501" s="100"/>
      <c r="DQ501" s="100"/>
      <c r="DR501" s="100"/>
      <c r="DS501" s="100"/>
      <c r="DT501" s="100"/>
      <c r="DU501" s="100"/>
      <c r="DV501" s="100"/>
      <c r="DW501" s="100"/>
      <c r="DX501" s="100"/>
      <c r="DY501" s="100"/>
      <c r="DZ501" s="100"/>
      <c r="EA501" s="100"/>
      <c r="EB501" s="100"/>
      <c r="EC501" s="100"/>
      <c r="ED501" s="100"/>
      <c r="EE501" s="100"/>
      <c r="EF501" s="100"/>
      <c r="EG501" s="100"/>
      <c r="EH501" s="100"/>
      <c r="EI501" s="100"/>
      <c r="EJ501" s="100"/>
      <c r="EK501" s="100"/>
      <c r="EL501" s="100"/>
      <c r="EM501" s="100"/>
      <c r="EN501" s="100"/>
      <c r="EO501" s="100"/>
      <c r="EP501" s="100"/>
      <c r="EQ501" s="100"/>
      <c r="ER501" s="100"/>
      <c r="ES501" s="100"/>
      <c r="ET501" s="100"/>
      <c r="EU501" s="100"/>
      <c r="EV501" s="100"/>
      <c r="EW501" s="100"/>
      <c r="EX501" s="100"/>
      <c r="EY501" s="100"/>
      <c r="EZ501" s="100"/>
      <c r="FA501" s="100"/>
      <c r="FB501" s="100"/>
      <c r="FC501" s="100"/>
      <c r="FD501" s="100"/>
      <c r="FE501" s="100"/>
      <c r="FF501" s="100"/>
      <c r="FG501" s="100"/>
      <c r="FH501" s="100"/>
      <c r="FI501" s="100"/>
      <c r="FJ501" s="100"/>
      <c r="FK501" s="100"/>
      <c r="FL501" s="100"/>
      <c r="FM501" s="100"/>
      <c r="FN501" s="100"/>
      <c r="FO501" s="100"/>
      <c r="FP501" s="100"/>
      <c r="FQ501" s="100"/>
      <c r="FR501" s="100"/>
      <c r="FS501" s="100"/>
      <c r="FT501" s="100"/>
      <c r="FU501" s="100"/>
      <c r="FV501" s="100"/>
      <c r="FW501" s="100"/>
      <c r="FX501" s="100"/>
      <c r="FY501" s="100"/>
      <c r="FZ501" s="100"/>
      <c r="GA501" s="100"/>
      <c r="GB501" s="100"/>
      <c r="GC501" s="100"/>
      <c r="GD501" s="100"/>
      <c r="GE501" s="100"/>
      <c r="GF501" s="100"/>
      <c r="GG501" s="100"/>
      <c r="GH501" s="100"/>
      <c r="GI501" s="100"/>
      <c r="GJ501" s="100"/>
      <c r="GK501" s="100"/>
      <c r="GL501" s="100"/>
      <c r="GM501" s="100"/>
      <c r="GN501" s="100"/>
      <c r="GO501" s="100"/>
      <c r="GP501" s="100"/>
      <c r="GQ501" s="100"/>
      <c r="GR501" s="100"/>
      <c r="GS501" s="100"/>
      <c r="GT501" s="100"/>
      <c r="GU501" s="100"/>
      <c r="GV501" s="100"/>
      <c r="GW501" s="100"/>
      <c r="GX501" s="100"/>
      <c r="GY501" s="100"/>
      <c r="GZ501" s="100"/>
      <c r="HA501" s="100"/>
      <c r="HB501" s="100"/>
      <c r="HC501" s="100"/>
      <c r="HD501" s="100"/>
      <c r="HE501" s="100"/>
      <c r="HF501" s="100"/>
      <c r="HG501" s="100"/>
      <c r="HH501" s="100"/>
      <c r="HI501" s="100"/>
      <c r="HJ501" s="100"/>
      <c r="HK501" s="100"/>
      <c r="HL501" s="100"/>
      <c r="HM501" s="100"/>
      <c r="HN501" s="100"/>
      <c r="HO501" s="100"/>
      <c r="HP501" s="100"/>
      <c r="HQ501" s="100"/>
      <c r="HR501" s="100"/>
      <c r="HS501" s="100"/>
      <c r="HT501" s="100"/>
      <c r="HU501" s="100"/>
      <c r="HV501" s="100"/>
      <c r="HW501" s="100"/>
      <c r="HX501" s="100"/>
      <c r="HY501" s="100"/>
      <c r="HZ501" s="100"/>
      <c r="IA501" s="100"/>
      <c r="IB501" s="100"/>
      <c r="IC501" s="100"/>
      <c r="ID501" s="100"/>
      <c r="IE501" s="100"/>
      <c r="IF501" s="100"/>
      <c r="IG501" s="100"/>
      <c r="IH501" s="100"/>
      <c r="II501" s="100"/>
      <c r="IJ501" s="100"/>
      <c r="IK501" s="100"/>
      <c r="IL501" s="100"/>
      <c r="IM501" s="100"/>
      <c r="IN501" s="100"/>
      <c r="IO501" s="100"/>
      <c r="IP501" s="100"/>
    </row>
    <row r="502" customFormat="false" ht="23.85" hidden="false" customHeight="false" outlineLevel="0" collapsed="false">
      <c r="A502" s="127" t="s">
        <v>2123</v>
      </c>
      <c r="B502" s="30" t="s">
        <v>144</v>
      </c>
      <c r="C502" s="28" t="s">
        <v>2127</v>
      </c>
      <c r="D502" s="3" t="s">
        <v>2201</v>
      </c>
      <c r="E502" s="45" t="s">
        <v>2216</v>
      </c>
      <c r="F502" s="6" t="s">
        <v>2222</v>
      </c>
      <c r="G502" s="23" t="s">
        <v>23</v>
      </c>
      <c r="H502" s="3" t="s">
        <v>2223</v>
      </c>
      <c r="K502" s="122"/>
      <c r="L502" s="123"/>
      <c r="M502" s="186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99"/>
      <c r="AD502" s="99"/>
      <c r="AE502" s="99"/>
      <c r="AF502" s="100"/>
      <c r="AG502" s="100"/>
      <c r="AH502" s="100"/>
      <c r="AI502" s="100"/>
      <c r="AJ502" s="100"/>
      <c r="AK502" s="100"/>
      <c r="AL502" s="100"/>
      <c r="AM502" s="100"/>
      <c r="AN502" s="100"/>
      <c r="AO502" s="100"/>
      <c r="AP502" s="100"/>
      <c r="AQ502" s="100"/>
      <c r="AR502" s="100"/>
      <c r="AS502" s="100"/>
      <c r="AT502" s="100"/>
      <c r="AU502" s="100"/>
      <c r="AV502" s="100"/>
      <c r="AW502" s="100"/>
      <c r="AX502" s="100"/>
      <c r="AY502" s="100"/>
      <c r="AZ502" s="100"/>
      <c r="BA502" s="100"/>
      <c r="BB502" s="100"/>
      <c r="BC502" s="100"/>
      <c r="BD502" s="100"/>
      <c r="BE502" s="100"/>
      <c r="BF502" s="100"/>
      <c r="BG502" s="100"/>
      <c r="BH502" s="100"/>
      <c r="BI502" s="100"/>
      <c r="BJ502" s="100"/>
      <c r="BK502" s="100"/>
      <c r="BL502" s="100"/>
      <c r="BM502" s="100"/>
      <c r="BN502" s="100"/>
      <c r="BO502" s="100"/>
      <c r="BP502" s="100"/>
      <c r="BQ502" s="100"/>
      <c r="BR502" s="100"/>
      <c r="BS502" s="100"/>
      <c r="BT502" s="100"/>
      <c r="BU502" s="100"/>
      <c r="BV502" s="100"/>
      <c r="BW502" s="100"/>
      <c r="BX502" s="100"/>
      <c r="BY502" s="100"/>
      <c r="BZ502" s="100"/>
      <c r="CA502" s="100"/>
      <c r="CB502" s="100"/>
      <c r="CC502" s="100"/>
      <c r="CD502" s="100"/>
      <c r="CE502" s="100"/>
      <c r="CF502" s="100"/>
      <c r="CG502" s="100"/>
      <c r="CH502" s="100"/>
      <c r="CI502" s="100"/>
      <c r="CJ502" s="100"/>
      <c r="CK502" s="100"/>
      <c r="CL502" s="100"/>
      <c r="CM502" s="100"/>
      <c r="CN502" s="100"/>
      <c r="CO502" s="100"/>
      <c r="CP502" s="100"/>
      <c r="CQ502" s="100"/>
      <c r="CR502" s="100"/>
      <c r="CS502" s="100"/>
      <c r="CT502" s="100"/>
      <c r="CU502" s="100"/>
      <c r="CV502" s="100"/>
      <c r="CW502" s="100"/>
      <c r="CX502" s="100"/>
      <c r="CY502" s="100"/>
      <c r="CZ502" s="100"/>
      <c r="DA502" s="100"/>
      <c r="DB502" s="100"/>
      <c r="DC502" s="100"/>
      <c r="DD502" s="100"/>
      <c r="DE502" s="100"/>
      <c r="DF502" s="100"/>
      <c r="DG502" s="100"/>
      <c r="DH502" s="100"/>
      <c r="DI502" s="100"/>
      <c r="DJ502" s="100"/>
      <c r="DK502" s="100"/>
      <c r="DL502" s="100"/>
      <c r="DM502" s="100"/>
      <c r="DN502" s="100"/>
      <c r="DO502" s="100"/>
      <c r="DP502" s="100"/>
      <c r="DQ502" s="100"/>
      <c r="DR502" s="100"/>
      <c r="DS502" s="100"/>
      <c r="DT502" s="100"/>
      <c r="DU502" s="100"/>
      <c r="DV502" s="100"/>
      <c r="DW502" s="100"/>
      <c r="DX502" s="100"/>
      <c r="DY502" s="100"/>
      <c r="DZ502" s="100"/>
      <c r="EA502" s="100"/>
      <c r="EB502" s="100"/>
      <c r="EC502" s="100"/>
      <c r="ED502" s="100"/>
      <c r="EE502" s="100"/>
      <c r="EF502" s="100"/>
      <c r="EG502" s="100"/>
      <c r="EH502" s="100"/>
      <c r="EI502" s="100"/>
      <c r="EJ502" s="100"/>
      <c r="EK502" s="100"/>
      <c r="EL502" s="100"/>
      <c r="EM502" s="100"/>
      <c r="EN502" s="100"/>
      <c r="EO502" s="100"/>
      <c r="EP502" s="100"/>
      <c r="EQ502" s="100"/>
      <c r="ER502" s="100"/>
      <c r="ES502" s="100"/>
      <c r="ET502" s="100"/>
      <c r="EU502" s="100"/>
      <c r="EV502" s="100"/>
      <c r="EW502" s="100"/>
      <c r="EX502" s="100"/>
      <c r="EY502" s="100"/>
      <c r="EZ502" s="100"/>
      <c r="FA502" s="100"/>
      <c r="FB502" s="100"/>
      <c r="FC502" s="100"/>
      <c r="FD502" s="100"/>
      <c r="FE502" s="100"/>
      <c r="FF502" s="100"/>
      <c r="FG502" s="100"/>
      <c r="FH502" s="100"/>
      <c r="FI502" s="100"/>
      <c r="FJ502" s="100"/>
      <c r="FK502" s="100"/>
      <c r="FL502" s="100"/>
      <c r="FM502" s="100"/>
      <c r="FN502" s="100"/>
      <c r="FO502" s="100"/>
      <c r="FP502" s="100"/>
      <c r="FQ502" s="100"/>
      <c r="FR502" s="100"/>
      <c r="FS502" s="100"/>
      <c r="FT502" s="100"/>
      <c r="FU502" s="100"/>
      <c r="FV502" s="100"/>
      <c r="FW502" s="100"/>
      <c r="FX502" s="100"/>
      <c r="FY502" s="100"/>
      <c r="FZ502" s="100"/>
      <c r="GA502" s="100"/>
      <c r="GB502" s="100"/>
      <c r="GC502" s="100"/>
      <c r="GD502" s="100"/>
      <c r="GE502" s="100"/>
      <c r="GF502" s="100"/>
      <c r="GG502" s="100"/>
      <c r="GH502" s="100"/>
      <c r="GI502" s="100"/>
      <c r="GJ502" s="100"/>
      <c r="GK502" s="100"/>
      <c r="GL502" s="100"/>
      <c r="GM502" s="100"/>
      <c r="GN502" s="100"/>
      <c r="GO502" s="100"/>
      <c r="GP502" s="100"/>
      <c r="GQ502" s="100"/>
      <c r="GR502" s="100"/>
      <c r="GS502" s="100"/>
      <c r="GT502" s="100"/>
      <c r="GU502" s="100"/>
      <c r="GV502" s="100"/>
      <c r="GW502" s="100"/>
      <c r="GX502" s="100"/>
      <c r="GY502" s="100"/>
      <c r="GZ502" s="100"/>
      <c r="HA502" s="100"/>
      <c r="HB502" s="100"/>
      <c r="HC502" s="100"/>
      <c r="HD502" s="100"/>
      <c r="HE502" s="100"/>
      <c r="HF502" s="100"/>
      <c r="HG502" s="100"/>
      <c r="HH502" s="100"/>
      <c r="HI502" s="100"/>
      <c r="HJ502" s="100"/>
      <c r="HK502" s="100"/>
      <c r="HL502" s="100"/>
      <c r="HM502" s="100"/>
      <c r="HN502" s="100"/>
      <c r="HO502" s="100"/>
      <c r="HP502" s="100"/>
      <c r="HQ502" s="100"/>
      <c r="HR502" s="100"/>
      <c r="HS502" s="100"/>
      <c r="HT502" s="100"/>
      <c r="HU502" s="100"/>
      <c r="HV502" s="100"/>
      <c r="HW502" s="100"/>
      <c r="HX502" s="100"/>
      <c r="HY502" s="100"/>
      <c r="HZ502" s="100"/>
      <c r="IA502" s="100"/>
      <c r="IB502" s="100"/>
      <c r="IC502" s="100"/>
      <c r="ID502" s="100"/>
      <c r="IE502" s="100"/>
      <c r="IF502" s="100"/>
      <c r="IG502" s="100"/>
      <c r="IH502" s="100"/>
      <c r="II502" s="100"/>
      <c r="IJ502" s="100"/>
      <c r="IK502" s="100"/>
      <c r="IL502" s="100"/>
      <c r="IM502" s="100"/>
      <c r="IN502" s="100"/>
      <c r="IO502" s="100"/>
      <c r="IP502" s="100"/>
    </row>
    <row r="503" customFormat="false" ht="23.85" hidden="false" customHeight="false" outlineLevel="0" collapsed="false">
      <c r="A503" s="127" t="s">
        <v>2123</v>
      </c>
      <c r="B503" s="30" t="s">
        <v>151</v>
      </c>
      <c r="C503" s="28" t="s">
        <v>2127</v>
      </c>
      <c r="D503" s="3" t="s">
        <v>2224</v>
      </c>
      <c r="E503" s="45" t="s">
        <v>2216</v>
      </c>
      <c r="F503" s="6" t="s">
        <v>2226</v>
      </c>
      <c r="G503" s="23" t="s">
        <v>86</v>
      </c>
      <c r="H503" s="3" t="s">
        <v>8635</v>
      </c>
      <c r="K503" s="122"/>
      <c r="L503" s="123"/>
      <c r="M503" s="186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99"/>
      <c r="AD503" s="99"/>
      <c r="AE503" s="99"/>
      <c r="AF503" s="99"/>
      <c r="AG503" s="100"/>
      <c r="AH503" s="100"/>
      <c r="AI503" s="100"/>
      <c r="AJ503" s="100"/>
      <c r="AK503" s="100"/>
      <c r="AL503" s="100"/>
      <c r="AM503" s="100"/>
      <c r="AN503" s="100"/>
      <c r="AO503" s="100"/>
      <c r="AP503" s="100"/>
      <c r="AQ503" s="100"/>
      <c r="AR503" s="100"/>
      <c r="AS503" s="100"/>
      <c r="AT503" s="100"/>
      <c r="AU503" s="100"/>
      <c r="AV503" s="100"/>
      <c r="AW503" s="100"/>
      <c r="AX503" s="100"/>
      <c r="AY503" s="100"/>
      <c r="AZ503" s="100"/>
      <c r="BA503" s="100"/>
      <c r="BB503" s="100"/>
      <c r="BC503" s="100"/>
      <c r="BD503" s="100"/>
      <c r="BE503" s="100"/>
      <c r="BF503" s="100"/>
      <c r="BG503" s="100"/>
      <c r="BH503" s="100"/>
      <c r="BI503" s="100"/>
      <c r="BJ503" s="100"/>
      <c r="BK503" s="100"/>
      <c r="BL503" s="100"/>
      <c r="BM503" s="100"/>
      <c r="BN503" s="100"/>
      <c r="BO503" s="100"/>
      <c r="BP503" s="100"/>
      <c r="BQ503" s="100"/>
      <c r="BR503" s="100"/>
      <c r="BS503" s="100"/>
      <c r="BT503" s="100"/>
      <c r="BU503" s="100"/>
      <c r="BV503" s="100"/>
      <c r="BW503" s="100"/>
      <c r="BX503" s="100"/>
      <c r="BY503" s="100"/>
      <c r="BZ503" s="100"/>
      <c r="CA503" s="100"/>
      <c r="CB503" s="100"/>
      <c r="CC503" s="100"/>
      <c r="CD503" s="100"/>
      <c r="CE503" s="100"/>
      <c r="CF503" s="100"/>
      <c r="CG503" s="100"/>
      <c r="CH503" s="100"/>
      <c r="CI503" s="100"/>
      <c r="CJ503" s="100"/>
      <c r="CK503" s="100"/>
      <c r="CL503" s="100"/>
      <c r="CM503" s="100"/>
      <c r="CN503" s="100"/>
      <c r="CO503" s="100"/>
      <c r="CP503" s="100"/>
      <c r="CQ503" s="100"/>
      <c r="CR503" s="100"/>
      <c r="CS503" s="100"/>
      <c r="CT503" s="100"/>
      <c r="CU503" s="100"/>
      <c r="CV503" s="100"/>
      <c r="CW503" s="100"/>
      <c r="CX503" s="100"/>
      <c r="CY503" s="100"/>
      <c r="CZ503" s="100"/>
      <c r="DA503" s="100"/>
      <c r="DB503" s="100"/>
      <c r="DC503" s="100"/>
      <c r="DD503" s="100"/>
      <c r="DE503" s="100"/>
      <c r="DF503" s="100"/>
      <c r="DG503" s="100"/>
      <c r="DH503" s="100"/>
      <c r="DI503" s="100"/>
      <c r="DJ503" s="100"/>
      <c r="DK503" s="100"/>
      <c r="DL503" s="100"/>
      <c r="DM503" s="100"/>
      <c r="DN503" s="100"/>
      <c r="DO503" s="100"/>
      <c r="DP503" s="100"/>
      <c r="DQ503" s="100"/>
      <c r="DR503" s="100"/>
      <c r="DS503" s="100"/>
      <c r="DT503" s="100"/>
      <c r="DU503" s="100"/>
      <c r="DV503" s="100"/>
      <c r="DW503" s="100"/>
      <c r="DX503" s="100"/>
      <c r="DY503" s="100"/>
      <c r="DZ503" s="100"/>
      <c r="EA503" s="100"/>
      <c r="EB503" s="100"/>
      <c r="EC503" s="100"/>
      <c r="ED503" s="100"/>
      <c r="EE503" s="100"/>
      <c r="EF503" s="100"/>
      <c r="EG503" s="100"/>
      <c r="EH503" s="100"/>
      <c r="EI503" s="100"/>
      <c r="EJ503" s="100"/>
      <c r="EK503" s="100"/>
      <c r="EL503" s="100"/>
      <c r="EM503" s="100"/>
      <c r="EN503" s="100"/>
      <c r="EO503" s="100"/>
      <c r="EP503" s="100"/>
      <c r="EQ503" s="100"/>
      <c r="ER503" s="100"/>
      <c r="ES503" s="100"/>
      <c r="ET503" s="100"/>
      <c r="EU503" s="100"/>
      <c r="EV503" s="100"/>
      <c r="EW503" s="100"/>
      <c r="EX503" s="100"/>
      <c r="EY503" s="100"/>
      <c r="EZ503" s="100"/>
      <c r="FA503" s="100"/>
      <c r="FB503" s="100"/>
      <c r="FC503" s="100"/>
      <c r="FD503" s="100"/>
      <c r="FE503" s="100"/>
      <c r="FF503" s="100"/>
      <c r="FG503" s="100"/>
      <c r="FH503" s="100"/>
      <c r="FI503" s="100"/>
      <c r="FJ503" s="100"/>
      <c r="FK503" s="100"/>
      <c r="FL503" s="100"/>
      <c r="FM503" s="100"/>
      <c r="FN503" s="100"/>
      <c r="FO503" s="100"/>
      <c r="FP503" s="100"/>
      <c r="FQ503" s="100"/>
      <c r="FR503" s="100"/>
      <c r="FS503" s="100"/>
      <c r="FT503" s="100"/>
      <c r="FU503" s="100"/>
      <c r="FV503" s="100"/>
      <c r="FW503" s="100"/>
      <c r="FX503" s="100"/>
      <c r="FY503" s="100"/>
      <c r="FZ503" s="100"/>
      <c r="GA503" s="100"/>
      <c r="GB503" s="100"/>
      <c r="GC503" s="100"/>
      <c r="GD503" s="100"/>
      <c r="GE503" s="100"/>
      <c r="GF503" s="100"/>
      <c r="GG503" s="100"/>
      <c r="GH503" s="100"/>
      <c r="GI503" s="100"/>
      <c r="GJ503" s="100"/>
      <c r="GK503" s="100"/>
      <c r="GL503" s="100"/>
      <c r="GM503" s="100"/>
      <c r="GN503" s="100"/>
      <c r="GO503" s="100"/>
      <c r="GP503" s="100"/>
      <c r="GQ503" s="100"/>
      <c r="GR503" s="100"/>
      <c r="GS503" s="100"/>
      <c r="GT503" s="100"/>
      <c r="GU503" s="100"/>
      <c r="GV503" s="100"/>
      <c r="GW503" s="100"/>
      <c r="GX503" s="100"/>
      <c r="GY503" s="100"/>
      <c r="GZ503" s="100"/>
      <c r="HA503" s="100"/>
      <c r="HB503" s="100"/>
      <c r="HC503" s="100"/>
      <c r="HD503" s="100"/>
      <c r="HE503" s="100"/>
      <c r="HF503" s="100"/>
      <c r="HG503" s="100"/>
      <c r="HH503" s="100"/>
      <c r="HI503" s="100"/>
      <c r="HJ503" s="100"/>
      <c r="HK503" s="100"/>
      <c r="HL503" s="100"/>
      <c r="HM503" s="100"/>
      <c r="HN503" s="100"/>
      <c r="HO503" s="100"/>
      <c r="HP503" s="100"/>
      <c r="HQ503" s="100"/>
      <c r="HR503" s="100"/>
      <c r="HS503" s="100"/>
      <c r="HT503" s="100"/>
      <c r="HU503" s="100"/>
      <c r="HV503" s="100"/>
      <c r="HW503" s="100"/>
      <c r="HX503" s="100"/>
      <c r="HY503" s="100"/>
      <c r="HZ503" s="100"/>
      <c r="IA503" s="100"/>
      <c r="IB503" s="100"/>
      <c r="IC503" s="100"/>
      <c r="ID503" s="100"/>
      <c r="IE503" s="100"/>
      <c r="IF503" s="100"/>
      <c r="IG503" s="100"/>
      <c r="IH503" s="100"/>
      <c r="II503" s="100"/>
      <c r="IJ503" s="100"/>
      <c r="IK503" s="100"/>
      <c r="IL503" s="100"/>
      <c r="IM503" s="100"/>
      <c r="IN503" s="100"/>
      <c r="IO503" s="100"/>
      <c r="IP503" s="100"/>
      <c r="IQ503" s="100"/>
    </row>
    <row r="504" customFormat="false" ht="23.85" hidden="false" customHeight="false" outlineLevel="0" collapsed="false">
      <c r="A504" s="127" t="s">
        <v>2123</v>
      </c>
      <c r="B504" s="30" t="s">
        <v>2349</v>
      </c>
      <c r="C504" s="28" t="s">
        <v>2127</v>
      </c>
      <c r="D504" s="3" t="s">
        <v>2350</v>
      </c>
      <c r="E504" s="45" t="s">
        <v>2332</v>
      </c>
      <c r="F504" s="6" t="s">
        <v>2351</v>
      </c>
      <c r="G504" s="23" t="s">
        <v>110</v>
      </c>
      <c r="H504" s="3" t="s">
        <v>2218</v>
      </c>
      <c r="I504" s="32"/>
      <c r="K504" s="97"/>
      <c r="L504" s="98"/>
      <c r="M504" s="128" t="s">
        <v>64</v>
      </c>
      <c r="N504" s="101" t="s">
        <v>2352</v>
      </c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99"/>
      <c r="AD504" s="99"/>
      <c r="AE504" s="99"/>
      <c r="AF504" s="99"/>
      <c r="AG504" s="100"/>
      <c r="AH504" s="100"/>
      <c r="AI504" s="100"/>
      <c r="AJ504" s="100"/>
      <c r="AK504" s="100"/>
      <c r="AL504" s="100"/>
      <c r="AM504" s="100"/>
      <c r="AN504" s="100"/>
      <c r="AO504" s="100"/>
      <c r="AP504" s="100"/>
      <c r="AQ504" s="100"/>
      <c r="AR504" s="100"/>
      <c r="AS504" s="100"/>
      <c r="AT504" s="100"/>
      <c r="AU504" s="100"/>
      <c r="AV504" s="100"/>
      <c r="AW504" s="100"/>
      <c r="AX504" s="100"/>
      <c r="AY504" s="100"/>
      <c r="AZ504" s="100"/>
      <c r="BA504" s="100"/>
      <c r="BB504" s="100"/>
      <c r="BC504" s="100"/>
      <c r="BD504" s="100"/>
      <c r="BE504" s="100"/>
      <c r="BF504" s="100"/>
      <c r="BG504" s="100"/>
      <c r="BH504" s="100"/>
      <c r="BI504" s="100"/>
      <c r="BJ504" s="100"/>
      <c r="BK504" s="100"/>
      <c r="BL504" s="100"/>
      <c r="BM504" s="100"/>
      <c r="BN504" s="100"/>
      <c r="BO504" s="100"/>
      <c r="BP504" s="100"/>
      <c r="BQ504" s="100"/>
      <c r="BR504" s="100"/>
      <c r="BS504" s="100"/>
      <c r="BT504" s="100"/>
      <c r="BU504" s="100"/>
      <c r="BV504" s="100"/>
      <c r="BW504" s="100"/>
      <c r="BX504" s="100"/>
      <c r="BY504" s="100"/>
      <c r="BZ504" s="100"/>
      <c r="CA504" s="100"/>
      <c r="CB504" s="100"/>
      <c r="CC504" s="100"/>
      <c r="CD504" s="100"/>
      <c r="CE504" s="100"/>
      <c r="CF504" s="100"/>
      <c r="CG504" s="100"/>
      <c r="CH504" s="100"/>
      <c r="CI504" s="100"/>
      <c r="CJ504" s="100"/>
      <c r="CK504" s="100"/>
      <c r="CL504" s="100"/>
      <c r="CM504" s="100"/>
      <c r="CN504" s="100"/>
      <c r="CO504" s="100"/>
      <c r="CP504" s="100"/>
      <c r="CQ504" s="100"/>
      <c r="CR504" s="100"/>
      <c r="CS504" s="100"/>
      <c r="CT504" s="100"/>
      <c r="CU504" s="100"/>
      <c r="CV504" s="100"/>
      <c r="CW504" s="100"/>
      <c r="CX504" s="100"/>
      <c r="CY504" s="100"/>
      <c r="CZ504" s="100"/>
      <c r="DA504" s="100"/>
      <c r="DB504" s="100"/>
      <c r="DC504" s="100"/>
      <c r="DD504" s="100"/>
      <c r="DE504" s="100"/>
      <c r="DF504" s="100"/>
      <c r="DG504" s="100"/>
      <c r="DH504" s="100"/>
      <c r="DI504" s="100"/>
      <c r="DJ504" s="100"/>
      <c r="DK504" s="100"/>
      <c r="DL504" s="100"/>
      <c r="DM504" s="100"/>
      <c r="DN504" s="100"/>
      <c r="DO504" s="100"/>
      <c r="DP504" s="100"/>
      <c r="DQ504" s="100"/>
      <c r="DR504" s="100"/>
      <c r="DS504" s="100"/>
      <c r="DT504" s="100"/>
      <c r="DU504" s="100"/>
      <c r="DV504" s="100"/>
      <c r="DW504" s="100"/>
      <c r="DX504" s="100"/>
      <c r="DY504" s="100"/>
      <c r="DZ504" s="100"/>
      <c r="EA504" s="100"/>
      <c r="EB504" s="100"/>
      <c r="EC504" s="100"/>
      <c r="ED504" s="100"/>
      <c r="EE504" s="100"/>
      <c r="EF504" s="100"/>
      <c r="EG504" s="100"/>
      <c r="EH504" s="100"/>
      <c r="EI504" s="100"/>
      <c r="EJ504" s="100"/>
      <c r="EK504" s="100"/>
      <c r="EL504" s="100"/>
      <c r="EM504" s="100"/>
      <c r="EN504" s="100"/>
      <c r="EO504" s="100"/>
      <c r="EP504" s="100"/>
      <c r="EQ504" s="100"/>
      <c r="ER504" s="100"/>
      <c r="ES504" s="100"/>
      <c r="ET504" s="100"/>
      <c r="EU504" s="100"/>
      <c r="EV504" s="100"/>
      <c r="EW504" s="100"/>
      <c r="EX504" s="100"/>
      <c r="EY504" s="100"/>
      <c r="EZ504" s="100"/>
      <c r="FA504" s="100"/>
      <c r="FB504" s="100"/>
      <c r="FC504" s="100"/>
      <c r="FD504" s="100"/>
      <c r="FE504" s="100"/>
      <c r="FF504" s="100"/>
      <c r="FG504" s="100"/>
      <c r="FH504" s="100"/>
      <c r="FI504" s="100"/>
      <c r="FJ504" s="100"/>
      <c r="FK504" s="100"/>
      <c r="FL504" s="100"/>
      <c r="FM504" s="100"/>
      <c r="FN504" s="100"/>
      <c r="FO504" s="100"/>
      <c r="FP504" s="100"/>
      <c r="FQ504" s="100"/>
      <c r="FR504" s="100"/>
      <c r="FS504" s="100"/>
      <c r="FT504" s="100"/>
      <c r="FU504" s="100"/>
      <c r="FV504" s="100"/>
      <c r="FW504" s="100"/>
      <c r="FX504" s="100"/>
      <c r="FY504" s="100"/>
      <c r="FZ504" s="100"/>
      <c r="GA504" s="100"/>
      <c r="GB504" s="100"/>
      <c r="GC504" s="100"/>
      <c r="GD504" s="100"/>
      <c r="GE504" s="100"/>
      <c r="GF504" s="100"/>
      <c r="GG504" s="100"/>
      <c r="GH504" s="100"/>
      <c r="GI504" s="100"/>
      <c r="GJ504" s="100"/>
      <c r="GK504" s="100"/>
      <c r="GL504" s="100"/>
      <c r="GM504" s="100"/>
      <c r="GN504" s="100"/>
      <c r="GO504" s="100"/>
      <c r="GP504" s="100"/>
      <c r="GQ504" s="100"/>
      <c r="GR504" s="100"/>
      <c r="GS504" s="100"/>
      <c r="GT504" s="100"/>
      <c r="GU504" s="100"/>
      <c r="GV504" s="100"/>
      <c r="GW504" s="100"/>
      <c r="GX504" s="100"/>
      <c r="GY504" s="100"/>
      <c r="GZ504" s="100"/>
      <c r="HA504" s="100"/>
      <c r="HB504" s="100"/>
      <c r="HC504" s="100"/>
      <c r="HD504" s="100"/>
      <c r="HE504" s="100"/>
      <c r="HF504" s="100"/>
      <c r="HG504" s="100"/>
      <c r="HH504" s="100"/>
      <c r="HI504" s="100"/>
      <c r="HJ504" s="100"/>
      <c r="HK504" s="100"/>
      <c r="HL504" s="100"/>
      <c r="HM504" s="100"/>
      <c r="HN504" s="100"/>
      <c r="HO504" s="100"/>
      <c r="HP504" s="100"/>
      <c r="HQ504" s="100"/>
      <c r="HR504" s="100"/>
      <c r="HS504" s="100"/>
      <c r="HT504" s="100"/>
      <c r="HU504" s="100"/>
      <c r="HV504" s="100"/>
      <c r="HW504" s="100"/>
      <c r="HX504" s="100"/>
      <c r="HY504" s="100"/>
      <c r="HZ504" s="100"/>
      <c r="IA504" s="100"/>
      <c r="IB504" s="100"/>
      <c r="IC504" s="100"/>
      <c r="ID504" s="100"/>
      <c r="IE504" s="100"/>
      <c r="IF504" s="100"/>
      <c r="IG504" s="100"/>
      <c r="IH504" s="100"/>
      <c r="II504" s="100"/>
      <c r="IJ504" s="100"/>
      <c r="IK504" s="100"/>
      <c r="IL504" s="100"/>
      <c r="IM504" s="100"/>
      <c r="IN504" s="100"/>
      <c r="IO504" s="100"/>
      <c r="IP504" s="100"/>
      <c r="IQ504" s="100"/>
    </row>
    <row r="505" customFormat="false" ht="23.85" hidden="false" customHeight="false" outlineLevel="0" collapsed="false">
      <c r="A505" s="127" t="s">
        <v>2123</v>
      </c>
      <c r="B505" s="30" t="s">
        <v>2329</v>
      </c>
      <c r="C505" s="28" t="s">
        <v>2330</v>
      </c>
      <c r="D505" s="3" t="s">
        <v>2331</v>
      </c>
      <c r="E505" s="45" t="s">
        <v>2332</v>
      </c>
      <c r="F505" s="6" t="s">
        <v>2333</v>
      </c>
      <c r="G505" s="23" t="s">
        <v>110</v>
      </c>
      <c r="I505" s="32" t="s">
        <v>342</v>
      </c>
      <c r="K505" s="97"/>
      <c r="L505" s="98"/>
      <c r="M505" s="128" t="s">
        <v>64</v>
      </c>
      <c r="N505" s="45" t="s">
        <v>2334</v>
      </c>
      <c r="O505" s="6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99"/>
      <c r="AD505" s="99"/>
      <c r="AE505" s="99"/>
      <c r="AF505" s="99"/>
      <c r="AG505" s="100"/>
      <c r="AH505" s="100"/>
      <c r="AI505" s="100"/>
      <c r="AJ505" s="100"/>
      <c r="AK505" s="100"/>
      <c r="AL505" s="100"/>
      <c r="AM505" s="100"/>
      <c r="AN505" s="100"/>
      <c r="AO505" s="100"/>
      <c r="AP505" s="100"/>
      <c r="AQ505" s="100"/>
      <c r="AR505" s="100"/>
      <c r="AS505" s="100"/>
      <c r="AT505" s="100"/>
      <c r="AU505" s="100"/>
      <c r="AV505" s="100"/>
      <c r="AW505" s="100"/>
      <c r="AX505" s="100"/>
      <c r="AY505" s="100"/>
      <c r="AZ505" s="100"/>
      <c r="BA505" s="100"/>
      <c r="BB505" s="100"/>
      <c r="BC505" s="100"/>
      <c r="BD505" s="100"/>
      <c r="BE505" s="100"/>
      <c r="BF505" s="100"/>
      <c r="BG505" s="100"/>
      <c r="BH505" s="100"/>
      <c r="BI505" s="100"/>
      <c r="BJ505" s="100"/>
      <c r="BK505" s="100"/>
      <c r="BL505" s="100"/>
      <c r="BM505" s="100"/>
      <c r="BN505" s="100"/>
      <c r="BO505" s="100"/>
      <c r="BP505" s="100"/>
      <c r="BQ505" s="100"/>
      <c r="BR505" s="100"/>
      <c r="BS505" s="100"/>
      <c r="BT505" s="100"/>
      <c r="BU505" s="100"/>
      <c r="BV505" s="100"/>
      <c r="BW505" s="100"/>
      <c r="BX505" s="100"/>
      <c r="BY505" s="100"/>
      <c r="BZ505" s="100"/>
      <c r="CA505" s="100"/>
      <c r="CB505" s="100"/>
      <c r="CC505" s="100"/>
      <c r="CD505" s="100"/>
      <c r="CE505" s="100"/>
      <c r="CF505" s="100"/>
      <c r="CG505" s="100"/>
      <c r="CH505" s="100"/>
      <c r="CI505" s="100"/>
      <c r="CJ505" s="100"/>
      <c r="CK505" s="100"/>
      <c r="CL505" s="100"/>
      <c r="CM505" s="100"/>
      <c r="CN505" s="100"/>
      <c r="CO505" s="100"/>
      <c r="CP505" s="100"/>
      <c r="CQ505" s="100"/>
      <c r="CR505" s="100"/>
      <c r="CS505" s="100"/>
      <c r="CT505" s="100"/>
      <c r="CU505" s="100"/>
      <c r="CV505" s="100"/>
      <c r="CW505" s="100"/>
      <c r="CX505" s="100"/>
      <c r="CY505" s="100"/>
      <c r="CZ505" s="100"/>
      <c r="DA505" s="100"/>
      <c r="DB505" s="100"/>
      <c r="DC505" s="100"/>
      <c r="DD505" s="100"/>
      <c r="DE505" s="100"/>
      <c r="DF505" s="100"/>
      <c r="DG505" s="100"/>
      <c r="DH505" s="100"/>
      <c r="DI505" s="100"/>
      <c r="DJ505" s="100"/>
      <c r="DK505" s="100"/>
      <c r="DL505" s="100"/>
      <c r="DM505" s="100"/>
      <c r="DN505" s="100"/>
      <c r="DO505" s="100"/>
      <c r="DP505" s="100"/>
      <c r="DQ505" s="100"/>
      <c r="DR505" s="100"/>
      <c r="DS505" s="100"/>
      <c r="DT505" s="100"/>
      <c r="DU505" s="100"/>
      <c r="DV505" s="100"/>
      <c r="DW505" s="100"/>
      <c r="DX505" s="100"/>
      <c r="DY505" s="100"/>
      <c r="DZ505" s="100"/>
      <c r="EA505" s="100"/>
      <c r="EB505" s="100"/>
      <c r="EC505" s="100"/>
      <c r="ED505" s="100"/>
      <c r="EE505" s="100"/>
      <c r="EF505" s="100"/>
      <c r="EG505" s="100"/>
      <c r="EH505" s="100"/>
      <c r="EI505" s="100"/>
      <c r="EJ505" s="100"/>
      <c r="EK505" s="100"/>
      <c r="EL505" s="100"/>
      <c r="EM505" s="100"/>
      <c r="EN505" s="100"/>
      <c r="EO505" s="100"/>
      <c r="EP505" s="100"/>
      <c r="EQ505" s="100"/>
      <c r="ER505" s="100"/>
      <c r="ES505" s="100"/>
      <c r="ET505" s="100"/>
      <c r="EU505" s="100"/>
      <c r="EV505" s="100"/>
      <c r="EW505" s="100"/>
      <c r="EX505" s="100"/>
      <c r="EY505" s="100"/>
      <c r="EZ505" s="100"/>
      <c r="FA505" s="100"/>
      <c r="FB505" s="100"/>
      <c r="FC505" s="100"/>
      <c r="FD505" s="100"/>
      <c r="FE505" s="100"/>
      <c r="FF505" s="100"/>
      <c r="FG505" s="100"/>
      <c r="FH505" s="100"/>
      <c r="FI505" s="100"/>
      <c r="FJ505" s="100"/>
      <c r="FK505" s="100"/>
      <c r="FL505" s="100"/>
      <c r="FM505" s="100"/>
      <c r="FN505" s="100"/>
      <c r="FO505" s="100"/>
      <c r="FP505" s="100"/>
      <c r="FQ505" s="100"/>
      <c r="FR505" s="100"/>
      <c r="FS505" s="100"/>
      <c r="FT505" s="100"/>
      <c r="FU505" s="100"/>
      <c r="FV505" s="100"/>
      <c r="FW505" s="100"/>
      <c r="FX505" s="100"/>
      <c r="FY505" s="100"/>
      <c r="FZ505" s="100"/>
      <c r="GA505" s="100"/>
      <c r="GB505" s="100"/>
      <c r="GC505" s="100"/>
      <c r="GD505" s="100"/>
      <c r="GE505" s="100"/>
      <c r="GF505" s="100"/>
      <c r="GG505" s="100"/>
      <c r="GH505" s="100"/>
      <c r="GI505" s="100"/>
      <c r="GJ505" s="100"/>
      <c r="GK505" s="100"/>
      <c r="GL505" s="100"/>
      <c r="GM505" s="100"/>
      <c r="GN505" s="100"/>
      <c r="GO505" s="100"/>
      <c r="GP505" s="100"/>
      <c r="GQ505" s="100"/>
      <c r="GR505" s="100"/>
      <c r="GS505" s="100"/>
      <c r="GT505" s="100"/>
      <c r="GU505" s="100"/>
      <c r="GV505" s="100"/>
      <c r="GW505" s="100"/>
      <c r="GX505" s="100"/>
      <c r="GY505" s="100"/>
      <c r="GZ505" s="100"/>
      <c r="HA505" s="100"/>
      <c r="HB505" s="100"/>
      <c r="HC505" s="100"/>
      <c r="HD505" s="100"/>
      <c r="HE505" s="100"/>
      <c r="HF505" s="100"/>
      <c r="HG505" s="100"/>
      <c r="HH505" s="100"/>
      <c r="HI505" s="100"/>
      <c r="HJ505" s="100"/>
      <c r="HK505" s="100"/>
      <c r="HL505" s="100"/>
      <c r="HM505" s="100"/>
      <c r="HN505" s="100"/>
      <c r="HO505" s="100"/>
      <c r="HP505" s="100"/>
      <c r="HQ505" s="100"/>
      <c r="HR505" s="100"/>
      <c r="HS505" s="100"/>
      <c r="HT505" s="100"/>
      <c r="HU505" s="100"/>
      <c r="HV505" s="100"/>
      <c r="HW505" s="100"/>
      <c r="HX505" s="100"/>
      <c r="HY505" s="100"/>
      <c r="HZ505" s="100"/>
      <c r="IA505" s="100"/>
      <c r="IB505" s="100"/>
      <c r="IC505" s="100"/>
      <c r="ID505" s="100"/>
      <c r="IE505" s="100"/>
      <c r="IF505" s="100"/>
      <c r="IG505" s="100"/>
      <c r="IH505" s="100"/>
      <c r="II505" s="100"/>
      <c r="IJ505" s="100"/>
      <c r="IK505" s="100"/>
      <c r="IL505" s="100"/>
      <c r="IM505" s="100"/>
      <c r="IN505" s="100"/>
      <c r="IO505" s="100"/>
      <c r="IP505" s="100"/>
      <c r="IQ505" s="100"/>
    </row>
    <row r="506" customFormat="false" ht="14.15" hidden="false" customHeight="false" outlineLevel="0" collapsed="false">
      <c r="A506" s="127" t="s">
        <v>2123</v>
      </c>
      <c r="B506" s="30" t="s">
        <v>2345</v>
      </c>
      <c r="C506" s="28" t="s">
        <v>225</v>
      </c>
      <c r="E506" s="45"/>
      <c r="F506" s="6"/>
      <c r="G506" s="23"/>
      <c r="I506" s="32"/>
      <c r="K506" s="307"/>
      <c r="L506" s="98"/>
      <c r="M506" s="128"/>
      <c r="N506" s="37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99"/>
      <c r="AD506" s="99"/>
      <c r="AE506" s="99"/>
      <c r="AF506" s="99"/>
      <c r="AG506" s="100"/>
      <c r="AH506" s="100"/>
      <c r="AI506" s="100"/>
      <c r="AJ506" s="100"/>
      <c r="AK506" s="100"/>
      <c r="AL506" s="100"/>
      <c r="AM506" s="100"/>
      <c r="AN506" s="100"/>
      <c r="AO506" s="100"/>
      <c r="AP506" s="100"/>
      <c r="AQ506" s="100"/>
      <c r="AR506" s="100"/>
      <c r="AS506" s="100"/>
      <c r="AT506" s="100"/>
      <c r="AU506" s="100"/>
      <c r="AV506" s="100"/>
      <c r="AW506" s="100"/>
      <c r="AX506" s="100"/>
      <c r="AY506" s="100"/>
      <c r="AZ506" s="100"/>
      <c r="BA506" s="100"/>
      <c r="BB506" s="100"/>
      <c r="BC506" s="100"/>
      <c r="BD506" s="100"/>
      <c r="BE506" s="100"/>
      <c r="BF506" s="100"/>
      <c r="BG506" s="100"/>
      <c r="BH506" s="100"/>
      <c r="BI506" s="100"/>
      <c r="BJ506" s="100"/>
      <c r="BK506" s="100"/>
      <c r="BL506" s="100"/>
      <c r="BM506" s="100"/>
      <c r="BN506" s="100"/>
      <c r="BO506" s="100"/>
      <c r="BP506" s="100"/>
      <c r="BQ506" s="100"/>
      <c r="BR506" s="100"/>
      <c r="BS506" s="100"/>
      <c r="BT506" s="100"/>
      <c r="BU506" s="100"/>
      <c r="BV506" s="100"/>
      <c r="BW506" s="100"/>
      <c r="BX506" s="100"/>
      <c r="BY506" s="100"/>
      <c r="BZ506" s="100"/>
      <c r="CA506" s="100"/>
      <c r="CB506" s="100"/>
      <c r="CC506" s="100"/>
      <c r="CD506" s="100"/>
      <c r="CE506" s="100"/>
      <c r="CF506" s="100"/>
      <c r="CG506" s="100"/>
      <c r="CH506" s="100"/>
      <c r="CI506" s="100"/>
      <c r="CJ506" s="100"/>
      <c r="CK506" s="100"/>
      <c r="CL506" s="100"/>
      <c r="CM506" s="100"/>
      <c r="CN506" s="100"/>
      <c r="CO506" s="100"/>
      <c r="CP506" s="100"/>
      <c r="CQ506" s="100"/>
      <c r="CR506" s="100"/>
      <c r="CS506" s="100"/>
      <c r="CT506" s="100"/>
      <c r="CU506" s="100"/>
      <c r="CV506" s="100"/>
      <c r="CW506" s="100"/>
      <c r="CX506" s="100"/>
      <c r="CY506" s="100"/>
      <c r="CZ506" s="100"/>
      <c r="DA506" s="100"/>
      <c r="DB506" s="100"/>
      <c r="DC506" s="100"/>
      <c r="DD506" s="100"/>
      <c r="DE506" s="100"/>
      <c r="DF506" s="100"/>
      <c r="DG506" s="100"/>
      <c r="DH506" s="100"/>
      <c r="DI506" s="100"/>
      <c r="DJ506" s="100"/>
      <c r="DK506" s="100"/>
      <c r="DL506" s="100"/>
      <c r="DM506" s="100"/>
      <c r="DN506" s="100"/>
      <c r="DO506" s="100"/>
      <c r="DP506" s="100"/>
      <c r="DQ506" s="100"/>
      <c r="DR506" s="100"/>
      <c r="DS506" s="100"/>
      <c r="DT506" s="100"/>
      <c r="DU506" s="100"/>
      <c r="DV506" s="100"/>
      <c r="DW506" s="100"/>
      <c r="DX506" s="100"/>
      <c r="DY506" s="100"/>
      <c r="DZ506" s="100"/>
      <c r="EA506" s="100"/>
      <c r="EB506" s="100"/>
      <c r="EC506" s="100"/>
      <c r="ED506" s="100"/>
      <c r="EE506" s="100"/>
      <c r="EF506" s="100"/>
      <c r="EG506" s="100"/>
      <c r="EH506" s="100"/>
      <c r="EI506" s="100"/>
      <c r="EJ506" s="100"/>
      <c r="EK506" s="100"/>
      <c r="EL506" s="100"/>
      <c r="EM506" s="100"/>
      <c r="EN506" s="100"/>
      <c r="EO506" s="100"/>
      <c r="EP506" s="100"/>
      <c r="EQ506" s="100"/>
      <c r="ER506" s="100"/>
      <c r="ES506" s="100"/>
      <c r="ET506" s="100"/>
      <c r="EU506" s="100"/>
      <c r="EV506" s="100"/>
      <c r="EW506" s="100"/>
      <c r="EX506" s="100"/>
      <c r="EY506" s="100"/>
      <c r="EZ506" s="100"/>
      <c r="FA506" s="100"/>
      <c r="FB506" s="100"/>
      <c r="FC506" s="100"/>
      <c r="FD506" s="100"/>
      <c r="FE506" s="100"/>
      <c r="FF506" s="100"/>
      <c r="FG506" s="100"/>
      <c r="FH506" s="100"/>
      <c r="FI506" s="100"/>
      <c r="FJ506" s="100"/>
      <c r="FK506" s="100"/>
      <c r="FL506" s="100"/>
      <c r="FM506" s="100"/>
      <c r="FN506" s="100"/>
      <c r="FO506" s="100"/>
      <c r="FP506" s="100"/>
      <c r="FQ506" s="100"/>
      <c r="FR506" s="100"/>
      <c r="FS506" s="100"/>
      <c r="FT506" s="100"/>
      <c r="FU506" s="100"/>
      <c r="FV506" s="100"/>
      <c r="FW506" s="100"/>
      <c r="FX506" s="100"/>
      <c r="FY506" s="100"/>
      <c r="FZ506" s="100"/>
      <c r="GA506" s="100"/>
      <c r="GB506" s="100"/>
      <c r="GC506" s="100"/>
      <c r="GD506" s="100"/>
      <c r="GE506" s="100"/>
      <c r="GF506" s="100"/>
      <c r="GG506" s="100"/>
      <c r="GH506" s="100"/>
      <c r="GI506" s="100"/>
      <c r="GJ506" s="100"/>
      <c r="GK506" s="100"/>
      <c r="GL506" s="100"/>
      <c r="GM506" s="100"/>
      <c r="GN506" s="100"/>
      <c r="GO506" s="100"/>
      <c r="GP506" s="100"/>
      <c r="GQ506" s="100"/>
      <c r="GR506" s="100"/>
      <c r="GS506" s="100"/>
      <c r="GT506" s="100"/>
      <c r="GU506" s="100"/>
      <c r="GV506" s="100"/>
      <c r="GW506" s="100"/>
      <c r="GX506" s="100"/>
      <c r="GY506" s="100"/>
      <c r="GZ506" s="100"/>
      <c r="HA506" s="100"/>
      <c r="HB506" s="100"/>
      <c r="HC506" s="100"/>
      <c r="HD506" s="100"/>
      <c r="HE506" s="100"/>
      <c r="HF506" s="100"/>
      <c r="HG506" s="100"/>
      <c r="HH506" s="100"/>
      <c r="HI506" s="100"/>
      <c r="HJ506" s="100"/>
      <c r="HK506" s="100"/>
      <c r="HL506" s="100"/>
      <c r="HM506" s="100"/>
      <c r="HN506" s="100"/>
      <c r="HO506" s="100"/>
      <c r="HP506" s="100"/>
      <c r="HQ506" s="100"/>
      <c r="HR506" s="100"/>
      <c r="HS506" s="100"/>
      <c r="HT506" s="100"/>
      <c r="HU506" s="100"/>
      <c r="HV506" s="100"/>
      <c r="HW506" s="100"/>
      <c r="HX506" s="100"/>
      <c r="HY506" s="100"/>
      <c r="HZ506" s="100"/>
      <c r="IA506" s="100"/>
      <c r="IB506" s="100"/>
      <c r="IC506" s="100"/>
      <c r="ID506" s="100"/>
      <c r="IE506" s="100"/>
      <c r="IF506" s="100"/>
      <c r="IG506" s="100"/>
      <c r="IH506" s="100"/>
      <c r="II506" s="100"/>
      <c r="IJ506" s="100"/>
      <c r="IK506" s="100"/>
      <c r="IL506" s="100"/>
      <c r="IM506" s="100"/>
      <c r="IN506" s="100"/>
      <c r="IO506" s="100"/>
      <c r="IP506" s="100"/>
      <c r="IQ506" s="100"/>
    </row>
    <row r="507" customFormat="false" ht="23.85" hidden="false" customHeight="false" outlineLevel="0" collapsed="false">
      <c r="A507" s="127" t="s">
        <v>2123</v>
      </c>
      <c r="B507" s="30" t="s">
        <v>2342</v>
      </c>
      <c r="C507" s="28" t="s">
        <v>2127</v>
      </c>
      <c r="D507" s="3" t="s">
        <v>2201</v>
      </c>
      <c r="E507" s="45" t="s">
        <v>1190</v>
      </c>
      <c r="F507" s="6" t="s">
        <v>2344</v>
      </c>
      <c r="G507" s="23" t="s">
        <v>110</v>
      </c>
      <c r="H507" s="3" t="s">
        <v>1192</v>
      </c>
      <c r="I507" s="32"/>
      <c r="K507" s="97"/>
      <c r="L507" s="98"/>
      <c r="M507" s="128"/>
      <c r="N507" s="37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99"/>
      <c r="AD507" s="99"/>
      <c r="AE507" s="99"/>
      <c r="AF507" s="100"/>
      <c r="AG507" s="100"/>
      <c r="AH507" s="100"/>
      <c r="AI507" s="100"/>
      <c r="AJ507" s="100"/>
      <c r="AK507" s="100"/>
      <c r="AL507" s="100"/>
      <c r="AM507" s="100"/>
      <c r="AN507" s="100"/>
      <c r="AO507" s="100"/>
      <c r="AP507" s="100"/>
      <c r="AQ507" s="100"/>
      <c r="AR507" s="100"/>
      <c r="AS507" s="100"/>
      <c r="AT507" s="100"/>
      <c r="AU507" s="100"/>
      <c r="AV507" s="100"/>
      <c r="AW507" s="100"/>
      <c r="AX507" s="100"/>
      <c r="AY507" s="100"/>
      <c r="AZ507" s="100"/>
      <c r="BA507" s="100"/>
      <c r="BB507" s="100"/>
      <c r="BC507" s="100"/>
      <c r="BD507" s="100"/>
      <c r="BE507" s="100"/>
      <c r="BF507" s="100"/>
      <c r="BG507" s="100"/>
      <c r="BH507" s="100"/>
      <c r="BI507" s="100"/>
      <c r="BJ507" s="100"/>
      <c r="BK507" s="100"/>
      <c r="BL507" s="100"/>
      <c r="BM507" s="100"/>
      <c r="BN507" s="100"/>
      <c r="BO507" s="100"/>
      <c r="BP507" s="100"/>
      <c r="BQ507" s="100"/>
      <c r="BR507" s="100"/>
      <c r="BS507" s="100"/>
      <c r="BT507" s="100"/>
      <c r="BU507" s="100"/>
      <c r="BV507" s="100"/>
      <c r="BW507" s="100"/>
      <c r="BX507" s="100"/>
      <c r="BY507" s="100"/>
      <c r="BZ507" s="100"/>
      <c r="CA507" s="100"/>
      <c r="CB507" s="100"/>
      <c r="CC507" s="100"/>
      <c r="CD507" s="100"/>
      <c r="CE507" s="100"/>
      <c r="CF507" s="100"/>
      <c r="CG507" s="100"/>
      <c r="CH507" s="100"/>
      <c r="CI507" s="100"/>
      <c r="CJ507" s="100"/>
      <c r="CK507" s="100"/>
      <c r="CL507" s="100"/>
      <c r="CM507" s="100"/>
      <c r="CN507" s="100"/>
      <c r="CO507" s="100"/>
      <c r="CP507" s="100"/>
      <c r="CQ507" s="100"/>
      <c r="CR507" s="100"/>
      <c r="CS507" s="100"/>
      <c r="CT507" s="100"/>
      <c r="CU507" s="100"/>
      <c r="CV507" s="100"/>
      <c r="CW507" s="100"/>
      <c r="CX507" s="100"/>
      <c r="CY507" s="100"/>
      <c r="CZ507" s="100"/>
      <c r="DA507" s="100"/>
      <c r="DB507" s="100"/>
      <c r="DC507" s="100"/>
      <c r="DD507" s="100"/>
      <c r="DE507" s="100"/>
      <c r="DF507" s="100"/>
      <c r="DG507" s="100"/>
      <c r="DH507" s="100"/>
      <c r="DI507" s="100"/>
      <c r="DJ507" s="100"/>
      <c r="DK507" s="100"/>
      <c r="DL507" s="100"/>
      <c r="DM507" s="100"/>
      <c r="DN507" s="100"/>
      <c r="DO507" s="100"/>
      <c r="DP507" s="100"/>
      <c r="DQ507" s="100"/>
      <c r="DR507" s="100"/>
      <c r="DS507" s="100"/>
      <c r="DT507" s="100"/>
      <c r="DU507" s="100"/>
      <c r="DV507" s="100"/>
      <c r="DW507" s="100"/>
      <c r="DX507" s="100"/>
      <c r="DY507" s="100"/>
      <c r="DZ507" s="100"/>
      <c r="EA507" s="100"/>
      <c r="EB507" s="100"/>
      <c r="EC507" s="100"/>
      <c r="ED507" s="100"/>
      <c r="EE507" s="100"/>
      <c r="EF507" s="100"/>
      <c r="EG507" s="100"/>
      <c r="EH507" s="100"/>
      <c r="EI507" s="100"/>
      <c r="EJ507" s="100"/>
      <c r="EK507" s="100"/>
      <c r="EL507" s="100"/>
      <c r="EM507" s="100"/>
      <c r="EN507" s="100"/>
      <c r="EO507" s="100"/>
      <c r="EP507" s="100"/>
      <c r="EQ507" s="100"/>
      <c r="ER507" s="100"/>
      <c r="ES507" s="100"/>
      <c r="ET507" s="100"/>
      <c r="EU507" s="100"/>
      <c r="EV507" s="100"/>
      <c r="EW507" s="100"/>
      <c r="EX507" s="100"/>
      <c r="EY507" s="100"/>
      <c r="EZ507" s="100"/>
      <c r="FA507" s="100"/>
      <c r="FB507" s="100"/>
      <c r="FC507" s="100"/>
      <c r="FD507" s="100"/>
      <c r="FE507" s="100"/>
      <c r="FF507" s="100"/>
      <c r="FG507" s="100"/>
      <c r="FH507" s="100"/>
      <c r="FI507" s="100"/>
      <c r="FJ507" s="100"/>
      <c r="FK507" s="100"/>
      <c r="FL507" s="100"/>
      <c r="FM507" s="100"/>
      <c r="FN507" s="100"/>
      <c r="FO507" s="100"/>
      <c r="FP507" s="100"/>
      <c r="FQ507" s="100"/>
      <c r="FR507" s="100"/>
      <c r="FS507" s="100"/>
      <c r="FT507" s="100"/>
      <c r="FU507" s="100"/>
      <c r="FV507" s="100"/>
      <c r="FW507" s="100"/>
      <c r="FX507" s="100"/>
      <c r="FY507" s="100"/>
      <c r="FZ507" s="100"/>
      <c r="GA507" s="100"/>
      <c r="GB507" s="100"/>
      <c r="GC507" s="100"/>
      <c r="GD507" s="100"/>
      <c r="GE507" s="100"/>
      <c r="GF507" s="100"/>
      <c r="GG507" s="100"/>
      <c r="GH507" s="100"/>
      <c r="GI507" s="100"/>
      <c r="GJ507" s="100"/>
      <c r="GK507" s="100"/>
      <c r="GL507" s="100"/>
      <c r="GM507" s="100"/>
      <c r="GN507" s="100"/>
      <c r="GO507" s="100"/>
      <c r="GP507" s="100"/>
      <c r="GQ507" s="100"/>
      <c r="GR507" s="100"/>
      <c r="GS507" s="100"/>
      <c r="GT507" s="100"/>
      <c r="GU507" s="100"/>
      <c r="GV507" s="100"/>
      <c r="GW507" s="100"/>
      <c r="GX507" s="100"/>
      <c r="GY507" s="100"/>
      <c r="GZ507" s="100"/>
      <c r="HA507" s="100"/>
      <c r="HB507" s="100"/>
      <c r="HC507" s="100"/>
      <c r="HD507" s="100"/>
      <c r="HE507" s="100"/>
      <c r="HF507" s="100"/>
      <c r="HG507" s="100"/>
      <c r="HH507" s="100"/>
      <c r="HI507" s="100"/>
      <c r="HJ507" s="100"/>
      <c r="HK507" s="100"/>
      <c r="HL507" s="100"/>
      <c r="HM507" s="100"/>
      <c r="HN507" s="100"/>
      <c r="HO507" s="100"/>
      <c r="HP507" s="100"/>
      <c r="HQ507" s="100"/>
      <c r="HR507" s="100"/>
      <c r="HS507" s="100"/>
      <c r="HT507" s="100"/>
      <c r="HU507" s="100"/>
      <c r="HV507" s="100"/>
      <c r="HW507" s="100"/>
      <c r="HX507" s="100"/>
      <c r="HY507" s="100"/>
      <c r="HZ507" s="100"/>
      <c r="IA507" s="100"/>
      <c r="IB507" s="100"/>
      <c r="IC507" s="100"/>
      <c r="ID507" s="100"/>
      <c r="IE507" s="100"/>
      <c r="IF507" s="100"/>
      <c r="IG507" s="100"/>
      <c r="IH507" s="100"/>
      <c r="II507" s="100"/>
      <c r="IJ507" s="100"/>
      <c r="IK507" s="100"/>
      <c r="IL507" s="100"/>
      <c r="IM507" s="100"/>
      <c r="IN507" s="100"/>
      <c r="IO507" s="100"/>
      <c r="IP507" s="100"/>
    </row>
    <row r="508" customFormat="false" ht="23.85" hidden="false" customHeight="false" outlineLevel="0" collapsed="false">
      <c r="A508" s="127" t="s">
        <v>2123</v>
      </c>
      <c r="B508" s="30" t="s">
        <v>42</v>
      </c>
      <c r="C508" s="28" t="s">
        <v>2127</v>
      </c>
      <c r="D508" s="28" t="s">
        <v>2128</v>
      </c>
      <c r="E508" s="28" t="s">
        <v>129</v>
      </c>
      <c r="F508" s="3" t="s">
        <v>2129</v>
      </c>
      <c r="G508" s="3" t="s">
        <v>86</v>
      </c>
      <c r="I508" s="32" t="s">
        <v>342</v>
      </c>
      <c r="K508" s="122"/>
      <c r="L508" s="123"/>
      <c r="M508" s="186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99"/>
      <c r="AD508" s="99"/>
      <c r="AE508" s="99"/>
      <c r="AF508" s="99"/>
      <c r="AG508" s="100"/>
      <c r="AH508" s="100"/>
      <c r="AI508" s="100"/>
      <c r="AJ508" s="100"/>
      <c r="AK508" s="100"/>
      <c r="AL508" s="100"/>
      <c r="AM508" s="100"/>
      <c r="AN508" s="100"/>
      <c r="AO508" s="100"/>
      <c r="AP508" s="100"/>
      <c r="AQ508" s="100"/>
      <c r="AR508" s="100"/>
      <c r="AS508" s="100"/>
      <c r="AT508" s="100"/>
      <c r="AU508" s="100"/>
      <c r="AV508" s="100"/>
      <c r="AW508" s="100"/>
      <c r="AX508" s="100"/>
      <c r="AY508" s="100"/>
      <c r="AZ508" s="100"/>
      <c r="BA508" s="100"/>
      <c r="BB508" s="100"/>
      <c r="BC508" s="100"/>
      <c r="BD508" s="100"/>
      <c r="BE508" s="100"/>
      <c r="BF508" s="100"/>
      <c r="BG508" s="100"/>
      <c r="BH508" s="100"/>
      <c r="BI508" s="100"/>
      <c r="BJ508" s="100"/>
      <c r="BK508" s="100"/>
      <c r="BL508" s="100"/>
      <c r="BM508" s="100"/>
      <c r="BN508" s="100"/>
      <c r="BO508" s="100"/>
      <c r="BP508" s="100"/>
      <c r="BQ508" s="100"/>
      <c r="BR508" s="100"/>
      <c r="BS508" s="100"/>
      <c r="BT508" s="100"/>
      <c r="BU508" s="100"/>
      <c r="BV508" s="100"/>
      <c r="BW508" s="100"/>
      <c r="BX508" s="100"/>
      <c r="BY508" s="100"/>
      <c r="BZ508" s="100"/>
      <c r="CA508" s="100"/>
      <c r="CB508" s="100"/>
      <c r="CC508" s="100"/>
      <c r="CD508" s="100"/>
      <c r="CE508" s="100"/>
      <c r="CF508" s="100"/>
      <c r="CG508" s="100"/>
      <c r="CH508" s="100"/>
      <c r="CI508" s="100"/>
      <c r="CJ508" s="100"/>
      <c r="CK508" s="100"/>
      <c r="CL508" s="100"/>
      <c r="CM508" s="100"/>
      <c r="CN508" s="100"/>
      <c r="CO508" s="100"/>
      <c r="CP508" s="100"/>
      <c r="CQ508" s="100"/>
      <c r="CR508" s="100"/>
      <c r="CS508" s="100"/>
      <c r="CT508" s="100"/>
      <c r="CU508" s="100"/>
      <c r="CV508" s="100"/>
      <c r="CW508" s="100"/>
      <c r="CX508" s="100"/>
      <c r="CY508" s="100"/>
      <c r="CZ508" s="100"/>
      <c r="DA508" s="100"/>
      <c r="DB508" s="100"/>
      <c r="DC508" s="100"/>
      <c r="DD508" s="100"/>
      <c r="DE508" s="100"/>
      <c r="DF508" s="100"/>
      <c r="DG508" s="100"/>
      <c r="DH508" s="100"/>
      <c r="DI508" s="100"/>
      <c r="DJ508" s="100"/>
      <c r="DK508" s="100"/>
      <c r="DL508" s="100"/>
      <c r="DM508" s="100"/>
      <c r="DN508" s="100"/>
      <c r="DO508" s="100"/>
      <c r="DP508" s="100"/>
      <c r="DQ508" s="100"/>
      <c r="DR508" s="100"/>
      <c r="DS508" s="100"/>
      <c r="DT508" s="100"/>
      <c r="DU508" s="100"/>
      <c r="DV508" s="100"/>
      <c r="DW508" s="100"/>
      <c r="DX508" s="100"/>
      <c r="DY508" s="100"/>
      <c r="DZ508" s="100"/>
      <c r="EA508" s="100"/>
      <c r="EB508" s="100"/>
      <c r="EC508" s="100"/>
      <c r="ED508" s="100"/>
      <c r="EE508" s="100"/>
      <c r="EF508" s="100"/>
      <c r="EG508" s="100"/>
      <c r="EH508" s="100"/>
      <c r="EI508" s="100"/>
      <c r="EJ508" s="100"/>
      <c r="EK508" s="100"/>
      <c r="EL508" s="100"/>
      <c r="EM508" s="100"/>
      <c r="EN508" s="100"/>
      <c r="EO508" s="100"/>
      <c r="EP508" s="100"/>
      <c r="EQ508" s="100"/>
      <c r="ER508" s="100"/>
      <c r="ES508" s="100"/>
      <c r="ET508" s="100"/>
      <c r="EU508" s="100"/>
      <c r="EV508" s="100"/>
      <c r="EW508" s="100"/>
      <c r="EX508" s="100"/>
      <c r="EY508" s="100"/>
      <c r="EZ508" s="100"/>
      <c r="FA508" s="100"/>
      <c r="FB508" s="100"/>
      <c r="FC508" s="100"/>
      <c r="FD508" s="100"/>
      <c r="FE508" s="100"/>
      <c r="FF508" s="100"/>
      <c r="FG508" s="100"/>
      <c r="FH508" s="100"/>
      <c r="FI508" s="100"/>
      <c r="FJ508" s="100"/>
      <c r="FK508" s="100"/>
      <c r="FL508" s="100"/>
      <c r="FM508" s="100"/>
      <c r="FN508" s="100"/>
      <c r="FO508" s="100"/>
      <c r="FP508" s="100"/>
      <c r="FQ508" s="100"/>
      <c r="FR508" s="100"/>
      <c r="FS508" s="100"/>
      <c r="FT508" s="100"/>
      <c r="FU508" s="100"/>
      <c r="FV508" s="100"/>
      <c r="FW508" s="100"/>
      <c r="FX508" s="100"/>
      <c r="FY508" s="100"/>
      <c r="FZ508" s="100"/>
      <c r="GA508" s="100"/>
      <c r="GB508" s="100"/>
      <c r="GC508" s="100"/>
      <c r="GD508" s="100"/>
      <c r="GE508" s="100"/>
      <c r="GF508" s="100"/>
      <c r="GG508" s="100"/>
      <c r="GH508" s="100"/>
      <c r="GI508" s="100"/>
      <c r="GJ508" s="100"/>
      <c r="GK508" s="100"/>
      <c r="GL508" s="100"/>
      <c r="GM508" s="100"/>
      <c r="GN508" s="100"/>
      <c r="GO508" s="100"/>
      <c r="GP508" s="100"/>
      <c r="GQ508" s="100"/>
      <c r="GR508" s="100"/>
      <c r="GS508" s="100"/>
      <c r="GT508" s="100"/>
      <c r="GU508" s="100"/>
      <c r="GV508" s="100"/>
      <c r="GW508" s="100"/>
      <c r="GX508" s="100"/>
      <c r="GY508" s="100"/>
      <c r="GZ508" s="100"/>
      <c r="HA508" s="100"/>
      <c r="HB508" s="100"/>
      <c r="HC508" s="100"/>
      <c r="HD508" s="100"/>
      <c r="HE508" s="100"/>
      <c r="HF508" s="100"/>
      <c r="HG508" s="100"/>
      <c r="HH508" s="100"/>
      <c r="HI508" s="100"/>
      <c r="HJ508" s="100"/>
      <c r="HK508" s="100"/>
      <c r="HL508" s="100"/>
      <c r="HM508" s="100"/>
      <c r="HN508" s="100"/>
      <c r="HO508" s="100"/>
      <c r="HP508" s="100"/>
      <c r="HQ508" s="100"/>
      <c r="HR508" s="100"/>
      <c r="HS508" s="100"/>
      <c r="HT508" s="100"/>
      <c r="HU508" s="100"/>
      <c r="HV508" s="100"/>
      <c r="HW508" s="100"/>
      <c r="HX508" s="100"/>
      <c r="HY508" s="100"/>
      <c r="HZ508" s="100"/>
      <c r="IA508" s="100"/>
      <c r="IB508" s="100"/>
      <c r="IC508" s="100"/>
      <c r="ID508" s="100"/>
      <c r="IE508" s="100"/>
      <c r="IF508" s="100"/>
      <c r="IG508" s="100"/>
      <c r="IH508" s="100"/>
      <c r="II508" s="100"/>
      <c r="IJ508" s="100"/>
      <c r="IK508" s="100"/>
      <c r="IL508" s="100"/>
      <c r="IM508" s="100"/>
      <c r="IN508" s="100"/>
      <c r="IO508" s="100"/>
      <c r="IP508" s="100"/>
      <c r="IQ508" s="100"/>
    </row>
    <row r="509" customFormat="false" ht="23.85" hidden="false" customHeight="false" outlineLevel="0" collapsed="false">
      <c r="A509" s="127" t="s">
        <v>2123</v>
      </c>
      <c r="B509" s="30" t="s">
        <v>2360</v>
      </c>
      <c r="C509" s="28" t="s">
        <v>2127</v>
      </c>
      <c r="D509" s="3" t="s">
        <v>2201</v>
      </c>
      <c r="E509" s="28" t="s">
        <v>129</v>
      </c>
      <c r="F509" s="3" t="s">
        <v>2361</v>
      </c>
      <c r="G509" s="23" t="s">
        <v>110</v>
      </c>
      <c r="I509" s="32"/>
      <c r="K509" s="97"/>
      <c r="L509" s="98"/>
      <c r="M509" s="128" t="s">
        <v>64</v>
      </c>
      <c r="N509" s="101" t="s">
        <v>2362</v>
      </c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99"/>
      <c r="AD509" s="99"/>
      <c r="AE509" s="99"/>
      <c r="AF509" s="99"/>
      <c r="AG509" s="100"/>
      <c r="AH509" s="100"/>
      <c r="AI509" s="100"/>
      <c r="AJ509" s="100"/>
      <c r="AK509" s="100"/>
      <c r="AL509" s="100"/>
      <c r="AM509" s="100"/>
      <c r="AN509" s="100"/>
      <c r="AO509" s="100"/>
      <c r="AP509" s="100"/>
      <c r="AQ509" s="100"/>
      <c r="AR509" s="100"/>
      <c r="AS509" s="100"/>
      <c r="AT509" s="100"/>
      <c r="AU509" s="100"/>
      <c r="AV509" s="100"/>
      <c r="AW509" s="100"/>
      <c r="AX509" s="100"/>
      <c r="AY509" s="100"/>
      <c r="AZ509" s="100"/>
      <c r="BA509" s="100"/>
      <c r="BB509" s="100"/>
      <c r="BC509" s="100"/>
      <c r="BD509" s="100"/>
      <c r="BE509" s="100"/>
      <c r="BF509" s="100"/>
      <c r="BG509" s="100"/>
      <c r="BH509" s="100"/>
      <c r="BI509" s="100"/>
      <c r="BJ509" s="100"/>
      <c r="BK509" s="100"/>
      <c r="BL509" s="100"/>
      <c r="BM509" s="100"/>
      <c r="BN509" s="100"/>
      <c r="BO509" s="100"/>
      <c r="BP509" s="100"/>
      <c r="BQ509" s="100"/>
      <c r="BR509" s="100"/>
      <c r="BS509" s="100"/>
      <c r="BT509" s="100"/>
      <c r="BU509" s="100"/>
      <c r="BV509" s="100"/>
      <c r="BW509" s="100"/>
      <c r="BX509" s="100"/>
      <c r="BY509" s="100"/>
      <c r="BZ509" s="100"/>
      <c r="CA509" s="100"/>
      <c r="CB509" s="100"/>
      <c r="CC509" s="100"/>
      <c r="CD509" s="100"/>
      <c r="CE509" s="100"/>
      <c r="CF509" s="100"/>
      <c r="CG509" s="100"/>
      <c r="CH509" s="100"/>
      <c r="CI509" s="100"/>
      <c r="CJ509" s="100"/>
      <c r="CK509" s="100"/>
      <c r="CL509" s="100"/>
      <c r="CM509" s="100"/>
      <c r="CN509" s="100"/>
      <c r="CO509" s="100"/>
      <c r="CP509" s="100"/>
      <c r="CQ509" s="100"/>
      <c r="CR509" s="100"/>
      <c r="CS509" s="100"/>
      <c r="CT509" s="100"/>
      <c r="CU509" s="100"/>
      <c r="CV509" s="100"/>
      <c r="CW509" s="100"/>
      <c r="CX509" s="100"/>
      <c r="CY509" s="100"/>
      <c r="CZ509" s="100"/>
      <c r="DA509" s="100"/>
      <c r="DB509" s="100"/>
      <c r="DC509" s="100"/>
      <c r="DD509" s="100"/>
      <c r="DE509" s="100"/>
      <c r="DF509" s="100"/>
      <c r="DG509" s="100"/>
      <c r="DH509" s="100"/>
      <c r="DI509" s="100"/>
      <c r="DJ509" s="100"/>
      <c r="DK509" s="100"/>
      <c r="DL509" s="100"/>
      <c r="DM509" s="100"/>
      <c r="DN509" s="100"/>
      <c r="DO509" s="100"/>
      <c r="DP509" s="100"/>
      <c r="DQ509" s="100"/>
      <c r="DR509" s="100"/>
      <c r="DS509" s="100"/>
      <c r="DT509" s="100"/>
      <c r="DU509" s="100"/>
      <c r="DV509" s="100"/>
      <c r="DW509" s="100"/>
      <c r="DX509" s="100"/>
      <c r="DY509" s="100"/>
      <c r="DZ509" s="100"/>
      <c r="EA509" s="100"/>
      <c r="EB509" s="100"/>
      <c r="EC509" s="100"/>
      <c r="ED509" s="100"/>
      <c r="EE509" s="100"/>
      <c r="EF509" s="100"/>
      <c r="EG509" s="100"/>
      <c r="EH509" s="100"/>
      <c r="EI509" s="100"/>
      <c r="EJ509" s="100"/>
      <c r="EK509" s="100"/>
      <c r="EL509" s="100"/>
      <c r="EM509" s="100"/>
      <c r="EN509" s="100"/>
      <c r="EO509" s="100"/>
      <c r="EP509" s="100"/>
      <c r="EQ509" s="100"/>
      <c r="ER509" s="100"/>
      <c r="ES509" s="100"/>
      <c r="ET509" s="100"/>
      <c r="EU509" s="100"/>
      <c r="EV509" s="100"/>
      <c r="EW509" s="100"/>
      <c r="EX509" s="100"/>
      <c r="EY509" s="100"/>
      <c r="EZ509" s="100"/>
      <c r="FA509" s="100"/>
      <c r="FB509" s="100"/>
      <c r="FC509" s="100"/>
      <c r="FD509" s="100"/>
      <c r="FE509" s="100"/>
      <c r="FF509" s="100"/>
      <c r="FG509" s="100"/>
      <c r="FH509" s="100"/>
      <c r="FI509" s="100"/>
      <c r="FJ509" s="100"/>
      <c r="FK509" s="100"/>
      <c r="FL509" s="100"/>
      <c r="FM509" s="100"/>
      <c r="FN509" s="100"/>
      <c r="FO509" s="100"/>
      <c r="FP509" s="100"/>
      <c r="FQ509" s="100"/>
      <c r="FR509" s="100"/>
      <c r="FS509" s="100"/>
      <c r="FT509" s="100"/>
      <c r="FU509" s="100"/>
      <c r="FV509" s="100"/>
      <c r="FW509" s="100"/>
      <c r="FX509" s="100"/>
      <c r="FY509" s="100"/>
      <c r="FZ509" s="100"/>
      <c r="GA509" s="100"/>
      <c r="GB509" s="100"/>
      <c r="GC509" s="100"/>
      <c r="GD509" s="100"/>
      <c r="GE509" s="100"/>
      <c r="GF509" s="100"/>
      <c r="GG509" s="100"/>
      <c r="GH509" s="100"/>
      <c r="GI509" s="100"/>
      <c r="GJ509" s="100"/>
      <c r="GK509" s="100"/>
      <c r="GL509" s="100"/>
      <c r="GM509" s="100"/>
      <c r="GN509" s="100"/>
      <c r="GO509" s="100"/>
      <c r="GP509" s="100"/>
      <c r="GQ509" s="100"/>
      <c r="GR509" s="100"/>
      <c r="GS509" s="100"/>
      <c r="GT509" s="100"/>
      <c r="GU509" s="100"/>
      <c r="GV509" s="100"/>
      <c r="GW509" s="100"/>
      <c r="GX509" s="100"/>
      <c r="GY509" s="100"/>
      <c r="GZ509" s="100"/>
      <c r="HA509" s="100"/>
      <c r="HB509" s="100"/>
      <c r="HC509" s="100"/>
      <c r="HD509" s="100"/>
      <c r="HE509" s="100"/>
      <c r="HF509" s="100"/>
      <c r="HG509" s="100"/>
      <c r="HH509" s="100"/>
      <c r="HI509" s="100"/>
      <c r="HJ509" s="100"/>
      <c r="HK509" s="100"/>
      <c r="HL509" s="100"/>
      <c r="HM509" s="100"/>
      <c r="HN509" s="100"/>
      <c r="HO509" s="100"/>
      <c r="HP509" s="100"/>
      <c r="HQ509" s="100"/>
      <c r="HR509" s="100"/>
      <c r="HS509" s="100"/>
      <c r="HT509" s="100"/>
      <c r="HU509" s="100"/>
      <c r="HV509" s="100"/>
      <c r="HW509" s="100"/>
      <c r="HX509" s="100"/>
      <c r="HY509" s="100"/>
      <c r="HZ509" s="100"/>
      <c r="IA509" s="100"/>
      <c r="IB509" s="100"/>
      <c r="IC509" s="100"/>
      <c r="ID509" s="100"/>
      <c r="IE509" s="100"/>
      <c r="IF509" s="100"/>
      <c r="IG509" s="100"/>
      <c r="IH509" s="100"/>
      <c r="II509" s="100"/>
      <c r="IJ509" s="100"/>
      <c r="IK509" s="100"/>
      <c r="IL509" s="100"/>
      <c r="IM509" s="100"/>
      <c r="IN509" s="100"/>
      <c r="IO509" s="100"/>
      <c r="IP509" s="100"/>
      <c r="IQ509" s="100"/>
    </row>
    <row r="510" customFormat="false" ht="23.85" hidden="false" customHeight="false" outlineLevel="0" collapsed="false">
      <c r="A510" s="127" t="s">
        <v>2123</v>
      </c>
      <c r="B510" s="30" t="s">
        <v>2356</v>
      </c>
      <c r="C510" s="28" t="s">
        <v>2127</v>
      </c>
      <c r="D510" s="3" t="s">
        <v>2350</v>
      </c>
      <c r="E510" s="28" t="s">
        <v>129</v>
      </c>
      <c r="F510" s="6" t="s">
        <v>8636</v>
      </c>
      <c r="G510" s="23" t="s">
        <v>110</v>
      </c>
      <c r="I510" s="32"/>
      <c r="K510" s="97"/>
      <c r="L510" s="98"/>
      <c r="M510" s="128" t="s">
        <v>64</v>
      </c>
      <c r="N510" s="101" t="s">
        <v>1274</v>
      </c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99"/>
      <c r="AD510" s="99"/>
      <c r="AE510" s="99"/>
      <c r="AF510" s="99"/>
      <c r="AG510" s="100"/>
      <c r="AH510" s="100"/>
      <c r="AI510" s="100"/>
      <c r="AJ510" s="100"/>
      <c r="AK510" s="100"/>
      <c r="AL510" s="100"/>
      <c r="AM510" s="100"/>
      <c r="AN510" s="100"/>
      <c r="AO510" s="100"/>
      <c r="AP510" s="100"/>
      <c r="AQ510" s="100"/>
      <c r="AR510" s="100"/>
      <c r="AS510" s="100"/>
      <c r="AT510" s="100"/>
      <c r="AU510" s="100"/>
      <c r="AV510" s="100"/>
      <c r="AW510" s="100"/>
      <c r="AX510" s="100"/>
      <c r="AY510" s="100"/>
      <c r="AZ510" s="100"/>
      <c r="BA510" s="100"/>
      <c r="BB510" s="100"/>
      <c r="BC510" s="100"/>
      <c r="BD510" s="100"/>
      <c r="BE510" s="100"/>
      <c r="BF510" s="100"/>
      <c r="BG510" s="100"/>
      <c r="BH510" s="100"/>
      <c r="BI510" s="100"/>
      <c r="BJ510" s="100"/>
      <c r="BK510" s="100"/>
      <c r="BL510" s="100"/>
      <c r="BM510" s="100"/>
      <c r="BN510" s="100"/>
      <c r="BO510" s="100"/>
      <c r="BP510" s="100"/>
      <c r="BQ510" s="100"/>
      <c r="BR510" s="100"/>
      <c r="BS510" s="100"/>
      <c r="BT510" s="100"/>
      <c r="BU510" s="100"/>
      <c r="BV510" s="100"/>
      <c r="BW510" s="100"/>
      <c r="BX510" s="100"/>
      <c r="BY510" s="100"/>
      <c r="BZ510" s="100"/>
      <c r="CA510" s="100"/>
      <c r="CB510" s="100"/>
      <c r="CC510" s="100"/>
      <c r="CD510" s="100"/>
      <c r="CE510" s="100"/>
      <c r="CF510" s="100"/>
      <c r="CG510" s="100"/>
      <c r="CH510" s="100"/>
      <c r="CI510" s="100"/>
      <c r="CJ510" s="100"/>
      <c r="CK510" s="100"/>
      <c r="CL510" s="100"/>
      <c r="CM510" s="100"/>
      <c r="CN510" s="100"/>
      <c r="CO510" s="100"/>
      <c r="CP510" s="100"/>
      <c r="CQ510" s="100"/>
      <c r="CR510" s="100"/>
      <c r="CS510" s="100"/>
      <c r="CT510" s="100"/>
      <c r="CU510" s="100"/>
      <c r="CV510" s="100"/>
      <c r="CW510" s="100"/>
      <c r="CX510" s="100"/>
      <c r="CY510" s="100"/>
      <c r="CZ510" s="100"/>
      <c r="DA510" s="100"/>
      <c r="DB510" s="100"/>
      <c r="DC510" s="100"/>
      <c r="DD510" s="100"/>
      <c r="DE510" s="100"/>
      <c r="DF510" s="100"/>
      <c r="DG510" s="100"/>
      <c r="DH510" s="100"/>
      <c r="DI510" s="100"/>
      <c r="DJ510" s="100"/>
      <c r="DK510" s="100"/>
      <c r="DL510" s="100"/>
      <c r="DM510" s="100"/>
      <c r="DN510" s="100"/>
      <c r="DO510" s="100"/>
      <c r="DP510" s="100"/>
      <c r="DQ510" s="100"/>
      <c r="DR510" s="100"/>
      <c r="DS510" s="100"/>
      <c r="DT510" s="100"/>
      <c r="DU510" s="100"/>
      <c r="DV510" s="100"/>
      <c r="DW510" s="100"/>
      <c r="DX510" s="100"/>
      <c r="DY510" s="100"/>
      <c r="DZ510" s="100"/>
      <c r="EA510" s="100"/>
      <c r="EB510" s="100"/>
      <c r="EC510" s="100"/>
      <c r="ED510" s="100"/>
      <c r="EE510" s="100"/>
      <c r="EF510" s="100"/>
      <c r="EG510" s="100"/>
      <c r="EH510" s="100"/>
      <c r="EI510" s="100"/>
      <c r="EJ510" s="100"/>
      <c r="EK510" s="100"/>
      <c r="EL510" s="100"/>
      <c r="EM510" s="100"/>
      <c r="EN510" s="100"/>
      <c r="EO510" s="100"/>
      <c r="EP510" s="100"/>
      <c r="EQ510" s="100"/>
      <c r="ER510" s="100"/>
      <c r="ES510" s="100"/>
      <c r="ET510" s="100"/>
      <c r="EU510" s="100"/>
      <c r="EV510" s="100"/>
      <c r="EW510" s="100"/>
      <c r="EX510" s="100"/>
      <c r="EY510" s="100"/>
      <c r="EZ510" s="100"/>
      <c r="FA510" s="100"/>
      <c r="FB510" s="100"/>
      <c r="FC510" s="100"/>
      <c r="FD510" s="100"/>
      <c r="FE510" s="100"/>
      <c r="FF510" s="100"/>
      <c r="FG510" s="100"/>
      <c r="FH510" s="100"/>
      <c r="FI510" s="100"/>
      <c r="FJ510" s="100"/>
      <c r="FK510" s="100"/>
      <c r="FL510" s="100"/>
      <c r="FM510" s="100"/>
      <c r="FN510" s="100"/>
      <c r="FO510" s="100"/>
      <c r="FP510" s="100"/>
      <c r="FQ510" s="100"/>
      <c r="FR510" s="100"/>
      <c r="FS510" s="100"/>
      <c r="FT510" s="100"/>
      <c r="FU510" s="100"/>
      <c r="FV510" s="100"/>
      <c r="FW510" s="100"/>
      <c r="FX510" s="100"/>
      <c r="FY510" s="100"/>
      <c r="FZ510" s="100"/>
      <c r="GA510" s="100"/>
      <c r="GB510" s="100"/>
      <c r="GC510" s="100"/>
      <c r="GD510" s="100"/>
      <c r="GE510" s="100"/>
      <c r="GF510" s="100"/>
      <c r="GG510" s="100"/>
      <c r="GH510" s="100"/>
      <c r="GI510" s="100"/>
      <c r="GJ510" s="100"/>
      <c r="GK510" s="100"/>
      <c r="GL510" s="100"/>
      <c r="GM510" s="100"/>
      <c r="GN510" s="100"/>
      <c r="GO510" s="100"/>
      <c r="GP510" s="100"/>
      <c r="GQ510" s="100"/>
      <c r="GR510" s="100"/>
      <c r="GS510" s="100"/>
      <c r="GT510" s="100"/>
      <c r="GU510" s="100"/>
      <c r="GV510" s="100"/>
      <c r="GW510" s="100"/>
      <c r="GX510" s="100"/>
      <c r="GY510" s="100"/>
      <c r="GZ510" s="100"/>
      <c r="HA510" s="100"/>
      <c r="HB510" s="100"/>
      <c r="HC510" s="100"/>
      <c r="HD510" s="100"/>
      <c r="HE510" s="100"/>
      <c r="HF510" s="100"/>
      <c r="HG510" s="100"/>
      <c r="HH510" s="100"/>
      <c r="HI510" s="100"/>
      <c r="HJ510" s="100"/>
      <c r="HK510" s="100"/>
      <c r="HL510" s="100"/>
      <c r="HM510" s="100"/>
      <c r="HN510" s="100"/>
      <c r="HO510" s="100"/>
      <c r="HP510" s="100"/>
      <c r="HQ510" s="100"/>
      <c r="HR510" s="100"/>
      <c r="HS510" s="100"/>
      <c r="HT510" s="100"/>
      <c r="HU510" s="100"/>
      <c r="HV510" s="100"/>
      <c r="HW510" s="100"/>
      <c r="HX510" s="100"/>
      <c r="HY510" s="100"/>
      <c r="HZ510" s="100"/>
      <c r="IA510" s="100"/>
      <c r="IB510" s="100"/>
      <c r="IC510" s="100"/>
      <c r="ID510" s="100"/>
      <c r="IE510" s="100"/>
      <c r="IF510" s="100"/>
      <c r="IG510" s="100"/>
      <c r="IH510" s="100"/>
      <c r="II510" s="100"/>
      <c r="IJ510" s="100"/>
      <c r="IK510" s="100"/>
      <c r="IL510" s="100"/>
      <c r="IM510" s="100"/>
      <c r="IN510" s="100"/>
      <c r="IO510" s="100"/>
      <c r="IP510" s="100"/>
      <c r="IQ510" s="100"/>
    </row>
    <row r="511" customFormat="false" ht="23.85" hidden="false" customHeight="false" outlineLevel="0" collapsed="false">
      <c r="A511" s="127" t="s">
        <v>2123</v>
      </c>
      <c r="B511" s="30" t="s">
        <v>2353</v>
      </c>
      <c r="C511" s="28" t="s">
        <v>2127</v>
      </c>
      <c r="D511" s="3" t="s">
        <v>2201</v>
      </c>
      <c r="E511" s="28" t="s">
        <v>129</v>
      </c>
      <c r="F511" s="6" t="s">
        <v>2355</v>
      </c>
      <c r="G511" s="23" t="s">
        <v>110</v>
      </c>
      <c r="I511" s="32"/>
      <c r="K511" s="97"/>
      <c r="L511" s="98"/>
      <c r="M511" s="128"/>
      <c r="N511" s="37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100"/>
      <c r="AG511" s="100"/>
      <c r="AH511" s="100"/>
      <c r="AI511" s="100"/>
      <c r="AJ511" s="100"/>
      <c r="AK511" s="100"/>
      <c r="AL511" s="100"/>
      <c r="AM511" s="100"/>
      <c r="AN511" s="100"/>
      <c r="AO511" s="100"/>
      <c r="AP511" s="100"/>
      <c r="AQ511" s="100"/>
      <c r="AR511" s="100"/>
      <c r="AS511" s="100"/>
      <c r="AT511" s="100"/>
      <c r="AU511" s="100"/>
      <c r="AV511" s="100"/>
      <c r="AW511" s="100"/>
      <c r="AX511" s="100"/>
      <c r="AY511" s="100"/>
      <c r="AZ511" s="100"/>
      <c r="BA511" s="100"/>
      <c r="BB511" s="100"/>
      <c r="BC511" s="100"/>
      <c r="BD511" s="100"/>
      <c r="BE511" s="100"/>
      <c r="BF511" s="100"/>
      <c r="BG511" s="100"/>
      <c r="BH511" s="100"/>
      <c r="BI511" s="100"/>
      <c r="BJ511" s="100"/>
      <c r="BK511" s="100"/>
      <c r="BL511" s="100"/>
      <c r="BM511" s="100"/>
      <c r="BN511" s="100"/>
      <c r="BO511" s="100"/>
      <c r="BP511" s="100"/>
      <c r="BQ511" s="100"/>
      <c r="BR511" s="100"/>
      <c r="BS511" s="100"/>
      <c r="BT511" s="100"/>
      <c r="BU511" s="100"/>
      <c r="BV511" s="100"/>
      <c r="BW511" s="100"/>
      <c r="BX511" s="100"/>
      <c r="BY511" s="100"/>
      <c r="BZ511" s="100"/>
      <c r="CA511" s="100"/>
      <c r="CB511" s="100"/>
      <c r="CC511" s="100"/>
      <c r="CD511" s="100"/>
      <c r="CE511" s="100"/>
      <c r="CF511" s="100"/>
      <c r="CG511" s="100"/>
      <c r="CH511" s="100"/>
      <c r="CI511" s="100"/>
      <c r="CJ511" s="100"/>
      <c r="CK511" s="100"/>
      <c r="CL511" s="100"/>
      <c r="CM511" s="100"/>
      <c r="CN511" s="100"/>
      <c r="CO511" s="100"/>
      <c r="CP511" s="100"/>
      <c r="CQ511" s="100"/>
      <c r="CR511" s="100"/>
      <c r="CS511" s="100"/>
      <c r="CT511" s="100"/>
      <c r="CU511" s="100"/>
      <c r="CV511" s="100"/>
      <c r="CW511" s="100"/>
      <c r="CX511" s="100"/>
      <c r="CY511" s="100"/>
      <c r="CZ511" s="100"/>
      <c r="DA511" s="100"/>
      <c r="DB511" s="100"/>
      <c r="DC511" s="100"/>
      <c r="DD511" s="100"/>
      <c r="DE511" s="100"/>
      <c r="DF511" s="100"/>
      <c r="DG511" s="100"/>
      <c r="DH511" s="100"/>
      <c r="DI511" s="100"/>
      <c r="DJ511" s="100"/>
      <c r="DK511" s="100"/>
      <c r="DL511" s="100"/>
      <c r="DM511" s="100"/>
      <c r="DN511" s="100"/>
      <c r="DO511" s="100"/>
      <c r="DP511" s="100"/>
      <c r="DQ511" s="100"/>
      <c r="DR511" s="100"/>
      <c r="DS511" s="100"/>
      <c r="DT511" s="100"/>
      <c r="DU511" s="100"/>
      <c r="DV511" s="100"/>
      <c r="DW511" s="100"/>
      <c r="DX511" s="100"/>
      <c r="DY511" s="100"/>
      <c r="DZ511" s="100"/>
      <c r="EA511" s="100"/>
      <c r="EB511" s="100"/>
      <c r="EC511" s="100"/>
      <c r="ED511" s="100"/>
      <c r="EE511" s="100"/>
      <c r="EF511" s="100"/>
      <c r="EG511" s="100"/>
      <c r="EH511" s="100"/>
      <c r="EI511" s="100"/>
      <c r="EJ511" s="100"/>
      <c r="EK511" s="100"/>
      <c r="EL511" s="100"/>
      <c r="EM511" s="100"/>
      <c r="EN511" s="100"/>
      <c r="EO511" s="100"/>
      <c r="EP511" s="100"/>
      <c r="EQ511" s="100"/>
      <c r="ER511" s="100"/>
      <c r="ES511" s="100"/>
      <c r="ET511" s="100"/>
      <c r="EU511" s="100"/>
      <c r="EV511" s="100"/>
      <c r="EW511" s="100"/>
      <c r="EX511" s="100"/>
      <c r="EY511" s="100"/>
      <c r="EZ511" s="100"/>
      <c r="FA511" s="100"/>
      <c r="FB511" s="100"/>
      <c r="FC511" s="100"/>
      <c r="FD511" s="100"/>
      <c r="FE511" s="100"/>
      <c r="FF511" s="100"/>
      <c r="FG511" s="100"/>
      <c r="FH511" s="100"/>
      <c r="FI511" s="100"/>
      <c r="FJ511" s="100"/>
      <c r="FK511" s="100"/>
      <c r="FL511" s="100"/>
      <c r="FM511" s="100"/>
      <c r="FN511" s="100"/>
      <c r="FO511" s="100"/>
      <c r="FP511" s="100"/>
      <c r="FQ511" s="100"/>
      <c r="FR511" s="100"/>
      <c r="FS511" s="100"/>
      <c r="FT511" s="100"/>
      <c r="FU511" s="100"/>
      <c r="FV511" s="100"/>
      <c r="FW511" s="100"/>
      <c r="FX511" s="100"/>
      <c r="FY511" s="100"/>
      <c r="FZ511" s="100"/>
      <c r="GA511" s="100"/>
      <c r="GB511" s="100"/>
      <c r="GC511" s="100"/>
      <c r="GD511" s="100"/>
      <c r="GE511" s="100"/>
      <c r="GF511" s="100"/>
      <c r="GG511" s="100"/>
      <c r="GH511" s="100"/>
      <c r="GI511" s="100"/>
      <c r="GJ511" s="100"/>
      <c r="GK511" s="100"/>
      <c r="GL511" s="100"/>
      <c r="GM511" s="100"/>
      <c r="GN511" s="100"/>
      <c r="GO511" s="100"/>
      <c r="GP511" s="100"/>
      <c r="GQ511" s="100"/>
      <c r="GR511" s="100"/>
      <c r="GS511" s="100"/>
      <c r="GT511" s="100"/>
      <c r="GU511" s="100"/>
      <c r="GV511" s="100"/>
      <c r="GW511" s="100"/>
      <c r="GX511" s="100"/>
      <c r="GY511" s="100"/>
      <c r="GZ511" s="100"/>
      <c r="HA511" s="100"/>
      <c r="HB511" s="100"/>
      <c r="HC511" s="100"/>
      <c r="HD511" s="100"/>
      <c r="HE511" s="100"/>
      <c r="HF511" s="100"/>
      <c r="HG511" s="100"/>
      <c r="HH511" s="100"/>
      <c r="HI511" s="100"/>
      <c r="HJ511" s="100"/>
      <c r="HK511" s="100"/>
      <c r="HL511" s="100"/>
      <c r="HM511" s="100"/>
      <c r="HN511" s="100"/>
      <c r="HO511" s="100"/>
      <c r="HP511" s="100"/>
      <c r="HQ511" s="100"/>
      <c r="HR511" s="100"/>
      <c r="HS511" s="100"/>
      <c r="HT511" s="100"/>
      <c r="HU511" s="100"/>
      <c r="HV511" s="100"/>
      <c r="HW511" s="100"/>
      <c r="HX511" s="100"/>
      <c r="HY511" s="100"/>
      <c r="HZ511" s="100"/>
      <c r="IA511" s="100"/>
      <c r="IB511" s="100"/>
      <c r="IC511" s="100"/>
      <c r="ID511" s="100"/>
      <c r="IE511" s="100"/>
      <c r="IF511" s="100"/>
      <c r="IG511" s="100"/>
      <c r="IH511" s="100"/>
      <c r="II511" s="100"/>
      <c r="IJ511" s="100"/>
      <c r="IK511" s="100"/>
      <c r="IL511" s="100"/>
      <c r="IM511" s="100"/>
      <c r="IN511" s="100"/>
      <c r="IO511" s="100"/>
      <c r="IP511" s="100"/>
    </row>
    <row r="512" customFormat="false" ht="23.85" hidden="false" customHeight="false" outlineLevel="0" collapsed="false">
      <c r="A512" s="127" t="s">
        <v>2123</v>
      </c>
      <c r="B512" s="30" t="s">
        <v>46</v>
      </c>
      <c r="C512" s="28" t="s">
        <v>2127</v>
      </c>
      <c r="D512" s="28" t="s">
        <v>2130</v>
      </c>
      <c r="E512" s="28" t="s">
        <v>2131</v>
      </c>
      <c r="F512" s="3" t="s">
        <v>406</v>
      </c>
      <c r="G512" s="3" t="s">
        <v>86</v>
      </c>
      <c r="K512" s="122"/>
      <c r="L512" s="123"/>
      <c r="M512" s="186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100"/>
      <c r="AG512" s="100"/>
      <c r="AH512" s="100"/>
      <c r="AI512" s="100"/>
      <c r="AJ512" s="100"/>
      <c r="AK512" s="100"/>
      <c r="AL512" s="100"/>
      <c r="AM512" s="100"/>
      <c r="AN512" s="100"/>
      <c r="AO512" s="100"/>
      <c r="AP512" s="100"/>
      <c r="AQ512" s="100"/>
      <c r="AR512" s="100"/>
      <c r="AS512" s="100"/>
      <c r="AT512" s="100"/>
      <c r="AU512" s="100"/>
      <c r="AV512" s="100"/>
      <c r="AW512" s="100"/>
      <c r="AX512" s="100"/>
      <c r="AY512" s="100"/>
      <c r="AZ512" s="100"/>
      <c r="BA512" s="100"/>
      <c r="BB512" s="100"/>
      <c r="BC512" s="100"/>
      <c r="BD512" s="100"/>
      <c r="BE512" s="100"/>
      <c r="BF512" s="100"/>
      <c r="BG512" s="100"/>
      <c r="BH512" s="100"/>
      <c r="BI512" s="100"/>
      <c r="BJ512" s="100"/>
      <c r="BK512" s="100"/>
      <c r="BL512" s="100"/>
      <c r="BM512" s="100"/>
      <c r="BN512" s="100"/>
      <c r="BO512" s="100"/>
      <c r="BP512" s="100"/>
      <c r="BQ512" s="100"/>
      <c r="BR512" s="100"/>
      <c r="BS512" s="100"/>
      <c r="BT512" s="100"/>
      <c r="BU512" s="100"/>
      <c r="BV512" s="100"/>
      <c r="BW512" s="100"/>
      <c r="BX512" s="100"/>
      <c r="BY512" s="100"/>
      <c r="BZ512" s="100"/>
      <c r="CA512" s="100"/>
      <c r="CB512" s="100"/>
      <c r="CC512" s="100"/>
      <c r="CD512" s="100"/>
      <c r="CE512" s="100"/>
      <c r="CF512" s="100"/>
      <c r="CG512" s="100"/>
      <c r="CH512" s="100"/>
      <c r="CI512" s="100"/>
      <c r="CJ512" s="100"/>
      <c r="CK512" s="100"/>
      <c r="CL512" s="100"/>
      <c r="CM512" s="100"/>
      <c r="CN512" s="100"/>
      <c r="CO512" s="100"/>
      <c r="CP512" s="100"/>
      <c r="CQ512" s="100"/>
      <c r="CR512" s="100"/>
      <c r="CS512" s="100"/>
      <c r="CT512" s="100"/>
      <c r="CU512" s="100"/>
      <c r="CV512" s="100"/>
      <c r="CW512" s="100"/>
      <c r="CX512" s="100"/>
      <c r="CY512" s="100"/>
      <c r="CZ512" s="100"/>
      <c r="DA512" s="100"/>
      <c r="DB512" s="100"/>
      <c r="DC512" s="100"/>
      <c r="DD512" s="100"/>
      <c r="DE512" s="100"/>
      <c r="DF512" s="100"/>
      <c r="DG512" s="100"/>
      <c r="DH512" s="100"/>
      <c r="DI512" s="100"/>
      <c r="DJ512" s="100"/>
      <c r="DK512" s="100"/>
      <c r="DL512" s="100"/>
      <c r="DM512" s="100"/>
      <c r="DN512" s="100"/>
      <c r="DO512" s="100"/>
      <c r="DP512" s="100"/>
      <c r="DQ512" s="100"/>
      <c r="DR512" s="100"/>
      <c r="DS512" s="100"/>
      <c r="DT512" s="100"/>
      <c r="DU512" s="100"/>
      <c r="DV512" s="100"/>
      <c r="DW512" s="100"/>
      <c r="DX512" s="100"/>
      <c r="DY512" s="100"/>
      <c r="DZ512" s="100"/>
      <c r="EA512" s="100"/>
      <c r="EB512" s="100"/>
      <c r="EC512" s="100"/>
      <c r="ED512" s="100"/>
      <c r="EE512" s="100"/>
      <c r="EF512" s="100"/>
      <c r="EG512" s="100"/>
      <c r="EH512" s="100"/>
      <c r="EI512" s="100"/>
      <c r="EJ512" s="100"/>
      <c r="EK512" s="100"/>
      <c r="EL512" s="100"/>
      <c r="EM512" s="100"/>
      <c r="EN512" s="100"/>
      <c r="EO512" s="100"/>
      <c r="EP512" s="100"/>
      <c r="EQ512" s="100"/>
      <c r="ER512" s="100"/>
      <c r="ES512" s="100"/>
      <c r="ET512" s="100"/>
      <c r="EU512" s="100"/>
      <c r="EV512" s="100"/>
      <c r="EW512" s="100"/>
      <c r="EX512" s="100"/>
      <c r="EY512" s="100"/>
      <c r="EZ512" s="100"/>
      <c r="FA512" s="100"/>
      <c r="FB512" s="100"/>
      <c r="FC512" s="100"/>
      <c r="FD512" s="100"/>
      <c r="FE512" s="100"/>
      <c r="FF512" s="100"/>
      <c r="FG512" s="100"/>
      <c r="FH512" s="100"/>
      <c r="FI512" s="100"/>
      <c r="FJ512" s="100"/>
      <c r="FK512" s="100"/>
      <c r="FL512" s="100"/>
      <c r="FM512" s="100"/>
      <c r="FN512" s="100"/>
      <c r="FO512" s="100"/>
      <c r="FP512" s="100"/>
      <c r="FQ512" s="100"/>
      <c r="FR512" s="100"/>
      <c r="FS512" s="100"/>
      <c r="FT512" s="100"/>
      <c r="FU512" s="100"/>
      <c r="FV512" s="100"/>
      <c r="FW512" s="100"/>
      <c r="FX512" s="100"/>
      <c r="FY512" s="100"/>
      <c r="FZ512" s="100"/>
      <c r="GA512" s="100"/>
      <c r="GB512" s="100"/>
      <c r="GC512" s="100"/>
      <c r="GD512" s="100"/>
      <c r="GE512" s="100"/>
      <c r="GF512" s="100"/>
      <c r="GG512" s="100"/>
      <c r="GH512" s="100"/>
      <c r="GI512" s="100"/>
      <c r="GJ512" s="100"/>
      <c r="GK512" s="100"/>
      <c r="GL512" s="100"/>
      <c r="GM512" s="100"/>
      <c r="GN512" s="100"/>
      <c r="GO512" s="100"/>
      <c r="GP512" s="100"/>
      <c r="GQ512" s="100"/>
      <c r="GR512" s="100"/>
      <c r="GS512" s="100"/>
      <c r="GT512" s="100"/>
      <c r="GU512" s="100"/>
      <c r="GV512" s="100"/>
      <c r="GW512" s="100"/>
      <c r="GX512" s="100"/>
      <c r="GY512" s="100"/>
      <c r="GZ512" s="100"/>
      <c r="HA512" s="100"/>
      <c r="HB512" s="100"/>
      <c r="HC512" s="100"/>
      <c r="HD512" s="100"/>
      <c r="HE512" s="100"/>
      <c r="HF512" s="100"/>
      <c r="HG512" s="100"/>
      <c r="HH512" s="100"/>
      <c r="HI512" s="100"/>
      <c r="HJ512" s="100"/>
      <c r="HK512" s="100"/>
      <c r="HL512" s="100"/>
      <c r="HM512" s="100"/>
      <c r="HN512" s="100"/>
      <c r="HO512" s="100"/>
      <c r="HP512" s="100"/>
      <c r="HQ512" s="100"/>
      <c r="HR512" s="100"/>
      <c r="HS512" s="100"/>
      <c r="HT512" s="100"/>
      <c r="HU512" s="100"/>
      <c r="HV512" s="100"/>
      <c r="HW512" s="100"/>
      <c r="HX512" s="100"/>
      <c r="HY512" s="100"/>
      <c r="HZ512" s="100"/>
      <c r="IA512" s="100"/>
      <c r="IB512" s="100"/>
      <c r="IC512" s="100"/>
      <c r="ID512" s="100"/>
      <c r="IE512" s="100"/>
      <c r="IF512" s="100"/>
      <c r="IG512" s="100"/>
      <c r="IH512" s="100"/>
      <c r="II512" s="100"/>
      <c r="IJ512" s="100"/>
      <c r="IK512" s="100"/>
      <c r="IL512" s="100"/>
      <c r="IM512" s="100"/>
      <c r="IN512" s="100"/>
      <c r="IO512" s="100"/>
      <c r="IP512" s="100"/>
    </row>
    <row r="513" customFormat="false" ht="23.85" hidden="false" customHeight="false" outlineLevel="0" collapsed="false">
      <c r="A513" s="127" t="s">
        <v>2123</v>
      </c>
      <c r="B513" s="30" t="s">
        <v>141</v>
      </c>
      <c r="C513" s="28" t="s">
        <v>2127</v>
      </c>
      <c r="D513" s="3" t="s">
        <v>2128</v>
      </c>
      <c r="E513" s="45" t="s">
        <v>2410</v>
      </c>
      <c r="F513" s="6" t="s">
        <v>2220</v>
      </c>
      <c r="G513" s="23" t="s">
        <v>86</v>
      </c>
      <c r="H513" s="3" t="s">
        <v>2221</v>
      </c>
      <c r="K513" s="122"/>
      <c r="L513" s="123"/>
      <c r="M513" s="186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100"/>
      <c r="AG513" s="100"/>
      <c r="AH513" s="100"/>
      <c r="AI513" s="100"/>
      <c r="AJ513" s="100"/>
      <c r="AK513" s="100"/>
      <c r="AL513" s="100"/>
      <c r="AM513" s="100"/>
      <c r="AN513" s="100"/>
      <c r="AO513" s="100"/>
      <c r="AP513" s="100"/>
      <c r="AQ513" s="100"/>
      <c r="AR513" s="100"/>
      <c r="AS513" s="100"/>
      <c r="AT513" s="100"/>
      <c r="AU513" s="100"/>
      <c r="AV513" s="100"/>
      <c r="AW513" s="100"/>
      <c r="AX513" s="100"/>
      <c r="AY513" s="100"/>
      <c r="AZ513" s="100"/>
      <c r="BA513" s="100"/>
      <c r="BB513" s="100"/>
      <c r="BC513" s="100"/>
      <c r="BD513" s="100"/>
      <c r="BE513" s="100"/>
      <c r="BF513" s="100"/>
      <c r="BG513" s="100"/>
      <c r="BH513" s="100"/>
      <c r="BI513" s="100"/>
      <c r="BJ513" s="100"/>
      <c r="BK513" s="100"/>
      <c r="BL513" s="100"/>
      <c r="BM513" s="100"/>
      <c r="BN513" s="100"/>
      <c r="BO513" s="100"/>
      <c r="BP513" s="100"/>
      <c r="BQ513" s="100"/>
      <c r="BR513" s="100"/>
      <c r="BS513" s="100"/>
      <c r="BT513" s="100"/>
      <c r="BU513" s="100"/>
      <c r="BV513" s="100"/>
      <c r="BW513" s="100"/>
      <c r="BX513" s="100"/>
      <c r="BY513" s="100"/>
      <c r="BZ513" s="100"/>
      <c r="CA513" s="100"/>
      <c r="CB513" s="100"/>
      <c r="CC513" s="100"/>
      <c r="CD513" s="100"/>
      <c r="CE513" s="100"/>
      <c r="CF513" s="100"/>
      <c r="CG513" s="100"/>
      <c r="CH513" s="100"/>
      <c r="CI513" s="100"/>
      <c r="CJ513" s="100"/>
      <c r="CK513" s="100"/>
      <c r="CL513" s="100"/>
      <c r="CM513" s="100"/>
      <c r="CN513" s="100"/>
      <c r="CO513" s="100"/>
      <c r="CP513" s="100"/>
      <c r="CQ513" s="100"/>
      <c r="CR513" s="100"/>
      <c r="CS513" s="100"/>
      <c r="CT513" s="100"/>
      <c r="CU513" s="100"/>
      <c r="CV513" s="100"/>
      <c r="CW513" s="100"/>
      <c r="CX513" s="100"/>
      <c r="CY513" s="100"/>
      <c r="CZ513" s="100"/>
      <c r="DA513" s="100"/>
      <c r="DB513" s="100"/>
      <c r="DC513" s="100"/>
      <c r="DD513" s="100"/>
      <c r="DE513" s="100"/>
      <c r="DF513" s="100"/>
      <c r="DG513" s="100"/>
      <c r="DH513" s="100"/>
      <c r="DI513" s="100"/>
      <c r="DJ513" s="100"/>
      <c r="DK513" s="100"/>
      <c r="DL513" s="100"/>
      <c r="DM513" s="100"/>
      <c r="DN513" s="100"/>
      <c r="DO513" s="100"/>
      <c r="DP513" s="100"/>
      <c r="DQ513" s="100"/>
      <c r="DR513" s="100"/>
      <c r="DS513" s="100"/>
      <c r="DT513" s="100"/>
      <c r="DU513" s="100"/>
      <c r="DV513" s="100"/>
      <c r="DW513" s="100"/>
      <c r="DX513" s="100"/>
      <c r="DY513" s="100"/>
      <c r="DZ513" s="100"/>
      <c r="EA513" s="100"/>
      <c r="EB513" s="100"/>
      <c r="EC513" s="100"/>
      <c r="ED513" s="100"/>
      <c r="EE513" s="100"/>
      <c r="EF513" s="100"/>
      <c r="EG513" s="100"/>
      <c r="EH513" s="100"/>
      <c r="EI513" s="100"/>
      <c r="EJ513" s="100"/>
      <c r="EK513" s="100"/>
      <c r="EL513" s="100"/>
      <c r="EM513" s="100"/>
      <c r="EN513" s="100"/>
      <c r="EO513" s="100"/>
      <c r="EP513" s="100"/>
      <c r="EQ513" s="100"/>
      <c r="ER513" s="100"/>
      <c r="ES513" s="100"/>
      <c r="ET513" s="100"/>
      <c r="EU513" s="100"/>
      <c r="EV513" s="100"/>
      <c r="EW513" s="100"/>
      <c r="EX513" s="100"/>
      <c r="EY513" s="100"/>
      <c r="EZ513" s="100"/>
      <c r="FA513" s="100"/>
      <c r="FB513" s="100"/>
      <c r="FC513" s="100"/>
      <c r="FD513" s="100"/>
      <c r="FE513" s="100"/>
      <c r="FF513" s="100"/>
      <c r="FG513" s="100"/>
      <c r="FH513" s="100"/>
      <c r="FI513" s="100"/>
      <c r="FJ513" s="100"/>
      <c r="FK513" s="100"/>
      <c r="FL513" s="100"/>
      <c r="FM513" s="100"/>
      <c r="FN513" s="100"/>
      <c r="FO513" s="100"/>
      <c r="FP513" s="100"/>
      <c r="FQ513" s="100"/>
      <c r="FR513" s="100"/>
      <c r="FS513" s="100"/>
      <c r="FT513" s="100"/>
      <c r="FU513" s="100"/>
      <c r="FV513" s="100"/>
      <c r="FW513" s="100"/>
      <c r="FX513" s="100"/>
      <c r="FY513" s="100"/>
      <c r="FZ513" s="100"/>
      <c r="GA513" s="100"/>
      <c r="GB513" s="100"/>
      <c r="GC513" s="100"/>
      <c r="GD513" s="100"/>
      <c r="GE513" s="100"/>
      <c r="GF513" s="100"/>
      <c r="GG513" s="100"/>
      <c r="GH513" s="100"/>
      <c r="GI513" s="100"/>
      <c r="GJ513" s="100"/>
      <c r="GK513" s="100"/>
      <c r="GL513" s="100"/>
      <c r="GM513" s="100"/>
      <c r="GN513" s="100"/>
      <c r="GO513" s="100"/>
      <c r="GP513" s="100"/>
      <c r="GQ513" s="100"/>
      <c r="GR513" s="100"/>
      <c r="GS513" s="100"/>
      <c r="GT513" s="100"/>
      <c r="GU513" s="100"/>
      <c r="GV513" s="100"/>
      <c r="GW513" s="100"/>
      <c r="GX513" s="100"/>
      <c r="GY513" s="100"/>
      <c r="GZ513" s="100"/>
      <c r="HA513" s="100"/>
      <c r="HB513" s="100"/>
      <c r="HC513" s="100"/>
      <c r="HD513" s="100"/>
      <c r="HE513" s="100"/>
      <c r="HF513" s="100"/>
      <c r="HG513" s="100"/>
      <c r="HH513" s="100"/>
      <c r="HI513" s="100"/>
      <c r="HJ513" s="100"/>
      <c r="HK513" s="100"/>
      <c r="HL513" s="100"/>
      <c r="HM513" s="100"/>
      <c r="HN513" s="100"/>
      <c r="HO513" s="100"/>
      <c r="HP513" s="100"/>
      <c r="HQ513" s="100"/>
      <c r="HR513" s="100"/>
      <c r="HS513" s="100"/>
      <c r="HT513" s="100"/>
      <c r="HU513" s="100"/>
      <c r="HV513" s="100"/>
      <c r="HW513" s="100"/>
      <c r="HX513" s="100"/>
      <c r="HY513" s="100"/>
      <c r="HZ513" s="100"/>
      <c r="IA513" s="100"/>
      <c r="IB513" s="100"/>
      <c r="IC513" s="100"/>
      <c r="ID513" s="100"/>
      <c r="IE513" s="100"/>
      <c r="IF513" s="100"/>
      <c r="IG513" s="100"/>
      <c r="IH513" s="100"/>
      <c r="II513" s="100"/>
      <c r="IJ513" s="100"/>
      <c r="IK513" s="100"/>
      <c r="IL513" s="100"/>
      <c r="IM513" s="100"/>
      <c r="IN513" s="100"/>
      <c r="IO513" s="100"/>
      <c r="IP513" s="100"/>
    </row>
    <row r="514" customFormat="false" ht="23.85" hidden="false" customHeight="false" outlineLevel="0" collapsed="false">
      <c r="A514" s="127" t="s">
        <v>2123</v>
      </c>
      <c r="B514" s="30" t="s">
        <v>2408</v>
      </c>
      <c r="C514" s="28" t="s">
        <v>1373</v>
      </c>
      <c r="D514" s="3" t="s">
        <v>2409</v>
      </c>
      <c r="E514" s="45" t="s">
        <v>2410</v>
      </c>
      <c r="F514" s="3" t="s">
        <v>2411</v>
      </c>
      <c r="G514" s="23" t="s">
        <v>23</v>
      </c>
      <c r="H514" s="3" t="s">
        <v>2412</v>
      </c>
      <c r="K514" s="122"/>
      <c r="L514" s="123"/>
      <c r="M514" s="186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100"/>
      <c r="AG514" s="100"/>
      <c r="AH514" s="100"/>
      <c r="AI514" s="100"/>
      <c r="AJ514" s="100"/>
      <c r="AK514" s="100"/>
      <c r="AL514" s="100"/>
      <c r="AM514" s="100"/>
      <c r="AN514" s="100"/>
      <c r="AO514" s="100"/>
      <c r="AP514" s="100"/>
      <c r="AQ514" s="100"/>
      <c r="AR514" s="100"/>
      <c r="AS514" s="100"/>
      <c r="AT514" s="100"/>
      <c r="AU514" s="100"/>
      <c r="AV514" s="100"/>
      <c r="AW514" s="100"/>
      <c r="AX514" s="100"/>
      <c r="AY514" s="100"/>
      <c r="AZ514" s="100"/>
      <c r="BA514" s="100"/>
      <c r="BB514" s="100"/>
      <c r="BC514" s="100"/>
      <c r="BD514" s="100"/>
      <c r="BE514" s="100"/>
      <c r="BF514" s="100"/>
      <c r="BG514" s="100"/>
      <c r="BH514" s="100"/>
      <c r="BI514" s="100"/>
      <c r="BJ514" s="100"/>
      <c r="BK514" s="100"/>
      <c r="BL514" s="100"/>
      <c r="BM514" s="100"/>
      <c r="BN514" s="100"/>
      <c r="BO514" s="100"/>
      <c r="BP514" s="100"/>
      <c r="BQ514" s="100"/>
      <c r="BR514" s="100"/>
      <c r="BS514" s="100"/>
      <c r="BT514" s="100"/>
      <c r="BU514" s="100"/>
      <c r="BV514" s="100"/>
      <c r="BW514" s="100"/>
      <c r="BX514" s="100"/>
      <c r="BY514" s="100"/>
      <c r="BZ514" s="100"/>
      <c r="CA514" s="100"/>
      <c r="CB514" s="100"/>
      <c r="CC514" s="100"/>
      <c r="CD514" s="100"/>
      <c r="CE514" s="100"/>
      <c r="CF514" s="100"/>
      <c r="CG514" s="100"/>
      <c r="CH514" s="100"/>
      <c r="CI514" s="100"/>
      <c r="CJ514" s="100"/>
      <c r="CK514" s="100"/>
      <c r="CL514" s="100"/>
      <c r="CM514" s="100"/>
      <c r="CN514" s="100"/>
      <c r="CO514" s="100"/>
      <c r="CP514" s="100"/>
      <c r="CQ514" s="100"/>
      <c r="CR514" s="100"/>
      <c r="CS514" s="100"/>
      <c r="CT514" s="100"/>
      <c r="CU514" s="100"/>
      <c r="CV514" s="100"/>
      <c r="CW514" s="100"/>
      <c r="CX514" s="100"/>
      <c r="CY514" s="100"/>
      <c r="CZ514" s="100"/>
      <c r="DA514" s="100"/>
      <c r="DB514" s="100"/>
      <c r="DC514" s="100"/>
      <c r="DD514" s="100"/>
      <c r="DE514" s="100"/>
      <c r="DF514" s="100"/>
      <c r="DG514" s="100"/>
      <c r="DH514" s="100"/>
      <c r="DI514" s="100"/>
      <c r="DJ514" s="100"/>
      <c r="DK514" s="100"/>
      <c r="DL514" s="100"/>
      <c r="DM514" s="100"/>
      <c r="DN514" s="100"/>
      <c r="DO514" s="100"/>
      <c r="DP514" s="100"/>
      <c r="DQ514" s="100"/>
      <c r="DR514" s="100"/>
      <c r="DS514" s="100"/>
      <c r="DT514" s="100"/>
      <c r="DU514" s="100"/>
      <c r="DV514" s="100"/>
      <c r="DW514" s="100"/>
      <c r="DX514" s="100"/>
      <c r="DY514" s="100"/>
      <c r="DZ514" s="100"/>
      <c r="EA514" s="100"/>
      <c r="EB514" s="100"/>
      <c r="EC514" s="100"/>
      <c r="ED514" s="100"/>
      <c r="EE514" s="100"/>
      <c r="EF514" s="100"/>
      <c r="EG514" s="100"/>
      <c r="EH514" s="100"/>
      <c r="EI514" s="100"/>
      <c r="EJ514" s="100"/>
      <c r="EK514" s="100"/>
      <c r="EL514" s="100"/>
      <c r="EM514" s="100"/>
      <c r="EN514" s="100"/>
      <c r="EO514" s="100"/>
      <c r="EP514" s="100"/>
      <c r="EQ514" s="100"/>
      <c r="ER514" s="100"/>
      <c r="ES514" s="100"/>
      <c r="ET514" s="100"/>
      <c r="EU514" s="100"/>
      <c r="EV514" s="100"/>
      <c r="EW514" s="100"/>
      <c r="EX514" s="100"/>
      <c r="EY514" s="100"/>
      <c r="EZ514" s="100"/>
      <c r="FA514" s="100"/>
      <c r="FB514" s="100"/>
      <c r="FC514" s="100"/>
      <c r="FD514" s="100"/>
      <c r="FE514" s="100"/>
      <c r="FF514" s="100"/>
      <c r="FG514" s="100"/>
      <c r="FH514" s="100"/>
      <c r="FI514" s="100"/>
      <c r="FJ514" s="100"/>
      <c r="FK514" s="100"/>
      <c r="FL514" s="100"/>
      <c r="FM514" s="100"/>
      <c r="FN514" s="100"/>
      <c r="FO514" s="100"/>
      <c r="FP514" s="100"/>
      <c r="FQ514" s="100"/>
      <c r="FR514" s="100"/>
      <c r="FS514" s="100"/>
      <c r="FT514" s="100"/>
      <c r="FU514" s="100"/>
      <c r="FV514" s="100"/>
      <c r="FW514" s="100"/>
      <c r="FX514" s="100"/>
      <c r="FY514" s="100"/>
      <c r="FZ514" s="100"/>
      <c r="GA514" s="100"/>
      <c r="GB514" s="100"/>
      <c r="GC514" s="100"/>
      <c r="GD514" s="100"/>
      <c r="GE514" s="100"/>
      <c r="GF514" s="100"/>
      <c r="GG514" s="100"/>
      <c r="GH514" s="100"/>
      <c r="GI514" s="100"/>
      <c r="GJ514" s="100"/>
      <c r="GK514" s="100"/>
      <c r="GL514" s="100"/>
      <c r="GM514" s="100"/>
      <c r="GN514" s="100"/>
      <c r="GO514" s="100"/>
      <c r="GP514" s="100"/>
      <c r="GQ514" s="100"/>
      <c r="GR514" s="100"/>
      <c r="GS514" s="100"/>
      <c r="GT514" s="100"/>
      <c r="GU514" s="100"/>
      <c r="GV514" s="100"/>
      <c r="GW514" s="100"/>
      <c r="GX514" s="100"/>
      <c r="GY514" s="100"/>
      <c r="GZ514" s="100"/>
      <c r="HA514" s="100"/>
      <c r="HB514" s="100"/>
      <c r="HC514" s="100"/>
      <c r="HD514" s="100"/>
      <c r="HE514" s="100"/>
      <c r="HF514" s="100"/>
      <c r="HG514" s="100"/>
      <c r="HH514" s="100"/>
      <c r="HI514" s="100"/>
      <c r="HJ514" s="100"/>
      <c r="HK514" s="100"/>
      <c r="HL514" s="100"/>
      <c r="HM514" s="100"/>
      <c r="HN514" s="100"/>
      <c r="HO514" s="100"/>
      <c r="HP514" s="100"/>
      <c r="HQ514" s="100"/>
      <c r="HR514" s="100"/>
      <c r="HS514" s="100"/>
      <c r="HT514" s="100"/>
      <c r="HU514" s="100"/>
      <c r="HV514" s="100"/>
      <c r="HW514" s="100"/>
      <c r="HX514" s="100"/>
      <c r="HY514" s="100"/>
      <c r="HZ514" s="100"/>
      <c r="IA514" s="100"/>
      <c r="IB514" s="100"/>
      <c r="IC514" s="100"/>
      <c r="ID514" s="100"/>
      <c r="IE514" s="100"/>
      <c r="IF514" s="100"/>
      <c r="IG514" s="100"/>
      <c r="IH514" s="100"/>
      <c r="II514" s="100"/>
      <c r="IJ514" s="100"/>
      <c r="IK514" s="100"/>
      <c r="IL514" s="100"/>
      <c r="IM514" s="100"/>
      <c r="IN514" s="100"/>
      <c r="IO514" s="100"/>
      <c r="IP514" s="100"/>
    </row>
    <row r="515" customFormat="false" ht="23.85" hidden="false" customHeight="false" outlineLevel="0" collapsed="false">
      <c r="A515" s="127" t="s">
        <v>2123</v>
      </c>
      <c r="B515" s="30" t="s">
        <v>115</v>
      </c>
      <c r="C515" s="28" t="s">
        <v>2127</v>
      </c>
      <c r="D515" s="28" t="s">
        <v>2196</v>
      </c>
      <c r="E515" s="28" t="s">
        <v>2197</v>
      </c>
      <c r="F515" s="3" t="s">
        <v>2198</v>
      </c>
      <c r="G515" s="3" t="s">
        <v>865</v>
      </c>
      <c r="H515" s="7" t="s">
        <v>2199</v>
      </c>
      <c r="I515" s="3" t="s">
        <v>342</v>
      </c>
      <c r="K515" s="122"/>
      <c r="L515" s="123"/>
      <c r="M515" s="186" t="s">
        <v>64</v>
      </c>
      <c r="N515" s="7" t="s">
        <v>2200</v>
      </c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100"/>
      <c r="AH515" s="100"/>
      <c r="AI515" s="100"/>
      <c r="AJ515" s="100"/>
      <c r="AK515" s="100"/>
      <c r="AL515" s="100"/>
      <c r="AM515" s="100"/>
      <c r="AN515" s="100"/>
      <c r="AO515" s="100"/>
      <c r="AP515" s="100"/>
      <c r="AQ515" s="100"/>
      <c r="AR515" s="100"/>
      <c r="AS515" s="100"/>
      <c r="AT515" s="100"/>
      <c r="AU515" s="100"/>
      <c r="AV515" s="100"/>
      <c r="AW515" s="100"/>
      <c r="AX515" s="100"/>
      <c r="AY515" s="100"/>
      <c r="AZ515" s="100"/>
      <c r="BA515" s="100"/>
      <c r="BB515" s="100"/>
      <c r="BC515" s="100"/>
      <c r="BD515" s="100"/>
      <c r="BE515" s="100"/>
      <c r="BF515" s="100"/>
      <c r="BG515" s="100"/>
      <c r="BH515" s="100"/>
      <c r="BI515" s="100"/>
      <c r="BJ515" s="100"/>
      <c r="BK515" s="100"/>
      <c r="BL515" s="100"/>
      <c r="BM515" s="100"/>
      <c r="BN515" s="100"/>
      <c r="BO515" s="100"/>
      <c r="BP515" s="100"/>
      <c r="BQ515" s="100"/>
      <c r="BR515" s="100"/>
      <c r="BS515" s="100"/>
      <c r="BT515" s="100"/>
      <c r="BU515" s="100"/>
      <c r="BV515" s="100"/>
      <c r="BW515" s="100"/>
      <c r="BX515" s="100"/>
      <c r="BY515" s="100"/>
      <c r="BZ515" s="100"/>
      <c r="CA515" s="100"/>
      <c r="CB515" s="100"/>
      <c r="CC515" s="100"/>
      <c r="CD515" s="100"/>
      <c r="CE515" s="100"/>
      <c r="CF515" s="100"/>
      <c r="CG515" s="100"/>
      <c r="CH515" s="100"/>
      <c r="CI515" s="100"/>
      <c r="CJ515" s="100"/>
      <c r="CK515" s="100"/>
      <c r="CL515" s="100"/>
      <c r="CM515" s="100"/>
      <c r="CN515" s="100"/>
      <c r="CO515" s="100"/>
      <c r="CP515" s="100"/>
      <c r="CQ515" s="100"/>
      <c r="CR515" s="100"/>
      <c r="CS515" s="100"/>
      <c r="CT515" s="100"/>
      <c r="CU515" s="100"/>
      <c r="CV515" s="100"/>
      <c r="CW515" s="100"/>
      <c r="CX515" s="100"/>
      <c r="CY515" s="100"/>
      <c r="CZ515" s="100"/>
      <c r="DA515" s="100"/>
      <c r="DB515" s="100"/>
      <c r="DC515" s="100"/>
      <c r="DD515" s="100"/>
      <c r="DE515" s="100"/>
      <c r="DF515" s="100"/>
      <c r="DG515" s="100"/>
      <c r="DH515" s="100"/>
      <c r="DI515" s="100"/>
      <c r="DJ515" s="100"/>
      <c r="DK515" s="100"/>
      <c r="DL515" s="100"/>
      <c r="DM515" s="100"/>
      <c r="DN515" s="100"/>
      <c r="DO515" s="100"/>
      <c r="DP515" s="100"/>
      <c r="DQ515" s="100"/>
      <c r="DR515" s="100"/>
      <c r="DS515" s="100"/>
      <c r="DT515" s="100"/>
      <c r="DU515" s="100"/>
      <c r="DV515" s="100"/>
      <c r="DW515" s="100"/>
      <c r="DX515" s="100"/>
      <c r="DY515" s="100"/>
      <c r="DZ515" s="100"/>
      <c r="EA515" s="100"/>
      <c r="EB515" s="100"/>
      <c r="EC515" s="100"/>
      <c r="ED515" s="100"/>
      <c r="EE515" s="100"/>
      <c r="EF515" s="100"/>
      <c r="EG515" s="100"/>
      <c r="EH515" s="100"/>
      <c r="EI515" s="100"/>
      <c r="EJ515" s="100"/>
      <c r="EK515" s="100"/>
      <c r="EL515" s="100"/>
      <c r="EM515" s="100"/>
      <c r="EN515" s="100"/>
      <c r="EO515" s="100"/>
      <c r="EP515" s="100"/>
      <c r="EQ515" s="100"/>
      <c r="ER515" s="100"/>
      <c r="ES515" s="100"/>
      <c r="ET515" s="100"/>
      <c r="EU515" s="100"/>
      <c r="EV515" s="100"/>
      <c r="EW515" s="100"/>
      <c r="EX515" s="100"/>
      <c r="EY515" s="100"/>
      <c r="EZ515" s="100"/>
      <c r="FA515" s="100"/>
      <c r="FB515" s="100"/>
      <c r="FC515" s="100"/>
      <c r="FD515" s="100"/>
      <c r="FE515" s="100"/>
      <c r="FF515" s="100"/>
      <c r="FG515" s="100"/>
      <c r="FH515" s="100"/>
      <c r="FI515" s="100"/>
      <c r="FJ515" s="100"/>
      <c r="FK515" s="100"/>
      <c r="FL515" s="100"/>
      <c r="FM515" s="100"/>
      <c r="FN515" s="100"/>
      <c r="FO515" s="100"/>
      <c r="FP515" s="100"/>
      <c r="FQ515" s="100"/>
      <c r="FR515" s="100"/>
      <c r="FS515" s="100"/>
      <c r="FT515" s="100"/>
      <c r="FU515" s="100"/>
      <c r="FV515" s="100"/>
      <c r="FW515" s="100"/>
      <c r="FX515" s="100"/>
      <c r="FY515" s="100"/>
      <c r="FZ515" s="100"/>
      <c r="GA515" s="100"/>
      <c r="GB515" s="100"/>
      <c r="GC515" s="100"/>
      <c r="GD515" s="100"/>
      <c r="GE515" s="100"/>
      <c r="GF515" s="100"/>
      <c r="GG515" s="100"/>
      <c r="GH515" s="100"/>
      <c r="GI515" s="100"/>
      <c r="GJ515" s="100"/>
      <c r="GK515" s="100"/>
      <c r="GL515" s="100"/>
      <c r="GM515" s="100"/>
      <c r="GN515" s="100"/>
      <c r="GO515" s="100"/>
      <c r="GP515" s="100"/>
      <c r="GQ515" s="100"/>
      <c r="GR515" s="100"/>
      <c r="GS515" s="100"/>
      <c r="GT515" s="100"/>
      <c r="GU515" s="100"/>
      <c r="GV515" s="100"/>
      <c r="GW515" s="100"/>
      <c r="GX515" s="100"/>
      <c r="GY515" s="100"/>
      <c r="GZ515" s="100"/>
      <c r="HA515" s="100"/>
      <c r="HB515" s="100"/>
      <c r="HC515" s="100"/>
      <c r="HD515" s="100"/>
      <c r="HE515" s="100"/>
      <c r="HF515" s="100"/>
      <c r="HG515" s="100"/>
      <c r="HH515" s="100"/>
      <c r="HI515" s="100"/>
      <c r="HJ515" s="100"/>
      <c r="HK515" s="100"/>
      <c r="HL515" s="100"/>
      <c r="HM515" s="100"/>
      <c r="HN515" s="100"/>
      <c r="HO515" s="100"/>
      <c r="HP515" s="100"/>
      <c r="HQ515" s="100"/>
      <c r="HR515" s="100"/>
      <c r="HS515" s="100"/>
      <c r="HT515" s="100"/>
      <c r="HU515" s="100"/>
      <c r="HV515" s="100"/>
      <c r="HW515" s="100"/>
      <c r="HX515" s="100"/>
      <c r="HY515" s="100"/>
      <c r="HZ515" s="100"/>
      <c r="IA515" s="100"/>
      <c r="IB515" s="100"/>
      <c r="IC515" s="100"/>
      <c r="ID515" s="100"/>
      <c r="IE515" s="100"/>
      <c r="IF515" s="100"/>
      <c r="IG515" s="100"/>
      <c r="IH515" s="100"/>
      <c r="II515" s="100"/>
      <c r="IJ515" s="100"/>
      <c r="IK515" s="100"/>
      <c r="IL515" s="100"/>
      <c r="IM515" s="100"/>
      <c r="IN515" s="100"/>
      <c r="IO515" s="100"/>
      <c r="IP515" s="100"/>
      <c r="IQ515" s="100"/>
    </row>
    <row r="516" customFormat="false" ht="23.85" hidden="false" customHeight="false" outlineLevel="0" collapsed="false">
      <c r="A516" s="127" t="s">
        <v>2123</v>
      </c>
      <c r="B516" s="30" t="s">
        <v>2371</v>
      </c>
      <c r="C516" s="28" t="s">
        <v>2127</v>
      </c>
      <c r="D516" s="3" t="s">
        <v>2372</v>
      </c>
      <c r="E516" s="45" t="s">
        <v>2373</v>
      </c>
      <c r="F516" s="3" t="s">
        <v>2374</v>
      </c>
      <c r="G516" s="23" t="s">
        <v>94</v>
      </c>
      <c r="I516" s="32"/>
      <c r="K516" s="97"/>
      <c r="L516" s="98"/>
      <c r="M516" s="128"/>
      <c r="N516" s="37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100"/>
      <c r="AG516" s="100"/>
      <c r="AH516" s="100"/>
      <c r="AI516" s="100"/>
      <c r="AJ516" s="100"/>
      <c r="AK516" s="100"/>
      <c r="AL516" s="100"/>
      <c r="AM516" s="100"/>
      <c r="AN516" s="100"/>
      <c r="AO516" s="100"/>
      <c r="AP516" s="100"/>
      <c r="AQ516" s="100"/>
      <c r="AR516" s="100"/>
      <c r="AS516" s="100"/>
      <c r="AT516" s="100"/>
      <c r="AU516" s="100"/>
      <c r="AV516" s="100"/>
      <c r="AW516" s="100"/>
      <c r="AX516" s="100"/>
      <c r="AY516" s="100"/>
      <c r="AZ516" s="100"/>
      <c r="BA516" s="100"/>
      <c r="BB516" s="100"/>
      <c r="BC516" s="100"/>
      <c r="BD516" s="100"/>
      <c r="BE516" s="100"/>
      <c r="BF516" s="100"/>
      <c r="BG516" s="100"/>
      <c r="BH516" s="100"/>
      <c r="BI516" s="100"/>
      <c r="BJ516" s="100"/>
      <c r="BK516" s="100"/>
      <c r="BL516" s="100"/>
      <c r="BM516" s="100"/>
      <c r="BN516" s="100"/>
      <c r="BO516" s="100"/>
      <c r="BP516" s="100"/>
      <c r="BQ516" s="100"/>
      <c r="BR516" s="100"/>
      <c r="BS516" s="100"/>
      <c r="BT516" s="100"/>
      <c r="BU516" s="100"/>
      <c r="BV516" s="100"/>
      <c r="BW516" s="100"/>
      <c r="BX516" s="100"/>
      <c r="BY516" s="100"/>
      <c r="BZ516" s="100"/>
      <c r="CA516" s="100"/>
      <c r="CB516" s="100"/>
      <c r="CC516" s="100"/>
      <c r="CD516" s="100"/>
      <c r="CE516" s="100"/>
      <c r="CF516" s="100"/>
      <c r="CG516" s="100"/>
      <c r="CH516" s="100"/>
      <c r="CI516" s="100"/>
      <c r="CJ516" s="100"/>
      <c r="CK516" s="100"/>
      <c r="CL516" s="100"/>
      <c r="CM516" s="100"/>
      <c r="CN516" s="100"/>
      <c r="CO516" s="100"/>
      <c r="CP516" s="100"/>
      <c r="CQ516" s="100"/>
      <c r="CR516" s="100"/>
      <c r="CS516" s="100"/>
      <c r="CT516" s="100"/>
      <c r="CU516" s="100"/>
      <c r="CV516" s="100"/>
      <c r="CW516" s="100"/>
      <c r="CX516" s="100"/>
      <c r="CY516" s="100"/>
      <c r="CZ516" s="100"/>
      <c r="DA516" s="100"/>
      <c r="DB516" s="100"/>
      <c r="DC516" s="100"/>
      <c r="DD516" s="100"/>
      <c r="DE516" s="100"/>
      <c r="DF516" s="100"/>
      <c r="DG516" s="100"/>
      <c r="DH516" s="100"/>
      <c r="DI516" s="100"/>
      <c r="DJ516" s="100"/>
      <c r="DK516" s="100"/>
      <c r="DL516" s="100"/>
      <c r="DM516" s="100"/>
      <c r="DN516" s="100"/>
      <c r="DO516" s="100"/>
      <c r="DP516" s="100"/>
      <c r="DQ516" s="100"/>
      <c r="DR516" s="100"/>
      <c r="DS516" s="100"/>
      <c r="DT516" s="100"/>
      <c r="DU516" s="100"/>
      <c r="DV516" s="100"/>
      <c r="DW516" s="100"/>
      <c r="DX516" s="100"/>
      <c r="DY516" s="100"/>
      <c r="DZ516" s="100"/>
      <c r="EA516" s="100"/>
      <c r="EB516" s="100"/>
      <c r="EC516" s="100"/>
      <c r="ED516" s="100"/>
      <c r="EE516" s="100"/>
      <c r="EF516" s="100"/>
      <c r="EG516" s="100"/>
      <c r="EH516" s="100"/>
      <c r="EI516" s="100"/>
      <c r="EJ516" s="100"/>
      <c r="EK516" s="100"/>
      <c r="EL516" s="100"/>
      <c r="EM516" s="100"/>
      <c r="EN516" s="100"/>
      <c r="EO516" s="100"/>
      <c r="EP516" s="100"/>
      <c r="EQ516" s="100"/>
      <c r="ER516" s="100"/>
      <c r="ES516" s="100"/>
      <c r="ET516" s="100"/>
      <c r="EU516" s="100"/>
      <c r="EV516" s="100"/>
      <c r="EW516" s="100"/>
      <c r="EX516" s="100"/>
      <c r="EY516" s="100"/>
      <c r="EZ516" s="100"/>
      <c r="FA516" s="100"/>
      <c r="FB516" s="100"/>
      <c r="FC516" s="100"/>
      <c r="FD516" s="100"/>
      <c r="FE516" s="100"/>
      <c r="FF516" s="100"/>
      <c r="FG516" s="100"/>
      <c r="FH516" s="100"/>
      <c r="FI516" s="100"/>
      <c r="FJ516" s="100"/>
      <c r="FK516" s="100"/>
      <c r="FL516" s="100"/>
      <c r="FM516" s="100"/>
      <c r="FN516" s="100"/>
      <c r="FO516" s="100"/>
      <c r="FP516" s="100"/>
      <c r="FQ516" s="100"/>
      <c r="FR516" s="100"/>
      <c r="FS516" s="100"/>
      <c r="FT516" s="100"/>
      <c r="FU516" s="100"/>
      <c r="FV516" s="100"/>
      <c r="FW516" s="100"/>
      <c r="FX516" s="100"/>
      <c r="FY516" s="100"/>
      <c r="FZ516" s="100"/>
      <c r="GA516" s="100"/>
      <c r="GB516" s="100"/>
      <c r="GC516" s="100"/>
      <c r="GD516" s="100"/>
      <c r="GE516" s="100"/>
      <c r="GF516" s="100"/>
      <c r="GG516" s="100"/>
      <c r="GH516" s="100"/>
      <c r="GI516" s="100"/>
      <c r="GJ516" s="100"/>
      <c r="GK516" s="100"/>
      <c r="GL516" s="100"/>
      <c r="GM516" s="100"/>
      <c r="GN516" s="100"/>
      <c r="GO516" s="100"/>
      <c r="GP516" s="100"/>
      <c r="GQ516" s="100"/>
      <c r="GR516" s="100"/>
      <c r="GS516" s="100"/>
      <c r="GT516" s="100"/>
      <c r="GU516" s="100"/>
      <c r="GV516" s="100"/>
      <c r="GW516" s="100"/>
      <c r="GX516" s="100"/>
      <c r="GY516" s="100"/>
      <c r="GZ516" s="100"/>
      <c r="HA516" s="100"/>
      <c r="HB516" s="100"/>
      <c r="HC516" s="100"/>
      <c r="HD516" s="100"/>
      <c r="HE516" s="100"/>
      <c r="HF516" s="100"/>
      <c r="HG516" s="100"/>
      <c r="HH516" s="100"/>
      <c r="HI516" s="100"/>
      <c r="HJ516" s="100"/>
      <c r="HK516" s="100"/>
      <c r="HL516" s="100"/>
      <c r="HM516" s="100"/>
      <c r="HN516" s="100"/>
      <c r="HO516" s="100"/>
      <c r="HP516" s="100"/>
      <c r="HQ516" s="100"/>
      <c r="HR516" s="100"/>
      <c r="HS516" s="100"/>
      <c r="HT516" s="100"/>
      <c r="HU516" s="100"/>
      <c r="HV516" s="100"/>
      <c r="HW516" s="100"/>
      <c r="HX516" s="100"/>
      <c r="HY516" s="100"/>
      <c r="HZ516" s="100"/>
      <c r="IA516" s="100"/>
      <c r="IB516" s="100"/>
      <c r="IC516" s="100"/>
      <c r="ID516" s="100"/>
      <c r="IE516" s="100"/>
      <c r="IF516" s="100"/>
      <c r="IG516" s="100"/>
      <c r="IH516" s="100"/>
      <c r="II516" s="100"/>
      <c r="IJ516" s="100"/>
      <c r="IK516" s="100"/>
      <c r="IL516" s="100"/>
      <c r="IM516" s="100"/>
      <c r="IN516" s="100"/>
      <c r="IO516" s="100"/>
      <c r="IP516" s="100"/>
    </row>
    <row r="517" customFormat="false" ht="23.85" hidden="false" customHeight="false" outlineLevel="0" collapsed="false">
      <c r="A517" s="127" t="s">
        <v>2123</v>
      </c>
      <c r="B517" s="30" t="s">
        <v>118</v>
      </c>
      <c r="C517" s="28" t="s">
        <v>2127</v>
      </c>
      <c r="D517" s="3" t="s">
        <v>8634</v>
      </c>
      <c r="E517" s="45" t="s">
        <v>623</v>
      </c>
      <c r="F517" s="6" t="s">
        <v>2202</v>
      </c>
      <c r="G517" s="23" t="s">
        <v>41</v>
      </c>
      <c r="H517" s="3" t="s">
        <v>2203</v>
      </c>
      <c r="I517" s="32"/>
      <c r="K517" s="97"/>
      <c r="L517" s="98"/>
      <c r="M517" s="6" t="s">
        <v>64</v>
      </c>
      <c r="N517" s="37" t="s">
        <v>626</v>
      </c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100"/>
      <c r="AH517" s="100"/>
      <c r="AI517" s="100"/>
      <c r="AJ517" s="100"/>
      <c r="AK517" s="100"/>
      <c r="AL517" s="100"/>
      <c r="AM517" s="100"/>
      <c r="AN517" s="100"/>
      <c r="AO517" s="100"/>
      <c r="AP517" s="100"/>
      <c r="AQ517" s="100"/>
      <c r="AR517" s="100"/>
      <c r="AS517" s="100"/>
      <c r="AT517" s="100"/>
      <c r="AU517" s="100"/>
      <c r="AV517" s="100"/>
      <c r="AW517" s="100"/>
      <c r="AX517" s="100"/>
      <c r="AY517" s="100"/>
      <c r="AZ517" s="100"/>
      <c r="BA517" s="100"/>
      <c r="BB517" s="100"/>
      <c r="BC517" s="100"/>
      <c r="BD517" s="100"/>
      <c r="BE517" s="100"/>
      <c r="BF517" s="100"/>
      <c r="BG517" s="100"/>
      <c r="BH517" s="100"/>
      <c r="BI517" s="100"/>
      <c r="BJ517" s="100"/>
      <c r="BK517" s="100"/>
      <c r="BL517" s="100"/>
      <c r="BM517" s="100"/>
      <c r="BN517" s="100"/>
      <c r="BO517" s="100"/>
      <c r="BP517" s="100"/>
      <c r="BQ517" s="100"/>
      <c r="BR517" s="100"/>
      <c r="BS517" s="100"/>
      <c r="BT517" s="100"/>
      <c r="BU517" s="100"/>
      <c r="BV517" s="100"/>
      <c r="BW517" s="100"/>
      <c r="BX517" s="100"/>
      <c r="BY517" s="100"/>
      <c r="BZ517" s="100"/>
      <c r="CA517" s="100"/>
      <c r="CB517" s="100"/>
      <c r="CC517" s="100"/>
      <c r="CD517" s="100"/>
      <c r="CE517" s="100"/>
      <c r="CF517" s="100"/>
      <c r="CG517" s="100"/>
      <c r="CH517" s="100"/>
      <c r="CI517" s="100"/>
      <c r="CJ517" s="100"/>
      <c r="CK517" s="100"/>
      <c r="CL517" s="100"/>
      <c r="CM517" s="100"/>
      <c r="CN517" s="100"/>
      <c r="CO517" s="100"/>
      <c r="CP517" s="100"/>
      <c r="CQ517" s="100"/>
      <c r="CR517" s="100"/>
      <c r="CS517" s="100"/>
      <c r="CT517" s="100"/>
      <c r="CU517" s="100"/>
      <c r="CV517" s="100"/>
      <c r="CW517" s="100"/>
      <c r="CX517" s="100"/>
      <c r="CY517" s="100"/>
      <c r="CZ517" s="100"/>
      <c r="DA517" s="100"/>
      <c r="DB517" s="100"/>
      <c r="DC517" s="100"/>
      <c r="DD517" s="100"/>
      <c r="DE517" s="100"/>
      <c r="DF517" s="100"/>
      <c r="DG517" s="100"/>
      <c r="DH517" s="100"/>
      <c r="DI517" s="100"/>
      <c r="DJ517" s="100"/>
      <c r="DK517" s="100"/>
      <c r="DL517" s="100"/>
      <c r="DM517" s="100"/>
      <c r="DN517" s="100"/>
      <c r="DO517" s="100"/>
      <c r="DP517" s="100"/>
      <c r="DQ517" s="100"/>
      <c r="DR517" s="100"/>
      <c r="DS517" s="100"/>
      <c r="DT517" s="100"/>
      <c r="DU517" s="100"/>
      <c r="DV517" s="100"/>
      <c r="DW517" s="100"/>
      <c r="DX517" s="100"/>
      <c r="DY517" s="100"/>
      <c r="DZ517" s="100"/>
      <c r="EA517" s="100"/>
      <c r="EB517" s="100"/>
      <c r="EC517" s="100"/>
      <c r="ED517" s="100"/>
      <c r="EE517" s="100"/>
      <c r="EF517" s="100"/>
      <c r="EG517" s="100"/>
      <c r="EH517" s="100"/>
      <c r="EI517" s="100"/>
      <c r="EJ517" s="100"/>
      <c r="EK517" s="100"/>
      <c r="EL517" s="100"/>
      <c r="EM517" s="100"/>
      <c r="EN517" s="100"/>
      <c r="EO517" s="100"/>
      <c r="EP517" s="100"/>
      <c r="EQ517" s="100"/>
      <c r="ER517" s="100"/>
      <c r="ES517" s="100"/>
      <c r="ET517" s="100"/>
      <c r="EU517" s="100"/>
      <c r="EV517" s="100"/>
      <c r="EW517" s="100"/>
      <c r="EX517" s="100"/>
      <c r="EY517" s="100"/>
      <c r="EZ517" s="100"/>
      <c r="FA517" s="100"/>
      <c r="FB517" s="100"/>
      <c r="FC517" s="100"/>
      <c r="FD517" s="100"/>
      <c r="FE517" s="100"/>
      <c r="FF517" s="100"/>
      <c r="FG517" s="100"/>
      <c r="FH517" s="100"/>
      <c r="FI517" s="100"/>
      <c r="FJ517" s="100"/>
      <c r="FK517" s="100"/>
      <c r="FL517" s="100"/>
      <c r="FM517" s="100"/>
      <c r="FN517" s="100"/>
      <c r="FO517" s="100"/>
      <c r="FP517" s="100"/>
      <c r="FQ517" s="100"/>
      <c r="FR517" s="100"/>
      <c r="FS517" s="100"/>
      <c r="FT517" s="100"/>
      <c r="FU517" s="100"/>
      <c r="FV517" s="100"/>
      <c r="FW517" s="100"/>
      <c r="FX517" s="100"/>
      <c r="FY517" s="100"/>
      <c r="FZ517" s="100"/>
      <c r="GA517" s="100"/>
      <c r="GB517" s="100"/>
      <c r="GC517" s="100"/>
      <c r="GD517" s="100"/>
      <c r="GE517" s="100"/>
      <c r="GF517" s="100"/>
      <c r="GG517" s="100"/>
      <c r="GH517" s="100"/>
      <c r="GI517" s="100"/>
      <c r="GJ517" s="100"/>
      <c r="GK517" s="100"/>
      <c r="GL517" s="100"/>
      <c r="GM517" s="100"/>
      <c r="GN517" s="100"/>
      <c r="GO517" s="100"/>
      <c r="GP517" s="100"/>
      <c r="GQ517" s="100"/>
      <c r="GR517" s="100"/>
      <c r="GS517" s="100"/>
      <c r="GT517" s="100"/>
      <c r="GU517" s="100"/>
      <c r="GV517" s="100"/>
      <c r="GW517" s="100"/>
      <c r="GX517" s="100"/>
      <c r="GY517" s="100"/>
      <c r="GZ517" s="100"/>
      <c r="HA517" s="100"/>
      <c r="HB517" s="100"/>
      <c r="HC517" s="100"/>
      <c r="HD517" s="100"/>
      <c r="HE517" s="100"/>
      <c r="HF517" s="100"/>
      <c r="HG517" s="100"/>
      <c r="HH517" s="100"/>
      <c r="HI517" s="100"/>
      <c r="HJ517" s="100"/>
      <c r="HK517" s="100"/>
      <c r="HL517" s="100"/>
      <c r="HM517" s="100"/>
      <c r="HN517" s="100"/>
      <c r="HO517" s="100"/>
      <c r="HP517" s="100"/>
      <c r="HQ517" s="100"/>
      <c r="HR517" s="100"/>
      <c r="HS517" s="100"/>
      <c r="HT517" s="100"/>
      <c r="HU517" s="100"/>
      <c r="HV517" s="100"/>
      <c r="HW517" s="100"/>
      <c r="HX517" s="100"/>
      <c r="HY517" s="100"/>
      <c r="HZ517" s="100"/>
      <c r="IA517" s="100"/>
      <c r="IB517" s="100"/>
      <c r="IC517" s="100"/>
      <c r="ID517" s="100"/>
      <c r="IE517" s="100"/>
      <c r="IF517" s="100"/>
      <c r="IG517" s="100"/>
      <c r="IH517" s="100"/>
      <c r="II517" s="100"/>
      <c r="IJ517" s="100"/>
      <c r="IK517" s="100"/>
      <c r="IL517" s="100"/>
      <c r="IM517" s="100"/>
      <c r="IN517" s="100"/>
      <c r="IO517" s="100"/>
      <c r="IP517" s="100"/>
      <c r="IQ517" s="100"/>
    </row>
    <row r="518" customFormat="false" ht="23.85" hidden="false" customHeight="false" outlineLevel="0" collapsed="false">
      <c r="A518" s="127" t="s">
        <v>2123</v>
      </c>
      <c r="B518" s="30" t="s">
        <v>380</v>
      </c>
      <c r="C518" s="28" t="s">
        <v>1373</v>
      </c>
      <c r="D518" s="3" t="s">
        <v>2446</v>
      </c>
      <c r="E518" s="7" t="s">
        <v>623</v>
      </c>
      <c r="F518" s="116" t="s">
        <v>2447</v>
      </c>
      <c r="G518" s="104" t="s">
        <v>110</v>
      </c>
      <c r="H518" s="3" t="s">
        <v>8637</v>
      </c>
      <c r="I518" s="32" t="s">
        <v>342</v>
      </c>
      <c r="K518" s="97"/>
      <c r="L518" s="98"/>
      <c r="M518" s="3" t="s">
        <v>64</v>
      </c>
      <c r="N518" s="37" t="s">
        <v>2448</v>
      </c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100"/>
      <c r="AH518" s="100"/>
      <c r="AI518" s="100"/>
      <c r="AJ518" s="100"/>
      <c r="AK518" s="100"/>
      <c r="AL518" s="100"/>
      <c r="AM518" s="100"/>
      <c r="AN518" s="100"/>
      <c r="AO518" s="100"/>
      <c r="AP518" s="100"/>
      <c r="AQ518" s="100"/>
      <c r="AR518" s="100"/>
      <c r="AS518" s="100"/>
      <c r="AT518" s="100"/>
      <c r="AU518" s="100"/>
      <c r="AV518" s="100"/>
      <c r="AW518" s="100"/>
      <c r="AX518" s="100"/>
      <c r="AY518" s="100"/>
      <c r="AZ518" s="100"/>
      <c r="BA518" s="100"/>
      <c r="BB518" s="100"/>
      <c r="BC518" s="100"/>
      <c r="BD518" s="100"/>
      <c r="BE518" s="100"/>
      <c r="BF518" s="100"/>
      <c r="BG518" s="100"/>
      <c r="BH518" s="100"/>
      <c r="BI518" s="100"/>
      <c r="BJ518" s="100"/>
      <c r="BK518" s="100"/>
      <c r="BL518" s="100"/>
      <c r="BM518" s="100"/>
      <c r="BN518" s="100"/>
      <c r="BO518" s="100"/>
      <c r="BP518" s="100"/>
      <c r="BQ518" s="100"/>
      <c r="BR518" s="100"/>
      <c r="BS518" s="100"/>
      <c r="BT518" s="100"/>
      <c r="BU518" s="100"/>
      <c r="BV518" s="100"/>
      <c r="BW518" s="100"/>
      <c r="BX518" s="100"/>
      <c r="BY518" s="100"/>
      <c r="BZ518" s="100"/>
      <c r="CA518" s="100"/>
      <c r="CB518" s="100"/>
      <c r="CC518" s="100"/>
      <c r="CD518" s="100"/>
      <c r="CE518" s="100"/>
      <c r="CF518" s="100"/>
      <c r="CG518" s="100"/>
      <c r="CH518" s="100"/>
      <c r="CI518" s="100"/>
      <c r="CJ518" s="100"/>
      <c r="CK518" s="100"/>
      <c r="CL518" s="100"/>
      <c r="CM518" s="100"/>
      <c r="CN518" s="100"/>
      <c r="CO518" s="100"/>
      <c r="CP518" s="100"/>
      <c r="CQ518" s="100"/>
      <c r="CR518" s="100"/>
      <c r="CS518" s="100"/>
      <c r="CT518" s="100"/>
      <c r="CU518" s="100"/>
      <c r="CV518" s="100"/>
      <c r="CW518" s="100"/>
      <c r="CX518" s="100"/>
      <c r="CY518" s="100"/>
      <c r="CZ518" s="100"/>
      <c r="DA518" s="100"/>
      <c r="DB518" s="100"/>
      <c r="DC518" s="100"/>
      <c r="DD518" s="100"/>
      <c r="DE518" s="100"/>
      <c r="DF518" s="100"/>
      <c r="DG518" s="100"/>
      <c r="DH518" s="100"/>
      <c r="DI518" s="100"/>
      <c r="DJ518" s="100"/>
      <c r="DK518" s="100"/>
      <c r="DL518" s="100"/>
      <c r="DM518" s="100"/>
      <c r="DN518" s="100"/>
      <c r="DO518" s="100"/>
      <c r="DP518" s="100"/>
      <c r="DQ518" s="100"/>
      <c r="DR518" s="100"/>
      <c r="DS518" s="100"/>
      <c r="DT518" s="100"/>
      <c r="DU518" s="100"/>
      <c r="DV518" s="100"/>
      <c r="DW518" s="100"/>
      <c r="DX518" s="100"/>
      <c r="DY518" s="100"/>
      <c r="DZ518" s="100"/>
      <c r="EA518" s="100"/>
      <c r="EB518" s="100"/>
      <c r="EC518" s="100"/>
      <c r="ED518" s="100"/>
      <c r="EE518" s="100"/>
      <c r="EF518" s="100"/>
      <c r="EG518" s="100"/>
      <c r="EH518" s="100"/>
      <c r="EI518" s="100"/>
      <c r="EJ518" s="100"/>
      <c r="EK518" s="100"/>
      <c r="EL518" s="100"/>
      <c r="EM518" s="100"/>
      <c r="EN518" s="100"/>
      <c r="EO518" s="100"/>
      <c r="EP518" s="100"/>
      <c r="EQ518" s="100"/>
      <c r="ER518" s="100"/>
      <c r="ES518" s="100"/>
      <c r="ET518" s="100"/>
      <c r="EU518" s="100"/>
      <c r="EV518" s="100"/>
      <c r="EW518" s="100"/>
      <c r="EX518" s="100"/>
      <c r="EY518" s="100"/>
      <c r="EZ518" s="100"/>
      <c r="FA518" s="100"/>
      <c r="FB518" s="100"/>
      <c r="FC518" s="100"/>
      <c r="FD518" s="100"/>
      <c r="FE518" s="100"/>
      <c r="FF518" s="100"/>
      <c r="FG518" s="100"/>
      <c r="FH518" s="100"/>
      <c r="FI518" s="100"/>
      <c r="FJ518" s="100"/>
      <c r="FK518" s="100"/>
      <c r="FL518" s="100"/>
      <c r="FM518" s="100"/>
      <c r="FN518" s="100"/>
      <c r="FO518" s="100"/>
      <c r="FP518" s="100"/>
      <c r="FQ518" s="100"/>
      <c r="FR518" s="100"/>
      <c r="FS518" s="100"/>
      <c r="FT518" s="100"/>
      <c r="FU518" s="100"/>
      <c r="FV518" s="100"/>
      <c r="FW518" s="100"/>
      <c r="FX518" s="100"/>
      <c r="FY518" s="100"/>
      <c r="FZ518" s="100"/>
      <c r="GA518" s="100"/>
      <c r="GB518" s="100"/>
      <c r="GC518" s="100"/>
      <c r="GD518" s="100"/>
      <c r="GE518" s="100"/>
      <c r="GF518" s="100"/>
      <c r="GG518" s="100"/>
      <c r="GH518" s="100"/>
      <c r="GI518" s="100"/>
      <c r="GJ518" s="100"/>
      <c r="GK518" s="100"/>
      <c r="GL518" s="100"/>
      <c r="GM518" s="100"/>
      <c r="GN518" s="100"/>
      <c r="GO518" s="100"/>
      <c r="GP518" s="100"/>
      <c r="GQ518" s="100"/>
      <c r="GR518" s="100"/>
      <c r="GS518" s="100"/>
      <c r="GT518" s="100"/>
      <c r="GU518" s="100"/>
      <c r="GV518" s="100"/>
      <c r="GW518" s="100"/>
      <c r="GX518" s="100"/>
      <c r="GY518" s="100"/>
      <c r="GZ518" s="100"/>
      <c r="HA518" s="100"/>
      <c r="HB518" s="100"/>
      <c r="HC518" s="100"/>
      <c r="HD518" s="100"/>
      <c r="HE518" s="100"/>
      <c r="HF518" s="100"/>
      <c r="HG518" s="100"/>
      <c r="HH518" s="100"/>
      <c r="HI518" s="100"/>
      <c r="HJ518" s="100"/>
      <c r="HK518" s="100"/>
      <c r="HL518" s="100"/>
      <c r="HM518" s="100"/>
      <c r="HN518" s="100"/>
      <c r="HO518" s="100"/>
      <c r="HP518" s="100"/>
      <c r="HQ518" s="100"/>
      <c r="HR518" s="100"/>
      <c r="HS518" s="100"/>
      <c r="HT518" s="100"/>
      <c r="HU518" s="100"/>
      <c r="HV518" s="100"/>
      <c r="HW518" s="100"/>
      <c r="HX518" s="100"/>
      <c r="HY518" s="100"/>
      <c r="HZ518" s="100"/>
      <c r="IA518" s="100"/>
      <c r="IB518" s="100"/>
      <c r="IC518" s="100"/>
      <c r="ID518" s="100"/>
      <c r="IE518" s="100"/>
      <c r="IF518" s="100"/>
      <c r="IG518" s="100"/>
      <c r="IH518" s="100"/>
      <c r="II518" s="100"/>
      <c r="IJ518" s="100"/>
      <c r="IK518" s="100"/>
      <c r="IL518" s="100"/>
      <c r="IM518" s="100"/>
      <c r="IN518" s="100"/>
      <c r="IO518" s="100"/>
      <c r="IP518" s="100"/>
      <c r="IQ518" s="100"/>
    </row>
    <row r="519" customFormat="false" ht="23.85" hidden="false" customHeight="false" outlineLevel="0" collapsed="false">
      <c r="A519" s="127" t="s">
        <v>2123</v>
      </c>
      <c r="B519" s="30" t="s">
        <v>2366</v>
      </c>
      <c r="C519" s="28" t="s">
        <v>2127</v>
      </c>
      <c r="D519" s="3" t="s">
        <v>2367</v>
      </c>
      <c r="E519" s="45" t="s">
        <v>2368</v>
      </c>
      <c r="F519" s="3" t="s">
        <v>2369</v>
      </c>
      <c r="G519" s="23" t="s">
        <v>86</v>
      </c>
      <c r="H519" s="3" t="s">
        <v>2370</v>
      </c>
      <c r="I519" s="32"/>
      <c r="K519" s="97"/>
      <c r="L519" s="98"/>
      <c r="M519" s="128"/>
      <c r="N519" s="37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100"/>
      <c r="AG519" s="100"/>
      <c r="AH519" s="100"/>
      <c r="AI519" s="100"/>
      <c r="AJ519" s="100"/>
      <c r="AK519" s="100"/>
      <c r="AL519" s="100"/>
      <c r="AM519" s="100"/>
      <c r="AN519" s="100"/>
      <c r="AO519" s="100"/>
      <c r="AP519" s="100"/>
      <c r="AQ519" s="100"/>
      <c r="AR519" s="100"/>
      <c r="AS519" s="100"/>
      <c r="AT519" s="100"/>
      <c r="AU519" s="100"/>
      <c r="AV519" s="100"/>
      <c r="AW519" s="100"/>
      <c r="AX519" s="100"/>
      <c r="AY519" s="100"/>
      <c r="AZ519" s="100"/>
      <c r="BA519" s="100"/>
      <c r="BB519" s="100"/>
      <c r="BC519" s="100"/>
      <c r="BD519" s="100"/>
      <c r="BE519" s="100"/>
      <c r="BF519" s="100"/>
      <c r="BG519" s="100"/>
      <c r="BH519" s="100"/>
      <c r="BI519" s="100"/>
      <c r="BJ519" s="100"/>
      <c r="BK519" s="100"/>
      <c r="BL519" s="100"/>
      <c r="BM519" s="100"/>
      <c r="BN519" s="100"/>
      <c r="BO519" s="100"/>
      <c r="BP519" s="100"/>
      <c r="BQ519" s="100"/>
      <c r="BR519" s="100"/>
      <c r="BS519" s="100"/>
      <c r="BT519" s="100"/>
      <c r="BU519" s="100"/>
      <c r="BV519" s="100"/>
      <c r="BW519" s="100"/>
      <c r="BX519" s="100"/>
      <c r="BY519" s="100"/>
      <c r="BZ519" s="100"/>
      <c r="CA519" s="100"/>
      <c r="CB519" s="100"/>
      <c r="CC519" s="100"/>
      <c r="CD519" s="100"/>
      <c r="CE519" s="100"/>
      <c r="CF519" s="100"/>
      <c r="CG519" s="100"/>
      <c r="CH519" s="100"/>
      <c r="CI519" s="100"/>
      <c r="CJ519" s="100"/>
      <c r="CK519" s="100"/>
      <c r="CL519" s="100"/>
      <c r="CM519" s="100"/>
      <c r="CN519" s="100"/>
      <c r="CO519" s="100"/>
      <c r="CP519" s="100"/>
      <c r="CQ519" s="100"/>
      <c r="CR519" s="100"/>
      <c r="CS519" s="100"/>
      <c r="CT519" s="100"/>
      <c r="CU519" s="100"/>
      <c r="CV519" s="100"/>
      <c r="CW519" s="100"/>
      <c r="CX519" s="100"/>
      <c r="CY519" s="100"/>
      <c r="CZ519" s="100"/>
      <c r="DA519" s="100"/>
      <c r="DB519" s="100"/>
      <c r="DC519" s="100"/>
      <c r="DD519" s="100"/>
      <c r="DE519" s="100"/>
      <c r="DF519" s="100"/>
      <c r="DG519" s="100"/>
      <c r="DH519" s="100"/>
      <c r="DI519" s="100"/>
      <c r="DJ519" s="100"/>
      <c r="DK519" s="100"/>
      <c r="DL519" s="100"/>
      <c r="DM519" s="100"/>
      <c r="DN519" s="100"/>
      <c r="DO519" s="100"/>
      <c r="DP519" s="100"/>
      <c r="DQ519" s="100"/>
      <c r="DR519" s="100"/>
      <c r="DS519" s="100"/>
      <c r="DT519" s="100"/>
      <c r="DU519" s="100"/>
      <c r="DV519" s="100"/>
      <c r="DW519" s="100"/>
      <c r="DX519" s="100"/>
      <c r="DY519" s="100"/>
      <c r="DZ519" s="100"/>
      <c r="EA519" s="100"/>
      <c r="EB519" s="100"/>
      <c r="EC519" s="100"/>
      <c r="ED519" s="100"/>
      <c r="EE519" s="100"/>
      <c r="EF519" s="100"/>
      <c r="EG519" s="100"/>
      <c r="EH519" s="100"/>
      <c r="EI519" s="100"/>
      <c r="EJ519" s="100"/>
      <c r="EK519" s="100"/>
      <c r="EL519" s="100"/>
      <c r="EM519" s="100"/>
      <c r="EN519" s="100"/>
      <c r="EO519" s="100"/>
      <c r="EP519" s="100"/>
      <c r="EQ519" s="100"/>
      <c r="ER519" s="100"/>
      <c r="ES519" s="100"/>
      <c r="ET519" s="100"/>
      <c r="EU519" s="100"/>
      <c r="EV519" s="100"/>
      <c r="EW519" s="100"/>
      <c r="EX519" s="100"/>
      <c r="EY519" s="100"/>
      <c r="EZ519" s="100"/>
      <c r="FA519" s="100"/>
      <c r="FB519" s="100"/>
      <c r="FC519" s="100"/>
      <c r="FD519" s="100"/>
      <c r="FE519" s="100"/>
      <c r="FF519" s="100"/>
      <c r="FG519" s="100"/>
      <c r="FH519" s="100"/>
      <c r="FI519" s="100"/>
      <c r="FJ519" s="100"/>
      <c r="FK519" s="100"/>
      <c r="FL519" s="100"/>
      <c r="FM519" s="100"/>
      <c r="FN519" s="100"/>
      <c r="FO519" s="100"/>
      <c r="FP519" s="100"/>
      <c r="FQ519" s="100"/>
      <c r="FR519" s="100"/>
      <c r="FS519" s="100"/>
      <c r="FT519" s="100"/>
      <c r="FU519" s="100"/>
      <c r="FV519" s="100"/>
      <c r="FW519" s="100"/>
      <c r="FX519" s="100"/>
      <c r="FY519" s="100"/>
      <c r="FZ519" s="100"/>
      <c r="GA519" s="100"/>
      <c r="GB519" s="100"/>
      <c r="GC519" s="100"/>
      <c r="GD519" s="100"/>
      <c r="GE519" s="100"/>
      <c r="GF519" s="100"/>
      <c r="GG519" s="100"/>
      <c r="GH519" s="100"/>
      <c r="GI519" s="100"/>
      <c r="GJ519" s="100"/>
      <c r="GK519" s="100"/>
      <c r="GL519" s="100"/>
      <c r="GM519" s="100"/>
      <c r="GN519" s="100"/>
      <c r="GO519" s="100"/>
      <c r="GP519" s="100"/>
      <c r="GQ519" s="100"/>
      <c r="GR519" s="100"/>
      <c r="GS519" s="100"/>
      <c r="GT519" s="100"/>
      <c r="GU519" s="100"/>
      <c r="GV519" s="100"/>
      <c r="GW519" s="100"/>
      <c r="GX519" s="100"/>
      <c r="GY519" s="100"/>
      <c r="GZ519" s="100"/>
      <c r="HA519" s="100"/>
      <c r="HB519" s="100"/>
      <c r="HC519" s="100"/>
      <c r="HD519" s="100"/>
      <c r="HE519" s="100"/>
      <c r="HF519" s="100"/>
      <c r="HG519" s="100"/>
      <c r="HH519" s="100"/>
      <c r="HI519" s="100"/>
      <c r="HJ519" s="100"/>
      <c r="HK519" s="100"/>
      <c r="HL519" s="100"/>
      <c r="HM519" s="100"/>
      <c r="HN519" s="100"/>
      <c r="HO519" s="100"/>
      <c r="HP519" s="100"/>
      <c r="HQ519" s="100"/>
      <c r="HR519" s="100"/>
      <c r="HS519" s="100"/>
      <c r="HT519" s="100"/>
      <c r="HU519" s="100"/>
      <c r="HV519" s="100"/>
      <c r="HW519" s="100"/>
      <c r="HX519" s="100"/>
      <c r="HY519" s="100"/>
      <c r="HZ519" s="100"/>
      <c r="IA519" s="100"/>
      <c r="IB519" s="100"/>
      <c r="IC519" s="100"/>
      <c r="ID519" s="100"/>
      <c r="IE519" s="100"/>
      <c r="IF519" s="100"/>
      <c r="IG519" s="100"/>
      <c r="IH519" s="100"/>
      <c r="II519" s="100"/>
      <c r="IJ519" s="100"/>
      <c r="IK519" s="100"/>
      <c r="IL519" s="100"/>
      <c r="IM519" s="100"/>
      <c r="IN519" s="100"/>
      <c r="IO519" s="100"/>
      <c r="IP519" s="100"/>
    </row>
    <row r="520" customFormat="false" ht="23.85" hidden="false" customHeight="false" outlineLevel="0" collapsed="false">
      <c r="A520" s="127" t="s">
        <v>2123</v>
      </c>
      <c r="B520" s="30" t="s">
        <v>112</v>
      </c>
      <c r="C520" s="28" t="s">
        <v>2127</v>
      </c>
      <c r="D520" s="3" t="s">
        <v>2193</v>
      </c>
      <c r="E520" s="6" t="s">
        <v>119</v>
      </c>
      <c r="F520" s="6" t="s">
        <v>2194</v>
      </c>
      <c r="G520" s="23" t="s">
        <v>23</v>
      </c>
      <c r="K520" s="122"/>
      <c r="L520" s="123"/>
      <c r="M520" s="186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100"/>
      <c r="AG520" s="100"/>
      <c r="AH520" s="100"/>
      <c r="AI520" s="100"/>
      <c r="AJ520" s="100"/>
      <c r="AK520" s="100"/>
      <c r="AL520" s="100"/>
      <c r="AM520" s="100"/>
      <c r="AN520" s="100"/>
      <c r="AO520" s="100"/>
      <c r="AP520" s="100"/>
      <c r="AQ520" s="100"/>
      <c r="AR520" s="100"/>
      <c r="AS520" s="100"/>
      <c r="AT520" s="100"/>
      <c r="AU520" s="100"/>
      <c r="AV520" s="100"/>
      <c r="AW520" s="100"/>
      <c r="AX520" s="100"/>
      <c r="AY520" s="100"/>
      <c r="AZ520" s="100"/>
      <c r="BA520" s="100"/>
      <c r="BB520" s="100"/>
      <c r="BC520" s="100"/>
      <c r="BD520" s="100"/>
      <c r="BE520" s="100"/>
      <c r="BF520" s="100"/>
      <c r="BG520" s="100"/>
      <c r="BH520" s="100"/>
      <c r="BI520" s="100"/>
      <c r="BJ520" s="100"/>
      <c r="BK520" s="100"/>
      <c r="BL520" s="100"/>
      <c r="BM520" s="100"/>
      <c r="BN520" s="100"/>
      <c r="BO520" s="100"/>
      <c r="BP520" s="100"/>
      <c r="BQ520" s="100"/>
      <c r="BR520" s="100"/>
      <c r="BS520" s="100"/>
      <c r="BT520" s="100"/>
      <c r="BU520" s="100"/>
      <c r="BV520" s="100"/>
      <c r="BW520" s="100"/>
      <c r="BX520" s="100"/>
      <c r="BY520" s="100"/>
      <c r="BZ520" s="100"/>
      <c r="CA520" s="100"/>
      <c r="CB520" s="100"/>
      <c r="CC520" s="100"/>
      <c r="CD520" s="100"/>
      <c r="CE520" s="100"/>
      <c r="CF520" s="100"/>
      <c r="CG520" s="100"/>
      <c r="CH520" s="100"/>
      <c r="CI520" s="100"/>
      <c r="CJ520" s="100"/>
      <c r="CK520" s="100"/>
      <c r="CL520" s="100"/>
      <c r="CM520" s="100"/>
      <c r="CN520" s="100"/>
      <c r="CO520" s="100"/>
      <c r="CP520" s="100"/>
      <c r="CQ520" s="100"/>
      <c r="CR520" s="100"/>
      <c r="CS520" s="100"/>
      <c r="CT520" s="100"/>
      <c r="CU520" s="100"/>
      <c r="CV520" s="100"/>
      <c r="CW520" s="100"/>
      <c r="CX520" s="100"/>
      <c r="CY520" s="100"/>
      <c r="CZ520" s="100"/>
      <c r="DA520" s="100"/>
      <c r="DB520" s="100"/>
      <c r="DC520" s="100"/>
      <c r="DD520" s="100"/>
      <c r="DE520" s="100"/>
      <c r="DF520" s="100"/>
      <c r="DG520" s="100"/>
      <c r="DH520" s="100"/>
      <c r="DI520" s="100"/>
      <c r="DJ520" s="100"/>
      <c r="DK520" s="100"/>
      <c r="DL520" s="100"/>
      <c r="DM520" s="100"/>
      <c r="DN520" s="100"/>
      <c r="DO520" s="100"/>
      <c r="DP520" s="100"/>
      <c r="DQ520" s="100"/>
      <c r="DR520" s="100"/>
      <c r="DS520" s="100"/>
      <c r="DT520" s="100"/>
      <c r="DU520" s="100"/>
      <c r="DV520" s="100"/>
      <c r="DW520" s="100"/>
      <c r="DX520" s="100"/>
      <c r="DY520" s="100"/>
      <c r="DZ520" s="100"/>
      <c r="EA520" s="100"/>
      <c r="EB520" s="100"/>
      <c r="EC520" s="100"/>
      <c r="ED520" s="100"/>
      <c r="EE520" s="100"/>
      <c r="EF520" s="100"/>
      <c r="EG520" s="100"/>
      <c r="EH520" s="100"/>
      <c r="EI520" s="100"/>
      <c r="EJ520" s="100"/>
      <c r="EK520" s="100"/>
      <c r="EL520" s="100"/>
      <c r="EM520" s="100"/>
      <c r="EN520" s="100"/>
      <c r="EO520" s="100"/>
      <c r="EP520" s="100"/>
      <c r="EQ520" s="100"/>
      <c r="ER520" s="100"/>
      <c r="ES520" s="100"/>
      <c r="ET520" s="100"/>
      <c r="EU520" s="100"/>
      <c r="EV520" s="100"/>
      <c r="EW520" s="100"/>
      <c r="EX520" s="100"/>
      <c r="EY520" s="100"/>
      <c r="EZ520" s="100"/>
      <c r="FA520" s="100"/>
      <c r="FB520" s="100"/>
      <c r="FC520" s="100"/>
      <c r="FD520" s="100"/>
      <c r="FE520" s="100"/>
      <c r="FF520" s="100"/>
      <c r="FG520" s="100"/>
      <c r="FH520" s="100"/>
      <c r="FI520" s="100"/>
      <c r="FJ520" s="100"/>
      <c r="FK520" s="100"/>
      <c r="FL520" s="100"/>
      <c r="FM520" s="100"/>
      <c r="FN520" s="100"/>
      <c r="FO520" s="100"/>
      <c r="FP520" s="100"/>
      <c r="FQ520" s="100"/>
      <c r="FR520" s="100"/>
      <c r="FS520" s="100"/>
      <c r="FT520" s="100"/>
      <c r="FU520" s="100"/>
      <c r="FV520" s="100"/>
      <c r="FW520" s="100"/>
      <c r="FX520" s="100"/>
      <c r="FY520" s="100"/>
      <c r="FZ520" s="100"/>
      <c r="GA520" s="100"/>
      <c r="GB520" s="100"/>
      <c r="GC520" s="100"/>
      <c r="GD520" s="100"/>
      <c r="GE520" s="100"/>
      <c r="GF520" s="100"/>
      <c r="GG520" s="100"/>
      <c r="GH520" s="100"/>
      <c r="GI520" s="100"/>
      <c r="GJ520" s="100"/>
      <c r="GK520" s="100"/>
      <c r="GL520" s="100"/>
      <c r="GM520" s="100"/>
      <c r="GN520" s="100"/>
      <c r="GO520" s="100"/>
      <c r="GP520" s="100"/>
      <c r="GQ520" s="100"/>
      <c r="GR520" s="100"/>
      <c r="GS520" s="100"/>
      <c r="GT520" s="100"/>
      <c r="GU520" s="100"/>
      <c r="GV520" s="100"/>
      <c r="GW520" s="100"/>
      <c r="GX520" s="100"/>
      <c r="GY520" s="100"/>
      <c r="GZ520" s="100"/>
      <c r="HA520" s="100"/>
      <c r="HB520" s="100"/>
      <c r="HC520" s="100"/>
      <c r="HD520" s="100"/>
      <c r="HE520" s="100"/>
      <c r="HF520" s="100"/>
      <c r="HG520" s="100"/>
      <c r="HH520" s="100"/>
      <c r="HI520" s="100"/>
      <c r="HJ520" s="100"/>
      <c r="HK520" s="100"/>
      <c r="HL520" s="100"/>
      <c r="HM520" s="100"/>
      <c r="HN520" s="100"/>
      <c r="HO520" s="100"/>
      <c r="HP520" s="100"/>
      <c r="HQ520" s="100"/>
      <c r="HR520" s="100"/>
      <c r="HS520" s="100"/>
      <c r="HT520" s="100"/>
      <c r="HU520" s="100"/>
      <c r="HV520" s="100"/>
      <c r="HW520" s="100"/>
      <c r="HX520" s="100"/>
      <c r="HY520" s="100"/>
      <c r="HZ520" s="100"/>
      <c r="IA520" s="100"/>
      <c r="IB520" s="100"/>
      <c r="IC520" s="100"/>
      <c r="ID520" s="100"/>
      <c r="IE520" s="100"/>
      <c r="IF520" s="100"/>
      <c r="IG520" s="100"/>
      <c r="IH520" s="100"/>
      <c r="II520" s="100"/>
      <c r="IJ520" s="100"/>
      <c r="IK520" s="100"/>
      <c r="IL520" s="100"/>
      <c r="IM520" s="100"/>
      <c r="IN520" s="100"/>
      <c r="IO520" s="100"/>
      <c r="IP520" s="100"/>
    </row>
    <row r="521" customFormat="false" ht="23.85" hidden="false" customHeight="false" outlineLevel="0" collapsed="false">
      <c r="A521" s="127" t="s">
        <v>2123</v>
      </c>
      <c r="B521" s="30" t="s">
        <v>49</v>
      </c>
      <c r="C521" s="28" t="s">
        <v>2127</v>
      </c>
      <c r="D521" s="28" t="s">
        <v>8638</v>
      </c>
      <c r="E521" s="28" t="s">
        <v>119</v>
      </c>
      <c r="F521" s="3" t="s">
        <v>8639</v>
      </c>
      <c r="G521" s="3" t="s">
        <v>86</v>
      </c>
      <c r="K521" s="122"/>
      <c r="L521" s="123"/>
      <c r="M521" s="186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100"/>
      <c r="AG521" s="100"/>
      <c r="AH521" s="100"/>
      <c r="AI521" s="100"/>
      <c r="AJ521" s="100"/>
      <c r="AK521" s="100"/>
      <c r="AL521" s="100"/>
      <c r="AM521" s="100"/>
      <c r="AN521" s="100"/>
      <c r="AO521" s="100"/>
      <c r="AP521" s="100"/>
      <c r="AQ521" s="100"/>
      <c r="AR521" s="100"/>
      <c r="AS521" s="100"/>
      <c r="AT521" s="100"/>
      <c r="AU521" s="100"/>
      <c r="AV521" s="100"/>
      <c r="AW521" s="100"/>
      <c r="AX521" s="100"/>
      <c r="AY521" s="100"/>
      <c r="AZ521" s="100"/>
      <c r="BA521" s="100"/>
      <c r="BB521" s="100"/>
      <c r="BC521" s="100"/>
      <c r="BD521" s="100"/>
      <c r="BE521" s="100"/>
      <c r="BF521" s="100"/>
      <c r="BG521" s="100"/>
      <c r="BH521" s="100"/>
      <c r="BI521" s="100"/>
      <c r="BJ521" s="100"/>
      <c r="BK521" s="100"/>
      <c r="BL521" s="100"/>
      <c r="BM521" s="100"/>
      <c r="BN521" s="100"/>
      <c r="BO521" s="100"/>
      <c r="BP521" s="100"/>
      <c r="BQ521" s="100"/>
      <c r="BR521" s="100"/>
      <c r="BS521" s="100"/>
      <c r="BT521" s="100"/>
      <c r="BU521" s="100"/>
      <c r="BV521" s="100"/>
      <c r="BW521" s="100"/>
      <c r="BX521" s="100"/>
      <c r="BY521" s="100"/>
      <c r="BZ521" s="100"/>
      <c r="CA521" s="100"/>
      <c r="CB521" s="100"/>
      <c r="CC521" s="100"/>
      <c r="CD521" s="100"/>
      <c r="CE521" s="100"/>
      <c r="CF521" s="100"/>
      <c r="CG521" s="100"/>
      <c r="CH521" s="100"/>
      <c r="CI521" s="100"/>
      <c r="CJ521" s="100"/>
      <c r="CK521" s="100"/>
      <c r="CL521" s="100"/>
      <c r="CM521" s="100"/>
      <c r="CN521" s="100"/>
      <c r="CO521" s="100"/>
      <c r="CP521" s="100"/>
      <c r="CQ521" s="100"/>
      <c r="CR521" s="100"/>
      <c r="CS521" s="100"/>
      <c r="CT521" s="100"/>
      <c r="CU521" s="100"/>
      <c r="CV521" s="100"/>
      <c r="CW521" s="100"/>
      <c r="CX521" s="100"/>
      <c r="CY521" s="100"/>
      <c r="CZ521" s="100"/>
      <c r="DA521" s="100"/>
      <c r="DB521" s="100"/>
      <c r="DC521" s="100"/>
      <c r="DD521" s="100"/>
      <c r="DE521" s="100"/>
      <c r="DF521" s="100"/>
      <c r="DG521" s="100"/>
      <c r="DH521" s="100"/>
      <c r="DI521" s="100"/>
      <c r="DJ521" s="100"/>
      <c r="DK521" s="100"/>
      <c r="DL521" s="100"/>
      <c r="DM521" s="100"/>
      <c r="DN521" s="100"/>
      <c r="DO521" s="100"/>
      <c r="DP521" s="100"/>
      <c r="DQ521" s="100"/>
      <c r="DR521" s="100"/>
      <c r="DS521" s="100"/>
      <c r="DT521" s="100"/>
      <c r="DU521" s="100"/>
      <c r="DV521" s="100"/>
      <c r="DW521" s="100"/>
      <c r="DX521" s="100"/>
      <c r="DY521" s="100"/>
      <c r="DZ521" s="100"/>
      <c r="EA521" s="100"/>
      <c r="EB521" s="100"/>
      <c r="EC521" s="100"/>
      <c r="ED521" s="100"/>
      <c r="EE521" s="100"/>
      <c r="EF521" s="100"/>
      <c r="EG521" s="100"/>
      <c r="EH521" s="100"/>
      <c r="EI521" s="100"/>
      <c r="EJ521" s="100"/>
      <c r="EK521" s="100"/>
      <c r="EL521" s="100"/>
      <c r="EM521" s="100"/>
      <c r="EN521" s="100"/>
      <c r="EO521" s="100"/>
      <c r="EP521" s="100"/>
      <c r="EQ521" s="100"/>
      <c r="ER521" s="100"/>
      <c r="ES521" s="100"/>
      <c r="ET521" s="100"/>
      <c r="EU521" s="100"/>
      <c r="EV521" s="100"/>
      <c r="EW521" s="100"/>
      <c r="EX521" s="100"/>
      <c r="EY521" s="100"/>
      <c r="EZ521" s="100"/>
      <c r="FA521" s="100"/>
      <c r="FB521" s="100"/>
      <c r="FC521" s="100"/>
      <c r="FD521" s="100"/>
      <c r="FE521" s="100"/>
      <c r="FF521" s="100"/>
      <c r="FG521" s="100"/>
      <c r="FH521" s="100"/>
      <c r="FI521" s="100"/>
      <c r="FJ521" s="100"/>
      <c r="FK521" s="100"/>
      <c r="FL521" s="100"/>
      <c r="FM521" s="100"/>
      <c r="FN521" s="100"/>
      <c r="FO521" s="100"/>
      <c r="FP521" s="100"/>
      <c r="FQ521" s="100"/>
      <c r="FR521" s="100"/>
      <c r="FS521" s="100"/>
      <c r="FT521" s="100"/>
      <c r="FU521" s="100"/>
      <c r="FV521" s="100"/>
      <c r="FW521" s="100"/>
      <c r="FX521" s="100"/>
      <c r="FY521" s="100"/>
      <c r="FZ521" s="100"/>
      <c r="GA521" s="100"/>
      <c r="GB521" s="100"/>
      <c r="GC521" s="100"/>
      <c r="GD521" s="100"/>
      <c r="GE521" s="100"/>
      <c r="GF521" s="100"/>
      <c r="GG521" s="100"/>
      <c r="GH521" s="100"/>
      <c r="GI521" s="100"/>
      <c r="GJ521" s="100"/>
      <c r="GK521" s="100"/>
      <c r="GL521" s="100"/>
      <c r="GM521" s="100"/>
      <c r="GN521" s="100"/>
      <c r="GO521" s="100"/>
      <c r="GP521" s="100"/>
      <c r="GQ521" s="100"/>
      <c r="GR521" s="100"/>
      <c r="GS521" s="100"/>
      <c r="GT521" s="100"/>
      <c r="GU521" s="100"/>
      <c r="GV521" s="100"/>
      <c r="GW521" s="100"/>
      <c r="GX521" s="100"/>
      <c r="GY521" s="100"/>
      <c r="GZ521" s="100"/>
      <c r="HA521" s="100"/>
      <c r="HB521" s="100"/>
      <c r="HC521" s="100"/>
      <c r="HD521" s="100"/>
      <c r="HE521" s="100"/>
      <c r="HF521" s="100"/>
      <c r="HG521" s="100"/>
      <c r="HH521" s="100"/>
      <c r="HI521" s="100"/>
      <c r="HJ521" s="100"/>
      <c r="HK521" s="100"/>
      <c r="HL521" s="100"/>
      <c r="HM521" s="100"/>
      <c r="HN521" s="100"/>
      <c r="HO521" s="100"/>
      <c r="HP521" s="100"/>
      <c r="HQ521" s="100"/>
      <c r="HR521" s="100"/>
      <c r="HS521" s="100"/>
      <c r="HT521" s="100"/>
      <c r="HU521" s="100"/>
      <c r="HV521" s="100"/>
      <c r="HW521" s="100"/>
      <c r="HX521" s="100"/>
      <c r="HY521" s="100"/>
      <c r="HZ521" s="100"/>
      <c r="IA521" s="100"/>
      <c r="IB521" s="100"/>
      <c r="IC521" s="100"/>
      <c r="ID521" s="100"/>
      <c r="IE521" s="100"/>
      <c r="IF521" s="100"/>
      <c r="IG521" s="100"/>
      <c r="IH521" s="100"/>
      <c r="II521" s="100"/>
      <c r="IJ521" s="100"/>
      <c r="IK521" s="100"/>
      <c r="IL521" s="100"/>
      <c r="IM521" s="100"/>
      <c r="IN521" s="100"/>
      <c r="IO521" s="100"/>
      <c r="IP521" s="100"/>
    </row>
    <row r="522" customFormat="false" ht="23.85" hidden="false" customHeight="false" outlineLevel="0" collapsed="false">
      <c r="A522" s="127" t="s">
        <v>2123</v>
      </c>
      <c r="B522" s="30" t="s">
        <v>146</v>
      </c>
      <c r="C522" s="28" t="s">
        <v>2127</v>
      </c>
      <c r="D522" s="3" t="s">
        <v>8640</v>
      </c>
      <c r="E522" s="45" t="s">
        <v>119</v>
      </c>
      <c r="F522" s="6" t="s">
        <v>2225</v>
      </c>
      <c r="G522" s="23" t="s">
        <v>86</v>
      </c>
      <c r="K522" s="122"/>
      <c r="L522" s="123"/>
      <c r="M522" s="186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100"/>
      <c r="AG522" s="100"/>
      <c r="AH522" s="100"/>
      <c r="AI522" s="100"/>
      <c r="AJ522" s="100"/>
      <c r="AK522" s="100"/>
      <c r="AL522" s="100"/>
      <c r="AM522" s="100"/>
      <c r="AN522" s="100"/>
      <c r="AO522" s="100"/>
      <c r="AP522" s="100"/>
      <c r="AQ522" s="100"/>
      <c r="AR522" s="100"/>
      <c r="AS522" s="100"/>
      <c r="AT522" s="100"/>
      <c r="AU522" s="100"/>
      <c r="AV522" s="100"/>
      <c r="AW522" s="100"/>
      <c r="AX522" s="100"/>
      <c r="AY522" s="100"/>
      <c r="AZ522" s="100"/>
      <c r="BA522" s="100"/>
      <c r="BB522" s="100"/>
      <c r="BC522" s="100"/>
      <c r="BD522" s="100"/>
      <c r="BE522" s="100"/>
      <c r="BF522" s="100"/>
      <c r="BG522" s="100"/>
      <c r="BH522" s="100"/>
      <c r="BI522" s="100"/>
      <c r="BJ522" s="100"/>
      <c r="BK522" s="100"/>
      <c r="BL522" s="100"/>
      <c r="BM522" s="100"/>
      <c r="BN522" s="100"/>
      <c r="BO522" s="100"/>
      <c r="BP522" s="100"/>
      <c r="BQ522" s="100"/>
      <c r="BR522" s="100"/>
      <c r="BS522" s="100"/>
      <c r="BT522" s="100"/>
      <c r="BU522" s="100"/>
      <c r="BV522" s="100"/>
      <c r="BW522" s="100"/>
      <c r="BX522" s="100"/>
      <c r="BY522" s="100"/>
      <c r="BZ522" s="100"/>
      <c r="CA522" s="100"/>
      <c r="CB522" s="100"/>
      <c r="CC522" s="100"/>
      <c r="CD522" s="100"/>
      <c r="CE522" s="100"/>
      <c r="CF522" s="100"/>
      <c r="CG522" s="100"/>
      <c r="CH522" s="100"/>
      <c r="CI522" s="100"/>
      <c r="CJ522" s="100"/>
      <c r="CK522" s="100"/>
      <c r="CL522" s="100"/>
      <c r="CM522" s="100"/>
      <c r="CN522" s="100"/>
      <c r="CO522" s="100"/>
      <c r="CP522" s="100"/>
      <c r="CQ522" s="100"/>
      <c r="CR522" s="100"/>
      <c r="CS522" s="100"/>
      <c r="CT522" s="100"/>
      <c r="CU522" s="100"/>
      <c r="CV522" s="100"/>
      <c r="CW522" s="100"/>
      <c r="CX522" s="100"/>
      <c r="CY522" s="100"/>
      <c r="CZ522" s="100"/>
      <c r="DA522" s="100"/>
      <c r="DB522" s="100"/>
      <c r="DC522" s="100"/>
      <c r="DD522" s="100"/>
      <c r="DE522" s="100"/>
      <c r="DF522" s="100"/>
      <c r="DG522" s="100"/>
      <c r="DH522" s="100"/>
      <c r="DI522" s="100"/>
      <c r="DJ522" s="100"/>
      <c r="DK522" s="100"/>
      <c r="DL522" s="100"/>
      <c r="DM522" s="100"/>
      <c r="DN522" s="100"/>
      <c r="DO522" s="100"/>
      <c r="DP522" s="100"/>
      <c r="DQ522" s="100"/>
      <c r="DR522" s="100"/>
      <c r="DS522" s="100"/>
      <c r="DT522" s="100"/>
      <c r="DU522" s="100"/>
      <c r="DV522" s="100"/>
      <c r="DW522" s="100"/>
      <c r="DX522" s="100"/>
      <c r="DY522" s="100"/>
      <c r="DZ522" s="100"/>
      <c r="EA522" s="100"/>
      <c r="EB522" s="100"/>
      <c r="EC522" s="100"/>
      <c r="ED522" s="100"/>
      <c r="EE522" s="100"/>
      <c r="EF522" s="100"/>
      <c r="EG522" s="100"/>
      <c r="EH522" s="100"/>
      <c r="EI522" s="100"/>
      <c r="EJ522" s="100"/>
      <c r="EK522" s="100"/>
      <c r="EL522" s="100"/>
      <c r="EM522" s="100"/>
      <c r="EN522" s="100"/>
      <c r="EO522" s="100"/>
      <c r="EP522" s="100"/>
      <c r="EQ522" s="100"/>
      <c r="ER522" s="100"/>
      <c r="ES522" s="100"/>
      <c r="ET522" s="100"/>
      <c r="EU522" s="100"/>
      <c r="EV522" s="100"/>
      <c r="EW522" s="100"/>
      <c r="EX522" s="100"/>
      <c r="EY522" s="100"/>
      <c r="EZ522" s="100"/>
      <c r="FA522" s="100"/>
      <c r="FB522" s="100"/>
      <c r="FC522" s="100"/>
      <c r="FD522" s="100"/>
      <c r="FE522" s="100"/>
      <c r="FF522" s="100"/>
      <c r="FG522" s="100"/>
      <c r="FH522" s="100"/>
      <c r="FI522" s="100"/>
      <c r="FJ522" s="100"/>
      <c r="FK522" s="100"/>
      <c r="FL522" s="100"/>
      <c r="FM522" s="100"/>
      <c r="FN522" s="100"/>
      <c r="FO522" s="100"/>
      <c r="FP522" s="100"/>
      <c r="FQ522" s="100"/>
      <c r="FR522" s="100"/>
      <c r="FS522" s="100"/>
      <c r="FT522" s="100"/>
      <c r="FU522" s="100"/>
      <c r="FV522" s="100"/>
      <c r="FW522" s="100"/>
      <c r="FX522" s="100"/>
      <c r="FY522" s="100"/>
      <c r="FZ522" s="100"/>
      <c r="GA522" s="100"/>
      <c r="GB522" s="100"/>
      <c r="GC522" s="100"/>
      <c r="GD522" s="100"/>
      <c r="GE522" s="100"/>
      <c r="GF522" s="100"/>
      <c r="GG522" s="100"/>
      <c r="GH522" s="100"/>
      <c r="GI522" s="100"/>
      <c r="GJ522" s="100"/>
      <c r="GK522" s="100"/>
      <c r="GL522" s="100"/>
      <c r="GM522" s="100"/>
      <c r="GN522" s="100"/>
      <c r="GO522" s="100"/>
      <c r="GP522" s="100"/>
      <c r="GQ522" s="100"/>
      <c r="GR522" s="100"/>
      <c r="GS522" s="100"/>
      <c r="GT522" s="100"/>
      <c r="GU522" s="100"/>
      <c r="GV522" s="100"/>
      <c r="GW522" s="100"/>
      <c r="GX522" s="100"/>
      <c r="GY522" s="100"/>
      <c r="GZ522" s="100"/>
      <c r="HA522" s="100"/>
      <c r="HB522" s="100"/>
      <c r="HC522" s="100"/>
      <c r="HD522" s="100"/>
      <c r="HE522" s="100"/>
      <c r="HF522" s="100"/>
      <c r="HG522" s="100"/>
      <c r="HH522" s="100"/>
      <c r="HI522" s="100"/>
      <c r="HJ522" s="100"/>
      <c r="HK522" s="100"/>
      <c r="HL522" s="100"/>
      <c r="HM522" s="100"/>
      <c r="HN522" s="100"/>
      <c r="HO522" s="100"/>
      <c r="HP522" s="100"/>
      <c r="HQ522" s="100"/>
      <c r="HR522" s="100"/>
      <c r="HS522" s="100"/>
      <c r="HT522" s="100"/>
      <c r="HU522" s="100"/>
      <c r="HV522" s="100"/>
      <c r="HW522" s="100"/>
      <c r="HX522" s="100"/>
      <c r="HY522" s="100"/>
      <c r="HZ522" s="100"/>
      <c r="IA522" s="100"/>
      <c r="IB522" s="100"/>
      <c r="IC522" s="100"/>
      <c r="ID522" s="100"/>
      <c r="IE522" s="100"/>
      <c r="IF522" s="100"/>
      <c r="IG522" s="100"/>
      <c r="IH522" s="100"/>
      <c r="II522" s="100"/>
      <c r="IJ522" s="100"/>
      <c r="IK522" s="100"/>
      <c r="IL522" s="100"/>
      <c r="IM522" s="100"/>
      <c r="IN522" s="100"/>
      <c r="IO522" s="100"/>
      <c r="IP522" s="100"/>
    </row>
    <row r="523" customFormat="false" ht="23.85" hidden="false" customHeight="false" outlineLevel="0" collapsed="false">
      <c r="A523" s="127" t="s">
        <v>2123</v>
      </c>
      <c r="B523" s="30" t="s">
        <v>154</v>
      </c>
      <c r="C523" s="28" t="s">
        <v>2127</v>
      </c>
      <c r="D523" s="3" t="s">
        <v>8640</v>
      </c>
      <c r="E523" s="45" t="s">
        <v>119</v>
      </c>
      <c r="F523" s="6" t="s">
        <v>2227</v>
      </c>
      <c r="G523" s="23" t="s">
        <v>86</v>
      </c>
      <c r="K523" s="122"/>
      <c r="L523" s="123"/>
      <c r="M523" s="186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100"/>
      <c r="AG523" s="100"/>
      <c r="AH523" s="100"/>
      <c r="AI523" s="100"/>
      <c r="AJ523" s="100"/>
      <c r="AK523" s="100"/>
      <c r="AL523" s="100"/>
      <c r="AM523" s="100"/>
      <c r="AN523" s="100"/>
      <c r="AO523" s="100"/>
      <c r="AP523" s="100"/>
      <c r="AQ523" s="100"/>
      <c r="AR523" s="100"/>
      <c r="AS523" s="100"/>
      <c r="AT523" s="100"/>
      <c r="AU523" s="100"/>
      <c r="AV523" s="100"/>
      <c r="AW523" s="100"/>
      <c r="AX523" s="100"/>
      <c r="AY523" s="100"/>
      <c r="AZ523" s="100"/>
      <c r="BA523" s="100"/>
      <c r="BB523" s="100"/>
      <c r="BC523" s="100"/>
      <c r="BD523" s="100"/>
      <c r="BE523" s="100"/>
      <c r="BF523" s="100"/>
      <c r="BG523" s="100"/>
      <c r="BH523" s="100"/>
      <c r="BI523" s="100"/>
      <c r="BJ523" s="100"/>
      <c r="BK523" s="100"/>
      <c r="BL523" s="100"/>
      <c r="BM523" s="100"/>
      <c r="BN523" s="100"/>
      <c r="BO523" s="100"/>
      <c r="BP523" s="100"/>
      <c r="BQ523" s="100"/>
      <c r="BR523" s="100"/>
      <c r="BS523" s="100"/>
      <c r="BT523" s="100"/>
      <c r="BU523" s="100"/>
      <c r="BV523" s="100"/>
      <c r="BW523" s="100"/>
      <c r="BX523" s="100"/>
      <c r="BY523" s="100"/>
      <c r="BZ523" s="100"/>
      <c r="CA523" s="100"/>
      <c r="CB523" s="100"/>
      <c r="CC523" s="100"/>
      <c r="CD523" s="100"/>
      <c r="CE523" s="100"/>
      <c r="CF523" s="100"/>
      <c r="CG523" s="100"/>
      <c r="CH523" s="100"/>
      <c r="CI523" s="100"/>
      <c r="CJ523" s="100"/>
      <c r="CK523" s="100"/>
      <c r="CL523" s="100"/>
      <c r="CM523" s="100"/>
      <c r="CN523" s="100"/>
      <c r="CO523" s="100"/>
      <c r="CP523" s="100"/>
      <c r="CQ523" s="100"/>
      <c r="CR523" s="100"/>
      <c r="CS523" s="100"/>
      <c r="CT523" s="100"/>
      <c r="CU523" s="100"/>
      <c r="CV523" s="100"/>
      <c r="CW523" s="100"/>
      <c r="CX523" s="100"/>
      <c r="CY523" s="100"/>
      <c r="CZ523" s="100"/>
      <c r="DA523" s="100"/>
      <c r="DB523" s="100"/>
      <c r="DC523" s="100"/>
      <c r="DD523" s="100"/>
      <c r="DE523" s="100"/>
      <c r="DF523" s="100"/>
      <c r="DG523" s="100"/>
      <c r="DH523" s="100"/>
      <c r="DI523" s="100"/>
      <c r="DJ523" s="100"/>
      <c r="DK523" s="100"/>
      <c r="DL523" s="100"/>
      <c r="DM523" s="100"/>
      <c r="DN523" s="100"/>
      <c r="DO523" s="100"/>
      <c r="DP523" s="100"/>
      <c r="DQ523" s="100"/>
      <c r="DR523" s="100"/>
      <c r="DS523" s="100"/>
      <c r="DT523" s="100"/>
      <c r="DU523" s="100"/>
      <c r="DV523" s="100"/>
      <c r="DW523" s="100"/>
      <c r="DX523" s="100"/>
      <c r="DY523" s="100"/>
      <c r="DZ523" s="100"/>
      <c r="EA523" s="100"/>
      <c r="EB523" s="100"/>
      <c r="EC523" s="100"/>
      <c r="ED523" s="100"/>
      <c r="EE523" s="100"/>
      <c r="EF523" s="100"/>
      <c r="EG523" s="100"/>
      <c r="EH523" s="100"/>
      <c r="EI523" s="100"/>
      <c r="EJ523" s="100"/>
      <c r="EK523" s="100"/>
      <c r="EL523" s="100"/>
      <c r="EM523" s="100"/>
      <c r="EN523" s="100"/>
      <c r="EO523" s="100"/>
      <c r="EP523" s="100"/>
      <c r="EQ523" s="100"/>
      <c r="ER523" s="100"/>
      <c r="ES523" s="100"/>
      <c r="ET523" s="100"/>
      <c r="EU523" s="100"/>
      <c r="EV523" s="100"/>
      <c r="EW523" s="100"/>
      <c r="EX523" s="100"/>
      <c r="EY523" s="100"/>
      <c r="EZ523" s="100"/>
      <c r="FA523" s="100"/>
      <c r="FB523" s="100"/>
      <c r="FC523" s="100"/>
      <c r="FD523" s="100"/>
      <c r="FE523" s="100"/>
      <c r="FF523" s="100"/>
      <c r="FG523" s="100"/>
      <c r="FH523" s="100"/>
      <c r="FI523" s="100"/>
      <c r="FJ523" s="100"/>
      <c r="FK523" s="100"/>
      <c r="FL523" s="100"/>
      <c r="FM523" s="100"/>
      <c r="FN523" s="100"/>
      <c r="FO523" s="100"/>
      <c r="FP523" s="100"/>
      <c r="FQ523" s="100"/>
      <c r="FR523" s="100"/>
      <c r="FS523" s="100"/>
      <c r="FT523" s="100"/>
      <c r="FU523" s="100"/>
      <c r="FV523" s="100"/>
      <c r="FW523" s="100"/>
      <c r="FX523" s="100"/>
      <c r="FY523" s="100"/>
      <c r="FZ523" s="100"/>
      <c r="GA523" s="100"/>
      <c r="GB523" s="100"/>
      <c r="GC523" s="100"/>
      <c r="GD523" s="100"/>
      <c r="GE523" s="100"/>
      <c r="GF523" s="100"/>
      <c r="GG523" s="100"/>
      <c r="GH523" s="100"/>
      <c r="GI523" s="100"/>
      <c r="GJ523" s="100"/>
      <c r="GK523" s="100"/>
      <c r="GL523" s="100"/>
      <c r="GM523" s="100"/>
      <c r="GN523" s="100"/>
      <c r="GO523" s="100"/>
      <c r="GP523" s="100"/>
      <c r="GQ523" s="100"/>
      <c r="GR523" s="100"/>
      <c r="GS523" s="100"/>
      <c r="GT523" s="100"/>
      <c r="GU523" s="100"/>
      <c r="GV523" s="100"/>
      <c r="GW523" s="100"/>
      <c r="GX523" s="100"/>
      <c r="GY523" s="100"/>
      <c r="GZ523" s="100"/>
      <c r="HA523" s="100"/>
      <c r="HB523" s="100"/>
      <c r="HC523" s="100"/>
      <c r="HD523" s="100"/>
      <c r="HE523" s="100"/>
      <c r="HF523" s="100"/>
      <c r="HG523" s="100"/>
      <c r="HH523" s="100"/>
      <c r="HI523" s="100"/>
      <c r="HJ523" s="100"/>
      <c r="HK523" s="100"/>
      <c r="HL523" s="100"/>
      <c r="HM523" s="100"/>
      <c r="HN523" s="100"/>
      <c r="HO523" s="100"/>
      <c r="HP523" s="100"/>
      <c r="HQ523" s="100"/>
      <c r="HR523" s="100"/>
      <c r="HS523" s="100"/>
      <c r="HT523" s="100"/>
      <c r="HU523" s="100"/>
      <c r="HV523" s="100"/>
      <c r="HW523" s="100"/>
      <c r="HX523" s="100"/>
      <c r="HY523" s="100"/>
      <c r="HZ523" s="100"/>
      <c r="IA523" s="100"/>
      <c r="IB523" s="100"/>
      <c r="IC523" s="100"/>
      <c r="ID523" s="100"/>
      <c r="IE523" s="100"/>
      <c r="IF523" s="100"/>
      <c r="IG523" s="100"/>
      <c r="IH523" s="100"/>
      <c r="II523" s="100"/>
      <c r="IJ523" s="100"/>
      <c r="IK523" s="100"/>
      <c r="IL523" s="100"/>
      <c r="IM523" s="100"/>
      <c r="IN523" s="100"/>
      <c r="IO523" s="100"/>
      <c r="IP523" s="100"/>
    </row>
    <row r="524" customFormat="false" ht="23.85" hidden="false" customHeight="false" outlineLevel="0" collapsed="false">
      <c r="A524" s="127" t="s">
        <v>2123</v>
      </c>
      <c r="B524" s="30" t="s">
        <v>103</v>
      </c>
      <c r="C524" s="28" t="s">
        <v>2182</v>
      </c>
      <c r="D524" s="28" t="s">
        <v>2183</v>
      </c>
      <c r="E524" s="28" t="s">
        <v>2184</v>
      </c>
      <c r="F524" s="3" t="s">
        <v>2185</v>
      </c>
      <c r="G524" s="3" t="s">
        <v>86</v>
      </c>
      <c r="H524" s="3" t="s">
        <v>2186</v>
      </c>
      <c r="K524" s="122"/>
      <c r="L524" s="123"/>
      <c r="M524" s="186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100"/>
      <c r="AG524" s="100"/>
      <c r="AH524" s="100"/>
      <c r="AI524" s="100"/>
      <c r="AJ524" s="100"/>
      <c r="AK524" s="100"/>
      <c r="AL524" s="100"/>
      <c r="AM524" s="100"/>
      <c r="AN524" s="100"/>
      <c r="AO524" s="100"/>
      <c r="AP524" s="100"/>
      <c r="AQ524" s="100"/>
      <c r="AR524" s="100"/>
      <c r="AS524" s="100"/>
      <c r="AT524" s="100"/>
      <c r="AU524" s="100"/>
      <c r="AV524" s="100"/>
      <c r="AW524" s="100"/>
      <c r="AX524" s="100"/>
      <c r="AY524" s="100"/>
      <c r="AZ524" s="100"/>
      <c r="BA524" s="100"/>
      <c r="BB524" s="100"/>
      <c r="BC524" s="100"/>
      <c r="BD524" s="100"/>
      <c r="BE524" s="100"/>
      <c r="BF524" s="100"/>
      <c r="BG524" s="100"/>
      <c r="BH524" s="100"/>
      <c r="BI524" s="100"/>
      <c r="BJ524" s="100"/>
      <c r="BK524" s="100"/>
      <c r="BL524" s="100"/>
      <c r="BM524" s="100"/>
      <c r="BN524" s="100"/>
      <c r="BO524" s="100"/>
      <c r="BP524" s="100"/>
      <c r="BQ524" s="100"/>
      <c r="BR524" s="100"/>
      <c r="BS524" s="100"/>
      <c r="BT524" s="100"/>
      <c r="BU524" s="100"/>
      <c r="BV524" s="100"/>
      <c r="BW524" s="100"/>
      <c r="BX524" s="100"/>
      <c r="BY524" s="100"/>
      <c r="BZ524" s="100"/>
      <c r="CA524" s="100"/>
      <c r="CB524" s="100"/>
      <c r="CC524" s="100"/>
      <c r="CD524" s="100"/>
      <c r="CE524" s="100"/>
      <c r="CF524" s="100"/>
      <c r="CG524" s="100"/>
      <c r="CH524" s="100"/>
      <c r="CI524" s="100"/>
      <c r="CJ524" s="100"/>
      <c r="CK524" s="100"/>
      <c r="CL524" s="100"/>
      <c r="CM524" s="100"/>
      <c r="CN524" s="100"/>
      <c r="CO524" s="100"/>
      <c r="CP524" s="100"/>
      <c r="CQ524" s="100"/>
      <c r="CR524" s="100"/>
      <c r="CS524" s="100"/>
      <c r="CT524" s="100"/>
      <c r="CU524" s="100"/>
      <c r="CV524" s="100"/>
      <c r="CW524" s="100"/>
      <c r="CX524" s="100"/>
      <c r="CY524" s="100"/>
      <c r="CZ524" s="100"/>
      <c r="DA524" s="100"/>
      <c r="DB524" s="100"/>
      <c r="DC524" s="100"/>
      <c r="DD524" s="100"/>
      <c r="DE524" s="100"/>
      <c r="DF524" s="100"/>
      <c r="DG524" s="100"/>
      <c r="DH524" s="100"/>
      <c r="DI524" s="100"/>
      <c r="DJ524" s="100"/>
      <c r="DK524" s="100"/>
      <c r="DL524" s="100"/>
      <c r="DM524" s="100"/>
      <c r="DN524" s="100"/>
      <c r="DO524" s="100"/>
      <c r="DP524" s="100"/>
      <c r="DQ524" s="100"/>
      <c r="DR524" s="100"/>
      <c r="DS524" s="100"/>
      <c r="DT524" s="100"/>
      <c r="DU524" s="100"/>
      <c r="DV524" s="100"/>
      <c r="DW524" s="100"/>
      <c r="DX524" s="100"/>
      <c r="DY524" s="100"/>
      <c r="DZ524" s="100"/>
      <c r="EA524" s="100"/>
      <c r="EB524" s="100"/>
      <c r="EC524" s="100"/>
      <c r="ED524" s="100"/>
      <c r="EE524" s="100"/>
      <c r="EF524" s="100"/>
      <c r="EG524" s="100"/>
      <c r="EH524" s="100"/>
      <c r="EI524" s="100"/>
      <c r="EJ524" s="100"/>
      <c r="EK524" s="100"/>
      <c r="EL524" s="100"/>
      <c r="EM524" s="100"/>
      <c r="EN524" s="100"/>
      <c r="EO524" s="100"/>
      <c r="EP524" s="100"/>
      <c r="EQ524" s="100"/>
      <c r="ER524" s="100"/>
      <c r="ES524" s="100"/>
      <c r="ET524" s="100"/>
      <c r="EU524" s="100"/>
      <c r="EV524" s="100"/>
      <c r="EW524" s="100"/>
      <c r="EX524" s="100"/>
      <c r="EY524" s="100"/>
      <c r="EZ524" s="100"/>
      <c r="FA524" s="100"/>
      <c r="FB524" s="100"/>
      <c r="FC524" s="100"/>
      <c r="FD524" s="100"/>
      <c r="FE524" s="100"/>
      <c r="FF524" s="100"/>
      <c r="FG524" s="100"/>
      <c r="FH524" s="100"/>
      <c r="FI524" s="100"/>
      <c r="FJ524" s="100"/>
      <c r="FK524" s="100"/>
      <c r="FL524" s="100"/>
      <c r="FM524" s="100"/>
      <c r="FN524" s="100"/>
      <c r="FO524" s="100"/>
      <c r="FP524" s="100"/>
      <c r="FQ524" s="100"/>
      <c r="FR524" s="100"/>
      <c r="FS524" s="100"/>
      <c r="FT524" s="100"/>
      <c r="FU524" s="100"/>
      <c r="FV524" s="100"/>
      <c r="FW524" s="100"/>
      <c r="FX524" s="100"/>
      <c r="FY524" s="100"/>
      <c r="FZ524" s="100"/>
      <c r="GA524" s="100"/>
      <c r="GB524" s="100"/>
      <c r="GC524" s="100"/>
      <c r="GD524" s="100"/>
      <c r="GE524" s="100"/>
      <c r="GF524" s="100"/>
      <c r="GG524" s="100"/>
      <c r="GH524" s="100"/>
      <c r="GI524" s="100"/>
      <c r="GJ524" s="100"/>
      <c r="GK524" s="100"/>
      <c r="GL524" s="100"/>
      <c r="GM524" s="100"/>
      <c r="GN524" s="100"/>
      <c r="GO524" s="100"/>
      <c r="GP524" s="100"/>
      <c r="GQ524" s="100"/>
      <c r="GR524" s="100"/>
      <c r="GS524" s="100"/>
      <c r="GT524" s="100"/>
      <c r="GU524" s="100"/>
      <c r="GV524" s="100"/>
      <c r="GW524" s="100"/>
      <c r="GX524" s="100"/>
      <c r="GY524" s="100"/>
      <c r="GZ524" s="100"/>
      <c r="HA524" s="100"/>
      <c r="HB524" s="100"/>
      <c r="HC524" s="100"/>
      <c r="HD524" s="100"/>
      <c r="HE524" s="100"/>
      <c r="HF524" s="100"/>
      <c r="HG524" s="100"/>
      <c r="HH524" s="100"/>
      <c r="HI524" s="100"/>
      <c r="HJ524" s="100"/>
      <c r="HK524" s="100"/>
      <c r="HL524" s="100"/>
      <c r="HM524" s="100"/>
      <c r="HN524" s="100"/>
      <c r="HO524" s="100"/>
      <c r="HP524" s="100"/>
      <c r="HQ524" s="100"/>
      <c r="HR524" s="100"/>
      <c r="HS524" s="100"/>
      <c r="HT524" s="100"/>
      <c r="HU524" s="100"/>
      <c r="HV524" s="100"/>
      <c r="HW524" s="100"/>
      <c r="HX524" s="100"/>
      <c r="HY524" s="100"/>
      <c r="HZ524" s="100"/>
      <c r="IA524" s="100"/>
      <c r="IB524" s="100"/>
      <c r="IC524" s="100"/>
      <c r="ID524" s="100"/>
      <c r="IE524" s="100"/>
      <c r="IF524" s="100"/>
      <c r="IG524" s="100"/>
      <c r="IH524" s="100"/>
      <c r="II524" s="100"/>
      <c r="IJ524" s="100"/>
      <c r="IK524" s="100"/>
      <c r="IL524" s="100"/>
      <c r="IM524" s="100"/>
      <c r="IN524" s="100"/>
      <c r="IO524" s="100"/>
      <c r="IP524" s="100"/>
    </row>
    <row r="525" customFormat="false" ht="23.85" hidden="false" customHeight="false" outlineLevel="0" collapsed="false">
      <c r="A525" s="127" t="s">
        <v>2123</v>
      </c>
      <c r="B525" s="30" t="s">
        <v>160</v>
      </c>
      <c r="C525" s="28" t="s">
        <v>2127</v>
      </c>
      <c r="D525" s="3" t="s">
        <v>2231</v>
      </c>
      <c r="E525" s="45" t="s">
        <v>119</v>
      </c>
      <c r="F525" s="6" t="s">
        <v>2232</v>
      </c>
      <c r="G525" s="23" t="s">
        <v>149</v>
      </c>
      <c r="H525" s="3" t="s">
        <v>2233</v>
      </c>
      <c r="K525" s="122"/>
      <c r="L525" s="123"/>
      <c r="M525" s="186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100"/>
      <c r="AG525" s="100"/>
      <c r="AH525" s="100"/>
      <c r="AI525" s="100"/>
      <c r="AJ525" s="100"/>
      <c r="AK525" s="100"/>
      <c r="AL525" s="100"/>
      <c r="AM525" s="100"/>
      <c r="AN525" s="100"/>
      <c r="AO525" s="100"/>
      <c r="AP525" s="100"/>
      <c r="AQ525" s="100"/>
      <c r="AR525" s="100"/>
      <c r="AS525" s="100"/>
      <c r="AT525" s="100"/>
      <c r="AU525" s="100"/>
      <c r="AV525" s="100"/>
      <c r="AW525" s="100"/>
      <c r="AX525" s="100"/>
      <c r="AY525" s="100"/>
      <c r="AZ525" s="100"/>
      <c r="BA525" s="100"/>
      <c r="BB525" s="100"/>
      <c r="BC525" s="100"/>
      <c r="BD525" s="100"/>
      <c r="BE525" s="100"/>
      <c r="BF525" s="100"/>
      <c r="BG525" s="100"/>
      <c r="BH525" s="100"/>
      <c r="BI525" s="100"/>
      <c r="BJ525" s="100"/>
      <c r="BK525" s="100"/>
      <c r="BL525" s="100"/>
      <c r="BM525" s="100"/>
      <c r="BN525" s="100"/>
      <c r="BO525" s="100"/>
      <c r="BP525" s="100"/>
      <c r="BQ525" s="100"/>
      <c r="BR525" s="100"/>
      <c r="BS525" s="100"/>
      <c r="BT525" s="100"/>
      <c r="BU525" s="100"/>
      <c r="BV525" s="100"/>
      <c r="BW525" s="100"/>
      <c r="BX525" s="100"/>
      <c r="BY525" s="100"/>
      <c r="BZ525" s="100"/>
      <c r="CA525" s="100"/>
      <c r="CB525" s="100"/>
      <c r="CC525" s="100"/>
      <c r="CD525" s="100"/>
      <c r="CE525" s="100"/>
      <c r="CF525" s="100"/>
      <c r="CG525" s="100"/>
      <c r="CH525" s="100"/>
      <c r="CI525" s="100"/>
      <c r="CJ525" s="100"/>
      <c r="CK525" s="100"/>
      <c r="CL525" s="100"/>
      <c r="CM525" s="100"/>
      <c r="CN525" s="100"/>
      <c r="CO525" s="100"/>
      <c r="CP525" s="100"/>
      <c r="CQ525" s="100"/>
      <c r="CR525" s="100"/>
      <c r="CS525" s="100"/>
      <c r="CT525" s="100"/>
      <c r="CU525" s="100"/>
      <c r="CV525" s="100"/>
      <c r="CW525" s="100"/>
      <c r="CX525" s="100"/>
      <c r="CY525" s="100"/>
      <c r="CZ525" s="100"/>
      <c r="DA525" s="100"/>
      <c r="DB525" s="100"/>
      <c r="DC525" s="100"/>
      <c r="DD525" s="100"/>
      <c r="DE525" s="100"/>
      <c r="DF525" s="100"/>
      <c r="DG525" s="100"/>
      <c r="DH525" s="100"/>
      <c r="DI525" s="100"/>
      <c r="DJ525" s="100"/>
      <c r="DK525" s="100"/>
      <c r="DL525" s="100"/>
      <c r="DM525" s="100"/>
      <c r="DN525" s="100"/>
      <c r="DO525" s="100"/>
      <c r="DP525" s="100"/>
      <c r="DQ525" s="100"/>
      <c r="DR525" s="100"/>
      <c r="DS525" s="100"/>
      <c r="DT525" s="100"/>
      <c r="DU525" s="100"/>
      <c r="DV525" s="100"/>
      <c r="DW525" s="100"/>
      <c r="DX525" s="100"/>
      <c r="DY525" s="100"/>
      <c r="DZ525" s="100"/>
      <c r="EA525" s="100"/>
      <c r="EB525" s="100"/>
      <c r="EC525" s="100"/>
      <c r="ED525" s="100"/>
      <c r="EE525" s="100"/>
      <c r="EF525" s="100"/>
      <c r="EG525" s="100"/>
      <c r="EH525" s="100"/>
      <c r="EI525" s="100"/>
      <c r="EJ525" s="100"/>
      <c r="EK525" s="100"/>
      <c r="EL525" s="100"/>
      <c r="EM525" s="100"/>
      <c r="EN525" s="100"/>
      <c r="EO525" s="100"/>
      <c r="EP525" s="100"/>
      <c r="EQ525" s="100"/>
      <c r="ER525" s="100"/>
      <c r="ES525" s="100"/>
      <c r="ET525" s="100"/>
      <c r="EU525" s="100"/>
      <c r="EV525" s="100"/>
      <c r="EW525" s="100"/>
      <c r="EX525" s="100"/>
      <c r="EY525" s="100"/>
      <c r="EZ525" s="100"/>
      <c r="FA525" s="100"/>
      <c r="FB525" s="100"/>
      <c r="FC525" s="100"/>
      <c r="FD525" s="100"/>
      <c r="FE525" s="100"/>
      <c r="FF525" s="100"/>
      <c r="FG525" s="100"/>
      <c r="FH525" s="100"/>
      <c r="FI525" s="100"/>
      <c r="FJ525" s="100"/>
      <c r="FK525" s="100"/>
      <c r="FL525" s="100"/>
      <c r="FM525" s="100"/>
      <c r="FN525" s="100"/>
      <c r="FO525" s="100"/>
      <c r="FP525" s="100"/>
      <c r="FQ525" s="100"/>
      <c r="FR525" s="100"/>
      <c r="FS525" s="100"/>
      <c r="FT525" s="100"/>
      <c r="FU525" s="100"/>
      <c r="FV525" s="100"/>
      <c r="FW525" s="100"/>
      <c r="FX525" s="100"/>
      <c r="FY525" s="100"/>
      <c r="FZ525" s="100"/>
      <c r="GA525" s="100"/>
      <c r="GB525" s="100"/>
      <c r="GC525" s="100"/>
      <c r="GD525" s="100"/>
      <c r="GE525" s="100"/>
      <c r="GF525" s="100"/>
      <c r="GG525" s="100"/>
      <c r="GH525" s="100"/>
      <c r="GI525" s="100"/>
      <c r="GJ525" s="100"/>
      <c r="GK525" s="100"/>
      <c r="GL525" s="100"/>
      <c r="GM525" s="100"/>
      <c r="GN525" s="100"/>
      <c r="GO525" s="100"/>
      <c r="GP525" s="100"/>
      <c r="GQ525" s="100"/>
      <c r="GR525" s="100"/>
      <c r="GS525" s="100"/>
      <c r="GT525" s="100"/>
      <c r="GU525" s="100"/>
      <c r="GV525" s="100"/>
      <c r="GW525" s="100"/>
      <c r="GX525" s="100"/>
      <c r="GY525" s="100"/>
      <c r="GZ525" s="100"/>
      <c r="HA525" s="100"/>
      <c r="HB525" s="100"/>
      <c r="HC525" s="100"/>
      <c r="HD525" s="100"/>
      <c r="HE525" s="100"/>
      <c r="HF525" s="100"/>
      <c r="HG525" s="100"/>
      <c r="HH525" s="100"/>
      <c r="HI525" s="100"/>
      <c r="HJ525" s="100"/>
      <c r="HK525" s="100"/>
      <c r="HL525" s="100"/>
      <c r="HM525" s="100"/>
      <c r="HN525" s="100"/>
      <c r="HO525" s="100"/>
      <c r="HP525" s="100"/>
      <c r="HQ525" s="100"/>
      <c r="HR525" s="100"/>
      <c r="HS525" s="100"/>
      <c r="HT525" s="100"/>
      <c r="HU525" s="100"/>
      <c r="HV525" s="100"/>
      <c r="HW525" s="100"/>
      <c r="HX525" s="100"/>
      <c r="HY525" s="100"/>
      <c r="HZ525" s="100"/>
      <c r="IA525" s="100"/>
      <c r="IB525" s="100"/>
      <c r="IC525" s="100"/>
      <c r="ID525" s="100"/>
      <c r="IE525" s="100"/>
      <c r="IF525" s="100"/>
      <c r="IG525" s="100"/>
      <c r="IH525" s="100"/>
      <c r="II525" s="100"/>
      <c r="IJ525" s="100"/>
      <c r="IK525" s="100"/>
      <c r="IL525" s="100"/>
      <c r="IM525" s="100"/>
      <c r="IN525" s="100"/>
      <c r="IO525" s="100"/>
      <c r="IP525" s="100"/>
    </row>
    <row r="526" customFormat="false" ht="43.25" hidden="false" customHeight="false" outlineLevel="0" collapsed="false">
      <c r="A526" s="127" t="s">
        <v>2123</v>
      </c>
      <c r="B526" s="30" t="s">
        <v>127</v>
      </c>
      <c r="C526" s="28" t="s">
        <v>2127</v>
      </c>
      <c r="D526" s="29" t="s">
        <v>2207</v>
      </c>
      <c r="E526" s="45" t="s">
        <v>2208</v>
      </c>
      <c r="F526" s="6" t="s">
        <v>2209</v>
      </c>
      <c r="G526" s="23" t="s">
        <v>865</v>
      </c>
      <c r="H526" s="3" t="s">
        <v>2210</v>
      </c>
      <c r="I526" s="32" t="s">
        <v>342</v>
      </c>
      <c r="K526" s="122"/>
      <c r="L526" s="123"/>
      <c r="M526" s="186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100"/>
      <c r="AG526" s="100"/>
      <c r="AH526" s="100"/>
      <c r="AI526" s="100"/>
      <c r="AJ526" s="100"/>
      <c r="AK526" s="100"/>
      <c r="AL526" s="100"/>
      <c r="AM526" s="100"/>
      <c r="AN526" s="100"/>
      <c r="AO526" s="100"/>
      <c r="AP526" s="100"/>
      <c r="AQ526" s="100"/>
      <c r="AR526" s="100"/>
      <c r="AS526" s="100"/>
      <c r="AT526" s="100"/>
      <c r="AU526" s="100"/>
      <c r="AV526" s="100"/>
      <c r="AW526" s="100"/>
      <c r="AX526" s="100"/>
      <c r="AY526" s="100"/>
      <c r="AZ526" s="100"/>
      <c r="BA526" s="100"/>
      <c r="BB526" s="100"/>
      <c r="BC526" s="100"/>
      <c r="BD526" s="100"/>
      <c r="BE526" s="100"/>
      <c r="BF526" s="100"/>
      <c r="BG526" s="100"/>
      <c r="BH526" s="100"/>
      <c r="BI526" s="100"/>
      <c r="BJ526" s="100"/>
      <c r="BK526" s="100"/>
      <c r="BL526" s="100"/>
      <c r="BM526" s="100"/>
      <c r="BN526" s="100"/>
      <c r="BO526" s="100"/>
      <c r="BP526" s="100"/>
      <c r="BQ526" s="100"/>
      <c r="BR526" s="100"/>
      <c r="BS526" s="100"/>
      <c r="BT526" s="100"/>
      <c r="BU526" s="100"/>
      <c r="BV526" s="100"/>
      <c r="BW526" s="100"/>
      <c r="BX526" s="100"/>
      <c r="BY526" s="100"/>
      <c r="BZ526" s="100"/>
      <c r="CA526" s="100"/>
      <c r="CB526" s="100"/>
      <c r="CC526" s="100"/>
      <c r="CD526" s="100"/>
      <c r="CE526" s="100"/>
      <c r="CF526" s="100"/>
      <c r="CG526" s="100"/>
      <c r="CH526" s="100"/>
      <c r="CI526" s="100"/>
      <c r="CJ526" s="100"/>
      <c r="CK526" s="100"/>
      <c r="CL526" s="100"/>
      <c r="CM526" s="100"/>
      <c r="CN526" s="100"/>
      <c r="CO526" s="100"/>
      <c r="CP526" s="100"/>
      <c r="CQ526" s="100"/>
      <c r="CR526" s="100"/>
      <c r="CS526" s="100"/>
      <c r="CT526" s="100"/>
      <c r="CU526" s="100"/>
      <c r="CV526" s="100"/>
      <c r="CW526" s="100"/>
      <c r="CX526" s="100"/>
      <c r="CY526" s="100"/>
      <c r="CZ526" s="100"/>
      <c r="DA526" s="100"/>
      <c r="DB526" s="100"/>
      <c r="DC526" s="100"/>
      <c r="DD526" s="100"/>
      <c r="DE526" s="100"/>
      <c r="DF526" s="100"/>
      <c r="DG526" s="100"/>
      <c r="DH526" s="100"/>
      <c r="DI526" s="100"/>
      <c r="DJ526" s="100"/>
      <c r="DK526" s="100"/>
      <c r="DL526" s="100"/>
      <c r="DM526" s="100"/>
      <c r="DN526" s="100"/>
      <c r="DO526" s="100"/>
      <c r="DP526" s="100"/>
      <c r="DQ526" s="100"/>
      <c r="DR526" s="100"/>
      <c r="DS526" s="100"/>
      <c r="DT526" s="100"/>
      <c r="DU526" s="100"/>
      <c r="DV526" s="100"/>
      <c r="DW526" s="100"/>
      <c r="DX526" s="100"/>
      <c r="DY526" s="100"/>
      <c r="DZ526" s="100"/>
      <c r="EA526" s="100"/>
      <c r="EB526" s="100"/>
      <c r="EC526" s="100"/>
      <c r="ED526" s="100"/>
      <c r="EE526" s="100"/>
      <c r="EF526" s="100"/>
      <c r="EG526" s="100"/>
      <c r="EH526" s="100"/>
      <c r="EI526" s="100"/>
      <c r="EJ526" s="100"/>
      <c r="EK526" s="100"/>
      <c r="EL526" s="100"/>
      <c r="EM526" s="100"/>
      <c r="EN526" s="100"/>
      <c r="EO526" s="100"/>
      <c r="EP526" s="100"/>
      <c r="EQ526" s="100"/>
      <c r="ER526" s="100"/>
      <c r="ES526" s="100"/>
      <c r="ET526" s="100"/>
      <c r="EU526" s="100"/>
      <c r="EV526" s="100"/>
      <c r="EW526" s="100"/>
      <c r="EX526" s="100"/>
      <c r="EY526" s="100"/>
      <c r="EZ526" s="100"/>
      <c r="FA526" s="100"/>
      <c r="FB526" s="100"/>
      <c r="FC526" s="100"/>
      <c r="FD526" s="100"/>
      <c r="FE526" s="100"/>
      <c r="FF526" s="100"/>
      <c r="FG526" s="100"/>
      <c r="FH526" s="100"/>
      <c r="FI526" s="100"/>
      <c r="FJ526" s="100"/>
      <c r="FK526" s="100"/>
      <c r="FL526" s="100"/>
      <c r="FM526" s="100"/>
      <c r="FN526" s="100"/>
      <c r="FO526" s="100"/>
      <c r="FP526" s="100"/>
      <c r="FQ526" s="100"/>
      <c r="FR526" s="100"/>
      <c r="FS526" s="100"/>
      <c r="FT526" s="100"/>
      <c r="FU526" s="100"/>
      <c r="FV526" s="100"/>
      <c r="FW526" s="100"/>
      <c r="FX526" s="100"/>
      <c r="FY526" s="100"/>
      <c r="FZ526" s="100"/>
      <c r="GA526" s="100"/>
      <c r="GB526" s="100"/>
      <c r="GC526" s="100"/>
      <c r="GD526" s="100"/>
      <c r="GE526" s="100"/>
      <c r="GF526" s="100"/>
      <c r="GG526" s="100"/>
      <c r="GH526" s="100"/>
      <c r="GI526" s="100"/>
      <c r="GJ526" s="100"/>
      <c r="GK526" s="100"/>
      <c r="GL526" s="100"/>
      <c r="GM526" s="100"/>
      <c r="GN526" s="100"/>
      <c r="GO526" s="100"/>
      <c r="GP526" s="100"/>
      <c r="GQ526" s="100"/>
      <c r="GR526" s="100"/>
      <c r="GS526" s="100"/>
      <c r="GT526" s="100"/>
      <c r="GU526" s="100"/>
      <c r="GV526" s="100"/>
      <c r="GW526" s="100"/>
      <c r="GX526" s="100"/>
      <c r="GY526" s="100"/>
      <c r="GZ526" s="100"/>
      <c r="HA526" s="100"/>
      <c r="HB526" s="100"/>
      <c r="HC526" s="100"/>
      <c r="HD526" s="100"/>
      <c r="HE526" s="100"/>
      <c r="HF526" s="100"/>
      <c r="HG526" s="100"/>
      <c r="HH526" s="100"/>
      <c r="HI526" s="100"/>
      <c r="HJ526" s="100"/>
      <c r="HK526" s="100"/>
      <c r="HL526" s="100"/>
      <c r="HM526" s="100"/>
      <c r="HN526" s="100"/>
      <c r="HO526" s="100"/>
      <c r="HP526" s="100"/>
      <c r="HQ526" s="100"/>
      <c r="HR526" s="100"/>
      <c r="HS526" s="100"/>
      <c r="HT526" s="100"/>
      <c r="HU526" s="100"/>
      <c r="HV526" s="100"/>
      <c r="HW526" s="100"/>
      <c r="HX526" s="100"/>
      <c r="HY526" s="100"/>
      <c r="HZ526" s="100"/>
      <c r="IA526" s="100"/>
      <c r="IB526" s="100"/>
      <c r="IC526" s="100"/>
      <c r="ID526" s="100"/>
      <c r="IE526" s="100"/>
      <c r="IF526" s="100"/>
      <c r="IG526" s="100"/>
      <c r="IH526" s="100"/>
      <c r="II526" s="100"/>
      <c r="IJ526" s="100"/>
      <c r="IK526" s="100"/>
      <c r="IL526" s="100"/>
      <c r="IM526" s="100"/>
      <c r="IN526" s="100"/>
      <c r="IO526" s="100"/>
      <c r="IP526" s="100"/>
    </row>
    <row r="527" customFormat="false" ht="23.85" hidden="false" customHeight="false" outlineLevel="0" collapsed="false">
      <c r="A527" s="127" t="s">
        <v>2123</v>
      </c>
      <c r="B527" s="30" t="s">
        <v>56</v>
      </c>
      <c r="C527" s="28" t="s">
        <v>2127</v>
      </c>
      <c r="D527" s="28" t="s">
        <v>8641</v>
      </c>
      <c r="E527" s="28" t="s">
        <v>119</v>
      </c>
      <c r="F527" s="3" t="s">
        <v>8642</v>
      </c>
      <c r="G527" s="3" t="s">
        <v>86</v>
      </c>
      <c r="H527" s="3" t="s">
        <v>29</v>
      </c>
      <c r="I527" s="32"/>
      <c r="K527" s="122"/>
      <c r="L527" s="123"/>
      <c r="M527" s="186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100"/>
      <c r="AG527" s="100"/>
      <c r="AH527" s="100"/>
      <c r="AI527" s="100"/>
      <c r="AJ527" s="100"/>
      <c r="AK527" s="100"/>
      <c r="AL527" s="100"/>
      <c r="AM527" s="100"/>
      <c r="AN527" s="100"/>
      <c r="AO527" s="100"/>
      <c r="AP527" s="100"/>
      <c r="AQ527" s="100"/>
      <c r="AR527" s="100"/>
      <c r="AS527" s="100"/>
      <c r="AT527" s="100"/>
      <c r="AU527" s="100"/>
      <c r="AV527" s="100"/>
      <c r="AW527" s="100"/>
      <c r="AX527" s="100"/>
      <c r="AY527" s="100"/>
      <c r="AZ527" s="100"/>
      <c r="BA527" s="100"/>
      <c r="BB527" s="100"/>
      <c r="BC527" s="100"/>
      <c r="BD527" s="100"/>
      <c r="BE527" s="100"/>
      <c r="BF527" s="100"/>
      <c r="BG527" s="100"/>
      <c r="BH527" s="100"/>
      <c r="BI527" s="100"/>
      <c r="BJ527" s="100"/>
      <c r="BK527" s="100"/>
      <c r="BL527" s="100"/>
      <c r="BM527" s="100"/>
      <c r="BN527" s="100"/>
      <c r="BO527" s="100"/>
      <c r="BP527" s="100"/>
      <c r="BQ527" s="100"/>
      <c r="BR527" s="100"/>
      <c r="BS527" s="100"/>
      <c r="BT527" s="100"/>
      <c r="BU527" s="100"/>
      <c r="BV527" s="100"/>
      <c r="BW527" s="100"/>
      <c r="BX527" s="100"/>
      <c r="BY527" s="100"/>
      <c r="BZ527" s="100"/>
      <c r="CA527" s="100"/>
      <c r="CB527" s="100"/>
      <c r="CC527" s="100"/>
      <c r="CD527" s="100"/>
      <c r="CE527" s="100"/>
      <c r="CF527" s="100"/>
      <c r="CG527" s="100"/>
      <c r="CH527" s="100"/>
      <c r="CI527" s="100"/>
      <c r="CJ527" s="100"/>
      <c r="CK527" s="100"/>
      <c r="CL527" s="100"/>
      <c r="CM527" s="100"/>
      <c r="CN527" s="100"/>
      <c r="CO527" s="100"/>
      <c r="CP527" s="100"/>
      <c r="CQ527" s="100"/>
      <c r="CR527" s="100"/>
      <c r="CS527" s="100"/>
      <c r="CT527" s="100"/>
      <c r="CU527" s="100"/>
      <c r="CV527" s="100"/>
      <c r="CW527" s="100"/>
      <c r="CX527" s="100"/>
      <c r="CY527" s="100"/>
      <c r="CZ527" s="100"/>
      <c r="DA527" s="100"/>
      <c r="DB527" s="100"/>
      <c r="DC527" s="100"/>
      <c r="DD527" s="100"/>
      <c r="DE527" s="100"/>
      <c r="DF527" s="100"/>
      <c r="DG527" s="100"/>
      <c r="DH527" s="100"/>
      <c r="DI527" s="100"/>
      <c r="DJ527" s="100"/>
      <c r="DK527" s="100"/>
      <c r="DL527" s="100"/>
      <c r="DM527" s="100"/>
      <c r="DN527" s="100"/>
      <c r="DO527" s="100"/>
      <c r="DP527" s="100"/>
      <c r="DQ527" s="100"/>
      <c r="DR527" s="100"/>
      <c r="DS527" s="100"/>
      <c r="DT527" s="100"/>
      <c r="DU527" s="100"/>
      <c r="DV527" s="100"/>
      <c r="DW527" s="100"/>
      <c r="DX527" s="100"/>
      <c r="DY527" s="100"/>
      <c r="DZ527" s="100"/>
      <c r="EA527" s="100"/>
      <c r="EB527" s="100"/>
      <c r="EC527" s="100"/>
      <c r="ED527" s="100"/>
      <c r="EE527" s="100"/>
      <c r="EF527" s="100"/>
      <c r="EG527" s="100"/>
      <c r="EH527" s="100"/>
      <c r="EI527" s="100"/>
      <c r="EJ527" s="100"/>
      <c r="EK527" s="100"/>
      <c r="EL527" s="100"/>
      <c r="EM527" s="100"/>
      <c r="EN527" s="100"/>
      <c r="EO527" s="100"/>
      <c r="EP527" s="100"/>
      <c r="EQ527" s="100"/>
      <c r="ER527" s="100"/>
      <c r="ES527" s="100"/>
      <c r="ET527" s="100"/>
      <c r="EU527" s="100"/>
      <c r="EV527" s="100"/>
      <c r="EW527" s="100"/>
      <c r="EX527" s="100"/>
      <c r="EY527" s="100"/>
      <c r="EZ527" s="100"/>
      <c r="FA527" s="100"/>
      <c r="FB527" s="100"/>
      <c r="FC527" s="100"/>
      <c r="FD527" s="100"/>
      <c r="FE527" s="100"/>
      <c r="FF527" s="100"/>
      <c r="FG527" s="100"/>
      <c r="FH527" s="100"/>
      <c r="FI527" s="100"/>
      <c r="FJ527" s="100"/>
      <c r="FK527" s="100"/>
      <c r="FL527" s="100"/>
      <c r="FM527" s="100"/>
      <c r="FN527" s="100"/>
      <c r="FO527" s="100"/>
      <c r="FP527" s="100"/>
      <c r="FQ527" s="100"/>
      <c r="FR527" s="100"/>
      <c r="FS527" s="100"/>
      <c r="FT527" s="100"/>
      <c r="FU527" s="100"/>
      <c r="FV527" s="100"/>
      <c r="FW527" s="100"/>
      <c r="FX527" s="100"/>
      <c r="FY527" s="100"/>
      <c r="FZ527" s="100"/>
      <c r="GA527" s="100"/>
      <c r="GB527" s="100"/>
      <c r="GC527" s="100"/>
      <c r="GD527" s="100"/>
      <c r="GE527" s="100"/>
      <c r="GF527" s="100"/>
      <c r="GG527" s="100"/>
      <c r="GH527" s="100"/>
      <c r="GI527" s="100"/>
      <c r="GJ527" s="100"/>
      <c r="GK527" s="100"/>
      <c r="GL527" s="100"/>
      <c r="GM527" s="100"/>
      <c r="GN527" s="100"/>
      <c r="GO527" s="100"/>
      <c r="GP527" s="100"/>
      <c r="GQ527" s="100"/>
      <c r="GR527" s="100"/>
      <c r="GS527" s="100"/>
      <c r="GT527" s="100"/>
      <c r="GU527" s="100"/>
      <c r="GV527" s="100"/>
      <c r="GW527" s="100"/>
      <c r="GX527" s="100"/>
      <c r="GY527" s="100"/>
      <c r="GZ527" s="100"/>
      <c r="HA527" s="100"/>
      <c r="HB527" s="100"/>
      <c r="HC527" s="100"/>
      <c r="HD527" s="100"/>
      <c r="HE527" s="100"/>
      <c r="HF527" s="100"/>
      <c r="HG527" s="100"/>
      <c r="HH527" s="100"/>
      <c r="HI527" s="100"/>
      <c r="HJ527" s="100"/>
      <c r="HK527" s="100"/>
      <c r="HL527" s="100"/>
      <c r="HM527" s="100"/>
      <c r="HN527" s="100"/>
      <c r="HO527" s="100"/>
      <c r="HP527" s="100"/>
      <c r="HQ527" s="100"/>
      <c r="HR527" s="100"/>
      <c r="HS527" s="100"/>
      <c r="HT527" s="100"/>
      <c r="HU527" s="100"/>
      <c r="HV527" s="100"/>
      <c r="HW527" s="100"/>
      <c r="HX527" s="100"/>
      <c r="HY527" s="100"/>
      <c r="HZ527" s="100"/>
      <c r="IA527" s="100"/>
      <c r="IB527" s="100"/>
      <c r="IC527" s="100"/>
      <c r="ID527" s="100"/>
      <c r="IE527" s="100"/>
      <c r="IF527" s="100"/>
      <c r="IG527" s="100"/>
      <c r="IH527" s="100"/>
      <c r="II527" s="100"/>
      <c r="IJ527" s="100"/>
      <c r="IK527" s="100"/>
      <c r="IL527" s="100"/>
      <c r="IM527" s="100"/>
      <c r="IN527" s="100"/>
      <c r="IO527" s="100"/>
      <c r="IP527" s="100"/>
    </row>
    <row r="528" customFormat="false" ht="23.85" hidden="false" customHeight="false" outlineLevel="0" collapsed="false">
      <c r="A528" s="127" t="s">
        <v>2123</v>
      </c>
      <c r="B528" s="30" t="s">
        <v>167</v>
      </c>
      <c r="C528" s="28" t="s">
        <v>2127</v>
      </c>
      <c r="D528" s="3" t="s">
        <v>2238</v>
      </c>
      <c r="E528" s="45" t="s">
        <v>2216</v>
      </c>
      <c r="F528" s="6" t="s">
        <v>2239</v>
      </c>
      <c r="G528" s="23" t="s">
        <v>86</v>
      </c>
      <c r="H528" s="3" t="s">
        <v>970</v>
      </c>
      <c r="I528" s="32"/>
      <c r="K528" s="122"/>
      <c r="L528" s="123"/>
      <c r="M528" s="186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100"/>
      <c r="AH528" s="100"/>
      <c r="AI528" s="100"/>
      <c r="AJ528" s="100"/>
      <c r="AK528" s="100"/>
      <c r="AL528" s="100"/>
      <c r="AM528" s="100"/>
      <c r="AN528" s="100"/>
      <c r="AO528" s="100"/>
      <c r="AP528" s="100"/>
      <c r="AQ528" s="100"/>
      <c r="AR528" s="100"/>
      <c r="AS528" s="100"/>
      <c r="AT528" s="100"/>
      <c r="AU528" s="100"/>
      <c r="AV528" s="100"/>
      <c r="AW528" s="100"/>
      <c r="AX528" s="100"/>
      <c r="AY528" s="100"/>
      <c r="AZ528" s="100"/>
      <c r="BA528" s="100"/>
      <c r="BB528" s="100"/>
      <c r="BC528" s="100"/>
      <c r="BD528" s="100"/>
      <c r="BE528" s="100"/>
      <c r="BF528" s="100"/>
      <c r="BG528" s="100"/>
      <c r="BH528" s="100"/>
      <c r="BI528" s="100"/>
      <c r="BJ528" s="100"/>
      <c r="BK528" s="100"/>
      <c r="BL528" s="100"/>
      <c r="BM528" s="100"/>
      <c r="BN528" s="100"/>
      <c r="BO528" s="100"/>
      <c r="BP528" s="100"/>
      <c r="BQ528" s="100"/>
      <c r="BR528" s="100"/>
      <c r="BS528" s="100"/>
      <c r="BT528" s="100"/>
      <c r="BU528" s="100"/>
      <c r="BV528" s="100"/>
      <c r="BW528" s="100"/>
      <c r="BX528" s="100"/>
      <c r="BY528" s="100"/>
      <c r="BZ528" s="100"/>
      <c r="CA528" s="100"/>
      <c r="CB528" s="100"/>
      <c r="CC528" s="100"/>
      <c r="CD528" s="100"/>
      <c r="CE528" s="100"/>
      <c r="CF528" s="100"/>
      <c r="CG528" s="100"/>
      <c r="CH528" s="100"/>
      <c r="CI528" s="100"/>
      <c r="CJ528" s="100"/>
      <c r="CK528" s="100"/>
      <c r="CL528" s="100"/>
      <c r="CM528" s="100"/>
      <c r="CN528" s="100"/>
      <c r="CO528" s="100"/>
      <c r="CP528" s="100"/>
      <c r="CQ528" s="100"/>
      <c r="CR528" s="100"/>
      <c r="CS528" s="100"/>
      <c r="CT528" s="100"/>
      <c r="CU528" s="100"/>
      <c r="CV528" s="100"/>
      <c r="CW528" s="100"/>
      <c r="CX528" s="100"/>
      <c r="CY528" s="100"/>
      <c r="CZ528" s="100"/>
      <c r="DA528" s="100"/>
      <c r="DB528" s="100"/>
      <c r="DC528" s="100"/>
      <c r="DD528" s="100"/>
      <c r="DE528" s="100"/>
      <c r="DF528" s="100"/>
      <c r="DG528" s="100"/>
      <c r="DH528" s="100"/>
      <c r="DI528" s="100"/>
      <c r="DJ528" s="100"/>
      <c r="DK528" s="100"/>
      <c r="DL528" s="100"/>
      <c r="DM528" s="100"/>
      <c r="DN528" s="100"/>
      <c r="DO528" s="100"/>
      <c r="DP528" s="100"/>
      <c r="DQ528" s="100"/>
      <c r="DR528" s="100"/>
      <c r="DS528" s="100"/>
      <c r="DT528" s="100"/>
      <c r="DU528" s="100"/>
      <c r="DV528" s="100"/>
      <c r="DW528" s="100"/>
      <c r="DX528" s="100"/>
      <c r="DY528" s="100"/>
      <c r="DZ528" s="100"/>
      <c r="EA528" s="100"/>
      <c r="EB528" s="100"/>
      <c r="EC528" s="100"/>
      <c r="ED528" s="100"/>
      <c r="EE528" s="100"/>
      <c r="EF528" s="100"/>
      <c r="EG528" s="100"/>
      <c r="EH528" s="100"/>
      <c r="EI528" s="100"/>
      <c r="EJ528" s="100"/>
      <c r="EK528" s="100"/>
      <c r="EL528" s="100"/>
      <c r="EM528" s="100"/>
      <c r="EN528" s="100"/>
      <c r="EO528" s="100"/>
      <c r="EP528" s="100"/>
      <c r="EQ528" s="100"/>
      <c r="ER528" s="100"/>
      <c r="ES528" s="100"/>
      <c r="ET528" s="100"/>
      <c r="EU528" s="100"/>
      <c r="EV528" s="100"/>
      <c r="EW528" s="100"/>
      <c r="EX528" s="100"/>
      <c r="EY528" s="100"/>
      <c r="EZ528" s="100"/>
      <c r="FA528" s="100"/>
      <c r="FB528" s="100"/>
      <c r="FC528" s="100"/>
      <c r="FD528" s="100"/>
      <c r="FE528" s="100"/>
      <c r="FF528" s="100"/>
      <c r="FG528" s="100"/>
      <c r="FH528" s="100"/>
      <c r="FI528" s="100"/>
      <c r="FJ528" s="100"/>
      <c r="FK528" s="100"/>
      <c r="FL528" s="100"/>
      <c r="FM528" s="100"/>
      <c r="FN528" s="100"/>
      <c r="FO528" s="100"/>
      <c r="FP528" s="100"/>
      <c r="FQ528" s="100"/>
      <c r="FR528" s="100"/>
      <c r="FS528" s="100"/>
      <c r="FT528" s="100"/>
      <c r="FU528" s="100"/>
      <c r="FV528" s="100"/>
      <c r="FW528" s="100"/>
      <c r="FX528" s="100"/>
      <c r="FY528" s="100"/>
      <c r="FZ528" s="100"/>
      <c r="GA528" s="100"/>
      <c r="GB528" s="100"/>
      <c r="GC528" s="100"/>
      <c r="GD528" s="100"/>
      <c r="GE528" s="100"/>
      <c r="GF528" s="100"/>
      <c r="GG528" s="100"/>
      <c r="GH528" s="100"/>
      <c r="GI528" s="100"/>
      <c r="GJ528" s="100"/>
      <c r="GK528" s="100"/>
      <c r="GL528" s="100"/>
      <c r="GM528" s="100"/>
      <c r="GN528" s="100"/>
      <c r="GO528" s="100"/>
      <c r="GP528" s="100"/>
      <c r="GQ528" s="100"/>
      <c r="GR528" s="100"/>
      <c r="GS528" s="100"/>
      <c r="GT528" s="100"/>
      <c r="GU528" s="100"/>
      <c r="GV528" s="100"/>
      <c r="GW528" s="100"/>
      <c r="GX528" s="100"/>
      <c r="GY528" s="100"/>
      <c r="GZ528" s="100"/>
      <c r="HA528" s="100"/>
      <c r="HB528" s="100"/>
      <c r="HC528" s="100"/>
      <c r="HD528" s="100"/>
      <c r="HE528" s="100"/>
      <c r="HF528" s="100"/>
      <c r="HG528" s="100"/>
      <c r="HH528" s="100"/>
      <c r="HI528" s="100"/>
      <c r="HJ528" s="100"/>
      <c r="HK528" s="100"/>
      <c r="HL528" s="100"/>
      <c r="HM528" s="100"/>
      <c r="HN528" s="100"/>
      <c r="HO528" s="100"/>
      <c r="HP528" s="100"/>
      <c r="HQ528" s="100"/>
      <c r="HR528" s="100"/>
      <c r="HS528" s="100"/>
      <c r="HT528" s="100"/>
      <c r="HU528" s="100"/>
      <c r="HV528" s="100"/>
      <c r="HW528" s="100"/>
      <c r="HX528" s="100"/>
      <c r="HY528" s="100"/>
      <c r="HZ528" s="100"/>
      <c r="IA528" s="100"/>
      <c r="IB528" s="100"/>
      <c r="IC528" s="100"/>
      <c r="ID528" s="100"/>
      <c r="IE528" s="100"/>
      <c r="IF528" s="100"/>
      <c r="IG528" s="100"/>
      <c r="IH528" s="100"/>
      <c r="II528" s="100"/>
      <c r="IJ528" s="100"/>
      <c r="IK528" s="100"/>
      <c r="IL528" s="100"/>
      <c r="IM528" s="100"/>
      <c r="IN528" s="100"/>
      <c r="IO528" s="100"/>
      <c r="IP528" s="100"/>
      <c r="IQ528" s="100"/>
    </row>
    <row r="529" customFormat="false" ht="23.85" hidden="false" customHeight="false" outlineLevel="0" collapsed="false">
      <c r="A529" s="127" t="s">
        <v>2123</v>
      </c>
      <c r="B529" s="30" t="s">
        <v>2335</v>
      </c>
      <c r="C529" s="28" t="s">
        <v>2124</v>
      </c>
      <c r="D529" s="3" t="s">
        <v>2325</v>
      </c>
      <c r="E529" s="45" t="s">
        <v>2332</v>
      </c>
      <c r="F529" s="6" t="s">
        <v>910</v>
      </c>
      <c r="G529" s="23" t="s">
        <v>23</v>
      </c>
      <c r="H529" s="3" t="s">
        <v>2218</v>
      </c>
      <c r="I529" s="32"/>
      <c r="K529" s="97"/>
      <c r="L529" s="98"/>
      <c r="M529" s="6" t="s">
        <v>64</v>
      </c>
      <c r="N529" s="101" t="s">
        <v>2336</v>
      </c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100"/>
      <c r="AH529" s="100"/>
      <c r="AI529" s="100"/>
      <c r="AJ529" s="100"/>
      <c r="AK529" s="100"/>
      <c r="AL529" s="100"/>
      <c r="AM529" s="100"/>
      <c r="AN529" s="100"/>
      <c r="AO529" s="100"/>
      <c r="AP529" s="100"/>
      <c r="AQ529" s="100"/>
      <c r="AR529" s="100"/>
      <c r="AS529" s="100"/>
      <c r="AT529" s="100"/>
      <c r="AU529" s="100"/>
      <c r="AV529" s="100"/>
      <c r="AW529" s="100"/>
      <c r="AX529" s="100"/>
      <c r="AY529" s="100"/>
      <c r="AZ529" s="100"/>
      <c r="BA529" s="100"/>
      <c r="BB529" s="100"/>
      <c r="BC529" s="100"/>
      <c r="BD529" s="100"/>
      <c r="BE529" s="100"/>
      <c r="BF529" s="100"/>
      <c r="BG529" s="100"/>
      <c r="BH529" s="100"/>
      <c r="BI529" s="100"/>
      <c r="BJ529" s="100"/>
      <c r="BK529" s="100"/>
      <c r="BL529" s="100"/>
      <c r="BM529" s="100"/>
      <c r="BN529" s="100"/>
      <c r="BO529" s="100"/>
      <c r="BP529" s="100"/>
      <c r="BQ529" s="100"/>
      <c r="BR529" s="100"/>
      <c r="BS529" s="100"/>
      <c r="BT529" s="100"/>
      <c r="BU529" s="100"/>
      <c r="BV529" s="100"/>
      <c r="BW529" s="100"/>
      <c r="BX529" s="100"/>
      <c r="BY529" s="100"/>
      <c r="BZ529" s="100"/>
      <c r="CA529" s="100"/>
      <c r="CB529" s="100"/>
      <c r="CC529" s="100"/>
      <c r="CD529" s="100"/>
      <c r="CE529" s="100"/>
      <c r="CF529" s="100"/>
      <c r="CG529" s="100"/>
      <c r="CH529" s="100"/>
      <c r="CI529" s="100"/>
      <c r="CJ529" s="100"/>
      <c r="CK529" s="100"/>
      <c r="CL529" s="100"/>
      <c r="CM529" s="100"/>
      <c r="CN529" s="100"/>
      <c r="CO529" s="100"/>
      <c r="CP529" s="100"/>
      <c r="CQ529" s="100"/>
      <c r="CR529" s="100"/>
      <c r="CS529" s="100"/>
      <c r="CT529" s="100"/>
      <c r="CU529" s="100"/>
      <c r="CV529" s="100"/>
      <c r="CW529" s="100"/>
      <c r="CX529" s="100"/>
      <c r="CY529" s="100"/>
      <c r="CZ529" s="100"/>
      <c r="DA529" s="100"/>
      <c r="DB529" s="100"/>
      <c r="DC529" s="100"/>
      <c r="DD529" s="100"/>
      <c r="DE529" s="100"/>
      <c r="DF529" s="100"/>
      <c r="DG529" s="100"/>
      <c r="DH529" s="100"/>
      <c r="DI529" s="100"/>
      <c r="DJ529" s="100"/>
      <c r="DK529" s="100"/>
      <c r="DL529" s="100"/>
      <c r="DM529" s="100"/>
      <c r="DN529" s="100"/>
      <c r="DO529" s="100"/>
      <c r="DP529" s="100"/>
      <c r="DQ529" s="100"/>
      <c r="DR529" s="100"/>
      <c r="DS529" s="100"/>
      <c r="DT529" s="100"/>
      <c r="DU529" s="100"/>
      <c r="DV529" s="100"/>
      <c r="DW529" s="100"/>
      <c r="DX529" s="100"/>
      <c r="DY529" s="100"/>
      <c r="DZ529" s="100"/>
      <c r="EA529" s="100"/>
      <c r="EB529" s="100"/>
      <c r="EC529" s="100"/>
      <c r="ED529" s="100"/>
      <c r="EE529" s="100"/>
      <c r="EF529" s="100"/>
      <c r="EG529" s="100"/>
      <c r="EH529" s="100"/>
      <c r="EI529" s="100"/>
      <c r="EJ529" s="100"/>
      <c r="EK529" s="100"/>
      <c r="EL529" s="100"/>
      <c r="EM529" s="100"/>
      <c r="EN529" s="100"/>
      <c r="EO529" s="100"/>
      <c r="EP529" s="100"/>
      <c r="EQ529" s="100"/>
      <c r="ER529" s="100"/>
      <c r="ES529" s="100"/>
      <c r="ET529" s="100"/>
      <c r="EU529" s="100"/>
      <c r="EV529" s="100"/>
      <c r="EW529" s="100"/>
      <c r="EX529" s="100"/>
      <c r="EY529" s="100"/>
      <c r="EZ529" s="100"/>
      <c r="FA529" s="100"/>
      <c r="FB529" s="100"/>
      <c r="FC529" s="100"/>
      <c r="FD529" s="100"/>
      <c r="FE529" s="100"/>
      <c r="FF529" s="100"/>
      <c r="FG529" s="100"/>
      <c r="FH529" s="100"/>
      <c r="FI529" s="100"/>
      <c r="FJ529" s="100"/>
      <c r="FK529" s="100"/>
      <c r="FL529" s="100"/>
      <c r="FM529" s="100"/>
      <c r="FN529" s="100"/>
      <c r="FO529" s="100"/>
      <c r="FP529" s="100"/>
      <c r="FQ529" s="100"/>
      <c r="FR529" s="100"/>
      <c r="FS529" s="100"/>
      <c r="FT529" s="100"/>
      <c r="FU529" s="100"/>
      <c r="FV529" s="100"/>
      <c r="FW529" s="100"/>
      <c r="FX529" s="100"/>
      <c r="FY529" s="100"/>
      <c r="FZ529" s="100"/>
      <c r="GA529" s="100"/>
      <c r="GB529" s="100"/>
      <c r="GC529" s="100"/>
      <c r="GD529" s="100"/>
      <c r="GE529" s="100"/>
      <c r="GF529" s="100"/>
      <c r="GG529" s="100"/>
      <c r="GH529" s="100"/>
      <c r="GI529" s="100"/>
      <c r="GJ529" s="100"/>
      <c r="GK529" s="100"/>
      <c r="GL529" s="100"/>
      <c r="GM529" s="100"/>
      <c r="GN529" s="100"/>
      <c r="GO529" s="100"/>
      <c r="GP529" s="100"/>
      <c r="GQ529" s="100"/>
      <c r="GR529" s="100"/>
      <c r="GS529" s="100"/>
      <c r="GT529" s="100"/>
      <c r="GU529" s="100"/>
      <c r="GV529" s="100"/>
      <c r="GW529" s="100"/>
      <c r="GX529" s="100"/>
      <c r="GY529" s="100"/>
      <c r="GZ529" s="100"/>
      <c r="HA529" s="100"/>
      <c r="HB529" s="100"/>
      <c r="HC529" s="100"/>
      <c r="HD529" s="100"/>
      <c r="HE529" s="100"/>
      <c r="HF529" s="100"/>
      <c r="HG529" s="100"/>
      <c r="HH529" s="100"/>
      <c r="HI529" s="100"/>
      <c r="HJ529" s="100"/>
      <c r="HK529" s="100"/>
      <c r="HL529" s="100"/>
      <c r="HM529" s="100"/>
      <c r="HN529" s="100"/>
      <c r="HO529" s="100"/>
      <c r="HP529" s="100"/>
      <c r="HQ529" s="100"/>
      <c r="HR529" s="100"/>
      <c r="HS529" s="100"/>
      <c r="HT529" s="100"/>
      <c r="HU529" s="100"/>
      <c r="HV529" s="100"/>
      <c r="HW529" s="100"/>
      <c r="HX529" s="100"/>
      <c r="HY529" s="100"/>
      <c r="HZ529" s="100"/>
      <c r="IA529" s="100"/>
      <c r="IB529" s="100"/>
      <c r="IC529" s="100"/>
      <c r="ID529" s="100"/>
      <c r="IE529" s="100"/>
      <c r="IF529" s="100"/>
      <c r="IG529" s="100"/>
      <c r="IH529" s="100"/>
      <c r="II529" s="100"/>
      <c r="IJ529" s="100"/>
      <c r="IK529" s="100"/>
      <c r="IL529" s="100"/>
      <c r="IM529" s="100"/>
      <c r="IN529" s="100"/>
      <c r="IO529" s="100"/>
      <c r="IP529" s="100"/>
      <c r="IQ529" s="100"/>
    </row>
    <row r="530" customFormat="false" ht="23.85" hidden="false" customHeight="false" outlineLevel="0" collapsed="false">
      <c r="A530" s="127" t="s">
        <v>2123</v>
      </c>
      <c r="B530" s="30" t="s">
        <v>385</v>
      </c>
      <c r="C530" s="28" t="s">
        <v>1373</v>
      </c>
      <c r="D530" s="3" t="s">
        <v>8643</v>
      </c>
      <c r="E530" s="7" t="s">
        <v>1390</v>
      </c>
      <c r="F530" s="96" t="s">
        <v>2452</v>
      </c>
      <c r="G530" s="104" t="s">
        <v>110</v>
      </c>
      <c r="H530" s="3" t="s">
        <v>1377</v>
      </c>
      <c r="I530" s="32" t="s">
        <v>342</v>
      </c>
      <c r="K530" s="97"/>
      <c r="L530" s="98"/>
      <c r="M530" s="3"/>
      <c r="N530" s="37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100"/>
      <c r="AH530" s="100"/>
      <c r="AI530" s="100"/>
      <c r="AJ530" s="100"/>
      <c r="AK530" s="100"/>
      <c r="AL530" s="100"/>
      <c r="AM530" s="100"/>
      <c r="AN530" s="100"/>
      <c r="AO530" s="100"/>
      <c r="AP530" s="100"/>
      <c r="AQ530" s="100"/>
      <c r="AR530" s="100"/>
      <c r="AS530" s="100"/>
      <c r="AT530" s="100"/>
      <c r="AU530" s="100"/>
      <c r="AV530" s="100"/>
      <c r="AW530" s="100"/>
      <c r="AX530" s="100"/>
      <c r="AY530" s="100"/>
      <c r="AZ530" s="100"/>
      <c r="BA530" s="100"/>
      <c r="BB530" s="100"/>
      <c r="BC530" s="100"/>
      <c r="BD530" s="100"/>
      <c r="BE530" s="100"/>
      <c r="BF530" s="100"/>
      <c r="BG530" s="100"/>
      <c r="BH530" s="100"/>
      <c r="BI530" s="100"/>
      <c r="BJ530" s="100"/>
      <c r="BK530" s="100"/>
      <c r="BL530" s="100"/>
      <c r="BM530" s="100"/>
      <c r="BN530" s="100"/>
      <c r="BO530" s="100"/>
      <c r="BP530" s="100"/>
      <c r="BQ530" s="100"/>
      <c r="BR530" s="100"/>
      <c r="BS530" s="100"/>
      <c r="BT530" s="100"/>
      <c r="BU530" s="100"/>
      <c r="BV530" s="100"/>
      <c r="BW530" s="100"/>
      <c r="BX530" s="100"/>
      <c r="BY530" s="100"/>
      <c r="BZ530" s="100"/>
      <c r="CA530" s="100"/>
      <c r="CB530" s="100"/>
      <c r="CC530" s="100"/>
      <c r="CD530" s="100"/>
      <c r="CE530" s="100"/>
      <c r="CF530" s="100"/>
      <c r="CG530" s="100"/>
      <c r="CH530" s="100"/>
      <c r="CI530" s="100"/>
      <c r="CJ530" s="100"/>
      <c r="CK530" s="100"/>
      <c r="CL530" s="100"/>
      <c r="CM530" s="100"/>
      <c r="CN530" s="100"/>
      <c r="CO530" s="100"/>
      <c r="CP530" s="100"/>
      <c r="CQ530" s="100"/>
      <c r="CR530" s="100"/>
      <c r="CS530" s="100"/>
      <c r="CT530" s="100"/>
      <c r="CU530" s="100"/>
      <c r="CV530" s="100"/>
      <c r="CW530" s="100"/>
      <c r="CX530" s="100"/>
      <c r="CY530" s="100"/>
      <c r="CZ530" s="100"/>
      <c r="DA530" s="100"/>
      <c r="DB530" s="100"/>
      <c r="DC530" s="100"/>
      <c r="DD530" s="100"/>
      <c r="DE530" s="100"/>
      <c r="DF530" s="100"/>
      <c r="DG530" s="100"/>
      <c r="DH530" s="100"/>
      <c r="DI530" s="100"/>
      <c r="DJ530" s="100"/>
      <c r="DK530" s="100"/>
      <c r="DL530" s="100"/>
      <c r="DM530" s="100"/>
      <c r="DN530" s="100"/>
      <c r="DO530" s="100"/>
      <c r="DP530" s="100"/>
      <c r="DQ530" s="100"/>
      <c r="DR530" s="100"/>
      <c r="DS530" s="100"/>
      <c r="DT530" s="100"/>
      <c r="DU530" s="100"/>
      <c r="DV530" s="100"/>
      <c r="DW530" s="100"/>
      <c r="DX530" s="100"/>
      <c r="DY530" s="100"/>
      <c r="DZ530" s="100"/>
      <c r="EA530" s="100"/>
      <c r="EB530" s="100"/>
      <c r="EC530" s="100"/>
      <c r="ED530" s="100"/>
      <c r="EE530" s="100"/>
      <c r="EF530" s="100"/>
      <c r="EG530" s="100"/>
      <c r="EH530" s="100"/>
      <c r="EI530" s="100"/>
      <c r="EJ530" s="100"/>
      <c r="EK530" s="100"/>
      <c r="EL530" s="100"/>
      <c r="EM530" s="100"/>
      <c r="EN530" s="100"/>
      <c r="EO530" s="100"/>
      <c r="EP530" s="100"/>
      <c r="EQ530" s="100"/>
      <c r="ER530" s="100"/>
      <c r="ES530" s="100"/>
      <c r="ET530" s="100"/>
      <c r="EU530" s="100"/>
      <c r="EV530" s="100"/>
      <c r="EW530" s="100"/>
      <c r="EX530" s="100"/>
      <c r="EY530" s="100"/>
      <c r="EZ530" s="100"/>
      <c r="FA530" s="100"/>
      <c r="FB530" s="100"/>
      <c r="FC530" s="100"/>
      <c r="FD530" s="100"/>
      <c r="FE530" s="100"/>
      <c r="FF530" s="100"/>
      <c r="FG530" s="100"/>
      <c r="FH530" s="100"/>
      <c r="FI530" s="100"/>
      <c r="FJ530" s="100"/>
      <c r="FK530" s="100"/>
      <c r="FL530" s="100"/>
      <c r="FM530" s="100"/>
      <c r="FN530" s="100"/>
      <c r="FO530" s="100"/>
      <c r="FP530" s="100"/>
      <c r="FQ530" s="100"/>
      <c r="FR530" s="100"/>
      <c r="FS530" s="100"/>
      <c r="FT530" s="100"/>
      <c r="FU530" s="100"/>
      <c r="FV530" s="100"/>
      <c r="FW530" s="100"/>
      <c r="FX530" s="100"/>
      <c r="FY530" s="100"/>
      <c r="FZ530" s="100"/>
      <c r="GA530" s="100"/>
      <c r="GB530" s="100"/>
      <c r="GC530" s="100"/>
      <c r="GD530" s="100"/>
      <c r="GE530" s="100"/>
      <c r="GF530" s="100"/>
      <c r="GG530" s="100"/>
      <c r="GH530" s="100"/>
      <c r="GI530" s="100"/>
      <c r="GJ530" s="100"/>
      <c r="GK530" s="100"/>
      <c r="GL530" s="100"/>
      <c r="GM530" s="100"/>
      <c r="GN530" s="100"/>
      <c r="GO530" s="100"/>
      <c r="GP530" s="100"/>
      <c r="GQ530" s="100"/>
      <c r="GR530" s="100"/>
      <c r="GS530" s="100"/>
      <c r="GT530" s="100"/>
      <c r="GU530" s="100"/>
      <c r="GV530" s="100"/>
      <c r="GW530" s="100"/>
      <c r="GX530" s="100"/>
      <c r="GY530" s="100"/>
      <c r="GZ530" s="100"/>
      <c r="HA530" s="100"/>
      <c r="HB530" s="100"/>
      <c r="HC530" s="100"/>
      <c r="HD530" s="100"/>
      <c r="HE530" s="100"/>
      <c r="HF530" s="100"/>
      <c r="HG530" s="100"/>
      <c r="HH530" s="100"/>
      <c r="HI530" s="100"/>
      <c r="HJ530" s="100"/>
      <c r="HK530" s="100"/>
      <c r="HL530" s="100"/>
      <c r="HM530" s="100"/>
      <c r="HN530" s="100"/>
      <c r="HO530" s="100"/>
      <c r="HP530" s="100"/>
      <c r="HQ530" s="100"/>
      <c r="HR530" s="100"/>
      <c r="HS530" s="100"/>
      <c r="HT530" s="100"/>
      <c r="HU530" s="100"/>
      <c r="HV530" s="100"/>
      <c r="HW530" s="100"/>
      <c r="HX530" s="100"/>
      <c r="HY530" s="100"/>
      <c r="HZ530" s="100"/>
      <c r="IA530" s="100"/>
      <c r="IB530" s="100"/>
      <c r="IC530" s="100"/>
      <c r="ID530" s="100"/>
      <c r="IE530" s="100"/>
      <c r="IF530" s="100"/>
      <c r="IG530" s="100"/>
      <c r="IH530" s="100"/>
      <c r="II530" s="100"/>
      <c r="IJ530" s="100"/>
      <c r="IK530" s="100"/>
      <c r="IL530" s="100"/>
      <c r="IM530" s="100"/>
      <c r="IN530" s="100"/>
      <c r="IO530" s="100"/>
      <c r="IP530" s="100"/>
      <c r="IQ530" s="100"/>
    </row>
    <row r="531" customFormat="false" ht="41.25" hidden="false" customHeight="true" outlineLevel="0" collapsed="false">
      <c r="A531" s="127" t="s">
        <v>2123</v>
      </c>
      <c r="B531" s="30" t="s">
        <v>2358</v>
      </c>
      <c r="C531" s="28" t="s">
        <v>2124</v>
      </c>
      <c r="D531" s="3" t="s">
        <v>2261</v>
      </c>
      <c r="E531" s="45" t="s">
        <v>2354</v>
      </c>
      <c r="F531" s="3" t="s">
        <v>2359</v>
      </c>
      <c r="G531" s="23" t="s">
        <v>110</v>
      </c>
      <c r="H531" s="3" t="s">
        <v>970</v>
      </c>
      <c r="I531" s="32"/>
      <c r="K531" s="97"/>
      <c r="L531" s="98"/>
      <c r="M531" s="6" t="s">
        <v>1351</v>
      </c>
      <c r="N531" s="37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100"/>
      <c r="AG531" s="100"/>
      <c r="AH531" s="100"/>
      <c r="AI531" s="100"/>
      <c r="AJ531" s="100"/>
      <c r="AK531" s="100"/>
      <c r="AL531" s="100"/>
      <c r="AM531" s="100"/>
      <c r="AN531" s="100"/>
      <c r="AO531" s="100"/>
      <c r="AP531" s="100"/>
      <c r="AQ531" s="100"/>
      <c r="AR531" s="100"/>
      <c r="AS531" s="100"/>
      <c r="AT531" s="100"/>
      <c r="AU531" s="100"/>
      <c r="AV531" s="100"/>
      <c r="AW531" s="100"/>
      <c r="AX531" s="100"/>
      <c r="AY531" s="100"/>
      <c r="AZ531" s="100"/>
      <c r="BA531" s="100"/>
      <c r="BB531" s="100"/>
      <c r="BC531" s="100"/>
      <c r="BD531" s="100"/>
      <c r="BE531" s="100"/>
      <c r="BF531" s="100"/>
      <c r="BG531" s="100"/>
      <c r="BH531" s="100"/>
      <c r="BI531" s="100"/>
      <c r="BJ531" s="100"/>
      <c r="BK531" s="100"/>
      <c r="BL531" s="100"/>
      <c r="BM531" s="100"/>
      <c r="BN531" s="100"/>
      <c r="BO531" s="100"/>
      <c r="BP531" s="100"/>
      <c r="BQ531" s="100"/>
      <c r="BR531" s="100"/>
      <c r="BS531" s="100"/>
      <c r="BT531" s="100"/>
      <c r="BU531" s="100"/>
      <c r="BV531" s="100"/>
      <c r="BW531" s="100"/>
      <c r="BX531" s="100"/>
      <c r="BY531" s="100"/>
      <c r="BZ531" s="100"/>
      <c r="CA531" s="100"/>
      <c r="CB531" s="100"/>
      <c r="CC531" s="100"/>
      <c r="CD531" s="100"/>
      <c r="CE531" s="100"/>
      <c r="CF531" s="100"/>
      <c r="CG531" s="100"/>
      <c r="CH531" s="100"/>
      <c r="CI531" s="100"/>
      <c r="CJ531" s="100"/>
      <c r="CK531" s="100"/>
      <c r="CL531" s="100"/>
      <c r="CM531" s="100"/>
      <c r="CN531" s="100"/>
      <c r="CO531" s="100"/>
      <c r="CP531" s="100"/>
      <c r="CQ531" s="100"/>
      <c r="CR531" s="100"/>
      <c r="CS531" s="100"/>
      <c r="CT531" s="100"/>
      <c r="CU531" s="100"/>
      <c r="CV531" s="100"/>
      <c r="CW531" s="100"/>
      <c r="CX531" s="100"/>
      <c r="CY531" s="100"/>
      <c r="CZ531" s="100"/>
      <c r="DA531" s="100"/>
      <c r="DB531" s="100"/>
      <c r="DC531" s="100"/>
      <c r="DD531" s="100"/>
      <c r="DE531" s="100"/>
      <c r="DF531" s="100"/>
      <c r="DG531" s="100"/>
      <c r="DH531" s="100"/>
      <c r="DI531" s="100"/>
      <c r="DJ531" s="100"/>
      <c r="DK531" s="100"/>
      <c r="DL531" s="100"/>
      <c r="DM531" s="100"/>
      <c r="DN531" s="100"/>
      <c r="DO531" s="100"/>
      <c r="DP531" s="100"/>
      <c r="DQ531" s="100"/>
      <c r="DR531" s="100"/>
      <c r="DS531" s="100"/>
      <c r="DT531" s="100"/>
      <c r="DU531" s="100"/>
      <c r="DV531" s="100"/>
      <c r="DW531" s="100"/>
      <c r="DX531" s="100"/>
      <c r="DY531" s="100"/>
      <c r="DZ531" s="100"/>
      <c r="EA531" s="100"/>
      <c r="EB531" s="100"/>
      <c r="EC531" s="100"/>
      <c r="ED531" s="100"/>
      <c r="EE531" s="100"/>
      <c r="EF531" s="100"/>
      <c r="EG531" s="100"/>
      <c r="EH531" s="100"/>
      <c r="EI531" s="100"/>
      <c r="EJ531" s="100"/>
      <c r="EK531" s="100"/>
      <c r="EL531" s="100"/>
      <c r="EM531" s="100"/>
      <c r="EN531" s="100"/>
      <c r="EO531" s="100"/>
      <c r="EP531" s="100"/>
      <c r="EQ531" s="100"/>
      <c r="ER531" s="100"/>
      <c r="ES531" s="100"/>
      <c r="ET531" s="100"/>
      <c r="EU531" s="100"/>
      <c r="EV531" s="100"/>
      <c r="EW531" s="100"/>
      <c r="EX531" s="100"/>
      <c r="EY531" s="100"/>
      <c r="EZ531" s="100"/>
      <c r="FA531" s="100"/>
      <c r="FB531" s="100"/>
      <c r="FC531" s="100"/>
      <c r="FD531" s="100"/>
      <c r="FE531" s="100"/>
      <c r="FF531" s="100"/>
      <c r="FG531" s="100"/>
      <c r="FH531" s="100"/>
      <c r="FI531" s="100"/>
      <c r="FJ531" s="100"/>
      <c r="FK531" s="100"/>
      <c r="FL531" s="100"/>
      <c r="FM531" s="100"/>
      <c r="FN531" s="100"/>
      <c r="FO531" s="100"/>
      <c r="FP531" s="100"/>
      <c r="FQ531" s="100"/>
      <c r="FR531" s="100"/>
      <c r="FS531" s="100"/>
      <c r="FT531" s="100"/>
      <c r="FU531" s="100"/>
      <c r="FV531" s="100"/>
      <c r="FW531" s="100"/>
      <c r="FX531" s="100"/>
      <c r="FY531" s="100"/>
      <c r="FZ531" s="100"/>
      <c r="GA531" s="100"/>
      <c r="GB531" s="100"/>
      <c r="GC531" s="100"/>
      <c r="GD531" s="100"/>
      <c r="GE531" s="100"/>
      <c r="GF531" s="100"/>
      <c r="GG531" s="100"/>
      <c r="GH531" s="100"/>
      <c r="GI531" s="100"/>
      <c r="GJ531" s="100"/>
      <c r="GK531" s="100"/>
      <c r="GL531" s="100"/>
      <c r="GM531" s="100"/>
      <c r="GN531" s="100"/>
      <c r="GO531" s="100"/>
      <c r="GP531" s="100"/>
      <c r="GQ531" s="100"/>
      <c r="GR531" s="100"/>
      <c r="GS531" s="100"/>
      <c r="GT531" s="100"/>
      <c r="GU531" s="100"/>
      <c r="GV531" s="100"/>
      <c r="GW531" s="100"/>
      <c r="GX531" s="100"/>
      <c r="GY531" s="100"/>
      <c r="GZ531" s="100"/>
      <c r="HA531" s="100"/>
      <c r="HB531" s="100"/>
      <c r="HC531" s="100"/>
      <c r="HD531" s="100"/>
      <c r="HE531" s="100"/>
      <c r="HF531" s="100"/>
      <c r="HG531" s="100"/>
      <c r="HH531" s="100"/>
      <c r="HI531" s="100"/>
      <c r="HJ531" s="100"/>
      <c r="HK531" s="100"/>
      <c r="HL531" s="100"/>
      <c r="HM531" s="100"/>
      <c r="HN531" s="100"/>
      <c r="HO531" s="100"/>
      <c r="HP531" s="100"/>
      <c r="HQ531" s="100"/>
      <c r="HR531" s="100"/>
      <c r="HS531" s="100"/>
      <c r="HT531" s="100"/>
      <c r="HU531" s="100"/>
      <c r="HV531" s="100"/>
      <c r="HW531" s="100"/>
      <c r="HX531" s="100"/>
      <c r="HY531" s="100"/>
      <c r="HZ531" s="100"/>
      <c r="IA531" s="100"/>
      <c r="IB531" s="100"/>
      <c r="IC531" s="100"/>
      <c r="ID531" s="100"/>
      <c r="IE531" s="100"/>
      <c r="IF531" s="100"/>
      <c r="IG531" s="100"/>
      <c r="IH531" s="100"/>
      <c r="II531" s="100"/>
      <c r="IJ531" s="100"/>
      <c r="IK531" s="100"/>
      <c r="IL531" s="100"/>
      <c r="IM531" s="100"/>
      <c r="IN531" s="100"/>
      <c r="IO531" s="100"/>
      <c r="IP531" s="100"/>
    </row>
    <row r="532" customFormat="false" ht="23.85" hidden="false" customHeight="false" outlineLevel="0" collapsed="false">
      <c r="A532" s="127" t="s">
        <v>2123</v>
      </c>
      <c r="B532" s="30" t="s">
        <v>388</v>
      </c>
      <c r="C532" s="28" t="s">
        <v>1373</v>
      </c>
      <c r="D532" s="3" t="s">
        <v>2453</v>
      </c>
      <c r="E532" s="7" t="s">
        <v>1390</v>
      </c>
      <c r="F532" s="96" t="s">
        <v>2454</v>
      </c>
      <c r="G532" s="104" t="s">
        <v>110</v>
      </c>
      <c r="H532" s="3" t="s">
        <v>1350</v>
      </c>
      <c r="I532" s="32" t="s">
        <v>342</v>
      </c>
      <c r="K532" s="97"/>
      <c r="L532" s="98"/>
      <c r="M532" s="3"/>
      <c r="N532" s="37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100"/>
      <c r="AH532" s="100"/>
      <c r="AI532" s="100"/>
      <c r="AJ532" s="100"/>
      <c r="AK532" s="100"/>
      <c r="AL532" s="100"/>
      <c r="AM532" s="100"/>
      <c r="AN532" s="100"/>
      <c r="AO532" s="100"/>
      <c r="AP532" s="100"/>
      <c r="AQ532" s="100"/>
      <c r="AR532" s="100"/>
      <c r="AS532" s="100"/>
      <c r="AT532" s="100"/>
      <c r="AU532" s="100"/>
      <c r="AV532" s="100"/>
      <c r="AW532" s="100"/>
      <c r="AX532" s="100"/>
      <c r="AY532" s="100"/>
      <c r="AZ532" s="100"/>
      <c r="BA532" s="100"/>
      <c r="BB532" s="100"/>
      <c r="BC532" s="100"/>
      <c r="BD532" s="100"/>
      <c r="BE532" s="100"/>
      <c r="BF532" s="100"/>
      <c r="BG532" s="100"/>
      <c r="BH532" s="100"/>
      <c r="BI532" s="100"/>
      <c r="BJ532" s="100"/>
      <c r="BK532" s="100"/>
      <c r="BL532" s="100"/>
      <c r="BM532" s="100"/>
      <c r="BN532" s="100"/>
      <c r="BO532" s="100"/>
      <c r="BP532" s="100"/>
      <c r="BQ532" s="100"/>
      <c r="BR532" s="100"/>
      <c r="BS532" s="100"/>
      <c r="BT532" s="100"/>
      <c r="BU532" s="100"/>
      <c r="BV532" s="100"/>
      <c r="BW532" s="100"/>
      <c r="BX532" s="100"/>
      <c r="BY532" s="100"/>
      <c r="BZ532" s="100"/>
      <c r="CA532" s="100"/>
      <c r="CB532" s="100"/>
      <c r="CC532" s="100"/>
      <c r="CD532" s="100"/>
      <c r="CE532" s="100"/>
      <c r="CF532" s="100"/>
      <c r="CG532" s="100"/>
      <c r="CH532" s="100"/>
      <c r="CI532" s="100"/>
      <c r="CJ532" s="100"/>
      <c r="CK532" s="100"/>
      <c r="CL532" s="100"/>
      <c r="CM532" s="100"/>
      <c r="CN532" s="100"/>
      <c r="CO532" s="100"/>
      <c r="CP532" s="100"/>
      <c r="CQ532" s="100"/>
      <c r="CR532" s="100"/>
      <c r="CS532" s="100"/>
      <c r="CT532" s="100"/>
      <c r="CU532" s="100"/>
      <c r="CV532" s="100"/>
      <c r="CW532" s="100"/>
      <c r="CX532" s="100"/>
      <c r="CY532" s="100"/>
      <c r="CZ532" s="100"/>
      <c r="DA532" s="100"/>
      <c r="DB532" s="100"/>
      <c r="DC532" s="100"/>
      <c r="DD532" s="100"/>
      <c r="DE532" s="100"/>
      <c r="DF532" s="100"/>
      <c r="DG532" s="100"/>
      <c r="DH532" s="100"/>
      <c r="DI532" s="100"/>
      <c r="DJ532" s="100"/>
      <c r="DK532" s="100"/>
      <c r="DL532" s="100"/>
      <c r="DM532" s="100"/>
      <c r="DN532" s="100"/>
      <c r="DO532" s="100"/>
      <c r="DP532" s="100"/>
      <c r="DQ532" s="100"/>
      <c r="DR532" s="100"/>
      <c r="DS532" s="100"/>
      <c r="DT532" s="100"/>
      <c r="DU532" s="100"/>
      <c r="DV532" s="100"/>
      <c r="DW532" s="100"/>
      <c r="DX532" s="100"/>
      <c r="DY532" s="100"/>
      <c r="DZ532" s="100"/>
      <c r="EA532" s="100"/>
      <c r="EB532" s="100"/>
      <c r="EC532" s="100"/>
      <c r="ED532" s="100"/>
      <c r="EE532" s="100"/>
      <c r="EF532" s="100"/>
      <c r="EG532" s="100"/>
      <c r="EH532" s="100"/>
      <c r="EI532" s="100"/>
      <c r="EJ532" s="100"/>
      <c r="EK532" s="100"/>
      <c r="EL532" s="100"/>
      <c r="EM532" s="100"/>
      <c r="EN532" s="100"/>
      <c r="EO532" s="100"/>
      <c r="EP532" s="100"/>
      <c r="EQ532" s="100"/>
      <c r="ER532" s="100"/>
      <c r="ES532" s="100"/>
      <c r="ET532" s="100"/>
      <c r="EU532" s="100"/>
      <c r="EV532" s="100"/>
      <c r="EW532" s="100"/>
      <c r="EX532" s="100"/>
      <c r="EY532" s="100"/>
      <c r="EZ532" s="100"/>
      <c r="FA532" s="100"/>
      <c r="FB532" s="100"/>
      <c r="FC532" s="100"/>
      <c r="FD532" s="100"/>
      <c r="FE532" s="100"/>
      <c r="FF532" s="100"/>
      <c r="FG532" s="100"/>
      <c r="FH532" s="100"/>
      <c r="FI532" s="100"/>
      <c r="FJ532" s="100"/>
      <c r="FK532" s="100"/>
      <c r="FL532" s="100"/>
      <c r="FM532" s="100"/>
      <c r="FN532" s="100"/>
      <c r="FO532" s="100"/>
      <c r="FP532" s="100"/>
      <c r="FQ532" s="100"/>
      <c r="FR532" s="100"/>
      <c r="FS532" s="100"/>
      <c r="FT532" s="100"/>
      <c r="FU532" s="100"/>
      <c r="FV532" s="100"/>
      <c r="FW532" s="100"/>
      <c r="FX532" s="100"/>
      <c r="FY532" s="100"/>
      <c r="FZ532" s="100"/>
      <c r="GA532" s="100"/>
      <c r="GB532" s="100"/>
      <c r="GC532" s="100"/>
      <c r="GD532" s="100"/>
      <c r="GE532" s="100"/>
      <c r="GF532" s="100"/>
      <c r="GG532" s="100"/>
      <c r="GH532" s="100"/>
      <c r="GI532" s="100"/>
      <c r="GJ532" s="100"/>
      <c r="GK532" s="100"/>
      <c r="GL532" s="100"/>
      <c r="GM532" s="100"/>
      <c r="GN532" s="100"/>
      <c r="GO532" s="100"/>
      <c r="GP532" s="100"/>
      <c r="GQ532" s="100"/>
      <c r="GR532" s="100"/>
      <c r="GS532" s="100"/>
      <c r="GT532" s="100"/>
      <c r="GU532" s="100"/>
      <c r="GV532" s="100"/>
      <c r="GW532" s="100"/>
      <c r="GX532" s="100"/>
      <c r="GY532" s="100"/>
      <c r="GZ532" s="100"/>
      <c r="HA532" s="100"/>
      <c r="HB532" s="100"/>
      <c r="HC532" s="100"/>
      <c r="HD532" s="100"/>
      <c r="HE532" s="100"/>
      <c r="HF532" s="100"/>
      <c r="HG532" s="100"/>
      <c r="HH532" s="100"/>
      <c r="HI532" s="100"/>
      <c r="HJ532" s="100"/>
      <c r="HK532" s="100"/>
      <c r="HL532" s="100"/>
      <c r="HM532" s="100"/>
      <c r="HN532" s="100"/>
      <c r="HO532" s="100"/>
      <c r="HP532" s="100"/>
      <c r="HQ532" s="100"/>
      <c r="HR532" s="100"/>
      <c r="HS532" s="100"/>
      <c r="HT532" s="100"/>
      <c r="HU532" s="100"/>
      <c r="HV532" s="100"/>
      <c r="HW532" s="100"/>
      <c r="HX532" s="100"/>
      <c r="HY532" s="100"/>
      <c r="HZ532" s="100"/>
      <c r="IA532" s="100"/>
      <c r="IB532" s="100"/>
      <c r="IC532" s="100"/>
      <c r="ID532" s="100"/>
      <c r="IE532" s="100"/>
      <c r="IF532" s="100"/>
      <c r="IG532" s="100"/>
      <c r="IH532" s="100"/>
      <c r="II532" s="100"/>
      <c r="IJ532" s="100"/>
      <c r="IK532" s="100"/>
      <c r="IL532" s="100"/>
      <c r="IM532" s="100"/>
      <c r="IN532" s="100"/>
      <c r="IO532" s="100"/>
      <c r="IP532" s="100"/>
      <c r="IQ532" s="100"/>
    </row>
    <row r="533" customFormat="false" ht="23.85" hidden="false" customHeight="false" outlineLevel="0" collapsed="false">
      <c r="A533" s="127" t="s">
        <v>2123</v>
      </c>
      <c r="B533" s="30" t="s">
        <v>391</v>
      </c>
      <c r="C533" s="28" t="s">
        <v>1373</v>
      </c>
      <c r="D533" s="3" t="s">
        <v>2455</v>
      </c>
      <c r="E533" s="7" t="s">
        <v>1390</v>
      </c>
      <c r="F533" s="96" t="s">
        <v>2456</v>
      </c>
      <c r="G533" s="104" t="s">
        <v>110</v>
      </c>
      <c r="H533" s="3" t="s">
        <v>1350</v>
      </c>
      <c r="I533" s="32" t="s">
        <v>342</v>
      </c>
      <c r="K533" s="97"/>
      <c r="L533" s="98"/>
      <c r="M533" s="3"/>
      <c r="N533" s="37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100"/>
      <c r="AH533" s="100"/>
      <c r="AI533" s="100"/>
      <c r="AJ533" s="100"/>
      <c r="AK533" s="100"/>
      <c r="AL533" s="100"/>
      <c r="AM533" s="100"/>
      <c r="AN533" s="100"/>
      <c r="AO533" s="100"/>
      <c r="AP533" s="100"/>
      <c r="AQ533" s="100"/>
      <c r="AR533" s="100"/>
      <c r="AS533" s="100"/>
      <c r="AT533" s="100"/>
      <c r="AU533" s="100"/>
      <c r="AV533" s="100"/>
      <c r="AW533" s="100"/>
      <c r="AX533" s="100"/>
      <c r="AY533" s="100"/>
      <c r="AZ533" s="100"/>
      <c r="BA533" s="100"/>
      <c r="BB533" s="100"/>
      <c r="BC533" s="100"/>
      <c r="BD533" s="100"/>
      <c r="BE533" s="100"/>
      <c r="BF533" s="100"/>
      <c r="BG533" s="100"/>
      <c r="BH533" s="100"/>
      <c r="BI533" s="100"/>
      <c r="BJ533" s="100"/>
      <c r="BK533" s="100"/>
      <c r="BL533" s="100"/>
      <c r="BM533" s="100"/>
      <c r="BN533" s="100"/>
      <c r="BO533" s="100"/>
      <c r="BP533" s="100"/>
      <c r="BQ533" s="100"/>
      <c r="BR533" s="100"/>
      <c r="BS533" s="100"/>
      <c r="BT533" s="100"/>
      <c r="BU533" s="100"/>
      <c r="BV533" s="100"/>
      <c r="BW533" s="100"/>
      <c r="BX533" s="100"/>
      <c r="BY533" s="100"/>
      <c r="BZ533" s="100"/>
      <c r="CA533" s="100"/>
      <c r="CB533" s="100"/>
      <c r="CC533" s="100"/>
      <c r="CD533" s="100"/>
      <c r="CE533" s="100"/>
      <c r="CF533" s="100"/>
      <c r="CG533" s="100"/>
      <c r="CH533" s="100"/>
      <c r="CI533" s="100"/>
      <c r="CJ533" s="100"/>
      <c r="CK533" s="100"/>
      <c r="CL533" s="100"/>
      <c r="CM533" s="100"/>
      <c r="CN533" s="100"/>
      <c r="CO533" s="100"/>
      <c r="CP533" s="100"/>
      <c r="CQ533" s="100"/>
      <c r="CR533" s="100"/>
      <c r="CS533" s="100"/>
      <c r="CT533" s="100"/>
      <c r="CU533" s="100"/>
      <c r="CV533" s="100"/>
      <c r="CW533" s="100"/>
      <c r="CX533" s="100"/>
      <c r="CY533" s="100"/>
      <c r="CZ533" s="100"/>
      <c r="DA533" s="100"/>
      <c r="DB533" s="100"/>
      <c r="DC533" s="100"/>
      <c r="DD533" s="100"/>
      <c r="DE533" s="100"/>
      <c r="DF533" s="100"/>
      <c r="DG533" s="100"/>
      <c r="DH533" s="100"/>
      <c r="DI533" s="100"/>
      <c r="DJ533" s="100"/>
      <c r="DK533" s="100"/>
      <c r="DL533" s="100"/>
      <c r="DM533" s="100"/>
      <c r="DN533" s="100"/>
      <c r="DO533" s="100"/>
      <c r="DP533" s="100"/>
      <c r="DQ533" s="100"/>
      <c r="DR533" s="100"/>
      <c r="DS533" s="100"/>
      <c r="DT533" s="100"/>
      <c r="DU533" s="100"/>
      <c r="DV533" s="100"/>
      <c r="DW533" s="100"/>
      <c r="DX533" s="100"/>
      <c r="DY533" s="100"/>
      <c r="DZ533" s="100"/>
      <c r="EA533" s="100"/>
      <c r="EB533" s="100"/>
      <c r="EC533" s="100"/>
      <c r="ED533" s="100"/>
      <c r="EE533" s="100"/>
      <c r="EF533" s="100"/>
      <c r="EG533" s="100"/>
      <c r="EH533" s="100"/>
      <c r="EI533" s="100"/>
      <c r="EJ533" s="100"/>
      <c r="EK533" s="100"/>
      <c r="EL533" s="100"/>
      <c r="EM533" s="100"/>
      <c r="EN533" s="100"/>
      <c r="EO533" s="100"/>
      <c r="EP533" s="100"/>
      <c r="EQ533" s="100"/>
      <c r="ER533" s="100"/>
      <c r="ES533" s="100"/>
      <c r="ET533" s="100"/>
      <c r="EU533" s="100"/>
      <c r="EV533" s="100"/>
      <c r="EW533" s="100"/>
      <c r="EX533" s="100"/>
      <c r="EY533" s="100"/>
      <c r="EZ533" s="100"/>
      <c r="FA533" s="100"/>
      <c r="FB533" s="100"/>
      <c r="FC533" s="100"/>
      <c r="FD533" s="100"/>
      <c r="FE533" s="100"/>
      <c r="FF533" s="100"/>
      <c r="FG533" s="100"/>
      <c r="FH533" s="100"/>
      <c r="FI533" s="100"/>
      <c r="FJ533" s="100"/>
      <c r="FK533" s="100"/>
      <c r="FL533" s="100"/>
      <c r="FM533" s="100"/>
      <c r="FN533" s="100"/>
      <c r="FO533" s="100"/>
      <c r="FP533" s="100"/>
      <c r="FQ533" s="100"/>
      <c r="FR533" s="100"/>
      <c r="FS533" s="100"/>
      <c r="FT533" s="100"/>
      <c r="FU533" s="100"/>
      <c r="FV533" s="100"/>
      <c r="FW533" s="100"/>
      <c r="FX533" s="100"/>
      <c r="FY533" s="100"/>
      <c r="FZ533" s="100"/>
      <c r="GA533" s="100"/>
      <c r="GB533" s="100"/>
      <c r="GC533" s="100"/>
      <c r="GD533" s="100"/>
      <c r="GE533" s="100"/>
      <c r="GF533" s="100"/>
      <c r="GG533" s="100"/>
      <c r="GH533" s="100"/>
      <c r="GI533" s="100"/>
      <c r="GJ533" s="100"/>
      <c r="GK533" s="100"/>
      <c r="GL533" s="100"/>
      <c r="GM533" s="100"/>
      <c r="GN533" s="100"/>
      <c r="GO533" s="100"/>
      <c r="GP533" s="100"/>
      <c r="GQ533" s="100"/>
      <c r="GR533" s="100"/>
      <c r="GS533" s="100"/>
      <c r="GT533" s="100"/>
      <c r="GU533" s="100"/>
      <c r="GV533" s="100"/>
      <c r="GW533" s="100"/>
      <c r="GX533" s="100"/>
      <c r="GY533" s="100"/>
      <c r="GZ533" s="100"/>
      <c r="HA533" s="100"/>
      <c r="HB533" s="100"/>
      <c r="HC533" s="100"/>
      <c r="HD533" s="100"/>
      <c r="HE533" s="100"/>
      <c r="HF533" s="100"/>
      <c r="HG533" s="100"/>
      <c r="HH533" s="100"/>
      <c r="HI533" s="100"/>
      <c r="HJ533" s="100"/>
      <c r="HK533" s="100"/>
      <c r="HL533" s="100"/>
      <c r="HM533" s="100"/>
      <c r="HN533" s="100"/>
      <c r="HO533" s="100"/>
      <c r="HP533" s="100"/>
      <c r="HQ533" s="100"/>
      <c r="HR533" s="100"/>
      <c r="HS533" s="100"/>
      <c r="HT533" s="100"/>
      <c r="HU533" s="100"/>
      <c r="HV533" s="100"/>
      <c r="HW533" s="100"/>
      <c r="HX533" s="100"/>
      <c r="HY533" s="100"/>
      <c r="HZ533" s="100"/>
      <c r="IA533" s="100"/>
      <c r="IB533" s="100"/>
      <c r="IC533" s="100"/>
      <c r="ID533" s="100"/>
      <c r="IE533" s="100"/>
      <c r="IF533" s="100"/>
      <c r="IG533" s="100"/>
      <c r="IH533" s="100"/>
      <c r="II533" s="100"/>
      <c r="IJ533" s="100"/>
      <c r="IK533" s="100"/>
      <c r="IL533" s="100"/>
      <c r="IM533" s="100"/>
      <c r="IN533" s="100"/>
      <c r="IO533" s="100"/>
      <c r="IP533" s="100"/>
      <c r="IQ533" s="100"/>
    </row>
    <row r="534" s="55" customFormat="true" ht="27" hidden="false" customHeight="true" outlineLevel="0" collapsed="false">
      <c r="A534" s="31" t="s">
        <v>35</v>
      </c>
      <c r="B534" s="30" t="s">
        <v>929</v>
      </c>
      <c r="C534" s="28" t="s">
        <v>1373</v>
      </c>
      <c r="D534" s="89" t="s">
        <v>930</v>
      </c>
      <c r="E534" s="74" t="s">
        <v>214</v>
      </c>
      <c r="F534" s="74" t="s">
        <v>931</v>
      </c>
      <c r="G534" s="74" t="s">
        <v>86</v>
      </c>
      <c r="H534" s="23"/>
      <c r="I534" s="32"/>
      <c r="J534" s="3"/>
      <c r="K534" s="35"/>
      <c r="L534" s="36"/>
      <c r="M534" s="6" t="s">
        <v>64</v>
      </c>
      <c r="N534" s="101" t="s">
        <v>2362</v>
      </c>
    </row>
    <row r="535" s="55" customFormat="true" ht="24.75" hidden="false" customHeight="true" outlineLevel="0" collapsed="false">
      <c r="A535" s="31" t="s">
        <v>35</v>
      </c>
      <c r="B535" s="90" t="s">
        <v>933</v>
      </c>
      <c r="C535" s="28" t="s">
        <v>1373</v>
      </c>
      <c r="D535" s="89" t="s">
        <v>930</v>
      </c>
      <c r="E535" s="74" t="s">
        <v>214</v>
      </c>
      <c r="F535" s="74" t="s">
        <v>934</v>
      </c>
      <c r="G535" s="74" t="s">
        <v>896</v>
      </c>
      <c r="H535" s="3"/>
      <c r="I535" s="32"/>
      <c r="J535" s="3"/>
      <c r="K535" s="35"/>
      <c r="L535" s="36"/>
      <c r="M535" s="6" t="s">
        <v>64</v>
      </c>
      <c r="N535" s="101" t="s">
        <v>8644</v>
      </c>
    </row>
    <row r="536" s="55" customFormat="true" ht="27" hidden="false" customHeight="true" outlineLevel="0" collapsed="false">
      <c r="A536" s="31" t="s">
        <v>35</v>
      </c>
      <c r="B536" s="90" t="s">
        <v>935</v>
      </c>
      <c r="C536" s="28" t="s">
        <v>1373</v>
      </c>
      <c r="D536" s="89" t="s">
        <v>930</v>
      </c>
      <c r="E536" s="74" t="s">
        <v>214</v>
      </c>
      <c r="F536" s="74" t="s">
        <v>936</v>
      </c>
      <c r="G536" s="74" t="s">
        <v>23</v>
      </c>
      <c r="H536" s="3"/>
      <c r="I536" s="32"/>
      <c r="J536" s="3"/>
      <c r="K536" s="91"/>
      <c r="L536" s="59"/>
      <c r="M536" s="6" t="s">
        <v>64</v>
      </c>
      <c r="N536" s="101" t="s">
        <v>7729</v>
      </c>
    </row>
    <row r="537" customFormat="false" ht="35.05" hidden="false" customHeight="false" outlineLevel="0" collapsed="false">
      <c r="A537" s="127" t="s">
        <v>2123</v>
      </c>
      <c r="B537" s="30" t="s">
        <v>226</v>
      </c>
      <c r="C537" s="28" t="s">
        <v>2124</v>
      </c>
      <c r="D537" s="3" t="s">
        <v>2270</v>
      </c>
      <c r="E537" s="45" t="s">
        <v>2271</v>
      </c>
      <c r="F537" s="6" t="s">
        <v>2272</v>
      </c>
      <c r="G537" s="23" t="s">
        <v>23</v>
      </c>
      <c r="H537" s="3" t="s">
        <v>2273</v>
      </c>
      <c r="I537" s="32" t="s">
        <v>342</v>
      </c>
      <c r="K537" s="97"/>
      <c r="L537" s="98"/>
      <c r="M537" s="128" t="s">
        <v>64</v>
      </c>
      <c r="N537" s="37" t="s">
        <v>2274</v>
      </c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100"/>
      <c r="AG537" s="100"/>
      <c r="AH537" s="100"/>
      <c r="AI537" s="100"/>
      <c r="AJ537" s="100"/>
      <c r="AK537" s="100"/>
      <c r="AL537" s="100"/>
      <c r="AM537" s="100"/>
      <c r="AN537" s="100"/>
      <c r="AO537" s="100"/>
      <c r="AP537" s="100"/>
      <c r="AQ537" s="100"/>
      <c r="AR537" s="100"/>
      <c r="AS537" s="100"/>
      <c r="AT537" s="100"/>
      <c r="AU537" s="100"/>
      <c r="AV537" s="100"/>
      <c r="AW537" s="100"/>
      <c r="AX537" s="100"/>
      <c r="AY537" s="100"/>
      <c r="AZ537" s="100"/>
      <c r="BA537" s="100"/>
      <c r="BB537" s="100"/>
      <c r="BC537" s="100"/>
      <c r="BD537" s="100"/>
      <c r="BE537" s="100"/>
      <c r="BF537" s="100"/>
      <c r="BG537" s="100"/>
      <c r="BH537" s="100"/>
      <c r="BI537" s="100"/>
      <c r="BJ537" s="100"/>
      <c r="BK537" s="100"/>
      <c r="BL537" s="100"/>
      <c r="BM537" s="100"/>
      <c r="BN537" s="100"/>
      <c r="BO537" s="100"/>
      <c r="BP537" s="100"/>
      <c r="BQ537" s="100"/>
      <c r="BR537" s="100"/>
      <c r="BS537" s="100"/>
      <c r="BT537" s="100"/>
      <c r="BU537" s="100"/>
      <c r="BV537" s="100"/>
      <c r="BW537" s="100"/>
      <c r="BX537" s="100"/>
      <c r="BY537" s="100"/>
      <c r="BZ537" s="100"/>
      <c r="CA537" s="100"/>
      <c r="CB537" s="100"/>
      <c r="CC537" s="100"/>
      <c r="CD537" s="100"/>
      <c r="CE537" s="100"/>
      <c r="CF537" s="100"/>
      <c r="CG537" s="100"/>
      <c r="CH537" s="100"/>
      <c r="CI537" s="100"/>
      <c r="CJ537" s="100"/>
      <c r="CK537" s="100"/>
      <c r="CL537" s="100"/>
      <c r="CM537" s="100"/>
      <c r="CN537" s="100"/>
      <c r="CO537" s="100"/>
      <c r="CP537" s="100"/>
      <c r="CQ537" s="100"/>
      <c r="CR537" s="100"/>
      <c r="CS537" s="100"/>
      <c r="CT537" s="100"/>
      <c r="CU537" s="100"/>
      <c r="CV537" s="100"/>
      <c r="CW537" s="100"/>
      <c r="CX537" s="100"/>
      <c r="CY537" s="100"/>
      <c r="CZ537" s="100"/>
      <c r="DA537" s="100"/>
      <c r="DB537" s="100"/>
      <c r="DC537" s="100"/>
      <c r="DD537" s="100"/>
      <c r="DE537" s="100"/>
      <c r="DF537" s="100"/>
      <c r="DG537" s="100"/>
      <c r="DH537" s="100"/>
      <c r="DI537" s="100"/>
      <c r="DJ537" s="100"/>
      <c r="DK537" s="100"/>
      <c r="DL537" s="100"/>
      <c r="DM537" s="100"/>
      <c r="DN537" s="100"/>
      <c r="DO537" s="100"/>
      <c r="DP537" s="100"/>
      <c r="DQ537" s="100"/>
      <c r="DR537" s="100"/>
      <c r="DS537" s="100"/>
      <c r="DT537" s="100"/>
      <c r="DU537" s="100"/>
      <c r="DV537" s="100"/>
      <c r="DW537" s="100"/>
      <c r="DX537" s="100"/>
      <c r="DY537" s="100"/>
      <c r="DZ537" s="100"/>
      <c r="EA537" s="100"/>
      <c r="EB537" s="100"/>
      <c r="EC537" s="100"/>
      <c r="ED537" s="100"/>
      <c r="EE537" s="100"/>
      <c r="EF537" s="100"/>
      <c r="EG537" s="100"/>
      <c r="EH537" s="100"/>
      <c r="EI537" s="100"/>
      <c r="EJ537" s="100"/>
      <c r="EK537" s="100"/>
      <c r="EL537" s="100"/>
      <c r="EM537" s="100"/>
      <c r="EN537" s="100"/>
      <c r="EO537" s="100"/>
      <c r="EP537" s="100"/>
      <c r="EQ537" s="100"/>
      <c r="ER537" s="100"/>
      <c r="ES537" s="100"/>
      <c r="ET537" s="100"/>
      <c r="EU537" s="100"/>
      <c r="EV537" s="100"/>
      <c r="EW537" s="100"/>
      <c r="EX537" s="100"/>
      <c r="EY537" s="100"/>
      <c r="EZ537" s="100"/>
      <c r="FA537" s="100"/>
      <c r="FB537" s="100"/>
      <c r="FC537" s="100"/>
      <c r="FD537" s="100"/>
      <c r="FE537" s="100"/>
      <c r="FF537" s="100"/>
      <c r="FG537" s="100"/>
      <c r="FH537" s="100"/>
      <c r="FI537" s="100"/>
      <c r="FJ537" s="100"/>
      <c r="FK537" s="100"/>
      <c r="FL537" s="100"/>
      <c r="FM537" s="100"/>
      <c r="FN537" s="100"/>
      <c r="FO537" s="100"/>
      <c r="FP537" s="100"/>
      <c r="FQ537" s="100"/>
      <c r="FR537" s="100"/>
      <c r="FS537" s="100"/>
      <c r="FT537" s="100"/>
      <c r="FU537" s="100"/>
      <c r="FV537" s="100"/>
      <c r="FW537" s="100"/>
      <c r="FX537" s="100"/>
      <c r="FY537" s="100"/>
      <c r="FZ537" s="100"/>
      <c r="GA537" s="100"/>
      <c r="GB537" s="100"/>
      <c r="GC537" s="100"/>
      <c r="GD537" s="100"/>
      <c r="GE537" s="100"/>
      <c r="GF537" s="100"/>
      <c r="GG537" s="100"/>
      <c r="GH537" s="100"/>
      <c r="GI537" s="100"/>
      <c r="GJ537" s="100"/>
      <c r="GK537" s="100"/>
      <c r="GL537" s="100"/>
      <c r="GM537" s="100"/>
      <c r="GN537" s="100"/>
      <c r="GO537" s="100"/>
      <c r="GP537" s="100"/>
      <c r="GQ537" s="100"/>
      <c r="GR537" s="100"/>
      <c r="GS537" s="100"/>
      <c r="GT537" s="100"/>
      <c r="GU537" s="100"/>
      <c r="GV537" s="100"/>
      <c r="GW537" s="100"/>
      <c r="GX537" s="100"/>
      <c r="GY537" s="100"/>
      <c r="GZ537" s="100"/>
      <c r="HA537" s="100"/>
      <c r="HB537" s="100"/>
      <c r="HC537" s="100"/>
      <c r="HD537" s="100"/>
      <c r="HE537" s="100"/>
      <c r="HF537" s="100"/>
      <c r="HG537" s="100"/>
      <c r="HH537" s="100"/>
      <c r="HI537" s="100"/>
      <c r="HJ537" s="100"/>
      <c r="HK537" s="100"/>
      <c r="HL537" s="100"/>
      <c r="HM537" s="100"/>
      <c r="HN537" s="100"/>
      <c r="HO537" s="100"/>
      <c r="HP537" s="100"/>
      <c r="HQ537" s="100"/>
      <c r="HR537" s="100"/>
      <c r="HS537" s="100"/>
      <c r="HT537" s="100"/>
      <c r="HU537" s="100"/>
      <c r="HV537" s="100"/>
      <c r="HW537" s="100"/>
      <c r="HX537" s="100"/>
      <c r="HY537" s="100"/>
      <c r="HZ537" s="100"/>
      <c r="IA537" s="100"/>
      <c r="IB537" s="100"/>
      <c r="IC537" s="100"/>
      <c r="ID537" s="100"/>
      <c r="IE537" s="100"/>
      <c r="IF537" s="100"/>
      <c r="IG537" s="100"/>
      <c r="IH537" s="100"/>
      <c r="II537" s="100"/>
      <c r="IJ537" s="100"/>
      <c r="IK537" s="100"/>
      <c r="IL537" s="100"/>
      <c r="IM537" s="100"/>
      <c r="IN537" s="100"/>
      <c r="IO537" s="100"/>
      <c r="IP537" s="100"/>
    </row>
    <row r="538" customFormat="false" ht="23.85" hidden="false" customHeight="false" outlineLevel="0" collapsed="false">
      <c r="A538" s="127" t="s">
        <v>2123</v>
      </c>
      <c r="B538" s="30" t="s">
        <v>222</v>
      </c>
      <c r="C538" s="28" t="s">
        <v>2124</v>
      </c>
      <c r="D538" s="3" t="s">
        <v>2261</v>
      </c>
      <c r="E538" s="45" t="s">
        <v>2262</v>
      </c>
      <c r="F538" s="6" t="s">
        <v>2263</v>
      </c>
      <c r="G538" s="23" t="s">
        <v>23</v>
      </c>
      <c r="H538" s="3" t="s">
        <v>2264</v>
      </c>
      <c r="I538" s="32" t="s">
        <v>342</v>
      </c>
      <c r="K538" s="97"/>
      <c r="L538" s="98"/>
      <c r="M538" s="6" t="s">
        <v>64</v>
      </c>
      <c r="N538" s="37" t="s">
        <v>2265</v>
      </c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100"/>
      <c r="AG538" s="100"/>
      <c r="AH538" s="100"/>
      <c r="AI538" s="100"/>
      <c r="AJ538" s="100"/>
      <c r="AK538" s="100"/>
      <c r="AL538" s="100"/>
      <c r="AM538" s="100"/>
      <c r="AN538" s="100"/>
      <c r="AO538" s="100"/>
      <c r="AP538" s="100"/>
      <c r="AQ538" s="100"/>
      <c r="AR538" s="100"/>
      <c r="AS538" s="100"/>
      <c r="AT538" s="100"/>
      <c r="AU538" s="100"/>
      <c r="AV538" s="100"/>
      <c r="AW538" s="100"/>
      <c r="AX538" s="100"/>
      <c r="AY538" s="100"/>
      <c r="AZ538" s="100"/>
      <c r="BA538" s="100"/>
      <c r="BB538" s="100"/>
      <c r="BC538" s="100"/>
      <c r="BD538" s="100"/>
      <c r="BE538" s="100"/>
      <c r="BF538" s="100"/>
      <c r="BG538" s="100"/>
      <c r="BH538" s="100"/>
      <c r="BI538" s="100"/>
      <c r="BJ538" s="100"/>
      <c r="BK538" s="100"/>
      <c r="BL538" s="100"/>
      <c r="BM538" s="100"/>
      <c r="BN538" s="100"/>
      <c r="BO538" s="100"/>
      <c r="BP538" s="100"/>
      <c r="BQ538" s="100"/>
      <c r="BR538" s="100"/>
      <c r="BS538" s="100"/>
      <c r="BT538" s="100"/>
      <c r="BU538" s="100"/>
      <c r="BV538" s="100"/>
      <c r="BW538" s="100"/>
      <c r="BX538" s="100"/>
      <c r="BY538" s="100"/>
      <c r="BZ538" s="100"/>
      <c r="CA538" s="100"/>
      <c r="CB538" s="100"/>
      <c r="CC538" s="100"/>
      <c r="CD538" s="100"/>
      <c r="CE538" s="100"/>
      <c r="CF538" s="100"/>
      <c r="CG538" s="100"/>
      <c r="CH538" s="100"/>
      <c r="CI538" s="100"/>
      <c r="CJ538" s="100"/>
      <c r="CK538" s="100"/>
      <c r="CL538" s="100"/>
      <c r="CM538" s="100"/>
      <c r="CN538" s="100"/>
      <c r="CO538" s="100"/>
      <c r="CP538" s="100"/>
      <c r="CQ538" s="100"/>
      <c r="CR538" s="100"/>
      <c r="CS538" s="100"/>
      <c r="CT538" s="100"/>
      <c r="CU538" s="100"/>
      <c r="CV538" s="100"/>
      <c r="CW538" s="100"/>
      <c r="CX538" s="100"/>
      <c r="CY538" s="100"/>
      <c r="CZ538" s="100"/>
      <c r="DA538" s="100"/>
      <c r="DB538" s="100"/>
      <c r="DC538" s="100"/>
      <c r="DD538" s="100"/>
      <c r="DE538" s="100"/>
      <c r="DF538" s="100"/>
      <c r="DG538" s="100"/>
      <c r="DH538" s="100"/>
      <c r="DI538" s="100"/>
      <c r="DJ538" s="100"/>
      <c r="DK538" s="100"/>
      <c r="DL538" s="100"/>
      <c r="DM538" s="100"/>
      <c r="DN538" s="100"/>
      <c r="DO538" s="100"/>
      <c r="DP538" s="100"/>
      <c r="DQ538" s="100"/>
      <c r="DR538" s="100"/>
      <c r="DS538" s="100"/>
      <c r="DT538" s="100"/>
      <c r="DU538" s="100"/>
      <c r="DV538" s="100"/>
      <c r="DW538" s="100"/>
      <c r="DX538" s="100"/>
      <c r="DY538" s="100"/>
      <c r="DZ538" s="100"/>
      <c r="EA538" s="100"/>
      <c r="EB538" s="100"/>
      <c r="EC538" s="100"/>
      <c r="ED538" s="100"/>
      <c r="EE538" s="100"/>
      <c r="EF538" s="100"/>
      <c r="EG538" s="100"/>
      <c r="EH538" s="100"/>
      <c r="EI538" s="100"/>
      <c r="EJ538" s="100"/>
      <c r="EK538" s="100"/>
      <c r="EL538" s="100"/>
      <c r="EM538" s="100"/>
      <c r="EN538" s="100"/>
      <c r="EO538" s="100"/>
      <c r="EP538" s="100"/>
      <c r="EQ538" s="100"/>
      <c r="ER538" s="100"/>
      <c r="ES538" s="100"/>
      <c r="ET538" s="100"/>
      <c r="EU538" s="100"/>
      <c r="EV538" s="100"/>
      <c r="EW538" s="100"/>
      <c r="EX538" s="100"/>
      <c r="EY538" s="100"/>
      <c r="EZ538" s="100"/>
      <c r="FA538" s="100"/>
      <c r="FB538" s="100"/>
      <c r="FC538" s="100"/>
      <c r="FD538" s="100"/>
      <c r="FE538" s="100"/>
      <c r="FF538" s="100"/>
      <c r="FG538" s="100"/>
      <c r="FH538" s="100"/>
      <c r="FI538" s="100"/>
      <c r="FJ538" s="100"/>
      <c r="FK538" s="100"/>
      <c r="FL538" s="100"/>
      <c r="FM538" s="100"/>
      <c r="FN538" s="100"/>
      <c r="FO538" s="100"/>
      <c r="FP538" s="100"/>
      <c r="FQ538" s="100"/>
      <c r="FR538" s="100"/>
      <c r="FS538" s="100"/>
      <c r="FT538" s="100"/>
      <c r="FU538" s="100"/>
      <c r="FV538" s="100"/>
      <c r="FW538" s="100"/>
      <c r="FX538" s="100"/>
      <c r="FY538" s="100"/>
      <c r="FZ538" s="100"/>
      <c r="GA538" s="100"/>
      <c r="GB538" s="100"/>
      <c r="GC538" s="100"/>
      <c r="GD538" s="100"/>
      <c r="GE538" s="100"/>
      <c r="GF538" s="100"/>
      <c r="GG538" s="100"/>
      <c r="GH538" s="100"/>
      <c r="GI538" s="100"/>
      <c r="GJ538" s="100"/>
      <c r="GK538" s="100"/>
      <c r="GL538" s="100"/>
      <c r="GM538" s="100"/>
      <c r="GN538" s="100"/>
      <c r="GO538" s="100"/>
      <c r="GP538" s="100"/>
      <c r="GQ538" s="100"/>
      <c r="GR538" s="100"/>
      <c r="GS538" s="100"/>
      <c r="GT538" s="100"/>
      <c r="GU538" s="100"/>
      <c r="GV538" s="100"/>
      <c r="GW538" s="100"/>
      <c r="GX538" s="100"/>
      <c r="GY538" s="100"/>
      <c r="GZ538" s="100"/>
      <c r="HA538" s="100"/>
      <c r="HB538" s="100"/>
      <c r="HC538" s="100"/>
      <c r="HD538" s="100"/>
      <c r="HE538" s="100"/>
      <c r="HF538" s="100"/>
      <c r="HG538" s="100"/>
      <c r="HH538" s="100"/>
      <c r="HI538" s="100"/>
      <c r="HJ538" s="100"/>
      <c r="HK538" s="100"/>
      <c r="HL538" s="100"/>
      <c r="HM538" s="100"/>
      <c r="HN538" s="100"/>
      <c r="HO538" s="100"/>
      <c r="HP538" s="100"/>
      <c r="HQ538" s="100"/>
      <c r="HR538" s="100"/>
      <c r="HS538" s="100"/>
      <c r="HT538" s="100"/>
      <c r="HU538" s="100"/>
      <c r="HV538" s="100"/>
      <c r="HW538" s="100"/>
      <c r="HX538" s="100"/>
      <c r="HY538" s="100"/>
      <c r="HZ538" s="100"/>
      <c r="IA538" s="100"/>
      <c r="IB538" s="100"/>
      <c r="IC538" s="100"/>
      <c r="ID538" s="100"/>
      <c r="IE538" s="100"/>
      <c r="IF538" s="100"/>
      <c r="IG538" s="100"/>
      <c r="IH538" s="100"/>
      <c r="II538" s="100"/>
      <c r="IJ538" s="100"/>
      <c r="IK538" s="100"/>
      <c r="IL538" s="100"/>
      <c r="IM538" s="100"/>
      <c r="IN538" s="100"/>
      <c r="IO538" s="100"/>
      <c r="IP538" s="100"/>
    </row>
    <row r="539" customFormat="false" ht="23.85" hidden="false" customHeight="false" outlineLevel="0" collapsed="false">
      <c r="A539" s="127" t="s">
        <v>2123</v>
      </c>
      <c r="B539" s="30" t="s">
        <v>248</v>
      </c>
      <c r="C539" s="28" t="s">
        <v>2124</v>
      </c>
      <c r="D539" s="3" t="s">
        <v>2313</v>
      </c>
      <c r="E539" s="45" t="s">
        <v>2314</v>
      </c>
      <c r="F539" s="6" t="s">
        <v>2315</v>
      </c>
      <c r="G539" s="23" t="s">
        <v>86</v>
      </c>
      <c r="H539" s="3" t="s">
        <v>2316</v>
      </c>
      <c r="I539" s="32"/>
      <c r="K539" s="97"/>
      <c r="L539" s="98"/>
      <c r="M539" s="128" t="s">
        <v>64</v>
      </c>
      <c r="N539" s="37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100"/>
      <c r="AH539" s="100"/>
      <c r="AI539" s="100"/>
      <c r="AJ539" s="100"/>
      <c r="AK539" s="100"/>
      <c r="AL539" s="100"/>
      <c r="AM539" s="100"/>
      <c r="AN539" s="100"/>
      <c r="AO539" s="100"/>
      <c r="AP539" s="100"/>
      <c r="AQ539" s="100"/>
      <c r="AR539" s="100"/>
      <c r="AS539" s="100"/>
      <c r="AT539" s="100"/>
      <c r="AU539" s="100"/>
      <c r="AV539" s="100"/>
      <c r="AW539" s="100"/>
      <c r="AX539" s="100"/>
      <c r="AY539" s="100"/>
      <c r="AZ539" s="100"/>
      <c r="BA539" s="100"/>
      <c r="BB539" s="100"/>
      <c r="BC539" s="100"/>
      <c r="BD539" s="100"/>
      <c r="BE539" s="100"/>
      <c r="BF539" s="100"/>
      <c r="BG539" s="100"/>
      <c r="BH539" s="100"/>
      <c r="BI539" s="100"/>
      <c r="BJ539" s="100"/>
      <c r="BK539" s="100"/>
      <c r="BL539" s="100"/>
      <c r="BM539" s="100"/>
      <c r="BN539" s="100"/>
      <c r="BO539" s="100"/>
      <c r="BP539" s="100"/>
      <c r="BQ539" s="100"/>
      <c r="BR539" s="100"/>
      <c r="BS539" s="100"/>
      <c r="BT539" s="100"/>
      <c r="BU539" s="100"/>
      <c r="BV539" s="100"/>
      <c r="BW539" s="100"/>
      <c r="BX539" s="100"/>
      <c r="BY539" s="100"/>
      <c r="BZ539" s="100"/>
      <c r="CA539" s="100"/>
      <c r="CB539" s="100"/>
      <c r="CC539" s="100"/>
      <c r="CD539" s="100"/>
      <c r="CE539" s="100"/>
      <c r="CF539" s="100"/>
      <c r="CG539" s="100"/>
      <c r="CH539" s="100"/>
      <c r="CI539" s="100"/>
      <c r="CJ539" s="100"/>
      <c r="CK539" s="100"/>
      <c r="CL539" s="100"/>
      <c r="CM539" s="100"/>
      <c r="CN539" s="100"/>
      <c r="CO539" s="100"/>
      <c r="CP539" s="100"/>
      <c r="CQ539" s="100"/>
      <c r="CR539" s="100"/>
      <c r="CS539" s="100"/>
      <c r="CT539" s="100"/>
      <c r="CU539" s="100"/>
      <c r="CV539" s="100"/>
      <c r="CW539" s="100"/>
      <c r="CX539" s="100"/>
      <c r="CY539" s="100"/>
      <c r="CZ539" s="100"/>
      <c r="DA539" s="100"/>
      <c r="DB539" s="100"/>
      <c r="DC539" s="100"/>
      <c r="DD539" s="100"/>
      <c r="DE539" s="100"/>
      <c r="DF539" s="100"/>
      <c r="DG539" s="100"/>
      <c r="DH539" s="100"/>
      <c r="DI539" s="100"/>
      <c r="DJ539" s="100"/>
      <c r="DK539" s="100"/>
      <c r="DL539" s="100"/>
      <c r="DM539" s="100"/>
      <c r="DN539" s="100"/>
      <c r="DO539" s="100"/>
      <c r="DP539" s="100"/>
      <c r="DQ539" s="100"/>
      <c r="DR539" s="100"/>
      <c r="DS539" s="100"/>
      <c r="DT539" s="100"/>
      <c r="DU539" s="100"/>
      <c r="DV539" s="100"/>
      <c r="DW539" s="100"/>
      <c r="DX539" s="100"/>
      <c r="DY539" s="100"/>
      <c r="DZ539" s="100"/>
      <c r="EA539" s="100"/>
      <c r="EB539" s="100"/>
      <c r="EC539" s="100"/>
      <c r="ED539" s="100"/>
      <c r="EE539" s="100"/>
      <c r="EF539" s="100"/>
      <c r="EG539" s="100"/>
      <c r="EH539" s="100"/>
      <c r="EI539" s="100"/>
      <c r="EJ539" s="100"/>
      <c r="EK539" s="100"/>
      <c r="EL539" s="100"/>
      <c r="EM539" s="100"/>
      <c r="EN539" s="100"/>
      <c r="EO539" s="100"/>
      <c r="EP539" s="100"/>
      <c r="EQ539" s="100"/>
      <c r="ER539" s="100"/>
      <c r="ES539" s="100"/>
      <c r="ET539" s="100"/>
      <c r="EU539" s="100"/>
      <c r="EV539" s="100"/>
      <c r="EW539" s="100"/>
      <c r="EX539" s="100"/>
      <c r="EY539" s="100"/>
      <c r="EZ539" s="100"/>
      <c r="FA539" s="100"/>
      <c r="FB539" s="100"/>
      <c r="FC539" s="100"/>
      <c r="FD539" s="100"/>
      <c r="FE539" s="100"/>
      <c r="FF539" s="100"/>
      <c r="FG539" s="100"/>
      <c r="FH539" s="100"/>
      <c r="FI539" s="100"/>
      <c r="FJ539" s="100"/>
      <c r="FK539" s="100"/>
      <c r="FL539" s="100"/>
      <c r="FM539" s="100"/>
      <c r="FN539" s="100"/>
      <c r="FO539" s="100"/>
      <c r="FP539" s="100"/>
      <c r="FQ539" s="100"/>
      <c r="FR539" s="100"/>
      <c r="FS539" s="100"/>
      <c r="FT539" s="100"/>
      <c r="FU539" s="100"/>
      <c r="FV539" s="100"/>
      <c r="FW539" s="100"/>
      <c r="FX539" s="100"/>
      <c r="FY539" s="100"/>
      <c r="FZ539" s="100"/>
      <c r="GA539" s="100"/>
      <c r="GB539" s="100"/>
      <c r="GC539" s="100"/>
      <c r="GD539" s="100"/>
      <c r="GE539" s="100"/>
      <c r="GF539" s="100"/>
      <c r="GG539" s="100"/>
      <c r="GH539" s="100"/>
      <c r="GI539" s="100"/>
      <c r="GJ539" s="100"/>
      <c r="GK539" s="100"/>
      <c r="GL539" s="100"/>
      <c r="GM539" s="100"/>
      <c r="GN539" s="100"/>
      <c r="GO539" s="100"/>
      <c r="GP539" s="100"/>
      <c r="GQ539" s="100"/>
      <c r="GR539" s="100"/>
      <c r="GS539" s="100"/>
      <c r="GT539" s="100"/>
      <c r="GU539" s="100"/>
      <c r="GV539" s="100"/>
      <c r="GW539" s="100"/>
      <c r="GX539" s="100"/>
      <c r="GY539" s="100"/>
      <c r="GZ539" s="100"/>
      <c r="HA539" s="100"/>
      <c r="HB539" s="100"/>
      <c r="HC539" s="100"/>
      <c r="HD539" s="100"/>
      <c r="HE539" s="100"/>
      <c r="HF539" s="100"/>
      <c r="HG539" s="100"/>
      <c r="HH539" s="100"/>
      <c r="HI539" s="100"/>
      <c r="HJ539" s="100"/>
      <c r="HK539" s="100"/>
      <c r="HL539" s="100"/>
      <c r="HM539" s="100"/>
      <c r="HN539" s="100"/>
      <c r="HO539" s="100"/>
      <c r="HP539" s="100"/>
      <c r="HQ539" s="100"/>
      <c r="HR539" s="100"/>
      <c r="HS539" s="100"/>
      <c r="HT539" s="100"/>
      <c r="HU539" s="100"/>
      <c r="HV539" s="100"/>
      <c r="HW539" s="100"/>
      <c r="HX539" s="100"/>
      <c r="HY539" s="100"/>
      <c r="HZ539" s="100"/>
      <c r="IA539" s="100"/>
      <c r="IB539" s="100"/>
      <c r="IC539" s="100"/>
      <c r="ID539" s="100"/>
      <c r="IE539" s="100"/>
      <c r="IF539" s="100"/>
      <c r="IG539" s="100"/>
      <c r="IH539" s="100"/>
      <c r="II539" s="100"/>
      <c r="IJ539" s="100"/>
      <c r="IK539" s="100"/>
      <c r="IL539" s="100"/>
      <c r="IM539" s="100"/>
      <c r="IN539" s="100"/>
      <c r="IO539" s="100"/>
      <c r="IP539" s="100"/>
      <c r="IQ539" s="100"/>
    </row>
    <row r="540" customFormat="false" ht="19.5" hidden="false" customHeight="true" outlineLevel="0" collapsed="false">
      <c r="A540" s="31" t="s">
        <v>35</v>
      </c>
      <c r="B540" s="90" t="s">
        <v>1326</v>
      </c>
      <c r="C540" s="28" t="s">
        <v>552</v>
      </c>
      <c r="D540" s="23" t="s">
        <v>1327</v>
      </c>
      <c r="E540" s="70" t="s">
        <v>1328</v>
      </c>
      <c r="F540" s="74" t="s">
        <v>1329</v>
      </c>
      <c r="G540" s="23" t="s">
        <v>110</v>
      </c>
      <c r="H540" s="23" t="s">
        <v>437</v>
      </c>
      <c r="I540" s="32" t="s">
        <v>342</v>
      </c>
      <c r="K540" s="97"/>
      <c r="L540" s="98"/>
      <c r="N540" s="37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100"/>
      <c r="AG540" s="100"/>
      <c r="AH540" s="100"/>
      <c r="AI540" s="100"/>
      <c r="AJ540" s="100"/>
      <c r="AK540" s="100"/>
      <c r="AL540" s="100"/>
      <c r="AM540" s="100"/>
      <c r="AN540" s="100"/>
      <c r="AO540" s="100"/>
      <c r="AP540" s="100"/>
      <c r="AQ540" s="100"/>
      <c r="AR540" s="100"/>
      <c r="AS540" s="100"/>
      <c r="AT540" s="100"/>
      <c r="AU540" s="100"/>
      <c r="AV540" s="100"/>
      <c r="AW540" s="100"/>
      <c r="AX540" s="100"/>
      <c r="AY540" s="100"/>
      <c r="AZ540" s="100"/>
      <c r="BA540" s="100"/>
      <c r="BB540" s="100"/>
      <c r="BC540" s="100"/>
      <c r="BD540" s="100"/>
      <c r="BE540" s="100"/>
      <c r="BF540" s="100"/>
      <c r="BG540" s="100"/>
      <c r="BH540" s="100"/>
      <c r="BI540" s="100"/>
      <c r="BJ540" s="100"/>
      <c r="BK540" s="100"/>
      <c r="BL540" s="100"/>
      <c r="BM540" s="100"/>
      <c r="BN540" s="100"/>
      <c r="BO540" s="100"/>
      <c r="BP540" s="100"/>
      <c r="BQ540" s="100"/>
      <c r="BR540" s="100"/>
      <c r="BS540" s="100"/>
      <c r="BT540" s="100"/>
      <c r="BU540" s="100"/>
      <c r="BV540" s="100"/>
      <c r="BW540" s="100"/>
      <c r="BX540" s="100"/>
      <c r="BY540" s="100"/>
      <c r="BZ540" s="100"/>
      <c r="CA540" s="100"/>
      <c r="CB540" s="100"/>
      <c r="CC540" s="100"/>
      <c r="CD540" s="100"/>
      <c r="CE540" s="100"/>
      <c r="CF540" s="100"/>
      <c r="CG540" s="100"/>
      <c r="CH540" s="100"/>
      <c r="CI540" s="100"/>
      <c r="CJ540" s="100"/>
      <c r="CK540" s="100"/>
      <c r="CL540" s="100"/>
      <c r="CM540" s="100"/>
      <c r="CN540" s="100"/>
      <c r="CO540" s="100"/>
      <c r="CP540" s="100"/>
      <c r="CQ540" s="100"/>
      <c r="CR540" s="100"/>
      <c r="CS540" s="100"/>
      <c r="CT540" s="100"/>
      <c r="CU540" s="100"/>
      <c r="CV540" s="100"/>
      <c r="CW540" s="100"/>
      <c r="CX540" s="100"/>
      <c r="CY540" s="100"/>
      <c r="CZ540" s="100"/>
      <c r="DA540" s="100"/>
      <c r="DB540" s="100"/>
      <c r="DC540" s="100"/>
      <c r="DD540" s="100"/>
      <c r="DE540" s="100"/>
      <c r="DF540" s="100"/>
      <c r="DG540" s="100"/>
      <c r="DH540" s="100"/>
      <c r="DI540" s="100"/>
      <c r="DJ540" s="100"/>
      <c r="DK540" s="100"/>
      <c r="DL540" s="100"/>
      <c r="DM540" s="100"/>
      <c r="DN540" s="100"/>
      <c r="DO540" s="100"/>
      <c r="DP540" s="100"/>
      <c r="DQ540" s="100"/>
      <c r="DR540" s="100"/>
      <c r="DS540" s="100"/>
      <c r="DT540" s="100"/>
      <c r="DU540" s="100"/>
      <c r="DV540" s="100"/>
      <c r="DW540" s="100"/>
      <c r="DX540" s="100"/>
      <c r="DY540" s="100"/>
      <c r="DZ540" s="100"/>
      <c r="EA540" s="100"/>
      <c r="EB540" s="100"/>
      <c r="EC540" s="100"/>
      <c r="ED540" s="100"/>
      <c r="EE540" s="100"/>
      <c r="EF540" s="100"/>
      <c r="EG540" s="100"/>
      <c r="EH540" s="100"/>
      <c r="EI540" s="100"/>
      <c r="EJ540" s="100"/>
      <c r="EK540" s="100"/>
      <c r="EL540" s="100"/>
      <c r="EM540" s="100"/>
      <c r="EN540" s="100"/>
      <c r="EO540" s="100"/>
      <c r="EP540" s="100"/>
      <c r="EQ540" s="100"/>
      <c r="ER540" s="100"/>
      <c r="ES540" s="100"/>
      <c r="ET540" s="100"/>
      <c r="EU540" s="100"/>
      <c r="EV540" s="100"/>
      <c r="EW540" s="100"/>
      <c r="EX540" s="100"/>
      <c r="EY540" s="100"/>
      <c r="EZ540" s="100"/>
      <c r="FA540" s="100"/>
      <c r="FB540" s="100"/>
      <c r="FC540" s="100"/>
      <c r="FD540" s="100"/>
      <c r="FE540" s="100"/>
      <c r="FF540" s="100"/>
      <c r="FG540" s="100"/>
      <c r="FH540" s="100"/>
      <c r="FI540" s="100"/>
      <c r="FJ540" s="100"/>
      <c r="FK540" s="100"/>
      <c r="FL540" s="100"/>
      <c r="FM540" s="100"/>
      <c r="FN540" s="100"/>
      <c r="FO540" s="100"/>
      <c r="FP540" s="100"/>
      <c r="FQ540" s="100"/>
      <c r="FR540" s="100"/>
      <c r="FS540" s="100"/>
      <c r="FT540" s="100"/>
      <c r="FU540" s="100"/>
      <c r="FV540" s="100"/>
      <c r="FW540" s="100"/>
      <c r="FX540" s="100"/>
      <c r="FY540" s="100"/>
      <c r="FZ540" s="100"/>
      <c r="GA540" s="100"/>
      <c r="GB540" s="100"/>
      <c r="GC540" s="100"/>
      <c r="GD540" s="100"/>
      <c r="GE540" s="100"/>
      <c r="GF540" s="100"/>
      <c r="GG540" s="100"/>
      <c r="GH540" s="100"/>
      <c r="GI540" s="100"/>
      <c r="GJ540" s="100"/>
      <c r="GK540" s="100"/>
      <c r="GL540" s="100"/>
      <c r="GM540" s="100"/>
      <c r="GN540" s="100"/>
      <c r="GO540" s="100"/>
      <c r="GP540" s="100"/>
      <c r="GQ540" s="100"/>
      <c r="GR540" s="100"/>
      <c r="GS540" s="100"/>
      <c r="GT540" s="100"/>
      <c r="GU540" s="100"/>
      <c r="GV540" s="100"/>
      <c r="GW540" s="100"/>
      <c r="GX540" s="100"/>
      <c r="GY540" s="100"/>
      <c r="GZ540" s="100"/>
      <c r="HA540" s="100"/>
      <c r="HB540" s="100"/>
      <c r="HC540" s="100"/>
      <c r="HD540" s="100"/>
      <c r="HE540" s="100"/>
      <c r="HF540" s="100"/>
      <c r="HG540" s="100"/>
      <c r="HH540" s="100"/>
      <c r="HI540" s="100"/>
      <c r="HJ540" s="100"/>
      <c r="HK540" s="100"/>
      <c r="HL540" s="100"/>
      <c r="HM540" s="100"/>
      <c r="HN540" s="100"/>
      <c r="HO540" s="100"/>
      <c r="HP540" s="100"/>
      <c r="HQ540" s="100"/>
      <c r="HR540" s="100"/>
      <c r="HS540" s="100"/>
      <c r="HT540" s="100"/>
      <c r="HU540" s="100"/>
      <c r="HV540" s="100"/>
      <c r="HW540" s="100"/>
      <c r="HX540" s="100"/>
      <c r="HY540" s="100"/>
      <c r="HZ540" s="100"/>
      <c r="IA540" s="100"/>
      <c r="IB540" s="100"/>
      <c r="IC540" s="100"/>
      <c r="ID540" s="100"/>
      <c r="IE540" s="100"/>
      <c r="IF540" s="100"/>
      <c r="IG540" s="100"/>
      <c r="IH540" s="100"/>
      <c r="II540" s="100"/>
      <c r="IJ540" s="100"/>
      <c r="IK540" s="100"/>
      <c r="IL540" s="100"/>
      <c r="IM540" s="100"/>
      <c r="IN540" s="100"/>
      <c r="IO540" s="100"/>
      <c r="IP540" s="100"/>
    </row>
    <row r="541" customFormat="false" ht="14.15" hidden="false" customHeight="false" outlineLevel="0" collapsed="false">
      <c r="A541" s="127" t="s">
        <v>2123</v>
      </c>
      <c r="B541" s="30" t="s">
        <v>2375</v>
      </c>
      <c r="C541" s="28" t="s">
        <v>225</v>
      </c>
      <c r="E541" s="45"/>
      <c r="G541" s="23"/>
      <c r="I541" s="32"/>
      <c r="J541" s="46"/>
      <c r="K541" s="97"/>
      <c r="L541" s="98"/>
      <c r="M541" s="128"/>
      <c r="N541" s="37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100"/>
      <c r="AH541" s="100"/>
      <c r="AI541" s="100"/>
      <c r="AJ541" s="100"/>
      <c r="AK541" s="100"/>
      <c r="AL541" s="100"/>
      <c r="AM541" s="100"/>
      <c r="AN541" s="100"/>
      <c r="AO541" s="100"/>
      <c r="AP541" s="100"/>
      <c r="AQ541" s="100"/>
      <c r="AR541" s="100"/>
      <c r="AS541" s="100"/>
      <c r="AT541" s="100"/>
      <c r="AU541" s="100"/>
      <c r="AV541" s="100"/>
      <c r="AW541" s="100"/>
      <c r="AX541" s="100"/>
      <c r="AY541" s="100"/>
      <c r="AZ541" s="100"/>
      <c r="BA541" s="100"/>
      <c r="BB541" s="100"/>
      <c r="BC541" s="100"/>
      <c r="BD541" s="100"/>
      <c r="BE541" s="100"/>
      <c r="BF541" s="100"/>
      <c r="BG541" s="100"/>
      <c r="BH541" s="100"/>
      <c r="BI541" s="100"/>
      <c r="BJ541" s="100"/>
      <c r="BK541" s="100"/>
      <c r="BL541" s="100"/>
      <c r="BM541" s="100"/>
      <c r="BN541" s="100"/>
      <c r="BO541" s="100"/>
      <c r="BP541" s="100"/>
      <c r="BQ541" s="100"/>
      <c r="BR541" s="100"/>
      <c r="BS541" s="100"/>
      <c r="BT541" s="100"/>
      <c r="BU541" s="100"/>
      <c r="BV541" s="100"/>
      <c r="BW541" s="100"/>
      <c r="BX541" s="100"/>
      <c r="BY541" s="100"/>
      <c r="BZ541" s="100"/>
      <c r="CA541" s="100"/>
      <c r="CB541" s="100"/>
      <c r="CC541" s="100"/>
      <c r="CD541" s="100"/>
      <c r="CE541" s="100"/>
      <c r="CF541" s="100"/>
      <c r="CG541" s="100"/>
      <c r="CH541" s="100"/>
      <c r="CI541" s="100"/>
      <c r="CJ541" s="100"/>
      <c r="CK541" s="100"/>
      <c r="CL541" s="100"/>
      <c r="CM541" s="100"/>
      <c r="CN541" s="100"/>
      <c r="CO541" s="100"/>
      <c r="CP541" s="100"/>
      <c r="CQ541" s="100"/>
      <c r="CR541" s="100"/>
      <c r="CS541" s="100"/>
      <c r="CT541" s="100"/>
      <c r="CU541" s="100"/>
      <c r="CV541" s="100"/>
      <c r="CW541" s="100"/>
      <c r="CX541" s="100"/>
      <c r="CY541" s="100"/>
      <c r="CZ541" s="100"/>
      <c r="DA541" s="100"/>
      <c r="DB541" s="100"/>
      <c r="DC541" s="100"/>
      <c r="DD541" s="100"/>
      <c r="DE541" s="100"/>
      <c r="DF541" s="100"/>
      <c r="DG541" s="100"/>
      <c r="DH541" s="100"/>
      <c r="DI541" s="100"/>
      <c r="DJ541" s="100"/>
      <c r="DK541" s="100"/>
      <c r="DL541" s="100"/>
      <c r="DM541" s="100"/>
      <c r="DN541" s="100"/>
      <c r="DO541" s="100"/>
      <c r="DP541" s="100"/>
      <c r="DQ541" s="100"/>
      <c r="DR541" s="100"/>
      <c r="DS541" s="100"/>
      <c r="DT541" s="100"/>
      <c r="DU541" s="100"/>
      <c r="DV541" s="100"/>
      <c r="DW541" s="100"/>
      <c r="DX541" s="100"/>
      <c r="DY541" s="100"/>
      <c r="DZ541" s="100"/>
      <c r="EA541" s="100"/>
      <c r="EB541" s="100"/>
      <c r="EC541" s="100"/>
      <c r="ED541" s="100"/>
      <c r="EE541" s="100"/>
      <c r="EF541" s="100"/>
      <c r="EG541" s="100"/>
      <c r="EH541" s="100"/>
      <c r="EI541" s="100"/>
      <c r="EJ541" s="100"/>
      <c r="EK541" s="100"/>
      <c r="EL541" s="100"/>
      <c r="EM541" s="100"/>
      <c r="EN541" s="100"/>
      <c r="EO541" s="100"/>
      <c r="EP541" s="100"/>
      <c r="EQ541" s="100"/>
      <c r="ER541" s="100"/>
      <c r="ES541" s="100"/>
      <c r="ET541" s="100"/>
      <c r="EU541" s="100"/>
      <c r="EV541" s="100"/>
      <c r="EW541" s="100"/>
      <c r="EX541" s="100"/>
      <c r="EY541" s="100"/>
      <c r="EZ541" s="100"/>
      <c r="FA541" s="100"/>
      <c r="FB541" s="100"/>
      <c r="FC541" s="100"/>
      <c r="FD541" s="100"/>
      <c r="FE541" s="100"/>
      <c r="FF541" s="100"/>
      <c r="FG541" s="100"/>
      <c r="FH541" s="100"/>
      <c r="FI541" s="100"/>
      <c r="FJ541" s="100"/>
      <c r="FK541" s="100"/>
      <c r="FL541" s="100"/>
      <c r="FM541" s="100"/>
      <c r="FN541" s="100"/>
      <c r="FO541" s="100"/>
      <c r="FP541" s="100"/>
      <c r="FQ541" s="100"/>
      <c r="FR541" s="100"/>
      <c r="FS541" s="100"/>
      <c r="FT541" s="100"/>
      <c r="FU541" s="100"/>
      <c r="FV541" s="100"/>
      <c r="FW541" s="100"/>
      <c r="FX541" s="100"/>
      <c r="FY541" s="100"/>
      <c r="FZ541" s="100"/>
      <c r="GA541" s="100"/>
      <c r="GB541" s="100"/>
      <c r="GC541" s="100"/>
      <c r="GD541" s="100"/>
      <c r="GE541" s="100"/>
      <c r="GF541" s="100"/>
      <c r="GG541" s="100"/>
      <c r="GH541" s="100"/>
      <c r="GI541" s="100"/>
      <c r="GJ541" s="100"/>
      <c r="GK541" s="100"/>
      <c r="GL541" s="100"/>
      <c r="GM541" s="100"/>
      <c r="GN541" s="100"/>
      <c r="GO541" s="100"/>
      <c r="GP541" s="100"/>
      <c r="GQ541" s="100"/>
      <c r="GR541" s="100"/>
      <c r="GS541" s="100"/>
      <c r="GT541" s="100"/>
      <c r="GU541" s="100"/>
      <c r="GV541" s="100"/>
      <c r="GW541" s="100"/>
      <c r="GX541" s="100"/>
      <c r="GY541" s="100"/>
      <c r="GZ541" s="100"/>
      <c r="HA541" s="100"/>
      <c r="HB541" s="100"/>
      <c r="HC541" s="100"/>
      <c r="HD541" s="100"/>
      <c r="HE541" s="100"/>
      <c r="HF541" s="100"/>
      <c r="HG541" s="100"/>
      <c r="HH541" s="100"/>
      <c r="HI541" s="100"/>
      <c r="HJ541" s="100"/>
      <c r="HK541" s="100"/>
      <c r="HL541" s="100"/>
      <c r="HM541" s="100"/>
      <c r="HN541" s="100"/>
      <c r="HO541" s="100"/>
      <c r="HP541" s="100"/>
      <c r="HQ541" s="100"/>
      <c r="HR541" s="100"/>
      <c r="HS541" s="100"/>
      <c r="HT541" s="100"/>
      <c r="HU541" s="100"/>
      <c r="HV541" s="100"/>
      <c r="HW541" s="100"/>
      <c r="HX541" s="100"/>
      <c r="HY541" s="100"/>
      <c r="HZ541" s="100"/>
      <c r="IA541" s="100"/>
      <c r="IB541" s="100"/>
      <c r="IC541" s="100"/>
      <c r="ID541" s="100"/>
      <c r="IE541" s="100"/>
      <c r="IF541" s="100"/>
      <c r="IG541" s="100"/>
      <c r="IH541" s="100"/>
      <c r="II541" s="100"/>
      <c r="IJ541" s="100"/>
      <c r="IK541" s="100"/>
      <c r="IL541" s="100"/>
      <c r="IM541" s="100"/>
      <c r="IN541" s="100"/>
      <c r="IO541" s="100"/>
      <c r="IP541" s="100"/>
      <c r="IQ541" s="100"/>
    </row>
    <row r="542" customFormat="false" ht="23.85" hidden="false" customHeight="false" outlineLevel="0" collapsed="false">
      <c r="A542" s="127" t="s">
        <v>2123</v>
      </c>
      <c r="B542" s="30" t="s">
        <v>371</v>
      </c>
      <c r="C542" s="28" t="s">
        <v>1373</v>
      </c>
      <c r="D542" s="3" t="s">
        <v>2438</v>
      </c>
      <c r="E542" s="7" t="s">
        <v>2439</v>
      </c>
      <c r="F542" s="116" t="s">
        <v>2440</v>
      </c>
      <c r="G542" s="104" t="s">
        <v>86</v>
      </c>
      <c r="H542" s="3" t="s">
        <v>534</v>
      </c>
      <c r="I542" s="32"/>
      <c r="K542" s="97"/>
      <c r="L542" s="98"/>
      <c r="M542" s="6" t="s">
        <v>64</v>
      </c>
      <c r="N542" s="7" t="s">
        <v>2441</v>
      </c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100"/>
      <c r="AH542" s="100"/>
      <c r="AI542" s="100"/>
      <c r="AJ542" s="100"/>
      <c r="AK542" s="100"/>
      <c r="AL542" s="100"/>
      <c r="AM542" s="100"/>
      <c r="AN542" s="100"/>
      <c r="AO542" s="100"/>
      <c r="AP542" s="100"/>
      <c r="AQ542" s="100"/>
      <c r="AR542" s="100"/>
      <c r="AS542" s="100"/>
      <c r="AT542" s="100"/>
      <c r="AU542" s="100"/>
      <c r="AV542" s="100"/>
      <c r="AW542" s="100"/>
      <c r="AX542" s="100"/>
      <c r="AY542" s="100"/>
      <c r="AZ542" s="100"/>
      <c r="BA542" s="100"/>
      <c r="BB542" s="100"/>
      <c r="BC542" s="100"/>
      <c r="BD542" s="100"/>
      <c r="BE542" s="100"/>
      <c r="BF542" s="100"/>
      <c r="BG542" s="100"/>
      <c r="BH542" s="100"/>
      <c r="BI542" s="100"/>
      <c r="BJ542" s="100"/>
      <c r="BK542" s="100"/>
      <c r="BL542" s="100"/>
      <c r="BM542" s="100"/>
      <c r="BN542" s="100"/>
      <c r="BO542" s="100"/>
      <c r="BP542" s="100"/>
      <c r="BQ542" s="100"/>
      <c r="BR542" s="100"/>
      <c r="BS542" s="100"/>
      <c r="BT542" s="100"/>
      <c r="BU542" s="100"/>
      <c r="BV542" s="100"/>
      <c r="BW542" s="100"/>
      <c r="BX542" s="100"/>
      <c r="BY542" s="100"/>
      <c r="BZ542" s="100"/>
      <c r="CA542" s="100"/>
      <c r="CB542" s="100"/>
      <c r="CC542" s="100"/>
      <c r="CD542" s="100"/>
      <c r="CE542" s="100"/>
      <c r="CF542" s="100"/>
      <c r="CG542" s="100"/>
      <c r="CH542" s="100"/>
      <c r="CI542" s="100"/>
      <c r="CJ542" s="100"/>
      <c r="CK542" s="100"/>
      <c r="CL542" s="100"/>
      <c r="CM542" s="100"/>
      <c r="CN542" s="100"/>
      <c r="CO542" s="100"/>
      <c r="CP542" s="100"/>
      <c r="CQ542" s="100"/>
      <c r="CR542" s="100"/>
      <c r="CS542" s="100"/>
      <c r="CT542" s="100"/>
      <c r="CU542" s="100"/>
      <c r="CV542" s="100"/>
      <c r="CW542" s="100"/>
      <c r="CX542" s="100"/>
      <c r="CY542" s="100"/>
      <c r="CZ542" s="100"/>
      <c r="DA542" s="100"/>
      <c r="DB542" s="100"/>
      <c r="DC542" s="100"/>
      <c r="DD542" s="100"/>
      <c r="DE542" s="100"/>
      <c r="DF542" s="100"/>
      <c r="DG542" s="100"/>
      <c r="DH542" s="100"/>
      <c r="DI542" s="100"/>
      <c r="DJ542" s="100"/>
      <c r="DK542" s="100"/>
      <c r="DL542" s="100"/>
      <c r="DM542" s="100"/>
      <c r="DN542" s="100"/>
      <c r="DO542" s="100"/>
      <c r="DP542" s="100"/>
      <c r="DQ542" s="100"/>
      <c r="DR542" s="100"/>
      <c r="DS542" s="100"/>
      <c r="DT542" s="100"/>
      <c r="DU542" s="100"/>
      <c r="DV542" s="100"/>
      <c r="DW542" s="100"/>
      <c r="DX542" s="100"/>
      <c r="DY542" s="100"/>
      <c r="DZ542" s="100"/>
      <c r="EA542" s="100"/>
      <c r="EB542" s="100"/>
      <c r="EC542" s="100"/>
      <c r="ED542" s="100"/>
      <c r="EE542" s="100"/>
      <c r="EF542" s="100"/>
      <c r="EG542" s="100"/>
      <c r="EH542" s="100"/>
      <c r="EI542" s="100"/>
      <c r="EJ542" s="100"/>
      <c r="EK542" s="100"/>
      <c r="EL542" s="100"/>
      <c r="EM542" s="100"/>
      <c r="EN542" s="100"/>
      <c r="EO542" s="100"/>
      <c r="EP542" s="100"/>
      <c r="EQ542" s="100"/>
      <c r="ER542" s="100"/>
      <c r="ES542" s="100"/>
      <c r="ET542" s="100"/>
      <c r="EU542" s="100"/>
      <c r="EV542" s="100"/>
      <c r="EW542" s="100"/>
      <c r="EX542" s="100"/>
      <c r="EY542" s="100"/>
      <c r="EZ542" s="100"/>
      <c r="FA542" s="100"/>
      <c r="FB542" s="100"/>
      <c r="FC542" s="100"/>
      <c r="FD542" s="100"/>
      <c r="FE542" s="100"/>
      <c r="FF542" s="100"/>
      <c r="FG542" s="100"/>
      <c r="FH542" s="100"/>
      <c r="FI542" s="100"/>
      <c r="FJ542" s="100"/>
      <c r="FK542" s="100"/>
      <c r="FL542" s="100"/>
      <c r="FM542" s="100"/>
      <c r="FN542" s="100"/>
      <c r="FO542" s="100"/>
      <c r="FP542" s="100"/>
      <c r="FQ542" s="100"/>
      <c r="FR542" s="100"/>
      <c r="FS542" s="100"/>
      <c r="FT542" s="100"/>
      <c r="FU542" s="100"/>
      <c r="FV542" s="100"/>
      <c r="FW542" s="100"/>
      <c r="FX542" s="100"/>
      <c r="FY542" s="100"/>
      <c r="FZ542" s="100"/>
      <c r="GA542" s="100"/>
      <c r="GB542" s="100"/>
      <c r="GC542" s="100"/>
      <c r="GD542" s="100"/>
      <c r="GE542" s="100"/>
      <c r="GF542" s="100"/>
      <c r="GG542" s="100"/>
      <c r="GH542" s="100"/>
      <c r="GI542" s="100"/>
      <c r="GJ542" s="100"/>
      <c r="GK542" s="100"/>
      <c r="GL542" s="100"/>
      <c r="GM542" s="100"/>
      <c r="GN542" s="100"/>
      <c r="GO542" s="100"/>
      <c r="GP542" s="100"/>
      <c r="GQ542" s="100"/>
      <c r="GR542" s="100"/>
      <c r="GS542" s="100"/>
      <c r="GT542" s="100"/>
      <c r="GU542" s="100"/>
      <c r="GV542" s="100"/>
      <c r="GW542" s="100"/>
      <c r="GX542" s="100"/>
      <c r="GY542" s="100"/>
      <c r="GZ542" s="100"/>
      <c r="HA542" s="100"/>
      <c r="HB542" s="100"/>
      <c r="HC542" s="100"/>
      <c r="HD542" s="100"/>
      <c r="HE542" s="100"/>
      <c r="HF542" s="100"/>
      <c r="HG542" s="100"/>
      <c r="HH542" s="100"/>
      <c r="HI542" s="100"/>
      <c r="HJ542" s="100"/>
      <c r="HK542" s="100"/>
      <c r="HL542" s="100"/>
      <c r="HM542" s="100"/>
      <c r="HN542" s="100"/>
      <c r="HO542" s="100"/>
      <c r="HP542" s="100"/>
      <c r="HQ542" s="100"/>
      <c r="HR542" s="100"/>
      <c r="HS542" s="100"/>
      <c r="HT542" s="100"/>
      <c r="HU542" s="100"/>
      <c r="HV542" s="100"/>
      <c r="HW542" s="100"/>
      <c r="HX542" s="100"/>
      <c r="HY542" s="100"/>
      <c r="HZ542" s="100"/>
      <c r="IA542" s="100"/>
      <c r="IB542" s="100"/>
      <c r="IC542" s="100"/>
      <c r="ID542" s="100"/>
      <c r="IE542" s="100"/>
      <c r="IF542" s="100"/>
      <c r="IG542" s="100"/>
      <c r="IH542" s="100"/>
      <c r="II542" s="100"/>
      <c r="IJ542" s="100"/>
      <c r="IK542" s="100"/>
      <c r="IL542" s="100"/>
      <c r="IM542" s="100"/>
      <c r="IN542" s="100"/>
      <c r="IO542" s="100"/>
      <c r="IP542" s="100"/>
      <c r="IQ542" s="100"/>
    </row>
    <row r="543" customFormat="false" ht="23.85" hidden="false" customHeight="false" outlineLevel="0" collapsed="false">
      <c r="A543" s="127" t="s">
        <v>2123</v>
      </c>
      <c r="B543" s="30" t="s">
        <v>366</v>
      </c>
      <c r="C543" s="28" t="s">
        <v>1373</v>
      </c>
      <c r="D543" s="3" t="s">
        <v>2433</v>
      </c>
      <c r="E543" s="7" t="s">
        <v>2434</v>
      </c>
      <c r="F543" s="116" t="s">
        <v>2435</v>
      </c>
      <c r="G543" s="104" t="s">
        <v>110</v>
      </c>
      <c r="H543" s="3" t="s">
        <v>539</v>
      </c>
      <c r="I543" s="68" t="s">
        <v>2436</v>
      </c>
      <c r="K543" s="97"/>
      <c r="L543" s="98"/>
      <c r="M543" s="6" t="s">
        <v>64</v>
      </c>
      <c r="N543" s="7" t="s">
        <v>2437</v>
      </c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100"/>
      <c r="AH543" s="100"/>
      <c r="AI543" s="100"/>
      <c r="AJ543" s="100"/>
      <c r="AK543" s="100"/>
      <c r="AL543" s="100"/>
      <c r="AM543" s="100"/>
      <c r="AN543" s="100"/>
      <c r="AO543" s="100"/>
      <c r="AP543" s="100"/>
      <c r="AQ543" s="100"/>
      <c r="AR543" s="100"/>
      <c r="AS543" s="100"/>
      <c r="AT543" s="100"/>
      <c r="AU543" s="100"/>
      <c r="AV543" s="100"/>
      <c r="AW543" s="100"/>
      <c r="AX543" s="100"/>
      <c r="AY543" s="100"/>
      <c r="AZ543" s="100"/>
      <c r="BA543" s="100"/>
      <c r="BB543" s="100"/>
      <c r="BC543" s="100"/>
      <c r="BD543" s="100"/>
      <c r="BE543" s="100"/>
      <c r="BF543" s="100"/>
      <c r="BG543" s="100"/>
      <c r="BH543" s="100"/>
      <c r="BI543" s="100"/>
      <c r="BJ543" s="100"/>
      <c r="BK543" s="100"/>
      <c r="BL543" s="100"/>
      <c r="BM543" s="100"/>
      <c r="BN543" s="100"/>
      <c r="BO543" s="100"/>
      <c r="BP543" s="100"/>
      <c r="BQ543" s="100"/>
      <c r="BR543" s="100"/>
      <c r="BS543" s="100"/>
      <c r="BT543" s="100"/>
      <c r="BU543" s="100"/>
      <c r="BV543" s="100"/>
      <c r="BW543" s="100"/>
      <c r="BX543" s="100"/>
      <c r="BY543" s="100"/>
      <c r="BZ543" s="100"/>
      <c r="CA543" s="100"/>
      <c r="CB543" s="100"/>
      <c r="CC543" s="100"/>
      <c r="CD543" s="100"/>
      <c r="CE543" s="100"/>
      <c r="CF543" s="100"/>
      <c r="CG543" s="100"/>
      <c r="CH543" s="100"/>
      <c r="CI543" s="100"/>
      <c r="CJ543" s="100"/>
      <c r="CK543" s="100"/>
      <c r="CL543" s="100"/>
      <c r="CM543" s="100"/>
      <c r="CN543" s="100"/>
      <c r="CO543" s="100"/>
      <c r="CP543" s="100"/>
      <c r="CQ543" s="100"/>
      <c r="CR543" s="100"/>
      <c r="CS543" s="100"/>
      <c r="CT543" s="100"/>
      <c r="CU543" s="100"/>
      <c r="CV543" s="100"/>
      <c r="CW543" s="100"/>
      <c r="CX543" s="100"/>
      <c r="CY543" s="100"/>
      <c r="CZ543" s="100"/>
      <c r="DA543" s="100"/>
      <c r="DB543" s="100"/>
      <c r="DC543" s="100"/>
      <c r="DD543" s="100"/>
      <c r="DE543" s="100"/>
      <c r="DF543" s="100"/>
      <c r="DG543" s="100"/>
      <c r="DH543" s="100"/>
      <c r="DI543" s="100"/>
      <c r="DJ543" s="100"/>
      <c r="DK543" s="100"/>
      <c r="DL543" s="100"/>
      <c r="DM543" s="100"/>
      <c r="DN543" s="100"/>
      <c r="DO543" s="100"/>
      <c r="DP543" s="100"/>
      <c r="DQ543" s="100"/>
      <c r="DR543" s="100"/>
      <c r="DS543" s="100"/>
      <c r="DT543" s="100"/>
      <c r="DU543" s="100"/>
      <c r="DV543" s="100"/>
      <c r="DW543" s="100"/>
      <c r="DX543" s="100"/>
      <c r="DY543" s="100"/>
      <c r="DZ543" s="100"/>
      <c r="EA543" s="100"/>
      <c r="EB543" s="100"/>
      <c r="EC543" s="100"/>
      <c r="ED543" s="100"/>
      <c r="EE543" s="100"/>
      <c r="EF543" s="100"/>
      <c r="EG543" s="100"/>
      <c r="EH543" s="100"/>
      <c r="EI543" s="100"/>
      <c r="EJ543" s="100"/>
      <c r="EK543" s="100"/>
      <c r="EL543" s="100"/>
      <c r="EM543" s="100"/>
      <c r="EN543" s="100"/>
      <c r="EO543" s="100"/>
      <c r="EP543" s="100"/>
      <c r="EQ543" s="100"/>
      <c r="ER543" s="100"/>
      <c r="ES543" s="100"/>
      <c r="ET543" s="100"/>
      <c r="EU543" s="100"/>
      <c r="EV543" s="100"/>
      <c r="EW543" s="100"/>
      <c r="EX543" s="100"/>
      <c r="EY543" s="100"/>
      <c r="EZ543" s="100"/>
      <c r="FA543" s="100"/>
      <c r="FB543" s="100"/>
      <c r="FC543" s="100"/>
      <c r="FD543" s="100"/>
      <c r="FE543" s="100"/>
      <c r="FF543" s="100"/>
      <c r="FG543" s="100"/>
      <c r="FH543" s="100"/>
      <c r="FI543" s="100"/>
      <c r="FJ543" s="100"/>
      <c r="FK543" s="100"/>
      <c r="FL543" s="100"/>
      <c r="FM543" s="100"/>
      <c r="FN543" s="100"/>
      <c r="FO543" s="100"/>
      <c r="FP543" s="100"/>
      <c r="FQ543" s="100"/>
      <c r="FR543" s="100"/>
      <c r="FS543" s="100"/>
      <c r="FT543" s="100"/>
      <c r="FU543" s="100"/>
      <c r="FV543" s="100"/>
      <c r="FW543" s="100"/>
      <c r="FX543" s="100"/>
      <c r="FY543" s="100"/>
      <c r="FZ543" s="100"/>
      <c r="GA543" s="100"/>
      <c r="GB543" s="100"/>
      <c r="GC543" s="100"/>
      <c r="GD543" s="100"/>
      <c r="GE543" s="100"/>
      <c r="GF543" s="100"/>
      <c r="GG543" s="100"/>
      <c r="GH543" s="100"/>
      <c r="GI543" s="100"/>
      <c r="GJ543" s="100"/>
      <c r="GK543" s="100"/>
      <c r="GL543" s="100"/>
      <c r="GM543" s="100"/>
      <c r="GN543" s="100"/>
      <c r="GO543" s="100"/>
      <c r="GP543" s="100"/>
      <c r="GQ543" s="100"/>
      <c r="GR543" s="100"/>
      <c r="GS543" s="100"/>
      <c r="GT543" s="100"/>
      <c r="GU543" s="100"/>
      <c r="GV543" s="100"/>
      <c r="GW543" s="100"/>
      <c r="GX543" s="100"/>
      <c r="GY543" s="100"/>
      <c r="GZ543" s="100"/>
      <c r="HA543" s="100"/>
      <c r="HB543" s="100"/>
      <c r="HC543" s="100"/>
      <c r="HD543" s="100"/>
      <c r="HE543" s="100"/>
      <c r="HF543" s="100"/>
      <c r="HG543" s="100"/>
      <c r="HH543" s="100"/>
      <c r="HI543" s="100"/>
      <c r="HJ543" s="100"/>
      <c r="HK543" s="100"/>
      <c r="HL543" s="100"/>
      <c r="HM543" s="100"/>
      <c r="HN543" s="100"/>
      <c r="HO543" s="100"/>
      <c r="HP543" s="100"/>
      <c r="HQ543" s="100"/>
      <c r="HR543" s="100"/>
      <c r="HS543" s="100"/>
      <c r="HT543" s="100"/>
      <c r="HU543" s="100"/>
      <c r="HV543" s="100"/>
      <c r="HW543" s="100"/>
      <c r="HX543" s="100"/>
      <c r="HY543" s="100"/>
      <c r="HZ543" s="100"/>
      <c r="IA543" s="100"/>
      <c r="IB543" s="100"/>
      <c r="IC543" s="100"/>
      <c r="ID543" s="100"/>
      <c r="IE543" s="100"/>
      <c r="IF543" s="100"/>
      <c r="IG543" s="100"/>
      <c r="IH543" s="100"/>
      <c r="II543" s="100"/>
      <c r="IJ543" s="100"/>
      <c r="IK543" s="100"/>
      <c r="IL543" s="100"/>
      <c r="IM543" s="100"/>
      <c r="IN543" s="100"/>
      <c r="IO543" s="100"/>
      <c r="IP543" s="100"/>
      <c r="IQ543" s="100"/>
    </row>
    <row r="544" customFormat="false" ht="23.85" hidden="false" customHeight="false" outlineLevel="0" collapsed="false">
      <c r="A544" s="127" t="s">
        <v>2123</v>
      </c>
      <c r="B544" s="30" t="s">
        <v>2397</v>
      </c>
      <c r="C544" s="28" t="s">
        <v>1373</v>
      </c>
      <c r="D544" s="3" t="s">
        <v>2398</v>
      </c>
      <c r="E544" s="45" t="s">
        <v>2399</v>
      </c>
      <c r="F544" s="3" t="s">
        <v>2400</v>
      </c>
      <c r="G544" s="23" t="s">
        <v>86</v>
      </c>
      <c r="H544" s="3" t="s">
        <v>2401</v>
      </c>
      <c r="I544" s="32"/>
      <c r="K544" s="97"/>
      <c r="L544" s="98"/>
      <c r="M544" s="3" t="s">
        <v>64</v>
      </c>
      <c r="N544" s="101" t="s">
        <v>2402</v>
      </c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100"/>
      <c r="AH544" s="100"/>
      <c r="AI544" s="100"/>
      <c r="AJ544" s="100"/>
      <c r="AK544" s="100"/>
      <c r="AL544" s="100"/>
      <c r="AM544" s="100"/>
      <c r="AN544" s="100"/>
      <c r="AO544" s="100"/>
      <c r="AP544" s="100"/>
      <c r="AQ544" s="100"/>
      <c r="AR544" s="100"/>
      <c r="AS544" s="100"/>
      <c r="AT544" s="100"/>
      <c r="AU544" s="100"/>
      <c r="AV544" s="100"/>
      <c r="AW544" s="100"/>
      <c r="AX544" s="100"/>
      <c r="AY544" s="100"/>
      <c r="AZ544" s="100"/>
      <c r="BA544" s="100"/>
      <c r="BB544" s="100"/>
      <c r="BC544" s="100"/>
      <c r="BD544" s="100"/>
      <c r="BE544" s="100"/>
      <c r="BF544" s="100"/>
      <c r="BG544" s="100"/>
      <c r="BH544" s="100"/>
      <c r="BI544" s="100"/>
      <c r="BJ544" s="100"/>
      <c r="BK544" s="100"/>
      <c r="BL544" s="100"/>
      <c r="BM544" s="100"/>
      <c r="BN544" s="100"/>
      <c r="BO544" s="100"/>
      <c r="BP544" s="100"/>
      <c r="BQ544" s="100"/>
      <c r="BR544" s="100"/>
      <c r="BS544" s="100"/>
      <c r="BT544" s="100"/>
      <c r="BU544" s="100"/>
      <c r="BV544" s="100"/>
      <c r="BW544" s="100"/>
      <c r="BX544" s="100"/>
      <c r="BY544" s="100"/>
      <c r="BZ544" s="100"/>
      <c r="CA544" s="100"/>
      <c r="CB544" s="100"/>
      <c r="CC544" s="100"/>
      <c r="CD544" s="100"/>
      <c r="CE544" s="100"/>
      <c r="CF544" s="100"/>
      <c r="CG544" s="100"/>
      <c r="CH544" s="100"/>
      <c r="CI544" s="100"/>
      <c r="CJ544" s="100"/>
      <c r="CK544" s="100"/>
      <c r="CL544" s="100"/>
      <c r="CM544" s="100"/>
      <c r="CN544" s="100"/>
      <c r="CO544" s="100"/>
      <c r="CP544" s="100"/>
      <c r="CQ544" s="100"/>
      <c r="CR544" s="100"/>
      <c r="CS544" s="100"/>
      <c r="CT544" s="100"/>
      <c r="CU544" s="100"/>
      <c r="CV544" s="100"/>
      <c r="CW544" s="100"/>
      <c r="CX544" s="100"/>
      <c r="CY544" s="100"/>
      <c r="CZ544" s="100"/>
      <c r="DA544" s="100"/>
      <c r="DB544" s="100"/>
      <c r="DC544" s="100"/>
      <c r="DD544" s="100"/>
      <c r="DE544" s="100"/>
      <c r="DF544" s="100"/>
      <c r="DG544" s="100"/>
      <c r="DH544" s="100"/>
      <c r="DI544" s="100"/>
      <c r="DJ544" s="100"/>
      <c r="DK544" s="100"/>
      <c r="DL544" s="100"/>
      <c r="DM544" s="100"/>
      <c r="DN544" s="100"/>
      <c r="DO544" s="100"/>
      <c r="DP544" s="100"/>
      <c r="DQ544" s="100"/>
      <c r="DR544" s="100"/>
      <c r="DS544" s="100"/>
      <c r="DT544" s="100"/>
      <c r="DU544" s="100"/>
      <c r="DV544" s="100"/>
      <c r="DW544" s="100"/>
      <c r="DX544" s="100"/>
      <c r="DY544" s="100"/>
      <c r="DZ544" s="100"/>
      <c r="EA544" s="100"/>
      <c r="EB544" s="100"/>
      <c r="EC544" s="100"/>
      <c r="ED544" s="100"/>
      <c r="EE544" s="100"/>
      <c r="EF544" s="100"/>
      <c r="EG544" s="100"/>
      <c r="EH544" s="100"/>
      <c r="EI544" s="100"/>
      <c r="EJ544" s="100"/>
      <c r="EK544" s="100"/>
      <c r="EL544" s="100"/>
      <c r="EM544" s="100"/>
      <c r="EN544" s="100"/>
      <c r="EO544" s="100"/>
      <c r="EP544" s="100"/>
      <c r="EQ544" s="100"/>
      <c r="ER544" s="100"/>
      <c r="ES544" s="100"/>
      <c r="ET544" s="100"/>
      <c r="EU544" s="100"/>
      <c r="EV544" s="100"/>
      <c r="EW544" s="100"/>
      <c r="EX544" s="100"/>
      <c r="EY544" s="100"/>
      <c r="EZ544" s="100"/>
      <c r="FA544" s="100"/>
      <c r="FB544" s="100"/>
      <c r="FC544" s="100"/>
      <c r="FD544" s="100"/>
      <c r="FE544" s="100"/>
      <c r="FF544" s="100"/>
      <c r="FG544" s="100"/>
      <c r="FH544" s="100"/>
      <c r="FI544" s="100"/>
      <c r="FJ544" s="100"/>
      <c r="FK544" s="100"/>
      <c r="FL544" s="100"/>
      <c r="FM544" s="100"/>
      <c r="FN544" s="100"/>
      <c r="FO544" s="100"/>
      <c r="FP544" s="100"/>
      <c r="FQ544" s="100"/>
      <c r="FR544" s="100"/>
      <c r="FS544" s="100"/>
      <c r="FT544" s="100"/>
      <c r="FU544" s="100"/>
      <c r="FV544" s="100"/>
      <c r="FW544" s="100"/>
      <c r="FX544" s="100"/>
      <c r="FY544" s="100"/>
      <c r="FZ544" s="100"/>
      <c r="GA544" s="100"/>
      <c r="GB544" s="100"/>
      <c r="GC544" s="100"/>
      <c r="GD544" s="100"/>
      <c r="GE544" s="100"/>
      <c r="GF544" s="100"/>
      <c r="GG544" s="100"/>
      <c r="GH544" s="100"/>
      <c r="GI544" s="100"/>
      <c r="GJ544" s="100"/>
      <c r="GK544" s="100"/>
      <c r="GL544" s="100"/>
      <c r="GM544" s="100"/>
      <c r="GN544" s="100"/>
      <c r="GO544" s="100"/>
      <c r="GP544" s="100"/>
      <c r="GQ544" s="100"/>
      <c r="GR544" s="100"/>
      <c r="GS544" s="100"/>
      <c r="GT544" s="100"/>
      <c r="GU544" s="100"/>
      <c r="GV544" s="100"/>
      <c r="GW544" s="100"/>
      <c r="GX544" s="100"/>
      <c r="GY544" s="100"/>
      <c r="GZ544" s="100"/>
      <c r="HA544" s="100"/>
      <c r="HB544" s="100"/>
      <c r="HC544" s="100"/>
      <c r="HD544" s="100"/>
      <c r="HE544" s="100"/>
      <c r="HF544" s="100"/>
      <c r="HG544" s="100"/>
      <c r="HH544" s="100"/>
      <c r="HI544" s="100"/>
      <c r="HJ544" s="100"/>
      <c r="HK544" s="100"/>
      <c r="HL544" s="100"/>
      <c r="HM544" s="100"/>
      <c r="HN544" s="100"/>
      <c r="HO544" s="100"/>
      <c r="HP544" s="100"/>
      <c r="HQ544" s="100"/>
      <c r="HR544" s="100"/>
      <c r="HS544" s="100"/>
      <c r="HT544" s="100"/>
      <c r="HU544" s="100"/>
      <c r="HV544" s="100"/>
      <c r="HW544" s="100"/>
      <c r="HX544" s="100"/>
      <c r="HY544" s="100"/>
      <c r="HZ544" s="100"/>
      <c r="IA544" s="100"/>
      <c r="IB544" s="100"/>
      <c r="IC544" s="100"/>
      <c r="ID544" s="100"/>
      <c r="IE544" s="100"/>
      <c r="IF544" s="100"/>
      <c r="IG544" s="100"/>
      <c r="IH544" s="100"/>
      <c r="II544" s="100"/>
      <c r="IJ544" s="100"/>
      <c r="IK544" s="100"/>
      <c r="IL544" s="100"/>
      <c r="IM544" s="100"/>
      <c r="IN544" s="100"/>
      <c r="IO544" s="100"/>
      <c r="IP544" s="100"/>
      <c r="IQ544" s="100"/>
    </row>
    <row r="545" customFormat="false" ht="23.85" hidden="false" customHeight="false" outlineLevel="0" collapsed="false">
      <c r="A545" s="127" t="s">
        <v>2123</v>
      </c>
      <c r="B545" s="30" t="s">
        <v>2324</v>
      </c>
      <c r="C545" s="28" t="s">
        <v>2124</v>
      </c>
      <c r="D545" s="3" t="s">
        <v>2325</v>
      </c>
      <c r="E545" s="45" t="s">
        <v>2326</v>
      </c>
      <c r="F545" s="6" t="s">
        <v>2327</v>
      </c>
      <c r="G545" s="23" t="s">
        <v>94</v>
      </c>
      <c r="H545" s="3" t="s">
        <v>2328</v>
      </c>
      <c r="I545" s="32"/>
      <c r="K545" s="97"/>
      <c r="L545" s="98"/>
      <c r="M545" s="128"/>
      <c r="N545" s="37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100"/>
      <c r="AH545" s="100"/>
      <c r="AI545" s="100"/>
      <c r="AJ545" s="100"/>
      <c r="AK545" s="100"/>
      <c r="AL545" s="100"/>
      <c r="AM545" s="100"/>
      <c r="AN545" s="100"/>
      <c r="AO545" s="100"/>
      <c r="AP545" s="100"/>
      <c r="AQ545" s="100"/>
      <c r="AR545" s="100"/>
      <c r="AS545" s="100"/>
      <c r="AT545" s="100"/>
      <c r="AU545" s="100"/>
      <c r="AV545" s="100"/>
      <c r="AW545" s="100"/>
      <c r="AX545" s="100"/>
      <c r="AY545" s="100"/>
      <c r="AZ545" s="100"/>
      <c r="BA545" s="100"/>
      <c r="BB545" s="100"/>
      <c r="BC545" s="100"/>
      <c r="BD545" s="100"/>
      <c r="BE545" s="100"/>
      <c r="BF545" s="100"/>
      <c r="BG545" s="100"/>
      <c r="BH545" s="100"/>
      <c r="BI545" s="100"/>
      <c r="BJ545" s="100"/>
      <c r="BK545" s="100"/>
      <c r="BL545" s="100"/>
      <c r="BM545" s="100"/>
      <c r="BN545" s="100"/>
      <c r="BO545" s="100"/>
      <c r="BP545" s="100"/>
      <c r="BQ545" s="100"/>
      <c r="BR545" s="100"/>
      <c r="BS545" s="100"/>
      <c r="BT545" s="100"/>
      <c r="BU545" s="100"/>
      <c r="BV545" s="100"/>
      <c r="BW545" s="100"/>
      <c r="BX545" s="100"/>
      <c r="BY545" s="100"/>
      <c r="BZ545" s="100"/>
      <c r="CA545" s="100"/>
      <c r="CB545" s="100"/>
      <c r="CC545" s="100"/>
      <c r="CD545" s="100"/>
      <c r="CE545" s="100"/>
      <c r="CF545" s="100"/>
      <c r="CG545" s="100"/>
      <c r="CH545" s="100"/>
      <c r="CI545" s="100"/>
      <c r="CJ545" s="100"/>
      <c r="CK545" s="100"/>
      <c r="CL545" s="100"/>
      <c r="CM545" s="100"/>
      <c r="CN545" s="100"/>
      <c r="CO545" s="100"/>
      <c r="CP545" s="100"/>
      <c r="CQ545" s="100"/>
      <c r="CR545" s="100"/>
      <c r="CS545" s="100"/>
      <c r="CT545" s="100"/>
      <c r="CU545" s="100"/>
      <c r="CV545" s="100"/>
      <c r="CW545" s="100"/>
      <c r="CX545" s="100"/>
      <c r="CY545" s="100"/>
      <c r="CZ545" s="100"/>
      <c r="DA545" s="100"/>
      <c r="DB545" s="100"/>
      <c r="DC545" s="100"/>
      <c r="DD545" s="100"/>
      <c r="DE545" s="100"/>
      <c r="DF545" s="100"/>
      <c r="DG545" s="100"/>
      <c r="DH545" s="100"/>
      <c r="DI545" s="100"/>
      <c r="DJ545" s="100"/>
      <c r="DK545" s="100"/>
      <c r="DL545" s="100"/>
      <c r="DM545" s="100"/>
      <c r="DN545" s="100"/>
      <c r="DO545" s="100"/>
      <c r="DP545" s="100"/>
      <c r="DQ545" s="100"/>
      <c r="DR545" s="100"/>
      <c r="DS545" s="100"/>
      <c r="DT545" s="100"/>
      <c r="DU545" s="100"/>
      <c r="DV545" s="100"/>
      <c r="DW545" s="100"/>
      <c r="DX545" s="100"/>
      <c r="DY545" s="100"/>
      <c r="DZ545" s="100"/>
      <c r="EA545" s="100"/>
      <c r="EB545" s="100"/>
      <c r="EC545" s="100"/>
      <c r="ED545" s="100"/>
      <c r="EE545" s="100"/>
      <c r="EF545" s="100"/>
      <c r="EG545" s="100"/>
      <c r="EH545" s="100"/>
      <c r="EI545" s="100"/>
      <c r="EJ545" s="100"/>
      <c r="EK545" s="100"/>
      <c r="EL545" s="100"/>
      <c r="EM545" s="100"/>
      <c r="EN545" s="100"/>
      <c r="EO545" s="100"/>
      <c r="EP545" s="100"/>
      <c r="EQ545" s="100"/>
      <c r="ER545" s="100"/>
      <c r="ES545" s="100"/>
      <c r="ET545" s="100"/>
      <c r="EU545" s="100"/>
      <c r="EV545" s="100"/>
      <c r="EW545" s="100"/>
      <c r="EX545" s="100"/>
      <c r="EY545" s="100"/>
      <c r="EZ545" s="100"/>
      <c r="FA545" s="100"/>
      <c r="FB545" s="100"/>
      <c r="FC545" s="100"/>
      <c r="FD545" s="100"/>
      <c r="FE545" s="100"/>
      <c r="FF545" s="100"/>
      <c r="FG545" s="100"/>
      <c r="FH545" s="100"/>
      <c r="FI545" s="100"/>
      <c r="FJ545" s="100"/>
      <c r="FK545" s="100"/>
      <c r="FL545" s="100"/>
      <c r="FM545" s="100"/>
      <c r="FN545" s="100"/>
      <c r="FO545" s="100"/>
      <c r="FP545" s="100"/>
      <c r="FQ545" s="100"/>
      <c r="FR545" s="100"/>
      <c r="FS545" s="100"/>
      <c r="FT545" s="100"/>
      <c r="FU545" s="100"/>
      <c r="FV545" s="100"/>
      <c r="FW545" s="100"/>
      <c r="FX545" s="100"/>
      <c r="FY545" s="100"/>
      <c r="FZ545" s="100"/>
      <c r="GA545" s="100"/>
      <c r="GB545" s="100"/>
      <c r="GC545" s="100"/>
      <c r="GD545" s="100"/>
      <c r="GE545" s="100"/>
      <c r="GF545" s="100"/>
      <c r="GG545" s="100"/>
      <c r="GH545" s="100"/>
      <c r="GI545" s="100"/>
      <c r="GJ545" s="100"/>
      <c r="GK545" s="100"/>
      <c r="GL545" s="100"/>
      <c r="GM545" s="100"/>
      <c r="GN545" s="100"/>
      <c r="GO545" s="100"/>
      <c r="GP545" s="100"/>
      <c r="GQ545" s="100"/>
      <c r="GR545" s="100"/>
      <c r="GS545" s="100"/>
      <c r="GT545" s="100"/>
      <c r="GU545" s="100"/>
      <c r="GV545" s="100"/>
      <c r="GW545" s="100"/>
      <c r="GX545" s="100"/>
      <c r="GY545" s="100"/>
      <c r="GZ545" s="100"/>
      <c r="HA545" s="100"/>
      <c r="HB545" s="100"/>
      <c r="HC545" s="100"/>
      <c r="HD545" s="100"/>
      <c r="HE545" s="100"/>
      <c r="HF545" s="100"/>
      <c r="HG545" s="100"/>
      <c r="HH545" s="100"/>
      <c r="HI545" s="100"/>
      <c r="HJ545" s="100"/>
      <c r="HK545" s="100"/>
      <c r="HL545" s="100"/>
      <c r="HM545" s="100"/>
      <c r="HN545" s="100"/>
      <c r="HO545" s="100"/>
      <c r="HP545" s="100"/>
      <c r="HQ545" s="100"/>
      <c r="HR545" s="100"/>
      <c r="HS545" s="100"/>
      <c r="HT545" s="100"/>
      <c r="HU545" s="100"/>
      <c r="HV545" s="100"/>
      <c r="HW545" s="100"/>
      <c r="HX545" s="100"/>
      <c r="HY545" s="100"/>
      <c r="HZ545" s="100"/>
      <c r="IA545" s="100"/>
      <c r="IB545" s="100"/>
      <c r="IC545" s="100"/>
      <c r="ID545" s="100"/>
      <c r="IE545" s="100"/>
      <c r="IF545" s="100"/>
      <c r="IG545" s="100"/>
      <c r="IH545" s="100"/>
      <c r="II545" s="100"/>
      <c r="IJ545" s="100"/>
      <c r="IK545" s="100"/>
      <c r="IL545" s="100"/>
      <c r="IM545" s="100"/>
      <c r="IN545" s="100"/>
      <c r="IO545" s="100"/>
      <c r="IP545" s="100"/>
      <c r="IQ545" s="100"/>
    </row>
    <row r="546" customFormat="false" ht="23.85" hidden="false" customHeight="false" outlineLevel="0" collapsed="false">
      <c r="A546" s="127" t="s">
        <v>2123</v>
      </c>
      <c r="B546" s="30" t="s">
        <v>385</v>
      </c>
      <c r="C546" s="28" t="s">
        <v>1373</v>
      </c>
      <c r="D546" s="3" t="s">
        <v>2449</v>
      </c>
      <c r="E546" s="7" t="s">
        <v>1390</v>
      </c>
      <c r="F546" s="96" t="s">
        <v>2450</v>
      </c>
      <c r="G546" s="104" t="s">
        <v>110</v>
      </c>
      <c r="H546" s="3" t="s">
        <v>539</v>
      </c>
      <c r="I546" s="32" t="s">
        <v>342</v>
      </c>
      <c r="K546" s="97"/>
      <c r="L546" s="98"/>
      <c r="M546" s="3"/>
      <c r="N546" s="37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100"/>
      <c r="AH546" s="100"/>
      <c r="AI546" s="100"/>
      <c r="AJ546" s="100"/>
      <c r="AK546" s="100"/>
      <c r="AL546" s="100"/>
      <c r="AM546" s="100"/>
      <c r="AN546" s="100"/>
      <c r="AO546" s="100"/>
      <c r="AP546" s="100"/>
      <c r="AQ546" s="100"/>
      <c r="AR546" s="100"/>
      <c r="AS546" s="100"/>
      <c r="AT546" s="100"/>
      <c r="AU546" s="100"/>
      <c r="AV546" s="100"/>
      <c r="AW546" s="100"/>
      <c r="AX546" s="100"/>
      <c r="AY546" s="100"/>
      <c r="AZ546" s="100"/>
      <c r="BA546" s="100"/>
      <c r="BB546" s="100"/>
      <c r="BC546" s="100"/>
      <c r="BD546" s="100"/>
      <c r="BE546" s="100"/>
      <c r="BF546" s="100"/>
      <c r="BG546" s="100"/>
      <c r="BH546" s="100"/>
      <c r="BI546" s="100"/>
      <c r="BJ546" s="100"/>
      <c r="BK546" s="100"/>
      <c r="BL546" s="100"/>
      <c r="BM546" s="100"/>
      <c r="BN546" s="100"/>
      <c r="BO546" s="100"/>
      <c r="BP546" s="100"/>
      <c r="BQ546" s="100"/>
      <c r="BR546" s="100"/>
      <c r="BS546" s="100"/>
      <c r="BT546" s="100"/>
      <c r="BU546" s="100"/>
      <c r="BV546" s="100"/>
      <c r="BW546" s="100"/>
      <c r="BX546" s="100"/>
      <c r="BY546" s="100"/>
      <c r="BZ546" s="100"/>
      <c r="CA546" s="100"/>
      <c r="CB546" s="100"/>
      <c r="CC546" s="100"/>
      <c r="CD546" s="100"/>
      <c r="CE546" s="100"/>
      <c r="CF546" s="100"/>
      <c r="CG546" s="100"/>
      <c r="CH546" s="100"/>
      <c r="CI546" s="100"/>
      <c r="CJ546" s="100"/>
      <c r="CK546" s="100"/>
      <c r="CL546" s="100"/>
      <c r="CM546" s="100"/>
      <c r="CN546" s="100"/>
      <c r="CO546" s="100"/>
      <c r="CP546" s="100"/>
      <c r="CQ546" s="100"/>
      <c r="CR546" s="100"/>
      <c r="CS546" s="100"/>
      <c r="CT546" s="100"/>
      <c r="CU546" s="100"/>
      <c r="CV546" s="100"/>
      <c r="CW546" s="100"/>
      <c r="CX546" s="100"/>
      <c r="CY546" s="100"/>
      <c r="CZ546" s="100"/>
      <c r="DA546" s="100"/>
      <c r="DB546" s="100"/>
      <c r="DC546" s="100"/>
      <c r="DD546" s="100"/>
      <c r="DE546" s="100"/>
      <c r="DF546" s="100"/>
      <c r="DG546" s="100"/>
      <c r="DH546" s="100"/>
      <c r="DI546" s="100"/>
      <c r="DJ546" s="100"/>
      <c r="DK546" s="100"/>
      <c r="DL546" s="100"/>
      <c r="DM546" s="100"/>
      <c r="DN546" s="100"/>
      <c r="DO546" s="100"/>
      <c r="DP546" s="100"/>
      <c r="DQ546" s="100"/>
      <c r="DR546" s="100"/>
      <c r="DS546" s="100"/>
      <c r="DT546" s="100"/>
      <c r="DU546" s="100"/>
      <c r="DV546" s="100"/>
      <c r="DW546" s="100"/>
      <c r="DX546" s="100"/>
      <c r="DY546" s="100"/>
      <c r="DZ546" s="100"/>
      <c r="EA546" s="100"/>
      <c r="EB546" s="100"/>
      <c r="EC546" s="100"/>
      <c r="ED546" s="100"/>
      <c r="EE546" s="100"/>
      <c r="EF546" s="100"/>
      <c r="EG546" s="100"/>
      <c r="EH546" s="100"/>
      <c r="EI546" s="100"/>
      <c r="EJ546" s="100"/>
      <c r="EK546" s="100"/>
      <c r="EL546" s="100"/>
      <c r="EM546" s="100"/>
      <c r="EN546" s="100"/>
      <c r="EO546" s="100"/>
      <c r="EP546" s="100"/>
      <c r="EQ546" s="100"/>
      <c r="ER546" s="100"/>
      <c r="ES546" s="100"/>
      <c r="ET546" s="100"/>
      <c r="EU546" s="100"/>
      <c r="EV546" s="100"/>
      <c r="EW546" s="100"/>
      <c r="EX546" s="100"/>
      <c r="EY546" s="100"/>
      <c r="EZ546" s="100"/>
      <c r="FA546" s="100"/>
      <c r="FB546" s="100"/>
      <c r="FC546" s="100"/>
      <c r="FD546" s="100"/>
      <c r="FE546" s="100"/>
      <c r="FF546" s="100"/>
      <c r="FG546" s="100"/>
      <c r="FH546" s="100"/>
      <c r="FI546" s="100"/>
      <c r="FJ546" s="100"/>
      <c r="FK546" s="100"/>
      <c r="FL546" s="100"/>
      <c r="FM546" s="100"/>
      <c r="FN546" s="100"/>
      <c r="FO546" s="100"/>
      <c r="FP546" s="100"/>
      <c r="FQ546" s="100"/>
      <c r="FR546" s="100"/>
      <c r="FS546" s="100"/>
      <c r="FT546" s="100"/>
      <c r="FU546" s="100"/>
      <c r="FV546" s="100"/>
      <c r="FW546" s="100"/>
      <c r="FX546" s="100"/>
      <c r="FY546" s="100"/>
      <c r="FZ546" s="100"/>
      <c r="GA546" s="100"/>
      <c r="GB546" s="100"/>
      <c r="GC546" s="100"/>
      <c r="GD546" s="100"/>
      <c r="GE546" s="100"/>
      <c r="GF546" s="100"/>
      <c r="GG546" s="100"/>
      <c r="GH546" s="100"/>
      <c r="GI546" s="100"/>
      <c r="GJ546" s="100"/>
      <c r="GK546" s="100"/>
      <c r="GL546" s="100"/>
      <c r="GM546" s="100"/>
      <c r="GN546" s="100"/>
      <c r="GO546" s="100"/>
      <c r="GP546" s="100"/>
      <c r="GQ546" s="100"/>
      <c r="GR546" s="100"/>
      <c r="GS546" s="100"/>
      <c r="GT546" s="100"/>
      <c r="GU546" s="100"/>
      <c r="GV546" s="100"/>
      <c r="GW546" s="100"/>
      <c r="GX546" s="100"/>
      <c r="GY546" s="100"/>
      <c r="GZ546" s="100"/>
      <c r="HA546" s="100"/>
      <c r="HB546" s="100"/>
      <c r="HC546" s="100"/>
      <c r="HD546" s="100"/>
      <c r="HE546" s="100"/>
      <c r="HF546" s="100"/>
      <c r="HG546" s="100"/>
      <c r="HH546" s="100"/>
      <c r="HI546" s="100"/>
      <c r="HJ546" s="100"/>
      <c r="HK546" s="100"/>
      <c r="HL546" s="100"/>
      <c r="HM546" s="100"/>
      <c r="HN546" s="100"/>
      <c r="HO546" s="100"/>
      <c r="HP546" s="100"/>
      <c r="HQ546" s="100"/>
      <c r="HR546" s="100"/>
      <c r="HS546" s="100"/>
      <c r="HT546" s="100"/>
      <c r="HU546" s="100"/>
      <c r="HV546" s="100"/>
      <c r="HW546" s="100"/>
      <c r="HX546" s="100"/>
      <c r="HY546" s="100"/>
      <c r="HZ546" s="100"/>
      <c r="IA546" s="100"/>
      <c r="IB546" s="100"/>
      <c r="IC546" s="100"/>
      <c r="ID546" s="100"/>
      <c r="IE546" s="100"/>
      <c r="IF546" s="100"/>
      <c r="IG546" s="100"/>
      <c r="IH546" s="100"/>
      <c r="II546" s="100"/>
      <c r="IJ546" s="100"/>
      <c r="IK546" s="100"/>
      <c r="IL546" s="100"/>
      <c r="IM546" s="100"/>
      <c r="IN546" s="100"/>
      <c r="IO546" s="100"/>
      <c r="IP546" s="100"/>
      <c r="IQ546" s="100"/>
    </row>
    <row r="547" customFormat="false" ht="22.5" hidden="false" customHeight="true" outlineLevel="0" collapsed="false">
      <c r="A547" s="127" t="s">
        <v>2123</v>
      </c>
      <c r="B547" s="30" t="s">
        <v>403</v>
      </c>
      <c r="C547" s="28" t="s">
        <v>1409</v>
      </c>
      <c r="D547" s="23" t="s">
        <v>2461</v>
      </c>
      <c r="E547" s="7" t="s">
        <v>2462</v>
      </c>
      <c r="F547" s="96" t="s">
        <v>2463</v>
      </c>
      <c r="G547" s="104" t="s">
        <v>23</v>
      </c>
      <c r="H547" s="23" t="s">
        <v>2464</v>
      </c>
      <c r="I547" s="32" t="s">
        <v>342</v>
      </c>
      <c r="K547" s="97"/>
      <c r="L547" s="98"/>
      <c r="N547" s="37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100"/>
      <c r="AH547" s="100"/>
      <c r="AI547" s="100"/>
      <c r="AJ547" s="100"/>
      <c r="AK547" s="100"/>
      <c r="AL547" s="100"/>
      <c r="AM547" s="100"/>
      <c r="AN547" s="100"/>
      <c r="AO547" s="100"/>
      <c r="AP547" s="100"/>
      <c r="AQ547" s="100"/>
      <c r="AR547" s="100"/>
      <c r="AS547" s="100"/>
      <c r="AT547" s="100"/>
      <c r="AU547" s="100"/>
      <c r="AV547" s="100"/>
      <c r="AW547" s="100"/>
      <c r="AX547" s="100"/>
      <c r="AY547" s="100"/>
      <c r="AZ547" s="100"/>
      <c r="BA547" s="100"/>
      <c r="BB547" s="100"/>
      <c r="BC547" s="100"/>
      <c r="BD547" s="100"/>
      <c r="BE547" s="100"/>
      <c r="BF547" s="100"/>
      <c r="BG547" s="100"/>
      <c r="BH547" s="100"/>
      <c r="BI547" s="100"/>
      <c r="BJ547" s="100"/>
      <c r="BK547" s="100"/>
      <c r="BL547" s="100"/>
      <c r="BM547" s="100"/>
      <c r="BN547" s="100"/>
      <c r="BO547" s="100"/>
      <c r="BP547" s="100"/>
      <c r="BQ547" s="100"/>
      <c r="BR547" s="100"/>
      <c r="BS547" s="100"/>
      <c r="BT547" s="100"/>
      <c r="BU547" s="100"/>
      <c r="BV547" s="100"/>
      <c r="BW547" s="100"/>
      <c r="BX547" s="100"/>
      <c r="BY547" s="100"/>
      <c r="BZ547" s="100"/>
      <c r="CA547" s="100"/>
      <c r="CB547" s="100"/>
      <c r="CC547" s="100"/>
      <c r="CD547" s="100"/>
      <c r="CE547" s="100"/>
      <c r="CF547" s="100"/>
      <c r="CG547" s="100"/>
      <c r="CH547" s="100"/>
      <c r="CI547" s="100"/>
      <c r="CJ547" s="100"/>
      <c r="CK547" s="100"/>
      <c r="CL547" s="100"/>
      <c r="CM547" s="100"/>
      <c r="CN547" s="100"/>
      <c r="CO547" s="100"/>
      <c r="CP547" s="100"/>
      <c r="CQ547" s="100"/>
      <c r="CR547" s="100"/>
      <c r="CS547" s="100"/>
      <c r="CT547" s="100"/>
      <c r="CU547" s="100"/>
      <c r="CV547" s="100"/>
      <c r="CW547" s="100"/>
      <c r="CX547" s="100"/>
      <c r="CY547" s="100"/>
      <c r="CZ547" s="100"/>
      <c r="DA547" s="100"/>
      <c r="DB547" s="100"/>
      <c r="DC547" s="100"/>
      <c r="DD547" s="100"/>
      <c r="DE547" s="100"/>
      <c r="DF547" s="100"/>
      <c r="DG547" s="100"/>
      <c r="DH547" s="100"/>
      <c r="DI547" s="100"/>
      <c r="DJ547" s="100"/>
      <c r="DK547" s="100"/>
      <c r="DL547" s="100"/>
      <c r="DM547" s="100"/>
      <c r="DN547" s="100"/>
      <c r="DO547" s="100"/>
      <c r="DP547" s="100"/>
      <c r="DQ547" s="100"/>
      <c r="DR547" s="100"/>
      <c r="DS547" s="100"/>
      <c r="DT547" s="100"/>
      <c r="DU547" s="100"/>
      <c r="DV547" s="100"/>
      <c r="DW547" s="100"/>
      <c r="DX547" s="100"/>
      <c r="DY547" s="100"/>
      <c r="DZ547" s="100"/>
      <c r="EA547" s="100"/>
      <c r="EB547" s="100"/>
      <c r="EC547" s="100"/>
      <c r="ED547" s="100"/>
      <c r="EE547" s="100"/>
      <c r="EF547" s="100"/>
      <c r="EG547" s="100"/>
      <c r="EH547" s="100"/>
      <c r="EI547" s="100"/>
      <c r="EJ547" s="100"/>
      <c r="EK547" s="100"/>
      <c r="EL547" s="100"/>
      <c r="EM547" s="100"/>
      <c r="EN547" s="100"/>
      <c r="EO547" s="100"/>
      <c r="EP547" s="100"/>
      <c r="EQ547" s="100"/>
      <c r="ER547" s="100"/>
      <c r="ES547" s="100"/>
      <c r="ET547" s="100"/>
      <c r="EU547" s="100"/>
      <c r="EV547" s="100"/>
      <c r="EW547" s="100"/>
      <c r="EX547" s="100"/>
      <c r="EY547" s="100"/>
      <c r="EZ547" s="100"/>
      <c r="FA547" s="100"/>
      <c r="FB547" s="100"/>
      <c r="FC547" s="100"/>
      <c r="FD547" s="100"/>
      <c r="FE547" s="100"/>
      <c r="FF547" s="100"/>
      <c r="FG547" s="100"/>
      <c r="FH547" s="100"/>
      <c r="FI547" s="100"/>
      <c r="FJ547" s="100"/>
      <c r="FK547" s="100"/>
      <c r="FL547" s="100"/>
      <c r="FM547" s="100"/>
      <c r="FN547" s="100"/>
      <c r="FO547" s="100"/>
      <c r="FP547" s="100"/>
      <c r="FQ547" s="100"/>
      <c r="FR547" s="100"/>
      <c r="FS547" s="100"/>
      <c r="FT547" s="100"/>
      <c r="FU547" s="100"/>
      <c r="FV547" s="100"/>
      <c r="FW547" s="100"/>
      <c r="FX547" s="100"/>
      <c r="FY547" s="100"/>
      <c r="FZ547" s="100"/>
      <c r="GA547" s="100"/>
      <c r="GB547" s="100"/>
      <c r="GC547" s="100"/>
      <c r="GD547" s="100"/>
      <c r="GE547" s="100"/>
      <c r="GF547" s="100"/>
      <c r="GG547" s="100"/>
      <c r="GH547" s="100"/>
      <c r="GI547" s="100"/>
      <c r="GJ547" s="100"/>
      <c r="GK547" s="100"/>
      <c r="GL547" s="100"/>
      <c r="GM547" s="100"/>
      <c r="GN547" s="100"/>
      <c r="GO547" s="100"/>
      <c r="GP547" s="100"/>
      <c r="GQ547" s="100"/>
      <c r="GR547" s="100"/>
      <c r="GS547" s="100"/>
      <c r="GT547" s="100"/>
      <c r="GU547" s="100"/>
      <c r="GV547" s="100"/>
      <c r="GW547" s="100"/>
      <c r="GX547" s="100"/>
      <c r="GY547" s="100"/>
      <c r="GZ547" s="100"/>
      <c r="HA547" s="100"/>
      <c r="HB547" s="100"/>
      <c r="HC547" s="100"/>
      <c r="HD547" s="100"/>
      <c r="HE547" s="100"/>
      <c r="HF547" s="100"/>
      <c r="HG547" s="100"/>
      <c r="HH547" s="100"/>
      <c r="HI547" s="100"/>
      <c r="HJ547" s="100"/>
      <c r="HK547" s="100"/>
      <c r="HL547" s="100"/>
      <c r="HM547" s="100"/>
      <c r="HN547" s="100"/>
      <c r="HO547" s="100"/>
      <c r="HP547" s="100"/>
      <c r="HQ547" s="100"/>
      <c r="HR547" s="100"/>
      <c r="HS547" s="100"/>
      <c r="HT547" s="100"/>
      <c r="HU547" s="100"/>
      <c r="HV547" s="100"/>
      <c r="HW547" s="100"/>
      <c r="HX547" s="100"/>
      <c r="HY547" s="100"/>
      <c r="HZ547" s="100"/>
      <c r="IA547" s="100"/>
      <c r="IB547" s="100"/>
      <c r="IC547" s="100"/>
      <c r="ID547" s="100"/>
      <c r="IE547" s="100"/>
      <c r="IF547" s="100"/>
      <c r="IG547" s="100"/>
      <c r="IH547" s="100"/>
      <c r="II547" s="100"/>
      <c r="IJ547" s="100"/>
      <c r="IK547" s="100"/>
      <c r="IL547" s="100"/>
      <c r="IM547" s="100"/>
      <c r="IN547" s="100"/>
      <c r="IO547" s="100"/>
      <c r="IP547" s="100"/>
      <c r="IQ547" s="100"/>
    </row>
    <row r="548" customFormat="false" ht="23.85" hidden="false" customHeight="false" outlineLevel="0" collapsed="false">
      <c r="A548" s="127" t="s">
        <v>2123</v>
      </c>
      <c r="B548" s="30" t="s">
        <v>239</v>
      </c>
      <c r="C548" s="28" t="s">
        <v>2124</v>
      </c>
      <c r="D548" s="3" t="s">
        <v>2298</v>
      </c>
      <c r="E548" s="45" t="s">
        <v>2299</v>
      </c>
      <c r="F548" s="6" t="s">
        <v>2300</v>
      </c>
      <c r="G548" s="23" t="s">
        <v>41</v>
      </c>
      <c r="H548" s="3" t="s">
        <v>2301</v>
      </c>
      <c r="I548" s="32"/>
      <c r="K548" s="97"/>
      <c r="L548" s="98"/>
      <c r="M548" s="128" t="s">
        <v>64</v>
      </c>
      <c r="N548" s="101" t="s">
        <v>2302</v>
      </c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100"/>
      <c r="AH548" s="100"/>
      <c r="AI548" s="100"/>
      <c r="AJ548" s="100"/>
      <c r="AK548" s="100"/>
      <c r="AL548" s="100"/>
      <c r="AM548" s="100"/>
      <c r="AN548" s="100"/>
      <c r="AO548" s="100"/>
      <c r="AP548" s="100"/>
      <c r="AQ548" s="100"/>
      <c r="AR548" s="100"/>
      <c r="AS548" s="100"/>
      <c r="AT548" s="100"/>
      <c r="AU548" s="100"/>
      <c r="AV548" s="100"/>
      <c r="AW548" s="100"/>
      <c r="AX548" s="100"/>
      <c r="AY548" s="100"/>
      <c r="AZ548" s="100"/>
      <c r="BA548" s="100"/>
      <c r="BB548" s="100"/>
      <c r="BC548" s="100"/>
      <c r="BD548" s="100"/>
      <c r="BE548" s="100"/>
      <c r="BF548" s="100"/>
      <c r="BG548" s="100"/>
      <c r="BH548" s="100"/>
      <c r="BI548" s="100"/>
      <c r="BJ548" s="100"/>
      <c r="BK548" s="100"/>
      <c r="BL548" s="100"/>
      <c r="BM548" s="100"/>
      <c r="BN548" s="100"/>
      <c r="BO548" s="100"/>
      <c r="BP548" s="100"/>
      <c r="BQ548" s="100"/>
      <c r="BR548" s="100"/>
      <c r="BS548" s="100"/>
      <c r="BT548" s="100"/>
      <c r="BU548" s="100"/>
      <c r="BV548" s="100"/>
      <c r="BW548" s="100"/>
      <c r="BX548" s="100"/>
      <c r="BY548" s="100"/>
      <c r="BZ548" s="100"/>
      <c r="CA548" s="100"/>
      <c r="CB548" s="100"/>
      <c r="CC548" s="100"/>
      <c r="CD548" s="100"/>
      <c r="CE548" s="100"/>
      <c r="CF548" s="100"/>
      <c r="CG548" s="100"/>
      <c r="CH548" s="100"/>
      <c r="CI548" s="100"/>
      <c r="CJ548" s="100"/>
      <c r="CK548" s="100"/>
      <c r="CL548" s="100"/>
      <c r="CM548" s="100"/>
      <c r="CN548" s="100"/>
      <c r="CO548" s="100"/>
      <c r="CP548" s="100"/>
      <c r="CQ548" s="100"/>
      <c r="CR548" s="100"/>
      <c r="CS548" s="100"/>
      <c r="CT548" s="100"/>
      <c r="CU548" s="100"/>
      <c r="CV548" s="100"/>
      <c r="CW548" s="100"/>
      <c r="CX548" s="100"/>
      <c r="CY548" s="100"/>
      <c r="CZ548" s="100"/>
      <c r="DA548" s="100"/>
      <c r="DB548" s="100"/>
      <c r="DC548" s="100"/>
      <c r="DD548" s="100"/>
      <c r="DE548" s="100"/>
      <c r="DF548" s="100"/>
      <c r="DG548" s="100"/>
      <c r="DH548" s="100"/>
      <c r="DI548" s="100"/>
      <c r="DJ548" s="100"/>
      <c r="DK548" s="100"/>
      <c r="DL548" s="100"/>
      <c r="DM548" s="100"/>
      <c r="DN548" s="100"/>
      <c r="DO548" s="100"/>
      <c r="DP548" s="100"/>
      <c r="DQ548" s="100"/>
      <c r="DR548" s="100"/>
      <c r="DS548" s="100"/>
      <c r="DT548" s="100"/>
      <c r="DU548" s="100"/>
      <c r="DV548" s="100"/>
      <c r="DW548" s="100"/>
      <c r="DX548" s="100"/>
      <c r="DY548" s="100"/>
      <c r="DZ548" s="100"/>
      <c r="EA548" s="100"/>
      <c r="EB548" s="100"/>
      <c r="EC548" s="100"/>
      <c r="ED548" s="100"/>
      <c r="EE548" s="100"/>
      <c r="EF548" s="100"/>
      <c r="EG548" s="100"/>
      <c r="EH548" s="100"/>
      <c r="EI548" s="100"/>
      <c r="EJ548" s="100"/>
      <c r="EK548" s="100"/>
      <c r="EL548" s="100"/>
      <c r="EM548" s="100"/>
      <c r="EN548" s="100"/>
      <c r="EO548" s="100"/>
      <c r="EP548" s="100"/>
      <c r="EQ548" s="100"/>
      <c r="ER548" s="100"/>
      <c r="ES548" s="100"/>
      <c r="ET548" s="100"/>
      <c r="EU548" s="100"/>
      <c r="EV548" s="100"/>
      <c r="EW548" s="100"/>
      <c r="EX548" s="100"/>
      <c r="EY548" s="100"/>
      <c r="EZ548" s="100"/>
      <c r="FA548" s="100"/>
      <c r="FB548" s="100"/>
      <c r="FC548" s="100"/>
      <c r="FD548" s="100"/>
      <c r="FE548" s="100"/>
      <c r="FF548" s="100"/>
      <c r="FG548" s="100"/>
      <c r="FH548" s="100"/>
      <c r="FI548" s="100"/>
      <c r="FJ548" s="100"/>
      <c r="FK548" s="100"/>
      <c r="FL548" s="100"/>
      <c r="FM548" s="100"/>
      <c r="FN548" s="100"/>
      <c r="FO548" s="100"/>
      <c r="FP548" s="100"/>
      <c r="FQ548" s="100"/>
      <c r="FR548" s="100"/>
      <c r="FS548" s="100"/>
      <c r="FT548" s="100"/>
      <c r="FU548" s="100"/>
      <c r="FV548" s="100"/>
      <c r="FW548" s="100"/>
      <c r="FX548" s="100"/>
      <c r="FY548" s="100"/>
      <c r="FZ548" s="100"/>
      <c r="GA548" s="100"/>
      <c r="GB548" s="100"/>
      <c r="GC548" s="100"/>
      <c r="GD548" s="100"/>
      <c r="GE548" s="100"/>
      <c r="GF548" s="100"/>
      <c r="GG548" s="100"/>
      <c r="GH548" s="100"/>
      <c r="GI548" s="100"/>
      <c r="GJ548" s="100"/>
      <c r="GK548" s="100"/>
      <c r="GL548" s="100"/>
      <c r="GM548" s="100"/>
      <c r="GN548" s="100"/>
      <c r="GO548" s="100"/>
      <c r="GP548" s="100"/>
      <c r="GQ548" s="100"/>
      <c r="GR548" s="100"/>
      <c r="GS548" s="100"/>
      <c r="GT548" s="100"/>
      <c r="GU548" s="100"/>
      <c r="GV548" s="100"/>
      <c r="GW548" s="100"/>
      <c r="GX548" s="100"/>
      <c r="GY548" s="100"/>
      <c r="GZ548" s="100"/>
      <c r="HA548" s="100"/>
      <c r="HB548" s="100"/>
      <c r="HC548" s="100"/>
      <c r="HD548" s="100"/>
      <c r="HE548" s="100"/>
      <c r="HF548" s="100"/>
      <c r="HG548" s="100"/>
      <c r="HH548" s="100"/>
      <c r="HI548" s="100"/>
      <c r="HJ548" s="100"/>
      <c r="HK548" s="100"/>
      <c r="HL548" s="100"/>
      <c r="HM548" s="100"/>
      <c r="HN548" s="100"/>
      <c r="HO548" s="100"/>
      <c r="HP548" s="100"/>
      <c r="HQ548" s="100"/>
      <c r="HR548" s="100"/>
      <c r="HS548" s="100"/>
      <c r="HT548" s="100"/>
      <c r="HU548" s="100"/>
      <c r="HV548" s="100"/>
      <c r="HW548" s="100"/>
      <c r="HX548" s="100"/>
      <c r="HY548" s="100"/>
      <c r="HZ548" s="100"/>
      <c r="IA548" s="100"/>
      <c r="IB548" s="100"/>
      <c r="IC548" s="100"/>
      <c r="ID548" s="100"/>
      <c r="IE548" s="100"/>
      <c r="IF548" s="100"/>
      <c r="IG548" s="100"/>
      <c r="IH548" s="100"/>
      <c r="II548" s="100"/>
      <c r="IJ548" s="100"/>
      <c r="IK548" s="100"/>
      <c r="IL548" s="100"/>
      <c r="IM548" s="100"/>
      <c r="IN548" s="100"/>
      <c r="IO548" s="100"/>
      <c r="IP548" s="100"/>
      <c r="IQ548" s="100"/>
    </row>
    <row r="549" customFormat="false" ht="23.85" hidden="false" customHeight="false" outlineLevel="0" collapsed="false">
      <c r="A549" s="127" t="s">
        <v>2123</v>
      </c>
      <c r="B549" s="30" t="s">
        <v>375</v>
      </c>
      <c r="C549" s="28" t="s">
        <v>1373</v>
      </c>
      <c r="D549" s="3" t="s">
        <v>2442</v>
      </c>
      <c r="E549" s="7" t="s">
        <v>2443</v>
      </c>
      <c r="F549" s="116" t="s">
        <v>2444</v>
      </c>
      <c r="G549" s="104" t="s">
        <v>41</v>
      </c>
      <c r="H549" s="3" t="s">
        <v>437</v>
      </c>
      <c r="I549" s="32"/>
      <c r="K549" s="97"/>
      <c r="L549" s="98"/>
      <c r="M549" s="128" t="s">
        <v>64</v>
      </c>
      <c r="N549" s="37" t="s">
        <v>2445</v>
      </c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0"/>
      <c r="AR549" s="100"/>
      <c r="AS549" s="100"/>
      <c r="AT549" s="100"/>
      <c r="AU549" s="100"/>
      <c r="AV549" s="100"/>
      <c r="AW549" s="100"/>
      <c r="AX549" s="100"/>
      <c r="AY549" s="100"/>
      <c r="AZ549" s="100"/>
      <c r="BA549" s="100"/>
      <c r="BB549" s="100"/>
      <c r="BC549" s="100"/>
      <c r="BD549" s="100"/>
      <c r="BE549" s="100"/>
      <c r="BF549" s="100"/>
      <c r="BG549" s="100"/>
      <c r="BH549" s="100"/>
      <c r="BI549" s="100"/>
      <c r="BJ549" s="100"/>
      <c r="BK549" s="100"/>
      <c r="BL549" s="100"/>
      <c r="BM549" s="100"/>
      <c r="BN549" s="100"/>
      <c r="BO549" s="100"/>
      <c r="BP549" s="100"/>
      <c r="BQ549" s="100"/>
      <c r="BR549" s="100"/>
      <c r="BS549" s="100"/>
      <c r="BT549" s="100"/>
      <c r="BU549" s="100"/>
      <c r="BV549" s="100"/>
      <c r="BW549" s="100"/>
      <c r="BX549" s="100"/>
      <c r="BY549" s="100"/>
      <c r="BZ549" s="100"/>
      <c r="CA549" s="100"/>
      <c r="CB549" s="100"/>
      <c r="CC549" s="100"/>
      <c r="CD549" s="100"/>
      <c r="CE549" s="100"/>
      <c r="CF549" s="100"/>
      <c r="CG549" s="100"/>
      <c r="CH549" s="100"/>
      <c r="CI549" s="100"/>
      <c r="CJ549" s="100"/>
      <c r="CK549" s="100"/>
      <c r="CL549" s="100"/>
      <c r="CM549" s="100"/>
      <c r="CN549" s="100"/>
      <c r="CO549" s="100"/>
      <c r="CP549" s="100"/>
      <c r="CQ549" s="100"/>
      <c r="CR549" s="100"/>
      <c r="CS549" s="100"/>
      <c r="CT549" s="100"/>
      <c r="CU549" s="100"/>
      <c r="CV549" s="100"/>
      <c r="CW549" s="100"/>
      <c r="CX549" s="100"/>
      <c r="CY549" s="100"/>
      <c r="CZ549" s="100"/>
      <c r="DA549" s="100"/>
      <c r="DB549" s="100"/>
      <c r="DC549" s="100"/>
      <c r="DD549" s="100"/>
      <c r="DE549" s="100"/>
      <c r="DF549" s="100"/>
      <c r="DG549" s="100"/>
      <c r="DH549" s="100"/>
      <c r="DI549" s="100"/>
      <c r="DJ549" s="100"/>
      <c r="DK549" s="100"/>
      <c r="DL549" s="100"/>
      <c r="DM549" s="100"/>
      <c r="DN549" s="100"/>
      <c r="DO549" s="100"/>
      <c r="DP549" s="100"/>
      <c r="DQ549" s="100"/>
      <c r="DR549" s="100"/>
      <c r="DS549" s="100"/>
      <c r="DT549" s="100"/>
      <c r="DU549" s="100"/>
      <c r="DV549" s="100"/>
      <c r="DW549" s="100"/>
      <c r="DX549" s="100"/>
      <c r="DY549" s="100"/>
      <c r="DZ549" s="100"/>
      <c r="EA549" s="100"/>
      <c r="EB549" s="100"/>
      <c r="EC549" s="100"/>
      <c r="ED549" s="100"/>
      <c r="EE549" s="100"/>
      <c r="EF549" s="100"/>
      <c r="EG549" s="100"/>
      <c r="EH549" s="100"/>
      <c r="EI549" s="100"/>
      <c r="EJ549" s="100"/>
      <c r="EK549" s="100"/>
      <c r="EL549" s="100"/>
      <c r="EM549" s="100"/>
      <c r="EN549" s="100"/>
      <c r="EO549" s="100"/>
      <c r="EP549" s="100"/>
      <c r="EQ549" s="100"/>
      <c r="ER549" s="100"/>
      <c r="ES549" s="100"/>
      <c r="ET549" s="100"/>
      <c r="EU549" s="100"/>
      <c r="EV549" s="100"/>
      <c r="EW549" s="100"/>
      <c r="EX549" s="100"/>
      <c r="EY549" s="100"/>
      <c r="EZ549" s="100"/>
      <c r="FA549" s="100"/>
      <c r="FB549" s="100"/>
      <c r="FC549" s="100"/>
      <c r="FD549" s="100"/>
      <c r="FE549" s="100"/>
      <c r="FF549" s="100"/>
      <c r="FG549" s="100"/>
      <c r="FH549" s="100"/>
      <c r="FI549" s="100"/>
      <c r="FJ549" s="100"/>
      <c r="FK549" s="100"/>
      <c r="FL549" s="100"/>
      <c r="FM549" s="100"/>
      <c r="FN549" s="100"/>
      <c r="FO549" s="100"/>
      <c r="FP549" s="100"/>
      <c r="FQ549" s="100"/>
      <c r="FR549" s="100"/>
      <c r="FS549" s="100"/>
      <c r="FT549" s="100"/>
      <c r="FU549" s="100"/>
      <c r="FV549" s="100"/>
      <c r="FW549" s="100"/>
      <c r="FX549" s="100"/>
      <c r="FY549" s="100"/>
      <c r="FZ549" s="100"/>
      <c r="GA549" s="100"/>
      <c r="GB549" s="100"/>
      <c r="GC549" s="100"/>
      <c r="GD549" s="100"/>
      <c r="GE549" s="100"/>
      <c r="GF549" s="100"/>
      <c r="GG549" s="100"/>
      <c r="GH549" s="100"/>
      <c r="GI549" s="100"/>
      <c r="GJ549" s="100"/>
      <c r="GK549" s="100"/>
      <c r="GL549" s="100"/>
      <c r="GM549" s="100"/>
      <c r="GN549" s="100"/>
      <c r="GO549" s="100"/>
      <c r="GP549" s="100"/>
      <c r="GQ549" s="100"/>
      <c r="GR549" s="100"/>
      <c r="GS549" s="100"/>
      <c r="GT549" s="100"/>
      <c r="GU549" s="100"/>
      <c r="GV549" s="100"/>
      <c r="GW549" s="100"/>
      <c r="GX549" s="100"/>
      <c r="GY549" s="100"/>
      <c r="GZ549" s="100"/>
      <c r="HA549" s="100"/>
      <c r="HB549" s="100"/>
      <c r="HC549" s="100"/>
      <c r="HD549" s="100"/>
      <c r="HE549" s="100"/>
      <c r="HF549" s="100"/>
      <c r="HG549" s="100"/>
      <c r="HH549" s="100"/>
      <c r="HI549" s="100"/>
      <c r="HJ549" s="100"/>
      <c r="HK549" s="100"/>
      <c r="HL549" s="100"/>
      <c r="HM549" s="100"/>
      <c r="HN549" s="100"/>
      <c r="HO549" s="100"/>
      <c r="HP549" s="100"/>
      <c r="HQ549" s="100"/>
      <c r="HR549" s="100"/>
      <c r="HS549" s="100"/>
      <c r="HT549" s="100"/>
      <c r="HU549" s="100"/>
      <c r="HV549" s="100"/>
      <c r="HW549" s="100"/>
      <c r="HX549" s="100"/>
      <c r="HY549" s="100"/>
      <c r="HZ549" s="100"/>
      <c r="IA549" s="100"/>
      <c r="IB549" s="100"/>
      <c r="IC549" s="100"/>
      <c r="ID549" s="100"/>
      <c r="IE549" s="100"/>
      <c r="IF549" s="100"/>
      <c r="IG549" s="100"/>
      <c r="IH549" s="100"/>
      <c r="II549" s="100"/>
      <c r="IJ549" s="100"/>
      <c r="IK549" s="100"/>
      <c r="IL549" s="100"/>
      <c r="IM549" s="100"/>
      <c r="IN549" s="100"/>
      <c r="IO549" s="100"/>
      <c r="IP549" s="100"/>
      <c r="IQ549" s="100"/>
    </row>
    <row r="550" customFormat="false" ht="23.85" hidden="false" customHeight="false" outlineLevel="0" collapsed="false">
      <c r="A550" s="127" t="s">
        <v>2123</v>
      </c>
      <c r="B550" s="30" t="s">
        <v>2318</v>
      </c>
      <c r="C550" s="28" t="s">
        <v>2124</v>
      </c>
      <c r="D550" s="3" t="s">
        <v>2319</v>
      </c>
      <c r="E550" s="45" t="s">
        <v>2320</v>
      </c>
      <c r="F550" s="6" t="s">
        <v>2321</v>
      </c>
      <c r="G550" s="23" t="s">
        <v>23</v>
      </c>
      <c r="H550" s="3" t="s">
        <v>8645</v>
      </c>
      <c r="I550" s="32" t="s">
        <v>342</v>
      </c>
      <c r="K550" s="97"/>
      <c r="L550" s="98"/>
      <c r="M550" s="128" t="s">
        <v>64</v>
      </c>
      <c r="N550" s="101" t="s">
        <v>2323</v>
      </c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100"/>
      <c r="AG550" s="100"/>
      <c r="AH550" s="100"/>
      <c r="AI550" s="100"/>
      <c r="AJ550" s="100"/>
      <c r="AK550" s="100"/>
      <c r="AL550" s="100"/>
      <c r="AM550" s="100"/>
      <c r="AN550" s="100"/>
      <c r="AO550" s="100"/>
      <c r="AP550" s="100"/>
      <c r="AQ550" s="100"/>
      <c r="AR550" s="100"/>
      <c r="AS550" s="100"/>
      <c r="AT550" s="100"/>
      <c r="AU550" s="100"/>
      <c r="AV550" s="100"/>
      <c r="AW550" s="100"/>
      <c r="AX550" s="100"/>
      <c r="AY550" s="100"/>
      <c r="AZ550" s="100"/>
      <c r="BA550" s="100"/>
      <c r="BB550" s="100"/>
      <c r="BC550" s="100"/>
      <c r="BD550" s="100"/>
      <c r="BE550" s="100"/>
      <c r="BF550" s="100"/>
      <c r="BG550" s="100"/>
      <c r="BH550" s="100"/>
      <c r="BI550" s="100"/>
      <c r="BJ550" s="100"/>
      <c r="BK550" s="100"/>
      <c r="BL550" s="100"/>
      <c r="BM550" s="100"/>
      <c r="BN550" s="100"/>
      <c r="BO550" s="100"/>
      <c r="BP550" s="100"/>
      <c r="BQ550" s="100"/>
      <c r="BR550" s="100"/>
      <c r="BS550" s="100"/>
      <c r="BT550" s="100"/>
      <c r="BU550" s="100"/>
      <c r="BV550" s="100"/>
      <c r="BW550" s="100"/>
      <c r="BX550" s="100"/>
      <c r="BY550" s="100"/>
      <c r="BZ550" s="100"/>
      <c r="CA550" s="100"/>
      <c r="CB550" s="100"/>
      <c r="CC550" s="100"/>
      <c r="CD550" s="100"/>
      <c r="CE550" s="100"/>
      <c r="CF550" s="100"/>
      <c r="CG550" s="100"/>
      <c r="CH550" s="100"/>
      <c r="CI550" s="100"/>
      <c r="CJ550" s="100"/>
      <c r="CK550" s="100"/>
      <c r="CL550" s="100"/>
      <c r="CM550" s="100"/>
      <c r="CN550" s="100"/>
      <c r="CO550" s="100"/>
      <c r="CP550" s="100"/>
      <c r="CQ550" s="100"/>
      <c r="CR550" s="100"/>
      <c r="CS550" s="100"/>
      <c r="CT550" s="100"/>
      <c r="CU550" s="100"/>
      <c r="CV550" s="100"/>
      <c r="CW550" s="100"/>
      <c r="CX550" s="100"/>
      <c r="CY550" s="100"/>
      <c r="CZ550" s="100"/>
      <c r="DA550" s="100"/>
      <c r="DB550" s="100"/>
      <c r="DC550" s="100"/>
      <c r="DD550" s="100"/>
      <c r="DE550" s="100"/>
      <c r="DF550" s="100"/>
      <c r="DG550" s="100"/>
      <c r="DH550" s="100"/>
      <c r="DI550" s="100"/>
      <c r="DJ550" s="100"/>
      <c r="DK550" s="100"/>
      <c r="DL550" s="100"/>
      <c r="DM550" s="100"/>
      <c r="DN550" s="100"/>
      <c r="DO550" s="100"/>
      <c r="DP550" s="100"/>
      <c r="DQ550" s="100"/>
      <c r="DR550" s="100"/>
      <c r="DS550" s="100"/>
      <c r="DT550" s="100"/>
      <c r="DU550" s="100"/>
      <c r="DV550" s="100"/>
      <c r="DW550" s="100"/>
      <c r="DX550" s="100"/>
      <c r="DY550" s="100"/>
      <c r="DZ550" s="100"/>
      <c r="EA550" s="100"/>
      <c r="EB550" s="100"/>
      <c r="EC550" s="100"/>
      <c r="ED550" s="100"/>
      <c r="EE550" s="100"/>
      <c r="EF550" s="100"/>
      <c r="EG550" s="100"/>
      <c r="EH550" s="100"/>
      <c r="EI550" s="100"/>
      <c r="EJ550" s="100"/>
      <c r="EK550" s="100"/>
      <c r="EL550" s="100"/>
      <c r="EM550" s="100"/>
      <c r="EN550" s="100"/>
      <c r="EO550" s="100"/>
      <c r="EP550" s="100"/>
      <c r="EQ550" s="100"/>
      <c r="ER550" s="100"/>
      <c r="ES550" s="100"/>
      <c r="ET550" s="100"/>
      <c r="EU550" s="100"/>
      <c r="EV550" s="100"/>
      <c r="EW550" s="100"/>
      <c r="EX550" s="100"/>
      <c r="EY550" s="100"/>
      <c r="EZ550" s="100"/>
      <c r="FA550" s="100"/>
      <c r="FB550" s="100"/>
      <c r="FC550" s="100"/>
      <c r="FD550" s="100"/>
      <c r="FE550" s="100"/>
      <c r="FF550" s="100"/>
      <c r="FG550" s="100"/>
      <c r="FH550" s="100"/>
      <c r="FI550" s="100"/>
      <c r="FJ550" s="100"/>
      <c r="FK550" s="100"/>
      <c r="FL550" s="100"/>
      <c r="FM550" s="100"/>
      <c r="FN550" s="100"/>
      <c r="FO550" s="100"/>
      <c r="FP550" s="100"/>
      <c r="FQ550" s="100"/>
      <c r="FR550" s="100"/>
      <c r="FS550" s="100"/>
      <c r="FT550" s="100"/>
      <c r="FU550" s="100"/>
      <c r="FV550" s="100"/>
      <c r="FW550" s="100"/>
      <c r="FX550" s="100"/>
      <c r="FY550" s="100"/>
      <c r="FZ550" s="100"/>
      <c r="GA550" s="100"/>
      <c r="GB550" s="100"/>
      <c r="GC550" s="100"/>
      <c r="GD550" s="100"/>
      <c r="GE550" s="100"/>
      <c r="GF550" s="100"/>
      <c r="GG550" s="100"/>
      <c r="GH550" s="100"/>
      <c r="GI550" s="100"/>
      <c r="GJ550" s="100"/>
      <c r="GK550" s="100"/>
      <c r="GL550" s="100"/>
      <c r="GM550" s="100"/>
      <c r="GN550" s="100"/>
      <c r="GO550" s="100"/>
      <c r="GP550" s="100"/>
      <c r="GQ550" s="100"/>
      <c r="GR550" s="100"/>
      <c r="GS550" s="100"/>
      <c r="GT550" s="100"/>
      <c r="GU550" s="100"/>
      <c r="GV550" s="100"/>
      <c r="GW550" s="100"/>
      <c r="GX550" s="100"/>
      <c r="GY550" s="100"/>
      <c r="GZ550" s="100"/>
      <c r="HA550" s="100"/>
      <c r="HB550" s="100"/>
      <c r="HC550" s="100"/>
      <c r="HD550" s="100"/>
      <c r="HE550" s="100"/>
      <c r="HF550" s="100"/>
      <c r="HG550" s="100"/>
      <c r="HH550" s="100"/>
      <c r="HI550" s="100"/>
      <c r="HJ550" s="100"/>
      <c r="HK550" s="100"/>
      <c r="HL550" s="100"/>
      <c r="HM550" s="100"/>
      <c r="HN550" s="100"/>
      <c r="HO550" s="100"/>
      <c r="HP550" s="100"/>
      <c r="HQ550" s="100"/>
      <c r="HR550" s="100"/>
      <c r="HS550" s="100"/>
      <c r="HT550" s="100"/>
      <c r="HU550" s="100"/>
      <c r="HV550" s="100"/>
      <c r="HW550" s="100"/>
      <c r="HX550" s="100"/>
      <c r="HY550" s="100"/>
      <c r="HZ550" s="100"/>
      <c r="IA550" s="100"/>
      <c r="IB550" s="100"/>
      <c r="IC550" s="100"/>
      <c r="ID550" s="100"/>
      <c r="IE550" s="100"/>
      <c r="IF550" s="100"/>
      <c r="IG550" s="100"/>
      <c r="IH550" s="100"/>
      <c r="II550" s="100"/>
      <c r="IJ550" s="100"/>
      <c r="IK550" s="100"/>
      <c r="IL550" s="100"/>
      <c r="IM550" s="100"/>
      <c r="IN550" s="100"/>
      <c r="IO550" s="100"/>
      <c r="IP550" s="100"/>
    </row>
    <row r="551" customFormat="false" ht="14.15" hidden="false" customHeight="false" outlineLevel="0" collapsed="false">
      <c r="A551" s="127" t="s">
        <v>2123</v>
      </c>
      <c r="B551" s="30" t="s">
        <v>133</v>
      </c>
      <c r="C551" s="28" t="s">
        <v>225</v>
      </c>
      <c r="D551" s="29"/>
      <c r="E551" s="45"/>
      <c r="F551" s="6"/>
      <c r="G551" s="23"/>
      <c r="I551" s="48"/>
      <c r="K551" s="122"/>
      <c r="L551" s="123"/>
      <c r="M551" s="186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100"/>
      <c r="AH551" s="100"/>
      <c r="AI551" s="100"/>
      <c r="AJ551" s="100"/>
      <c r="AK551" s="100"/>
      <c r="AL551" s="100"/>
      <c r="AM551" s="100"/>
      <c r="AN551" s="100"/>
      <c r="AO551" s="100"/>
      <c r="AP551" s="100"/>
      <c r="AQ551" s="100"/>
      <c r="AR551" s="100"/>
      <c r="AS551" s="100"/>
      <c r="AT551" s="100"/>
      <c r="AU551" s="100"/>
      <c r="AV551" s="100"/>
      <c r="AW551" s="100"/>
      <c r="AX551" s="100"/>
      <c r="AY551" s="100"/>
      <c r="AZ551" s="100"/>
      <c r="BA551" s="100"/>
      <c r="BB551" s="100"/>
      <c r="BC551" s="100"/>
      <c r="BD551" s="100"/>
      <c r="BE551" s="100"/>
      <c r="BF551" s="100"/>
      <c r="BG551" s="100"/>
      <c r="BH551" s="100"/>
      <c r="BI551" s="100"/>
      <c r="BJ551" s="100"/>
      <c r="BK551" s="100"/>
      <c r="BL551" s="100"/>
      <c r="BM551" s="100"/>
      <c r="BN551" s="100"/>
      <c r="BO551" s="100"/>
      <c r="BP551" s="100"/>
      <c r="BQ551" s="100"/>
      <c r="BR551" s="100"/>
      <c r="BS551" s="100"/>
      <c r="BT551" s="100"/>
      <c r="BU551" s="100"/>
      <c r="BV551" s="100"/>
      <c r="BW551" s="100"/>
      <c r="BX551" s="100"/>
      <c r="BY551" s="100"/>
      <c r="BZ551" s="100"/>
      <c r="CA551" s="100"/>
      <c r="CB551" s="100"/>
      <c r="CC551" s="100"/>
      <c r="CD551" s="100"/>
      <c r="CE551" s="100"/>
      <c r="CF551" s="100"/>
      <c r="CG551" s="100"/>
      <c r="CH551" s="100"/>
      <c r="CI551" s="100"/>
      <c r="CJ551" s="100"/>
      <c r="CK551" s="100"/>
      <c r="CL551" s="100"/>
      <c r="CM551" s="100"/>
      <c r="CN551" s="100"/>
      <c r="CO551" s="100"/>
      <c r="CP551" s="100"/>
      <c r="CQ551" s="100"/>
      <c r="CR551" s="100"/>
      <c r="CS551" s="100"/>
      <c r="CT551" s="100"/>
      <c r="CU551" s="100"/>
      <c r="CV551" s="100"/>
      <c r="CW551" s="100"/>
      <c r="CX551" s="100"/>
      <c r="CY551" s="100"/>
      <c r="CZ551" s="100"/>
      <c r="DA551" s="100"/>
      <c r="DB551" s="100"/>
      <c r="DC551" s="100"/>
      <c r="DD551" s="100"/>
      <c r="DE551" s="100"/>
      <c r="DF551" s="100"/>
      <c r="DG551" s="100"/>
      <c r="DH551" s="100"/>
      <c r="DI551" s="100"/>
      <c r="DJ551" s="100"/>
      <c r="DK551" s="100"/>
      <c r="DL551" s="100"/>
      <c r="DM551" s="100"/>
      <c r="DN551" s="100"/>
      <c r="DO551" s="100"/>
      <c r="DP551" s="100"/>
      <c r="DQ551" s="100"/>
      <c r="DR551" s="100"/>
      <c r="DS551" s="100"/>
      <c r="DT551" s="100"/>
      <c r="DU551" s="100"/>
      <c r="DV551" s="100"/>
      <c r="DW551" s="100"/>
      <c r="DX551" s="100"/>
      <c r="DY551" s="100"/>
      <c r="DZ551" s="100"/>
      <c r="EA551" s="100"/>
      <c r="EB551" s="100"/>
      <c r="EC551" s="100"/>
      <c r="ED551" s="100"/>
      <c r="EE551" s="100"/>
      <c r="EF551" s="100"/>
      <c r="EG551" s="100"/>
      <c r="EH551" s="100"/>
      <c r="EI551" s="100"/>
      <c r="EJ551" s="100"/>
      <c r="EK551" s="100"/>
      <c r="EL551" s="100"/>
      <c r="EM551" s="100"/>
      <c r="EN551" s="100"/>
      <c r="EO551" s="100"/>
      <c r="EP551" s="100"/>
      <c r="EQ551" s="100"/>
      <c r="ER551" s="100"/>
      <c r="ES551" s="100"/>
      <c r="ET551" s="100"/>
      <c r="EU551" s="100"/>
      <c r="EV551" s="100"/>
      <c r="EW551" s="100"/>
      <c r="EX551" s="100"/>
      <c r="EY551" s="100"/>
      <c r="EZ551" s="100"/>
      <c r="FA551" s="100"/>
      <c r="FB551" s="100"/>
      <c r="FC551" s="100"/>
      <c r="FD551" s="100"/>
      <c r="FE551" s="100"/>
      <c r="FF551" s="100"/>
      <c r="FG551" s="100"/>
      <c r="FH551" s="100"/>
      <c r="FI551" s="100"/>
      <c r="FJ551" s="100"/>
      <c r="FK551" s="100"/>
      <c r="FL551" s="100"/>
      <c r="FM551" s="100"/>
      <c r="FN551" s="100"/>
      <c r="FO551" s="100"/>
      <c r="FP551" s="100"/>
      <c r="FQ551" s="100"/>
      <c r="FR551" s="100"/>
      <c r="FS551" s="100"/>
      <c r="FT551" s="100"/>
      <c r="FU551" s="100"/>
      <c r="FV551" s="100"/>
      <c r="FW551" s="100"/>
      <c r="FX551" s="100"/>
      <c r="FY551" s="100"/>
      <c r="FZ551" s="100"/>
      <c r="GA551" s="100"/>
      <c r="GB551" s="100"/>
      <c r="GC551" s="100"/>
      <c r="GD551" s="100"/>
      <c r="GE551" s="100"/>
      <c r="GF551" s="100"/>
      <c r="GG551" s="100"/>
      <c r="GH551" s="100"/>
      <c r="GI551" s="100"/>
      <c r="GJ551" s="100"/>
      <c r="GK551" s="100"/>
      <c r="GL551" s="100"/>
      <c r="GM551" s="100"/>
      <c r="GN551" s="100"/>
      <c r="GO551" s="100"/>
      <c r="GP551" s="100"/>
      <c r="GQ551" s="100"/>
      <c r="GR551" s="100"/>
      <c r="GS551" s="100"/>
      <c r="GT551" s="100"/>
      <c r="GU551" s="100"/>
      <c r="GV551" s="100"/>
      <c r="GW551" s="100"/>
      <c r="GX551" s="100"/>
      <c r="GY551" s="100"/>
      <c r="GZ551" s="100"/>
      <c r="HA551" s="100"/>
      <c r="HB551" s="100"/>
      <c r="HC551" s="100"/>
      <c r="HD551" s="100"/>
      <c r="HE551" s="100"/>
      <c r="HF551" s="100"/>
      <c r="HG551" s="100"/>
      <c r="HH551" s="100"/>
      <c r="HI551" s="100"/>
      <c r="HJ551" s="100"/>
      <c r="HK551" s="100"/>
      <c r="HL551" s="100"/>
      <c r="HM551" s="100"/>
      <c r="HN551" s="100"/>
      <c r="HO551" s="100"/>
      <c r="HP551" s="100"/>
      <c r="HQ551" s="100"/>
      <c r="HR551" s="100"/>
      <c r="HS551" s="100"/>
      <c r="HT551" s="100"/>
      <c r="HU551" s="100"/>
      <c r="HV551" s="100"/>
      <c r="HW551" s="100"/>
      <c r="HX551" s="100"/>
      <c r="HY551" s="100"/>
      <c r="HZ551" s="100"/>
      <c r="IA551" s="100"/>
      <c r="IB551" s="100"/>
      <c r="IC551" s="100"/>
      <c r="ID551" s="100"/>
      <c r="IE551" s="100"/>
      <c r="IF551" s="100"/>
      <c r="IG551" s="100"/>
      <c r="IH551" s="100"/>
      <c r="II551" s="100"/>
      <c r="IJ551" s="100"/>
      <c r="IK551" s="100"/>
      <c r="IL551" s="100"/>
      <c r="IM551" s="100"/>
      <c r="IN551" s="100"/>
      <c r="IO551" s="100"/>
      <c r="IP551" s="100"/>
      <c r="IQ551" s="100"/>
    </row>
    <row r="552" customFormat="false" ht="23.85" hidden="false" customHeight="false" outlineLevel="0" collapsed="false">
      <c r="A552" s="127" t="s">
        <v>2123</v>
      </c>
      <c r="B552" s="30" t="s">
        <v>2418</v>
      </c>
      <c r="C552" s="28" t="s">
        <v>1373</v>
      </c>
      <c r="D552" s="3" t="s">
        <v>2419</v>
      </c>
      <c r="E552" s="45" t="s">
        <v>2420</v>
      </c>
      <c r="F552" s="3" t="s">
        <v>2421</v>
      </c>
      <c r="G552" s="23" t="s">
        <v>1968</v>
      </c>
      <c r="H552" s="3" t="s">
        <v>2422</v>
      </c>
      <c r="I552" s="32"/>
      <c r="K552" s="97"/>
      <c r="L552" s="98"/>
      <c r="M552" s="3" t="s">
        <v>659</v>
      </c>
      <c r="N552" s="101" t="s">
        <v>2423</v>
      </c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100"/>
      <c r="AH552" s="100"/>
      <c r="AI552" s="100"/>
      <c r="AJ552" s="100"/>
      <c r="AK552" s="100"/>
      <c r="AL552" s="100"/>
      <c r="AM552" s="100"/>
      <c r="AN552" s="100"/>
      <c r="AO552" s="100"/>
      <c r="AP552" s="100"/>
      <c r="AQ552" s="100"/>
      <c r="AR552" s="100"/>
      <c r="AS552" s="100"/>
      <c r="AT552" s="100"/>
      <c r="AU552" s="100"/>
      <c r="AV552" s="100"/>
      <c r="AW552" s="100"/>
      <c r="AX552" s="100"/>
      <c r="AY552" s="100"/>
      <c r="AZ552" s="100"/>
      <c r="BA552" s="100"/>
      <c r="BB552" s="100"/>
      <c r="BC552" s="100"/>
      <c r="BD552" s="100"/>
      <c r="BE552" s="100"/>
      <c r="BF552" s="100"/>
      <c r="BG552" s="100"/>
      <c r="BH552" s="100"/>
      <c r="BI552" s="100"/>
      <c r="BJ552" s="100"/>
      <c r="BK552" s="100"/>
      <c r="BL552" s="100"/>
      <c r="BM552" s="100"/>
      <c r="BN552" s="100"/>
      <c r="BO552" s="100"/>
      <c r="BP552" s="100"/>
      <c r="BQ552" s="100"/>
      <c r="BR552" s="100"/>
      <c r="BS552" s="100"/>
      <c r="BT552" s="100"/>
      <c r="BU552" s="100"/>
      <c r="BV552" s="100"/>
      <c r="BW552" s="100"/>
      <c r="BX552" s="100"/>
      <c r="BY552" s="100"/>
      <c r="BZ552" s="100"/>
      <c r="CA552" s="100"/>
      <c r="CB552" s="100"/>
      <c r="CC552" s="100"/>
      <c r="CD552" s="100"/>
      <c r="CE552" s="100"/>
      <c r="CF552" s="100"/>
      <c r="CG552" s="100"/>
      <c r="CH552" s="100"/>
      <c r="CI552" s="100"/>
      <c r="CJ552" s="100"/>
      <c r="CK552" s="100"/>
      <c r="CL552" s="100"/>
      <c r="CM552" s="100"/>
      <c r="CN552" s="100"/>
      <c r="CO552" s="100"/>
      <c r="CP552" s="100"/>
      <c r="CQ552" s="100"/>
      <c r="CR552" s="100"/>
      <c r="CS552" s="100"/>
      <c r="CT552" s="100"/>
      <c r="CU552" s="100"/>
      <c r="CV552" s="100"/>
      <c r="CW552" s="100"/>
      <c r="CX552" s="100"/>
      <c r="CY552" s="100"/>
      <c r="CZ552" s="100"/>
      <c r="DA552" s="100"/>
      <c r="DB552" s="100"/>
      <c r="DC552" s="100"/>
      <c r="DD552" s="100"/>
      <c r="DE552" s="100"/>
      <c r="DF552" s="100"/>
      <c r="DG552" s="100"/>
      <c r="DH552" s="100"/>
      <c r="DI552" s="100"/>
      <c r="DJ552" s="100"/>
      <c r="DK552" s="100"/>
      <c r="DL552" s="100"/>
      <c r="DM552" s="100"/>
      <c r="DN552" s="100"/>
      <c r="DO552" s="100"/>
      <c r="DP552" s="100"/>
      <c r="DQ552" s="100"/>
      <c r="DR552" s="100"/>
      <c r="DS552" s="100"/>
      <c r="DT552" s="100"/>
      <c r="DU552" s="100"/>
      <c r="DV552" s="100"/>
      <c r="DW552" s="100"/>
      <c r="DX552" s="100"/>
      <c r="DY552" s="100"/>
      <c r="DZ552" s="100"/>
      <c r="EA552" s="100"/>
      <c r="EB552" s="100"/>
      <c r="EC552" s="100"/>
      <c r="ED552" s="100"/>
      <c r="EE552" s="100"/>
      <c r="EF552" s="100"/>
      <c r="EG552" s="100"/>
      <c r="EH552" s="100"/>
      <c r="EI552" s="100"/>
      <c r="EJ552" s="100"/>
      <c r="EK552" s="100"/>
      <c r="EL552" s="100"/>
      <c r="EM552" s="100"/>
      <c r="EN552" s="100"/>
      <c r="EO552" s="100"/>
      <c r="EP552" s="100"/>
      <c r="EQ552" s="100"/>
      <c r="ER552" s="100"/>
      <c r="ES552" s="100"/>
      <c r="ET552" s="100"/>
      <c r="EU552" s="100"/>
      <c r="EV552" s="100"/>
      <c r="EW552" s="100"/>
      <c r="EX552" s="100"/>
      <c r="EY552" s="100"/>
      <c r="EZ552" s="100"/>
      <c r="FA552" s="100"/>
      <c r="FB552" s="100"/>
      <c r="FC552" s="100"/>
      <c r="FD552" s="100"/>
      <c r="FE552" s="100"/>
      <c r="FF552" s="100"/>
      <c r="FG552" s="100"/>
      <c r="FH552" s="100"/>
      <c r="FI552" s="100"/>
      <c r="FJ552" s="100"/>
      <c r="FK552" s="100"/>
      <c r="FL552" s="100"/>
      <c r="FM552" s="100"/>
      <c r="FN552" s="100"/>
      <c r="FO552" s="100"/>
      <c r="FP552" s="100"/>
      <c r="FQ552" s="100"/>
      <c r="FR552" s="100"/>
      <c r="FS552" s="100"/>
      <c r="FT552" s="100"/>
      <c r="FU552" s="100"/>
      <c r="FV552" s="100"/>
      <c r="FW552" s="100"/>
      <c r="FX552" s="100"/>
      <c r="FY552" s="100"/>
      <c r="FZ552" s="100"/>
      <c r="GA552" s="100"/>
      <c r="GB552" s="100"/>
      <c r="GC552" s="100"/>
      <c r="GD552" s="100"/>
      <c r="GE552" s="100"/>
      <c r="GF552" s="100"/>
      <c r="GG552" s="100"/>
      <c r="GH552" s="100"/>
      <c r="GI552" s="100"/>
      <c r="GJ552" s="100"/>
      <c r="GK552" s="100"/>
      <c r="GL552" s="100"/>
      <c r="GM552" s="100"/>
      <c r="GN552" s="100"/>
      <c r="GO552" s="100"/>
      <c r="GP552" s="100"/>
      <c r="GQ552" s="100"/>
      <c r="GR552" s="100"/>
      <c r="GS552" s="100"/>
      <c r="GT552" s="100"/>
      <c r="GU552" s="100"/>
      <c r="GV552" s="100"/>
      <c r="GW552" s="100"/>
      <c r="GX552" s="100"/>
      <c r="GY552" s="100"/>
      <c r="GZ552" s="100"/>
      <c r="HA552" s="100"/>
      <c r="HB552" s="100"/>
      <c r="HC552" s="100"/>
      <c r="HD552" s="100"/>
      <c r="HE552" s="100"/>
      <c r="HF552" s="100"/>
      <c r="HG552" s="100"/>
      <c r="HH552" s="100"/>
      <c r="HI552" s="100"/>
      <c r="HJ552" s="100"/>
      <c r="HK552" s="100"/>
      <c r="HL552" s="100"/>
      <c r="HM552" s="100"/>
      <c r="HN552" s="100"/>
      <c r="HO552" s="100"/>
      <c r="HP552" s="100"/>
      <c r="HQ552" s="100"/>
      <c r="HR552" s="100"/>
      <c r="HS552" s="100"/>
      <c r="HT552" s="100"/>
      <c r="HU552" s="100"/>
      <c r="HV552" s="100"/>
      <c r="HW552" s="100"/>
      <c r="HX552" s="100"/>
      <c r="HY552" s="100"/>
      <c r="HZ552" s="100"/>
      <c r="IA552" s="100"/>
      <c r="IB552" s="100"/>
      <c r="IC552" s="100"/>
      <c r="ID552" s="100"/>
      <c r="IE552" s="100"/>
      <c r="IF552" s="100"/>
      <c r="IG552" s="100"/>
      <c r="IH552" s="100"/>
      <c r="II552" s="100"/>
      <c r="IJ552" s="100"/>
      <c r="IK552" s="100"/>
      <c r="IL552" s="100"/>
      <c r="IM552" s="100"/>
      <c r="IN552" s="100"/>
      <c r="IO552" s="100"/>
      <c r="IP552" s="100"/>
      <c r="IQ552" s="100"/>
    </row>
    <row r="553" customFormat="false" ht="25.35" hidden="false" customHeight="true" outlineLevel="0" collapsed="false">
      <c r="A553" s="127" t="s">
        <v>2123</v>
      </c>
      <c r="B553" s="30" t="s">
        <v>408</v>
      </c>
      <c r="C553" s="28" t="s">
        <v>1373</v>
      </c>
      <c r="D553" s="23" t="s">
        <v>2465</v>
      </c>
      <c r="E553" s="7" t="s">
        <v>2466</v>
      </c>
      <c r="F553" s="96" t="s">
        <v>2467</v>
      </c>
      <c r="G553" s="104" t="s">
        <v>86</v>
      </c>
      <c r="H553" s="23" t="s">
        <v>534</v>
      </c>
      <c r="I553" s="32" t="s">
        <v>342</v>
      </c>
      <c r="K553" s="97"/>
      <c r="L553" s="98"/>
      <c r="N553" s="37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100"/>
      <c r="AH553" s="100"/>
      <c r="AI553" s="100"/>
      <c r="AJ553" s="100"/>
      <c r="AK553" s="100"/>
      <c r="AL553" s="100"/>
      <c r="AM553" s="100"/>
      <c r="AN553" s="100"/>
      <c r="AO553" s="100"/>
      <c r="AP553" s="100"/>
      <c r="AQ553" s="100"/>
      <c r="AR553" s="100"/>
      <c r="AS553" s="100"/>
      <c r="AT553" s="100"/>
      <c r="AU553" s="100"/>
      <c r="AV553" s="100"/>
      <c r="AW553" s="100"/>
      <c r="AX553" s="100"/>
      <c r="AY553" s="100"/>
      <c r="AZ553" s="100"/>
      <c r="BA553" s="100"/>
      <c r="BB553" s="100"/>
      <c r="BC553" s="100"/>
      <c r="BD553" s="100"/>
      <c r="BE553" s="100"/>
      <c r="BF553" s="100"/>
      <c r="BG553" s="100"/>
      <c r="BH553" s="100"/>
      <c r="BI553" s="100"/>
      <c r="BJ553" s="100"/>
      <c r="BK553" s="100"/>
      <c r="BL553" s="100"/>
      <c r="BM553" s="100"/>
      <c r="BN553" s="100"/>
      <c r="BO553" s="100"/>
      <c r="BP553" s="100"/>
      <c r="BQ553" s="100"/>
      <c r="BR553" s="100"/>
      <c r="BS553" s="100"/>
      <c r="BT553" s="100"/>
      <c r="BU553" s="100"/>
      <c r="BV553" s="100"/>
      <c r="BW553" s="100"/>
      <c r="BX553" s="100"/>
      <c r="BY553" s="100"/>
      <c r="BZ553" s="100"/>
      <c r="CA553" s="100"/>
      <c r="CB553" s="100"/>
      <c r="CC553" s="100"/>
      <c r="CD553" s="100"/>
      <c r="CE553" s="100"/>
      <c r="CF553" s="100"/>
      <c r="CG553" s="100"/>
      <c r="CH553" s="100"/>
      <c r="CI553" s="100"/>
      <c r="CJ553" s="100"/>
      <c r="CK553" s="100"/>
      <c r="CL553" s="100"/>
      <c r="CM553" s="100"/>
      <c r="CN553" s="100"/>
      <c r="CO553" s="100"/>
      <c r="CP553" s="100"/>
      <c r="CQ553" s="100"/>
      <c r="CR553" s="100"/>
      <c r="CS553" s="100"/>
      <c r="CT553" s="100"/>
      <c r="CU553" s="100"/>
      <c r="CV553" s="100"/>
      <c r="CW553" s="100"/>
      <c r="CX553" s="100"/>
      <c r="CY553" s="100"/>
      <c r="CZ553" s="100"/>
      <c r="DA553" s="100"/>
      <c r="DB553" s="100"/>
      <c r="DC553" s="100"/>
      <c r="DD553" s="100"/>
      <c r="DE553" s="100"/>
      <c r="DF553" s="100"/>
      <c r="DG553" s="100"/>
      <c r="DH553" s="100"/>
      <c r="DI553" s="100"/>
      <c r="DJ553" s="100"/>
      <c r="DK553" s="100"/>
      <c r="DL553" s="100"/>
      <c r="DM553" s="100"/>
      <c r="DN553" s="100"/>
      <c r="DO553" s="100"/>
      <c r="DP553" s="100"/>
      <c r="DQ553" s="100"/>
      <c r="DR553" s="100"/>
      <c r="DS553" s="100"/>
      <c r="DT553" s="100"/>
      <c r="DU553" s="100"/>
      <c r="DV553" s="100"/>
      <c r="DW553" s="100"/>
      <c r="DX553" s="100"/>
      <c r="DY553" s="100"/>
      <c r="DZ553" s="100"/>
      <c r="EA553" s="100"/>
      <c r="EB553" s="100"/>
      <c r="EC553" s="100"/>
      <c r="ED553" s="100"/>
      <c r="EE553" s="100"/>
      <c r="EF553" s="100"/>
      <c r="EG553" s="100"/>
      <c r="EH553" s="100"/>
      <c r="EI553" s="100"/>
      <c r="EJ553" s="100"/>
      <c r="EK553" s="100"/>
      <c r="EL553" s="100"/>
      <c r="EM553" s="100"/>
      <c r="EN553" s="100"/>
      <c r="EO553" s="100"/>
      <c r="EP553" s="100"/>
      <c r="EQ553" s="100"/>
      <c r="ER553" s="100"/>
      <c r="ES553" s="100"/>
      <c r="ET553" s="100"/>
      <c r="EU553" s="100"/>
      <c r="EV553" s="100"/>
      <c r="EW553" s="100"/>
      <c r="EX553" s="100"/>
      <c r="EY553" s="100"/>
      <c r="EZ553" s="100"/>
      <c r="FA553" s="100"/>
      <c r="FB553" s="100"/>
      <c r="FC553" s="100"/>
      <c r="FD553" s="100"/>
      <c r="FE553" s="100"/>
      <c r="FF553" s="100"/>
      <c r="FG553" s="100"/>
      <c r="FH553" s="100"/>
      <c r="FI553" s="100"/>
      <c r="FJ553" s="100"/>
      <c r="FK553" s="100"/>
      <c r="FL553" s="100"/>
      <c r="FM553" s="100"/>
      <c r="FN553" s="100"/>
      <c r="FO553" s="100"/>
      <c r="FP553" s="100"/>
      <c r="FQ553" s="100"/>
      <c r="FR553" s="100"/>
      <c r="FS553" s="100"/>
      <c r="FT553" s="100"/>
      <c r="FU553" s="100"/>
      <c r="FV553" s="100"/>
      <c r="FW553" s="100"/>
      <c r="FX553" s="100"/>
      <c r="FY553" s="100"/>
      <c r="FZ553" s="100"/>
      <c r="GA553" s="100"/>
      <c r="GB553" s="100"/>
      <c r="GC553" s="100"/>
      <c r="GD553" s="100"/>
      <c r="GE553" s="100"/>
      <c r="GF553" s="100"/>
      <c r="GG553" s="100"/>
      <c r="GH553" s="100"/>
      <c r="GI553" s="100"/>
      <c r="GJ553" s="100"/>
      <c r="GK553" s="100"/>
      <c r="GL553" s="100"/>
      <c r="GM553" s="100"/>
      <c r="GN553" s="100"/>
      <c r="GO553" s="100"/>
      <c r="GP553" s="100"/>
      <c r="GQ553" s="100"/>
      <c r="GR553" s="100"/>
      <c r="GS553" s="100"/>
      <c r="GT553" s="100"/>
      <c r="GU553" s="100"/>
      <c r="GV553" s="100"/>
      <c r="GW553" s="100"/>
      <c r="GX553" s="100"/>
      <c r="GY553" s="100"/>
      <c r="GZ553" s="100"/>
      <c r="HA553" s="100"/>
      <c r="HB553" s="100"/>
      <c r="HC553" s="100"/>
      <c r="HD553" s="100"/>
      <c r="HE553" s="100"/>
      <c r="HF553" s="100"/>
      <c r="HG553" s="100"/>
      <c r="HH553" s="100"/>
      <c r="HI553" s="100"/>
      <c r="HJ553" s="100"/>
      <c r="HK553" s="100"/>
      <c r="HL553" s="100"/>
      <c r="HM553" s="100"/>
      <c r="HN553" s="100"/>
      <c r="HO553" s="100"/>
      <c r="HP553" s="100"/>
      <c r="HQ553" s="100"/>
      <c r="HR553" s="100"/>
      <c r="HS553" s="100"/>
      <c r="HT553" s="100"/>
      <c r="HU553" s="100"/>
      <c r="HV553" s="100"/>
      <c r="HW553" s="100"/>
      <c r="HX553" s="100"/>
      <c r="HY553" s="100"/>
      <c r="HZ553" s="100"/>
      <c r="IA553" s="100"/>
      <c r="IB553" s="100"/>
      <c r="IC553" s="100"/>
      <c r="ID553" s="100"/>
      <c r="IE553" s="100"/>
      <c r="IF553" s="100"/>
      <c r="IG553" s="100"/>
      <c r="IH553" s="100"/>
      <c r="II553" s="100"/>
      <c r="IJ553" s="100"/>
      <c r="IK553" s="100"/>
      <c r="IL553" s="100"/>
      <c r="IM553" s="100"/>
      <c r="IN553" s="100"/>
      <c r="IO553" s="100"/>
      <c r="IP553" s="100"/>
      <c r="IQ553" s="100"/>
    </row>
    <row r="554" customFormat="false" ht="23.85" hidden="false" customHeight="false" outlineLevel="0" collapsed="false">
      <c r="A554" s="127" t="s">
        <v>2123</v>
      </c>
      <c r="B554" s="30" t="s">
        <v>2413</v>
      </c>
      <c r="C554" s="28" t="s">
        <v>1373</v>
      </c>
      <c r="D554" s="3" t="s">
        <v>2234</v>
      </c>
      <c r="E554" s="45" t="s">
        <v>2414</v>
      </c>
      <c r="F554" s="3" t="s">
        <v>2415</v>
      </c>
      <c r="G554" s="23" t="s">
        <v>23</v>
      </c>
      <c r="H554" s="3" t="s">
        <v>2416</v>
      </c>
      <c r="I554" s="32"/>
      <c r="K554" s="97"/>
      <c r="L554" s="98"/>
      <c r="M554" s="3" t="s">
        <v>64</v>
      </c>
      <c r="N554" s="101" t="s">
        <v>2417</v>
      </c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100"/>
      <c r="AG554" s="100"/>
      <c r="AH554" s="100"/>
      <c r="AI554" s="100"/>
      <c r="AJ554" s="100"/>
      <c r="AK554" s="100"/>
      <c r="AL554" s="100"/>
      <c r="AM554" s="100"/>
      <c r="AN554" s="100"/>
      <c r="AO554" s="100"/>
      <c r="AP554" s="100"/>
      <c r="AQ554" s="100"/>
      <c r="AR554" s="100"/>
      <c r="AS554" s="100"/>
      <c r="AT554" s="100"/>
      <c r="AU554" s="100"/>
      <c r="AV554" s="100"/>
      <c r="AW554" s="100"/>
      <c r="AX554" s="100"/>
      <c r="AY554" s="100"/>
      <c r="AZ554" s="100"/>
      <c r="BA554" s="100"/>
      <c r="BB554" s="100"/>
      <c r="BC554" s="100"/>
      <c r="BD554" s="100"/>
      <c r="BE554" s="100"/>
      <c r="BF554" s="100"/>
      <c r="BG554" s="100"/>
      <c r="BH554" s="100"/>
      <c r="BI554" s="100"/>
      <c r="BJ554" s="100"/>
      <c r="BK554" s="100"/>
      <c r="BL554" s="100"/>
      <c r="BM554" s="100"/>
      <c r="BN554" s="100"/>
      <c r="BO554" s="100"/>
      <c r="BP554" s="100"/>
      <c r="BQ554" s="100"/>
      <c r="BR554" s="100"/>
      <c r="BS554" s="100"/>
      <c r="BT554" s="100"/>
      <c r="BU554" s="100"/>
      <c r="BV554" s="100"/>
      <c r="BW554" s="100"/>
      <c r="BX554" s="100"/>
      <c r="BY554" s="100"/>
      <c r="BZ554" s="100"/>
      <c r="CA554" s="100"/>
      <c r="CB554" s="100"/>
      <c r="CC554" s="100"/>
      <c r="CD554" s="100"/>
      <c r="CE554" s="100"/>
      <c r="CF554" s="100"/>
      <c r="CG554" s="100"/>
      <c r="CH554" s="100"/>
      <c r="CI554" s="100"/>
      <c r="CJ554" s="100"/>
      <c r="CK554" s="100"/>
      <c r="CL554" s="100"/>
      <c r="CM554" s="100"/>
      <c r="CN554" s="100"/>
      <c r="CO554" s="100"/>
      <c r="CP554" s="100"/>
      <c r="CQ554" s="100"/>
      <c r="CR554" s="100"/>
      <c r="CS554" s="100"/>
      <c r="CT554" s="100"/>
      <c r="CU554" s="100"/>
      <c r="CV554" s="100"/>
      <c r="CW554" s="100"/>
      <c r="CX554" s="100"/>
      <c r="CY554" s="100"/>
      <c r="CZ554" s="100"/>
      <c r="DA554" s="100"/>
      <c r="DB554" s="100"/>
      <c r="DC554" s="100"/>
      <c r="DD554" s="100"/>
      <c r="DE554" s="100"/>
      <c r="DF554" s="100"/>
      <c r="DG554" s="100"/>
      <c r="DH554" s="100"/>
      <c r="DI554" s="100"/>
      <c r="DJ554" s="100"/>
      <c r="DK554" s="100"/>
      <c r="DL554" s="100"/>
      <c r="DM554" s="100"/>
      <c r="DN554" s="100"/>
      <c r="DO554" s="100"/>
      <c r="DP554" s="100"/>
      <c r="DQ554" s="100"/>
      <c r="DR554" s="100"/>
      <c r="DS554" s="100"/>
      <c r="DT554" s="100"/>
      <c r="DU554" s="100"/>
      <c r="DV554" s="100"/>
      <c r="DW554" s="100"/>
      <c r="DX554" s="100"/>
      <c r="DY554" s="100"/>
      <c r="DZ554" s="100"/>
      <c r="EA554" s="100"/>
      <c r="EB554" s="100"/>
      <c r="EC554" s="100"/>
      <c r="ED554" s="100"/>
      <c r="EE554" s="100"/>
      <c r="EF554" s="100"/>
      <c r="EG554" s="100"/>
      <c r="EH554" s="100"/>
      <c r="EI554" s="100"/>
      <c r="EJ554" s="100"/>
      <c r="EK554" s="100"/>
      <c r="EL554" s="100"/>
      <c r="EM554" s="100"/>
      <c r="EN554" s="100"/>
      <c r="EO554" s="100"/>
      <c r="EP554" s="100"/>
      <c r="EQ554" s="100"/>
      <c r="ER554" s="100"/>
      <c r="ES554" s="100"/>
      <c r="ET554" s="100"/>
      <c r="EU554" s="100"/>
      <c r="EV554" s="100"/>
      <c r="EW554" s="100"/>
      <c r="EX554" s="100"/>
      <c r="EY554" s="100"/>
      <c r="EZ554" s="100"/>
      <c r="FA554" s="100"/>
      <c r="FB554" s="100"/>
      <c r="FC554" s="100"/>
      <c r="FD554" s="100"/>
      <c r="FE554" s="100"/>
      <c r="FF554" s="100"/>
      <c r="FG554" s="100"/>
      <c r="FH554" s="100"/>
      <c r="FI554" s="100"/>
      <c r="FJ554" s="100"/>
      <c r="FK554" s="100"/>
      <c r="FL554" s="100"/>
      <c r="FM554" s="100"/>
      <c r="FN554" s="100"/>
      <c r="FO554" s="100"/>
      <c r="FP554" s="100"/>
      <c r="FQ554" s="100"/>
      <c r="FR554" s="100"/>
      <c r="FS554" s="100"/>
      <c r="FT554" s="100"/>
      <c r="FU554" s="100"/>
      <c r="FV554" s="100"/>
      <c r="FW554" s="100"/>
      <c r="FX554" s="100"/>
      <c r="FY554" s="100"/>
      <c r="FZ554" s="100"/>
      <c r="GA554" s="100"/>
      <c r="GB554" s="100"/>
      <c r="GC554" s="100"/>
      <c r="GD554" s="100"/>
      <c r="GE554" s="100"/>
      <c r="GF554" s="100"/>
      <c r="GG554" s="100"/>
      <c r="GH554" s="100"/>
      <c r="GI554" s="100"/>
      <c r="GJ554" s="100"/>
      <c r="GK554" s="100"/>
      <c r="GL554" s="100"/>
      <c r="GM554" s="100"/>
      <c r="GN554" s="100"/>
      <c r="GO554" s="100"/>
      <c r="GP554" s="100"/>
      <c r="GQ554" s="100"/>
      <c r="GR554" s="100"/>
      <c r="GS554" s="100"/>
      <c r="GT554" s="100"/>
      <c r="GU554" s="100"/>
      <c r="GV554" s="100"/>
      <c r="GW554" s="100"/>
      <c r="GX554" s="100"/>
      <c r="GY554" s="100"/>
      <c r="GZ554" s="100"/>
      <c r="HA554" s="100"/>
      <c r="HB554" s="100"/>
      <c r="HC554" s="100"/>
      <c r="HD554" s="100"/>
      <c r="HE554" s="100"/>
      <c r="HF554" s="100"/>
      <c r="HG554" s="100"/>
      <c r="HH554" s="100"/>
      <c r="HI554" s="100"/>
      <c r="HJ554" s="100"/>
      <c r="HK554" s="100"/>
      <c r="HL554" s="100"/>
      <c r="HM554" s="100"/>
      <c r="HN554" s="100"/>
      <c r="HO554" s="100"/>
      <c r="HP554" s="100"/>
      <c r="HQ554" s="100"/>
      <c r="HR554" s="100"/>
      <c r="HS554" s="100"/>
      <c r="HT554" s="100"/>
      <c r="HU554" s="100"/>
      <c r="HV554" s="100"/>
      <c r="HW554" s="100"/>
      <c r="HX554" s="100"/>
      <c r="HY554" s="100"/>
      <c r="HZ554" s="100"/>
      <c r="IA554" s="100"/>
      <c r="IB554" s="100"/>
      <c r="IC554" s="100"/>
      <c r="ID554" s="100"/>
      <c r="IE554" s="100"/>
      <c r="IF554" s="100"/>
      <c r="IG554" s="100"/>
      <c r="IH554" s="100"/>
      <c r="II554" s="100"/>
      <c r="IJ554" s="100"/>
      <c r="IK554" s="100"/>
      <c r="IL554" s="100"/>
      <c r="IM554" s="100"/>
      <c r="IN554" s="100"/>
      <c r="IO554" s="100"/>
      <c r="IP554" s="100"/>
    </row>
    <row r="555" customFormat="false" ht="23.85" hidden="false" customHeight="false" outlineLevel="0" collapsed="false">
      <c r="A555" s="127" t="s">
        <v>2123</v>
      </c>
      <c r="B555" s="30" t="s">
        <v>175</v>
      </c>
      <c r="C555" s="28" t="s">
        <v>2124</v>
      </c>
      <c r="D555" s="3" t="s">
        <v>2234</v>
      </c>
      <c r="E555" s="129" t="s">
        <v>1949</v>
      </c>
      <c r="F555" s="6" t="s">
        <v>2245</v>
      </c>
      <c r="G555" s="23" t="s">
        <v>149</v>
      </c>
      <c r="H555" s="3" t="s">
        <v>2246</v>
      </c>
      <c r="I555" s="32"/>
      <c r="K555" s="97"/>
      <c r="L555" s="98"/>
      <c r="M555" s="6" t="s">
        <v>64</v>
      </c>
      <c r="N555" s="37" t="s">
        <v>2247</v>
      </c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100"/>
      <c r="AH555" s="100"/>
      <c r="AI555" s="100"/>
      <c r="AJ555" s="100"/>
      <c r="AK555" s="100"/>
      <c r="AL555" s="100"/>
      <c r="AM555" s="100"/>
      <c r="AN555" s="100"/>
      <c r="AO555" s="100"/>
      <c r="AP555" s="100"/>
      <c r="AQ555" s="100"/>
      <c r="AR555" s="100"/>
      <c r="AS555" s="100"/>
      <c r="AT555" s="100"/>
      <c r="AU555" s="100"/>
      <c r="AV555" s="100"/>
      <c r="AW555" s="100"/>
      <c r="AX555" s="100"/>
      <c r="AY555" s="100"/>
      <c r="AZ555" s="100"/>
      <c r="BA555" s="100"/>
      <c r="BB555" s="100"/>
      <c r="BC555" s="100"/>
      <c r="BD555" s="100"/>
      <c r="BE555" s="100"/>
      <c r="BF555" s="100"/>
      <c r="BG555" s="100"/>
      <c r="BH555" s="100"/>
      <c r="BI555" s="100"/>
      <c r="BJ555" s="100"/>
      <c r="BK555" s="100"/>
      <c r="BL555" s="100"/>
      <c r="BM555" s="100"/>
      <c r="BN555" s="100"/>
      <c r="BO555" s="100"/>
      <c r="BP555" s="100"/>
      <c r="BQ555" s="100"/>
      <c r="BR555" s="100"/>
      <c r="BS555" s="100"/>
      <c r="BT555" s="100"/>
      <c r="BU555" s="100"/>
      <c r="BV555" s="100"/>
      <c r="BW555" s="100"/>
      <c r="BX555" s="100"/>
      <c r="BY555" s="100"/>
      <c r="BZ555" s="100"/>
      <c r="CA555" s="100"/>
      <c r="CB555" s="100"/>
      <c r="CC555" s="100"/>
      <c r="CD555" s="100"/>
      <c r="CE555" s="100"/>
      <c r="CF555" s="100"/>
      <c r="CG555" s="100"/>
      <c r="CH555" s="100"/>
      <c r="CI555" s="100"/>
      <c r="CJ555" s="100"/>
      <c r="CK555" s="100"/>
      <c r="CL555" s="100"/>
      <c r="CM555" s="100"/>
      <c r="CN555" s="100"/>
      <c r="CO555" s="100"/>
      <c r="CP555" s="100"/>
      <c r="CQ555" s="100"/>
      <c r="CR555" s="100"/>
      <c r="CS555" s="100"/>
      <c r="CT555" s="100"/>
      <c r="CU555" s="100"/>
      <c r="CV555" s="100"/>
      <c r="CW555" s="100"/>
      <c r="CX555" s="100"/>
      <c r="CY555" s="100"/>
      <c r="CZ555" s="100"/>
      <c r="DA555" s="100"/>
      <c r="DB555" s="100"/>
      <c r="DC555" s="100"/>
      <c r="DD555" s="100"/>
      <c r="DE555" s="100"/>
      <c r="DF555" s="100"/>
      <c r="DG555" s="100"/>
      <c r="DH555" s="100"/>
      <c r="DI555" s="100"/>
      <c r="DJ555" s="100"/>
      <c r="DK555" s="100"/>
      <c r="DL555" s="100"/>
      <c r="DM555" s="100"/>
      <c r="DN555" s="100"/>
      <c r="DO555" s="100"/>
      <c r="DP555" s="100"/>
      <c r="DQ555" s="100"/>
      <c r="DR555" s="100"/>
      <c r="DS555" s="100"/>
      <c r="DT555" s="100"/>
      <c r="DU555" s="100"/>
      <c r="DV555" s="100"/>
      <c r="DW555" s="100"/>
      <c r="DX555" s="100"/>
      <c r="DY555" s="100"/>
      <c r="DZ555" s="100"/>
      <c r="EA555" s="100"/>
      <c r="EB555" s="100"/>
      <c r="EC555" s="100"/>
      <c r="ED555" s="100"/>
      <c r="EE555" s="100"/>
      <c r="EF555" s="100"/>
      <c r="EG555" s="100"/>
      <c r="EH555" s="100"/>
      <c r="EI555" s="100"/>
      <c r="EJ555" s="100"/>
      <c r="EK555" s="100"/>
      <c r="EL555" s="100"/>
      <c r="EM555" s="100"/>
      <c r="EN555" s="100"/>
      <c r="EO555" s="100"/>
      <c r="EP555" s="100"/>
      <c r="EQ555" s="100"/>
      <c r="ER555" s="100"/>
      <c r="ES555" s="100"/>
      <c r="ET555" s="100"/>
      <c r="EU555" s="100"/>
      <c r="EV555" s="100"/>
      <c r="EW555" s="100"/>
      <c r="EX555" s="100"/>
      <c r="EY555" s="100"/>
      <c r="EZ555" s="100"/>
      <c r="FA555" s="100"/>
      <c r="FB555" s="100"/>
      <c r="FC555" s="100"/>
      <c r="FD555" s="100"/>
      <c r="FE555" s="100"/>
      <c r="FF555" s="100"/>
      <c r="FG555" s="100"/>
      <c r="FH555" s="100"/>
      <c r="FI555" s="100"/>
      <c r="FJ555" s="100"/>
      <c r="FK555" s="100"/>
      <c r="FL555" s="100"/>
      <c r="FM555" s="100"/>
      <c r="FN555" s="100"/>
      <c r="FO555" s="100"/>
      <c r="FP555" s="100"/>
      <c r="FQ555" s="100"/>
      <c r="FR555" s="100"/>
      <c r="FS555" s="100"/>
      <c r="FT555" s="100"/>
      <c r="FU555" s="100"/>
      <c r="FV555" s="100"/>
      <c r="FW555" s="100"/>
      <c r="FX555" s="100"/>
      <c r="FY555" s="100"/>
      <c r="FZ555" s="100"/>
      <c r="GA555" s="100"/>
      <c r="GB555" s="100"/>
      <c r="GC555" s="100"/>
      <c r="GD555" s="100"/>
      <c r="GE555" s="100"/>
      <c r="GF555" s="100"/>
      <c r="GG555" s="100"/>
      <c r="GH555" s="100"/>
      <c r="GI555" s="100"/>
      <c r="GJ555" s="100"/>
      <c r="GK555" s="100"/>
      <c r="GL555" s="100"/>
      <c r="GM555" s="100"/>
      <c r="GN555" s="100"/>
      <c r="GO555" s="100"/>
      <c r="GP555" s="100"/>
      <c r="GQ555" s="100"/>
      <c r="GR555" s="100"/>
      <c r="GS555" s="100"/>
      <c r="GT555" s="100"/>
      <c r="GU555" s="100"/>
      <c r="GV555" s="100"/>
      <c r="GW555" s="100"/>
      <c r="GX555" s="100"/>
      <c r="GY555" s="100"/>
      <c r="GZ555" s="100"/>
      <c r="HA555" s="100"/>
      <c r="HB555" s="100"/>
      <c r="HC555" s="100"/>
      <c r="HD555" s="100"/>
      <c r="HE555" s="100"/>
      <c r="HF555" s="100"/>
      <c r="HG555" s="100"/>
      <c r="HH555" s="100"/>
      <c r="HI555" s="100"/>
      <c r="HJ555" s="100"/>
      <c r="HK555" s="100"/>
      <c r="HL555" s="100"/>
      <c r="HM555" s="100"/>
      <c r="HN555" s="100"/>
      <c r="HO555" s="100"/>
      <c r="HP555" s="100"/>
      <c r="HQ555" s="100"/>
      <c r="HR555" s="100"/>
      <c r="HS555" s="100"/>
      <c r="HT555" s="100"/>
      <c r="HU555" s="100"/>
      <c r="HV555" s="100"/>
      <c r="HW555" s="100"/>
      <c r="HX555" s="100"/>
      <c r="HY555" s="100"/>
      <c r="HZ555" s="100"/>
      <c r="IA555" s="100"/>
      <c r="IB555" s="100"/>
      <c r="IC555" s="100"/>
      <c r="ID555" s="100"/>
      <c r="IE555" s="100"/>
      <c r="IF555" s="100"/>
      <c r="IG555" s="100"/>
      <c r="IH555" s="100"/>
      <c r="II555" s="100"/>
      <c r="IJ555" s="100"/>
      <c r="IK555" s="100"/>
      <c r="IL555" s="100"/>
      <c r="IM555" s="100"/>
      <c r="IN555" s="100"/>
      <c r="IO555" s="100"/>
      <c r="IP555" s="100"/>
      <c r="IQ555" s="100"/>
    </row>
    <row r="556" customFormat="false" ht="23.85" hidden="false" customHeight="false" outlineLevel="0" collapsed="false">
      <c r="A556" s="127" t="s">
        <v>2123</v>
      </c>
      <c r="B556" s="30" t="s">
        <v>231</v>
      </c>
      <c r="C556" s="28" t="s">
        <v>2124</v>
      </c>
      <c r="D556" s="3" t="s">
        <v>2285</v>
      </c>
      <c r="E556" s="45" t="s">
        <v>2286</v>
      </c>
      <c r="F556" s="6" t="s">
        <v>2287</v>
      </c>
      <c r="G556" s="23" t="s">
        <v>2288</v>
      </c>
      <c r="H556" s="3" t="s">
        <v>2289</v>
      </c>
      <c r="I556" s="32"/>
      <c r="K556" s="97"/>
      <c r="L556" s="98"/>
      <c r="M556" s="128" t="s">
        <v>64</v>
      </c>
      <c r="N556" s="101" t="s">
        <v>2290</v>
      </c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100"/>
      <c r="AG556" s="100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0"/>
      <c r="CA556" s="100"/>
      <c r="CB556" s="100"/>
      <c r="CC556" s="100"/>
      <c r="CD556" s="100"/>
      <c r="CE556" s="100"/>
      <c r="CF556" s="100"/>
      <c r="CG556" s="100"/>
      <c r="CH556" s="100"/>
      <c r="CI556" s="100"/>
      <c r="CJ556" s="100"/>
      <c r="CK556" s="100"/>
      <c r="CL556" s="100"/>
      <c r="CM556" s="100"/>
      <c r="CN556" s="100"/>
      <c r="CO556" s="100"/>
      <c r="CP556" s="100"/>
      <c r="CQ556" s="100"/>
      <c r="CR556" s="100"/>
      <c r="CS556" s="100"/>
      <c r="CT556" s="100"/>
      <c r="CU556" s="100"/>
      <c r="CV556" s="100"/>
      <c r="CW556" s="100"/>
      <c r="CX556" s="100"/>
      <c r="CY556" s="100"/>
      <c r="CZ556" s="100"/>
      <c r="DA556" s="100"/>
      <c r="DB556" s="100"/>
      <c r="DC556" s="100"/>
      <c r="DD556" s="100"/>
      <c r="DE556" s="100"/>
      <c r="DF556" s="100"/>
      <c r="DG556" s="100"/>
      <c r="DH556" s="100"/>
      <c r="DI556" s="100"/>
      <c r="DJ556" s="100"/>
      <c r="DK556" s="100"/>
      <c r="DL556" s="100"/>
      <c r="DM556" s="100"/>
      <c r="DN556" s="100"/>
      <c r="DO556" s="100"/>
      <c r="DP556" s="100"/>
      <c r="DQ556" s="100"/>
      <c r="DR556" s="100"/>
      <c r="DS556" s="100"/>
      <c r="DT556" s="100"/>
      <c r="DU556" s="100"/>
      <c r="DV556" s="100"/>
      <c r="DW556" s="100"/>
      <c r="DX556" s="100"/>
      <c r="DY556" s="100"/>
      <c r="DZ556" s="100"/>
      <c r="EA556" s="100"/>
      <c r="EB556" s="100"/>
      <c r="EC556" s="100"/>
      <c r="ED556" s="100"/>
      <c r="EE556" s="100"/>
      <c r="EF556" s="100"/>
      <c r="EG556" s="100"/>
      <c r="EH556" s="100"/>
      <c r="EI556" s="100"/>
      <c r="EJ556" s="100"/>
      <c r="EK556" s="100"/>
      <c r="EL556" s="100"/>
      <c r="EM556" s="100"/>
      <c r="EN556" s="100"/>
      <c r="EO556" s="100"/>
      <c r="EP556" s="100"/>
      <c r="EQ556" s="100"/>
      <c r="ER556" s="100"/>
      <c r="ES556" s="100"/>
      <c r="ET556" s="100"/>
      <c r="EU556" s="100"/>
      <c r="EV556" s="100"/>
      <c r="EW556" s="100"/>
      <c r="EX556" s="100"/>
      <c r="EY556" s="100"/>
      <c r="EZ556" s="100"/>
      <c r="FA556" s="100"/>
      <c r="FB556" s="100"/>
      <c r="FC556" s="100"/>
      <c r="FD556" s="100"/>
      <c r="FE556" s="100"/>
      <c r="FF556" s="100"/>
      <c r="FG556" s="100"/>
      <c r="FH556" s="100"/>
      <c r="FI556" s="100"/>
      <c r="FJ556" s="100"/>
      <c r="FK556" s="100"/>
      <c r="FL556" s="100"/>
      <c r="FM556" s="100"/>
      <c r="FN556" s="100"/>
      <c r="FO556" s="100"/>
      <c r="FP556" s="100"/>
      <c r="FQ556" s="100"/>
      <c r="FR556" s="100"/>
      <c r="FS556" s="100"/>
      <c r="FT556" s="100"/>
      <c r="FU556" s="100"/>
      <c r="FV556" s="100"/>
      <c r="FW556" s="100"/>
      <c r="FX556" s="100"/>
      <c r="FY556" s="100"/>
      <c r="FZ556" s="100"/>
      <c r="GA556" s="100"/>
      <c r="GB556" s="100"/>
      <c r="GC556" s="100"/>
      <c r="GD556" s="100"/>
      <c r="GE556" s="100"/>
      <c r="GF556" s="100"/>
      <c r="GG556" s="100"/>
      <c r="GH556" s="100"/>
      <c r="GI556" s="100"/>
      <c r="GJ556" s="100"/>
      <c r="GK556" s="100"/>
      <c r="GL556" s="100"/>
      <c r="GM556" s="100"/>
      <c r="GN556" s="100"/>
      <c r="GO556" s="100"/>
      <c r="GP556" s="100"/>
      <c r="GQ556" s="100"/>
      <c r="GR556" s="100"/>
      <c r="GS556" s="100"/>
      <c r="GT556" s="100"/>
      <c r="GU556" s="100"/>
      <c r="GV556" s="100"/>
      <c r="GW556" s="100"/>
      <c r="GX556" s="100"/>
      <c r="GY556" s="100"/>
      <c r="GZ556" s="100"/>
      <c r="HA556" s="100"/>
      <c r="HB556" s="100"/>
      <c r="HC556" s="100"/>
      <c r="HD556" s="100"/>
      <c r="HE556" s="100"/>
      <c r="HF556" s="100"/>
      <c r="HG556" s="100"/>
      <c r="HH556" s="100"/>
      <c r="HI556" s="100"/>
      <c r="HJ556" s="100"/>
      <c r="HK556" s="100"/>
      <c r="HL556" s="100"/>
      <c r="HM556" s="100"/>
      <c r="HN556" s="100"/>
      <c r="HO556" s="100"/>
      <c r="HP556" s="100"/>
      <c r="HQ556" s="100"/>
      <c r="HR556" s="100"/>
      <c r="HS556" s="100"/>
      <c r="HT556" s="100"/>
      <c r="HU556" s="100"/>
      <c r="HV556" s="100"/>
      <c r="HW556" s="100"/>
      <c r="HX556" s="100"/>
      <c r="HY556" s="100"/>
      <c r="HZ556" s="100"/>
      <c r="IA556" s="100"/>
      <c r="IB556" s="100"/>
      <c r="IC556" s="100"/>
      <c r="ID556" s="100"/>
      <c r="IE556" s="100"/>
      <c r="IF556" s="100"/>
      <c r="IG556" s="100"/>
      <c r="IH556" s="100"/>
      <c r="II556" s="100"/>
      <c r="IJ556" s="100"/>
      <c r="IK556" s="100"/>
      <c r="IL556" s="100"/>
      <c r="IM556" s="100"/>
      <c r="IN556" s="100"/>
      <c r="IO556" s="100"/>
      <c r="IP556" s="100"/>
    </row>
    <row r="557" customFormat="false" ht="23.85" hidden="false" customHeight="false" outlineLevel="0" collapsed="false">
      <c r="A557" s="127" t="s">
        <v>2123</v>
      </c>
      <c r="B557" s="30" t="s">
        <v>3597</v>
      </c>
      <c r="C557" s="28" t="s">
        <v>2124</v>
      </c>
      <c r="D557" s="28" t="s">
        <v>2140</v>
      </c>
      <c r="E557" s="28" t="s">
        <v>618</v>
      </c>
      <c r="F557" s="3" t="s">
        <v>2141</v>
      </c>
      <c r="G557" s="3" t="s">
        <v>86</v>
      </c>
      <c r="H557" s="3" t="s">
        <v>2142</v>
      </c>
      <c r="I557" s="32" t="s">
        <v>342</v>
      </c>
      <c r="K557" s="97"/>
      <c r="L557" s="98"/>
      <c r="M557" s="6" t="s">
        <v>64</v>
      </c>
      <c r="N557" s="37" t="s">
        <v>621</v>
      </c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100"/>
      <c r="AG557" s="100"/>
      <c r="AH557" s="100"/>
      <c r="AI557" s="100"/>
      <c r="AJ557" s="100"/>
      <c r="AK557" s="100"/>
      <c r="AL557" s="100"/>
      <c r="AM557" s="100"/>
      <c r="AN557" s="100"/>
      <c r="AO557" s="100"/>
      <c r="AP557" s="100"/>
      <c r="AQ557" s="100"/>
      <c r="AR557" s="100"/>
      <c r="AS557" s="100"/>
      <c r="AT557" s="100"/>
      <c r="AU557" s="100"/>
      <c r="AV557" s="100"/>
      <c r="AW557" s="100"/>
      <c r="AX557" s="100"/>
      <c r="AY557" s="100"/>
      <c r="AZ557" s="100"/>
      <c r="BA557" s="100"/>
      <c r="BB557" s="100"/>
      <c r="BC557" s="100"/>
      <c r="BD557" s="100"/>
      <c r="BE557" s="100"/>
      <c r="BF557" s="100"/>
      <c r="BG557" s="100"/>
      <c r="BH557" s="100"/>
      <c r="BI557" s="100"/>
      <c r="BJ557" s="100"/>
      <c r="BK557" s="100"/>
      <c r="BL557" s="100"/>
      <c r="BM557" s="100"/>
      <c r="BN557" s="100"/>
      <c r="BO557" s="100"/>
      <c r="BP557" s="100"/>
      <c r="BQ557" s="100"/>
      <c r="BR557" s="100"/>
      <c r="BS557" s="100"/>
      <c r="BT557" s="100"/>
      <c r="BU557" s="100"/>
      <c r="BV557" s="100"/>
      <c r="BW557" s="100"/>
      <c r="BX557" s="100"/>
      <c r="BY557" s="100"/>
      <c r="BZ557" s="100"/>
      <c r="CA557" s="100"/>
      <c r="CB557" s="100"/>
      <c r="CC557" s="100"/>
      <c r="CD557" s="100"/>
      <c r="CE557" s="100"/>
      <c r="CF557" s="100"/>
      <c r="CG557" s="100"/>
      <c r="CH557" s="100"/>
      <c r="CI557" s="100"/>
      <c r="CJ557" s="100"/>
      <c r="CK557" s="100"/>
      <c r="CL557" s="100"/>
      <c r="CM557" s="100"/>
      <c r="CN557" s="100"/>
      <c r="CO557" s="100"/>
      <c r="CP557" s="100"/>
      <c r="CQ557" s="100"/>
      <c r="CR557" s="100"/>
      <c r="CS557" s="100"/>
      <c r="CT557" s="100"/>
      <c r="CU557" s="100"/>
      <c r="CV557" s="100"/>
      <c r="CW557" s="100"/>
      <c r="CX557" s="100"/>
      <c r="CY557" s="100"/>
      <c r="CZ557" s="100"/>
      <c r="DA557" s="100"/>
      <c r="DB557" s="100"/>
      <c r="DC557" s="100"/>
      <c r="DD557" s="100"/>
      <c r="DE557" s="100"/>
      <c r="DF557" s="100"/>
      <c r="DG557" s="100"/>
      <c r="DH557" s="100"/>
      <c r="DI557" s="100"/>
      <c r="DJ557" s="100"/>
      <c r="DK557" s="100"/>
      <c r="DL557" s="100"/>
      <c r="DM557" s="100"/>
      <c r="DN557" s="100"/>
      <c r="DO557" s="100"/>
      <c r="DP557" s="100"/>
      <c r="DQ557" s="100"/>
      <c r="DR557" s="100"/>
      <c r="DS557" s="100"/>
      <c r="DT557" s="100"/>
      <c r="DU557" s="100"/>
      <c r="DV557" s="100"/>
      <c r="DW557" s="100"/>
      <c r="DX557" s="100"/>
      <c r="DY557" s="100"/>
      <c r="DZ557" s="100"/>
      <c r="EA557" s="100"/>
      <c r="EB557" s="100"/>
      <c r="EC557" s="100"/>
      <c r="ED557" s="100"/>
      <c r="EE557" s="100"/>
      <c r="EF557" s="100"/>
      <c r="EG557" s="100"/>
      <c r="EH557" s="100"/>
      <c r="EI557" s="100"/>
      <c r="EJ557" s="100"/>
      <c r="EK557" s="100"/>
      <c r="EL557" s="100"/>
      <c r="EM557" s="100"/>
      <c r="EN557" s="100"/>
      <c r="EO557" s="100"/>
      <c r="EP557" s="100"/>
      <c r="EQ557" s="100"/>
      <c r="ER557" s="100"/>
      <c r="ES557" s="100"/>
      <c r="ET557" s="100"/>
      <c r="EU557" s="100"/>
      <c r="EV557" s="100"/>
      <c r="EW557" s="100"/>
      <c r="EX557" s="100"/>
      <c r="EY557" s="100"/>
      <c r="EZ557" s="100"/>
      <c r="FA557" s="100"/>
      <c r="FB557" s="100"/>
      <c r="FC557" s="100"/>
      <c r="FD557" s="100"/>
      <c r="FE557" s="100"/>
      <c r="FF557" s="100"/>
      <c r="FG557" s="100"/>
      <c r="FH557" s="100"/>
      <c r="FI557" s="100"/>
      <c r="FJ557" s="100"/>
      <c r="FK557" s="100"/>
      <c r="FL557" s="100"/>
      <c r="FM557" s="100"/>
      <c r="FN557" s="100"/>
      <c r="FO557" s="100"/>
      <c r="FP557" s="100"/>
      <c r="FQ557" s="100"/>
      <c r="FR557" s="100"/>
      <c r="FS557" s="100"/>
      <c r="FT557" s="100"/>
      <c r="FU557" s="100"/>
      <c r="FV557" s="100"/>
      <c r="FW557" s="100"/>
      <c r="FX557" s="100"/>
      <c r="FY557" s="100"/>
      <c r="FZ557" s="100"/>
      <c r="GA557" s="100"/>
      <c r="GB557" s="100"/>
      <c r="GC557" s="100"/>
      <c r="GD557" s="100"/>
      <c r="GE557" s="100"/>
      <c r="GF557" s="100"/>
      <c r="GG557" s="100"/>
      <c r="GH557" s="100"/>
      <c r="GI557" s="100"/>
      <c r="GJ557" s="100"/>
      <c r="GK557" s="100"/>
      <c r="GL557" s="100"/>
      <c r="GM557" s="100"/>
      <c r="GN557" s="100"/>
      <c r="GO557" s="100"/>
      <c r="GP557" s="100"/>
      <c r="GQ557" s="100"/>
      <c r="GR557" s="100"/>
      <c r="GS557" s="100"/>
      <c r="GT557" s="100"/>
      <c r="GU557" s="100"/>
      <c r="GV557" s="100"/>
      <c r="GW557" s="100"/>
      <c r="GX557" s="100"/>
      <c r="GY557" s="100"/>
      <c r="GZ557" s="100"/>
      <c r="HA557" s="100"/>
      <c r="HB557" s="100"/>
      <c r="HC557" s="100"/>
      <c r="HD557" s="100"/>
      <c r="HE557" s="100"/>
      <c r="HF557" s="100"/>
      <c r="HG557" s="100"/>
      <c r="HH557" s="100"/>
      <c r="HI557" s="100"/>
      <c r="HJ557" s="100"/>
      <c r="HK557" s="100"/>
      <c r="HL557" s="100"/>
      <c r="HM557" s="100"/>
      <c r="HN557" s="100"/>
      <c r="HO557" s="100"/>
      <c r="HP557" s="100"/>
      <c r="HQ557" s="100"/>
      <c r="HR557" s="100"/>
      <c r="HS557" s="100"/>
      <c r="HT557" s="100"/>
      <c r="HU557" s="100"/>
      <c r="HV557" s="100"/>
      <c r="HW557" s="100"/>
      <c r="HX557" s="100"/>
      <c r="HY557" s="100"/>
      <c r="HZ557" s="100"/>
      <c r="IA557" s="100"/>
      <c r="IB557" s="100"/>
      <c r="IC557" s="100"/>
      <c r="ID557" s="100"/>
      <c r="IE557" s="100"/>
      <c r="IF557" s="100"/>
      <c r="IG557" s="100"/>
      <c r="IH557" s="100"/>
      <c r="II557" s="100"/>
      <c r="IJ557" s="100"/>
      <c r="IK557" s="100"/>
      <c r="IL557" s="100"/>
      <c r="IM557" s="100"/>
      <c r="IN557" s="100"/>
      <c r="IO557" s="100"/>
      <c r="IP557" s="100"/>
    </row>
    <row r="558" customFormat="false" ht="23.85" hidden="false" customHeight="false" outlineLevel="0" collapsed="false">
      <c r="A558" s="127" t="s">
        <v>2123</v>
      </c>
      <c r="B558" s="30" t="s">
        <v>163</v>
      </c>
      <c r="C558" s="28" t="s">
        <v>2124</v>
      </c>
      <c r="D558" s="3" t="s">
        <v>2234</v>
      </c>
      <c r="E558" s="45" t="s">
        <v>2235</v>
      </c>
      <c r="F558" s="6" t="s">
        <v>2236</v>
      </c>
      <c r="G558" s="23" t="s">
        <v>41</v>
      </c>
      <c r="H558" s="3" t="s">
        <v>2237</v>
      </c>
      <c r="I558" s="32"/>
      <c r="K558" s="122"/>
      <c r="L558" s="123"/>
      <c r="M558" s="186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100"/>
      <c r="AG558" s="100"/>
      <c r="AH558" s="100"/>
      <c r="AI558" s="100"/>
      <c r="AJ558" s="100"/>
      <c r="AK558" s="100"/>
      <c r="AL558" s="100"/>
      <c r="AM558" s="100"/>
      <c r="AN558" s="100"/>
      <c r="AO558" s="100"/>
      <c r="AP558" s="100"/>
      <c r="AQ558" s="100"/>
      <c r="AR558" s="100"/>
      <c r="AS558" s="100"/>
      <c r="AT558" s="100"/>
      <c r="AU558" s="100"/>
      <c r="AV558" s="100"/>
      <c r="AW558" s="100"/>
      <c r="AX558" s="100"/>
      <c r="AY558" s="100"/>
      <c r="AZ558" s="100"/>
      <c r="BA558" s="100"/>
      <c r="BB558" s="100"/>
      <c r="BC558" s="100"/>
      <c r="BD558" s="100"/>
      <c r="BE558" s="100"/>
      <c r="BF558" s="100"/>
      <c r="BG558" s="100"/>
      <c r="BH558" s="100"/>
      <c r="BI558" s="100"/>
      <c r="BJ558" s="100"/>
      <c r="BK558" s="100"/>
      <c r="BL558" s="100"/>
      <c r="BM558" s="100"/>
      <c r="BN558" s="100"/>
      <c r="BO558" s="100"/>
      <c r="BP558" s="100"/>
      <c r="BQ558" s="100"/>
      <c r="BR558" s="100"/>
      <c r="BS558" s="100"/>
      <c r="BT558" s="100"/>
      <c r="BU558" s="100"/>
      <c r="BV558" s="100"/>
      <c r="BW558" s="100"/>
      <c r="BX558" s="100"/>
      <c r="BY558" s="100"/>
      <c r="BZ558" s="100"/>
      <c r="CA558" s="100"/>
      <c r="CB558" s="100"/>
      <c r="CC558" s="100"/>
      <c r="CD558" s="100"/>
      <c r="CE558" s="100"/>
      <c r="CF558" s="100"/>
      <c r="CG558" s="100"/>
      <c r="CH558" s="100"/>
      <c r="CI558" s="100"/>
      <c r="CJ558" s="100"/>
      <c r="CK558" s="100"/>
      <c r="CL558" s="100"/>
      <c r="CM558" s="100"/>
      <c r="CN558" s="100"/>
      <c r="CO558" s="100"/>
      <c r="CP558" s="100"/>
      <c r="CQ558" s="100"/>
      <c r="CR558" s="100"/>
      <c r="CS558" s="100"/>
      <c r="CT558" s="100"/>
      <c r="CU558" s="100"/>
      <c r="CV558" s="100"/>
      <c r="CW558" s="100"/>
      <c r="CX558" s="100"/>
      <c r="CY558" s="100"/>
      <c r="CZ558" s="100"/>
      <c r="DA558" s="100"/>
      <c r="DB558" s="100"/>
      <c r="DC558" s="100"/>
      <c r="DD558" s="100"/>
      <c r="DE558" s="100"/>
      <c r="DF558" s="100"/>
      <c r="DG558" s="100"/>
      <c r="DH558" s="100"/>
      <c r="DI558" s="100"/>
      <c r="DJ558" s="100"/>
      <c r="DK558" s="100"/>
      <c r="DL558" s="100"/>
      <c r="DM558" s="100"/>
      <c r="DN558" s="100"/>
      <c r="DO558" s="100"/>
      <c r="DP558" s="100"/>
      <c r="DQ558" s="100"/>
      <c r="DR558" s="100"/>
      <c r="DS558" s="100"/>
      <c r="DT558" s="100"/>
      <c r="DU558" s="100"/>
      <c r="DV558" s="100"/>
      <c r="DW558" s="100"/>
      <c r="DX558" s="100"/>
      <c r="DY558" s="100"/>
      <c r="DZ558" s="100"/>
      <c r="EA558" s="100"/>
      <c r="EB558" s="100"/>
      <c r="EC558" s="100"/>
      <c r="ED558" s="100"/>
      <c r="EE558" s="100"/>
      <c r="EF558" s="100"/>
      <c r="EG558" s="100"/>
      <c r="EH558" s="100"/>
      <c r="EI558" s="100"/>
      <c r="EJ558" s="100"/>
      <c r="EK558" s="100"/>
      <c r="EL558" s="100"/>
      <c r="EM558" s="100"/>
      <c r="EN558" s="100"/>
      <c r="EO558" s="100"/>
      <c r="EP558" s="100"/>
      <c r="EQ558" s="100"/>
      <c r="ER558" s="100"/>
      <c r="ES558" s="100"/>
      <c r="ET558" s="100"/>
      <c r="EU558" s="100"/>
      <c r="EV558" s="100"/>
      <c r="EW558" s="100"/>
      <c r="EX558" s="100"/>
      <c r="EY558" s="100"/>
      <c r="EZ558" s="100"/>
      <c r="FA558" s="100"/>
      <c r="FB558" s="100"/>
      <c r="FC558" s="100"/>
      <c r="FD558" s="100"/>
      <c r="FE558" s="100"/>
      <c r="FF558" s="100"/>
      <c r="FG558" s="100"/>
      <c r="FH558" s="100"/>
      <c r="FI558" s="100"/>
      <c r="FJ558" s="100"/>
      <c r="FK558" s="100"/>
      <c r="FL558" s="100"/>
      <c r="FM558" s="100"/>
      <c r="FN558" s="100"/>
      <c r="FO558" s="100"/>
      <c r="FP558" s="100"/>
      <c r="FQ558" s="100"/>
      <c r="FR558" s="100"/>
      <c r="FS558" s="100"/>
      <c r="FT558" s="100"/>
      <c r="FU558" s="100"/>
      <c r="FV558" s="100"/>
      <c r="FW558" s="100"/>
      <c r="FX558" s="100"/>
      <c r="FY558" s="100"/>
      <c r="FZ558" s="100"/>
      <c r="GA558" s="100"/>
      <c r="GB558" s="100"/>
      <c r="GC558" s="100"/>
      <c r="GD558" s="100"/>
      <c r="GE558" s="100"/>
      <c r="GF558" s="100"/>
      <c r="GG558" s="100"/>
      <c r="GH558" s="100"/>
      <c r="GI558" s="100"/>
      <c r="GJ558" s="100"/>
      <c r="GK558" s="100"/>
      <c r="GL558" s="100"/>
      <c r="GM558" s="100"/>
      <c r="GN558" s="100"/>
      <c r="GO558" s="100"/>
      <c r="GP558" s="100"/>
      <c r="GQ558" s="100"/>
      <c r="GR558" s="100"/>
      <c r="GS558" s="100"/>
      <c r="GT558" s="100"/>
      <c r="GU558" s="100"/>
      <c r="GV558" s="100"/>
      <c r="GW558" s="100"/>
      <c r="GX558" s="100"/>
      <c r="GY558" s="100"/>
      <c r="GZ558" s="100"/>
      <c r="HA558" s="100"/>
      <c r="HB558" s="100"/>
      <c r="HC558" s="100"/>
      <c r="HD558" s="100"/>
      <c r="HE558" s="100"/>
      <c r="HF558" s="100"/>
      <c r="HG558" s="100"/>
      <c r="HH558" s="100"/>
      <c r="HI558" s="100"/>
      <c r="HJ558" s="100"/>
      <c r="HK558" s="100"/>
      <c r="HL558" s="100"/>
      <c r="HM558" s="100"/>
      <c r="HN558" s="100"/>
      <c r="HO558" s="100"/>
      <c r="HP558" s="100"/>
      <c r="HQ558" s="100"/>
      <c r="HR558" s="100"/>
      <c r="HS558" s="100"/>
      <c r="HT558" s="100"/>
      <c r="HU558" s="100"/>
      <c r="HV558" s="100"/>
      <c r="HW558" s="100"/>
      <c r="HX558" s="100"/>
      <c r="HY558" s="100"/>
      <c r="HZ558" s="100"/>
      <c r="IA558" s="100"/>
      <c r="IB558" s="100"/>
      <c r="IC558" s="100"/>
      <c r="ID558" s="100"/>
      <c r="IE558" s="100"/>
      <c r="IF558" s="100"/>
      <c r="IG558" s="100"/>
      <c r="IH558" s="100"/>
      <c r="II558" s="100"/>
      <c r="IJ558" s="100"/>
      <c r="IK558" s="100"/>
      <c r="IL558" s="100"/>
      <c r="IM558" s="100"/>
      <c r="IN558" s="100"/>
      <c r="IO558" s="100"/>
      <c r="IP558" s="100"/>
    </row>
    <row r="559" customFormat="false" ht="23.85" hidden="false" customHeight="false" outlineLevel="0" collapsed="false">
      <c r="A559" s="127" t="s">
        <v>2123</v>
      </c>
      <c r="B559" s="30" t="s">
        <v>158</v>
      </c>
      <c r="C559" s="28" t="s">
        <v>2124</v>
      </c>
      <c r="D559" s="3" t="s">
        <v>2228</v>
      </c>
      <c r="E559" s="45" t="s">
        <v>2229</v>
      </c>
      <c r="F559" s="6" t="s">
        <v>2230</v>
      </c>
      <c r="G559" s="23" t="s">
        <v>149</v>
      </c>
      <c r="H559" s="3" t="s">
        <v>880</v>
      </c>
      <c r="I559" s="32"/>
      <c r="K559" s="122"/>
      <c r="L559" s="123"/>
      <c r="M559" s="186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100"/>
      <c r="AH559" s="100"/>
      <c r="AI559" s="100"/>
      <c r="AJ559" s="100"/>
      <c r="AK559" s="100"/>
      <c r="AL559" s="100"/>
      <c r="AM559" s="100"/>
      <c r="AN559" s="100"/>
      <c r="AO559" s="100"/>
      <c r="AP559" s="100"/>
      <c r="AQ559" s="100"/>
      <c r="AR559" s="100"/>
      <c r="AS559" s="100"/>
      <c r="AT559" s="100"/>
      <c r="AU559" s="100"/>
      <c r="AV559" s="100"/>
      <c r="AW559" s="100"/>
      <c r="AX559" s="100"/>
      <c r="AY559" s="100"/>
      <c r="AZ559" s="100"/>
      <c r="BA559" s="100"/>
      <c r="BB559" s="100"/>
      <c r="BC559" s="100"/>
      <c r="BD559" s="100"/>
      <c r="BE559" s="100"/>
      <c r="BF559" s="100"/>
      <c r="BG559" s="100"/>
      <c r="BH559" s="100"/>
      <c r="BI559" s="100"/>
      <c r="BJ559" s="100"/>
      <c r="BK559" s="100"/>
      <c r="BL559" s="100"/>
      <c r="BM559" s="100"/>
      <c r="BN559" s="100"/>
      <c r="BO559" s="100"/>
      <c r="BP559" s="100"/>
      <c r="BQ559" s="100"/>
      <c r="BR559" s="100"/>
      <c r="BS559" s="100"/>
      <c r="BT559" s="100"/>
      <c r="BU559" s="100"/>
      <c r="BV559" s="100"/>
      <c r="BW559" s="100"/>
      <c r="BX559" s="100"/>
      <c r="BY559" s="100"/>
      <c r="BZ559" s="100"/>
      <c r="CA559" s="100"/>
      <c r="CB559" s="100"/>
      <c r="CC559" s="100"/>
      <c r="CD559" s="100"/>
      <c r="CE559" s="100"/>
      <c r="CF559" s="100"/>
      <c r="CG559" s="100"/>
      <c r="CH559" s="100"/>
      <c r="CI559" s="100"/>
      <c r="CJ559" s="100"/>
      <c r="CK559" s="100"/>
      <c r="CL559" s="100"/>
      <c r="CM559" s="100"/>
      <c r="CN559" s="100"/>
      <c r="CO559" s="100"/>
      <c r="CP559" s="100"/>
      <c r="CQ559" s="100"/>
      <c r="CR559" s="100"/>
      <c r="CS559" s="100"/>
      <c r="CT559" s="100"/>
      <c r="CU559" s="100"/>
      <c r="CV559" s="100"/>
      <c r="CW559" s="100"/>
      <c r="CX559" s="100"/>
      <c r="CY559" s="100"/>
      <c r="CZ559" s="100"/>
      <c r="DA559" s="100"/>
      <c r="DB559" s="100"/>
      <c r="DC559" s="100"/>
      <c r="DD559" s="100"/>
      <c r="DE559" s="100"/>
      <c r="DF559" s="100"/>
      <c r="DG559" s="100"/>
      <c r="DH559" s="100"/>
      <c r="DI559" s="100"/>
      <c r="DJ559" s="100"/>
      <c r="DK559" s="100"/>
      <c r="DL559" s="100"/>
      <c r="DM559" s="100"/>
      <c r="DN559" s="100"/>
      <c r="DO559" s="100"/>
      <c r="DP559" s="100"/>
      <c r="DQ559" s="100"/>
      <c r="DR559" s="100"/>
      <c r="DS559" s="100"/>
      <c r="DT559" s="100"/>
      <c r="DU559" s="100"/>
      <c r="DV559" s="100"/>
      <c r="DW559" s="100"/>
      <c r="DX559" s="100"/>
      <c r="DY559" s="100"/>
      <c r="DZ559" s="100"/>
      <c r="EA559" s="100"/>
      <c r="EB559" s="100"/>
      <c r="EC559" s="100"/>
      <c r="ED559" s="100"/>
      <c r="EE559" s="100"/>
      <c r="EF559" s="100"/>
      <c r="EG559" s="100"/>
      <c r="EH559" s="100"/>
      <c r="EI559" s="100"/>
      <c r="EJ559" s="100"/>
      <c r="EK559" s="100"/>
      <c r="EL559" s="100"/>
      <c r="EM559" s="100"/>
      <c r="EN559" s="100"/>
      <c r="EO559" s="100"/>
      <c r="EP559" s="100"/>
      <c r="EQ559" s="100"/>
      <c r="ER559" s="100"/>
      <c r="ES559" s="100"/>
      <c r="ET559" s="100"/>
      <c r="EU559" s="100"/>
      <c r="EV559" s="100"/>
      <c r="EW559" s="100"/>
      <c r="EX559" s="100"/>
      <c r="EY559" s="100"/>
      <c r="EZ559" s="100"/>
      <c r="FA559" s="100"/>
      <c r="FB559" s="100"/>
      <c r="FC559" s="100"/>
      <c r="FD559" s="100"/>
      <c r="FE559" s="100"/>
      <c r="FF559" s="100"/>
      <c r="FG559" s="100"/>
      <c r="FH559" s="100"/>
      <c r="FI559" s="100"/>
      <c r="FJ559" s="100"/>
      <c r="FK559" s="100"/>
      <c r="FL559" s="100"/>
      <c r="FM559" s="100"/>
      <c r="FN559" s="100"/>
      <c r="FO559" s="100"/>
      <c r="FP559" s="100"/>
      <c r="FQ559" s="100"/>
      <c r="FR559" s="100"/>
      <c r="FS559" s="100"/>
      <c r="FT559" s="100"/>
      <c r="FU559" s="100"/>
      <c r="FV559" s="100"/>
      <c r="FW559" s="100"/>
      <c r="FX559" s="100"/>
      <c r="FY559" s="100"/>
      <c r="FZ559" s="100"/>
      <c r="GA559" s="100"/>
      <c r="GB559" s="100"/>
      <c r="GC559" s="100"/>
      <c r="GD559" s="100"/>
      <c r="GE559" s="100"/>
      <c r="GF559" s="100"/>
      <c r="GG559" s="100"/>
      <c r="GH559" s="100"/>
      <c r="GI559" s="100"/>
      <c r="GJ559" s="100"/>
      <c r="GK559" s="100"/>
      <c r="GL559" s="100"/>
      <c r="GM559" s="100"/>
      <c r="GN559" s="100"/>
      <c r="GO559" s="100"/>
      <c r="GP559" s="100"/>
      <c r="GQ559" s="100"/>
      <c r="GR559" s="100"/>
      <c r="GS559" s="100"/>
      <c r="GT559" s="100"/>
      <c r="GU559" s="100"/>
      <c r="GV559" s="100"/>
      <c r="GW559" s="100"/>
      <c r="GX559" s="100"/>
      <c r="GY559" s="100"/>
      <c r="GZ559" s="100"/>
      <c r="HA559" s="100"/>
      <c r="HB559" s="100"/>
      <c r="HC559" s="100"/>
      <c r="HD559" s="100"/>
      <c r="HE559" s="100"/>
      <c r="HF559" s="100"/>
      <c r="HG559" s="100"/>
      <c r="HH559" s="100"/>
      <c r="HI559" s="100"/>
      <c r="HJ559" s="100"/>
      <c r="HK559" s="100"/>
      <c r="HL559" s="100"/>
      <c r="HM559" s="100"/>
      <c r="HN559" s="100"/>
      <c r="HO559" s="100"/>
      <c r="HP559" s="100"/>
      <c r="HQ559" s="100"/>
      <c r="HR559" s="100"/>
      <c r="HS559" s="100"/>
      <c r="HT559" s="100"/>
      <c r="HU559" s="100"/>
      <c r="HV559" s="100"/>
      <c r="HW559" s="100"/>
      <c r="HX559" s="100"/>
      <c r="HY559" s="100"/>
      <c r="HZ559" s="100"/>
      <c r="IA559" s="100"/>
      <c r="IB559" s="100"/>
      <c r="IC559" s="100"/>
      <c r="ID559" s="100"/>
      <c r="IE559" s="100"/>
      <c r="IF559" s="100"/>
      <c r="IG559" s="100"/>
      <c r="IH559" s="100"/>
      <c r="II559" s="100"/>
      <c r="IJ559" s="100"/>
      <c r="IK559" s="100"/>
      <c r="IL559" s="100"/>
      <c r="IM559" s="100"/>
      <c r="IN559" s="100"/>
      <c r="IO559" s="100"/>
      <c r="IP559" s="100"/>
      <c r="IQ559" s="100"/>
    </row>
    <row r="560" customFormat="false" ht="23.85" hidden="false" customHeight="false" outlineLevel="0" collapsed="false">
      <c r="A560" s="127" t="s">
        <v>2123</v>
      </c>
      <c r="B560" s="30" t="s">
        <v>2378</v>
      </c>
      <c r="C560" s="28" t="s">
        <v>1373</v>
      </c>
      <c r="D560" s="3" t="s">
        <v>2379</v>
      </c>
      <c r="E560" s="45" t="s">
        <v>2380</v>
      </c>
      <c r="F560" s="3" t="s">
        <v>589</v>
      </c>
      <c r="G560" s="23" t="s">
        <v>94</v>
      </c>
      <c r="H560" s="3" t="s">
        <v>970</v>
      </c>
      <c r="I560" s="32"/>
      <c r="K560" s="97"/>
      <c r="L560" s="98"/>
      <c r="M560" s="6" t="s">
        <v>64</v>
      </c>
      <c r="N560" s="101" t="s">
        <v>2381</v>
      </c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100"/>
      <c r="AG560" s="100"/>
      <c r="AH560" s="100"/>
      <c r="AI560" s="100"/>
      <c r="AJ560" s="100"/>
      <c r="AK560" s="100"/>
      <c r="AL560" s="100"/>
      <c r="AM560" s="100"/>
      <c r="AN560" s="100"/>
      <c r="AO560" s="100"/>
      <c r="AP560" s="100"/>
      <c r="AQ560" s="100"/>
      <c r="AR560" s="100"/>
      <c r="AS560" s="100"/>
      <c r="AT560" s="100"/>
      <c r="AU560" s="100"/>
      <c r="AV560" s="100"/>
      <c r="AW560" s="100"/>
      <c r="AX560" s="100"/>
      <c r="AY560" s="100"/>
      <c r="AZ560" s="100"/>
      <c r="BA560" s="100"/>
      <c r="BB560" s="100"/>
      <c r="BC560" s="100"/>
      <c r="BD560" s="100"/>
      <c r="BE560" s="100"/>
      <c r="BF560" s="100"/>
      <c r="BG560" s="100"/>
      <c r="BH560" s="100"/>
      <c r="BI560" s="100"/>
      <c r="BJ560" s="100"/>
      <c r="BK560" s="100"/>
      <c r="BL560" s="100"/>
      <c r="BM560" s="100"/>
      <c r="BN560" s="100"/>
      <c r="BO560" s="100"/>
      <c r="BP560" s="100"/>
      <c r="BQ560" s="100"/>
      <c r="BR560" s="100"/>
      <c r="BS560" s="100"/>
      <c r="BT560" s="100"/>
      <c r="BU560" s="100"/>
      <c r="BV560" s="100"/>
      <c r="BW560" s="100"/>
      <c r="BX560" s="100"/>
      <c r="BY560" s="100"/>
      <c r="BZ560" s="100"/>
      <c r="CA560" s="100"/>
      <c r="CB560" s="100"/>
      <c r="CC560" s="100"/>
      <c r="CD560" s="100"/>
      <c r="CE560" s="100"/>
      <c r="CF560" s="100"/>
      <c r="CG560" s="100"/>
      <c r="CH560" s="100"/>
      <c r="CI560" s="100"/>
      <c r="CJ560" s="100"/>
      <c r="CK560" s="100"/>
      <c r="CL560" s="100"/>
      <c r="CM560" s="100"/>
      <c r="CN560" s="100"/>
      <c r="CO560" s="100"/>
      <c r="CP560" s="100"/>
      <c r="CQ560" s="100"/>
      <c r="CR560" s="100"/>
      <c r="CS560" s="100"/>
      <c r="CT560" s="100"/>
      <c r="CU560" s="100"/>
      <c r="CV560" s="100"/>
      <c r="CW560" s="100"/>
      <c r="CX560" s="100"/>
      <c r="CY560" s="100"/>
      <c r="CZ560" s="100"/>
      <c r="DA560" s="100"/>
      <c r="DB560" s="100"/>
      <c r="DC560" s="100"/>
      <c r="DD560" s="100"/>
      <c r="DE560" s="100"/>
      <c r="DF560" s="100"/>
      <c r="DG560" s="100"/>
      <c r="DH560" s="100"/>
      <c r="DI560" s="100"/>
      <c r="DJ560" s="100"/>
      <c r="DK560" s="100"/>
      <c r="DL560" s="100"/>
      <c r="DM560" s="100"/>
      <c r="DN560" s="100"/>
      <c r="DO560" s="100"/>
      <c r="DP560" s="100"/>
      <c r="DQ560" s="100"/>
      <c r="DR560" s="100"/>
      <c r="DS560" s="100"/>
      <c r="DT560" s="100"/>
      <c r="DU560" s="100"/>
      <c r="DV560" s="100"/>
      <c r="DW560" s="100"/>
      <c r="DX560" s="100"/>
      <c r="DY560" s="100"/>
      <c r="DZ560" s="100"/>
      <c r="EA560" s="100"/>
      <c r="EB560" s="100"/>
      <c r="EC560" s="100"/>
      <c r="ED560" s="100"/>
      <c r="EE560" s="100"/>
      <c r="EF560" s="100"/>
      <c r="EG560" s="100"/>
      <c r="EH560" s="100"/>
      <c r="EI560" s="100"/>
      <c r="EJ560" s="100"/>
      <c r="EK560" s="100"/>
      <c r="EL560" s="100"/>
      <c r="EM560" s="100"/>
      <c r="EN560" s="100"/>
      <c r="EO560" s="100"/>
      <c r="EP560" s="100"/>
      <c r="EQ560" s="100"/>
      <c r="ER560" s="100"/>
      <c r="ES560" s="100"/>
      <c r="ET560" s="100"/>
      <c r="EU560" s="100"/>
      <c r="EV560" s="100"/>
      <c r="EW560" s="100"/>
      <c r="EX560" s="100"/>
      <c r="EY560" s="100"/>
      <c r="EZ560" s="100"/>
      <c r="FA560" s="100"/>
      <c r="FB560" s="100"/>
      <c r="FC560" s="100"/>
      <c r="FD560" s="100"/>
      <c r="FE560" s="100"/>
      <c r="FF560" s="100"/>
      <c r="FG560" s="100"/>
      <c r="FH560" s="100"/>
      <c r="FI560" s="100"/>
      <c r="FJ560" s="100"/>
      <c r="FK560" s="100"/>
      <c r="FL560" s="100"/>
      <c r="FM560" s="100"/>
      <c r="FN560" s="100"/>
      <c r="FO560" s="100"/>
      <c r="FP560" s="100"/>
      <c r="FQ560" s="100"/>
      <c r="FR560" s="100"/>
      <c r="FS560" s="100"/>
      <c r="FT560" s="100"/>
      <c r="FU560" s="100"/>
      <c r="FV560" s="100"/>
      <c r="FW560" s="100"/>
      <c r="FX560" s="100"/>
      <c r="FY560" s="100"/>
      <c r="FZ560" s="100"/>
      <c r="GA560" s="100"/>
      <c r="GB560" s="100"/>
      <c r="GC560" s="100"/>
      <c r="GD560" s="100"/>
      <c r="GE560" s="100"/>
      <c r="GF560" s="100"/>
      <c r="GG560" s="100"/>
      <c r="GH560" s="100"/>
      <c r="GI560" s="100"/>
      <c r="GJ560" s="100"/>
      <c r="GK560" s="100"/>
      <c r="GL560" s="100"/>
      <c r="GM560" s="100"/>
      <c r="GN560" s="100"/>
      <c r="GO560" s="100"/>
      <c r="GP560" s="100"/>
      <c r="GQ560" s="100"/>
      <c r="GR560" s="100"/>
      <c r="GS560" s="100"/>
      <c r="GT560" s="100"/>
      <c r="GU560" s="100"/>
      <c r="GV560" s="100"/>
      <c r="GW560" s="100"/>
      <c r="GX560" s="100"/>
      <c r="GY560" s="100"/>
      <c r="GZ560" s="100"/>
      <c r="HA560" s="100"/>
      <c r="HB560" s="100"/>
      <c r="HC560" s="100"/>
      <c r="HD560" s="100"/>
      <c r="HE560" s="100"/>
      <c r="HF560" s="100"/>
      <c r="HG560" s="100"/>
      <c r="HH560" s="100"/>
      <c r="HI560" s="100"/>
      <c r="HJ560" s="100"/>
      <c r="HK560" s="100"/>
      <c r="HL560" s="100"/>
      <c r="HM560" s="100"/>
      <c r="HN560" s="100"/>
      <c r="HO560" s="100"/>
      <c r="HP560" s="100"/>
      <c r="HQ560" s="100"/>
      <c r="HR560" s="100"/>
      <c r="HS560" s="100"/>
      <c r="HT560" s="100"/>
      <c r="HU560" s="100"/>
      <c r="HV560" s="100"/>
      <c r="HW560" s="100"/>
      <c r="HX560" s="100"/>
      <c r="HY560" s="100"/>
      <c r="HZ560" s="100"/>
      <c r="IA560" s="100"/>
      <c r="IB560" s="100"/>
      <c r="IC560" s="100"/>
      <c r="ID560" s="100"/>
      <c r="IE560" s="100"/>
      <c r="IF560" s="100"/>
      <c r="IG560" s="100"/>
      <c r="IH560" s="100"/>
      <c r="II560" s="100"/>
      <c r="IJ560" s="100"/>
      <c r="IK560" s="100"/>
      <c r="IL560" s="100"/>
      <c r="IM560" s="100"/>
      <c r="IN560" s="100"/>
      <c r="IO560" s="100"/>
      <c r="IP560" s="100"/>
    </row>
    <row r="561" customFormat="false" ht="23.85" hidden="false" customHeight="false" outlineLevel="0" collapsed="false">
      <c r="A561" s="127" t="s">
        <v>2123</v>
      </c>
      <c r="B561" s="30" t="s">
        <v>121</v>
      </c>
      <c r="C561" s="28" t="s">
        <v>2124</v>
      </c>
      <c r="D561" s="3" t="s">
        <v>2204</v>
      </c>
      <c r="E561" s="6" t="s">
        <v>214</v>
      </c>
      <c r="F561" s="6" t="s">
        <v>2205</v>
      </c>
      <c r="G561" s="23" t="s">
        <v>110</v>
      </c>
      <c r="H561" s="3" t="s">
        <v>157</v>
      </c>
      <c r="I561" s="32" t="s">
        <v>342</v>
      </c>
      <c r="K561" s="122"/>
      <c r="L561" s="123"/>
      <c r="M561" s="6" t="s">
        <v>64</v>
      </c>
      <c r="N561" s="7" t="s">
        <v>2206</v>
      </c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100"/>
      <c r="AH561" s="100"/>
      <c r="AI561" s="100"/>
      <c r="AJ561" s="100"/>
      <c r="AK561" s="100"/>
      <c r="AL561" s="100"/>
      <c r="AM561" s="100"/>
      <c r="AN561" s="100"/>
      <c r="AO561" s="100"/>
      <c r="AP561" s="100"/>
      <c r="AQ561" s="100"/>
      <c r="AR561" s="100"/>
      <c r="AS561" s="100"/>
      <c r="AT561" s="100"/>
      <c r="AU561" s="100"/>
      <c r="AV561" s="100"/>
      <c r="AW561" s="100"/>
      <c r="AX561" s="100"/>
      <c r="AY561" s="100"/>
      <c r="AZ561" s="100"/>
      <c r="BA561" s="100"/>
      <c r="BB561" s="100"/>
      <c r="BC561" s="100"/>
      <c r="BD561" s="100"/>
      <c r="BE561" s="100"/>
      <c r="BF561" s="100"/>
      <c r="BG561" s="100"/>
      <c r="BH561" s="100"/>
      <c r="BI561" s="100"/>
      <c r="BJ561" s="100"/>
      <c r="BK561" s="100"/>
      <c r="BL561" s="100"/>
      <c r="BM561" s="100"/>
      <c r="BN561" s="100"/>
      <c r="BO561" s="100"/>
      <c r="BP561" s="100"/>
      <c r="BQ561" s="100"/>
      <c r="BR561" s="100"/>
      <c r="BS561" s="100"/>
      <c r="BT561" s="100"/>
      <c r="BU561" s="100"/>
      <c r="BV561" s="100"/>
      <c r="BW561" s="100"/>
      <c r="BX561" s="100"/>
      <c r="BY561" s="100"/>
      <c r="BZ561" s="100"/>
      <c r="CA561" s="100"/>
      <c r="CB561" s="100"/>
      <c r="CC561" s="100"/>
      <c r="CD561" s="100"/>
      <c r="CE561" s="100"/>
      <c r="CF561" s="100"/>
      <c r="CG561" s="100"/>
      <c r="CH561" s="100"/>
      <c r="CI561" s="100"/>
      <c r="CJ561" s="100"/>
      <c r="CK561" s="100"/>
      <c r="CL561" s="100"/>
      <c r="CM561" s="100"/>
      <c r="CN561" s="100"/>
      <c r="CO561" s="100"/>
      <c r="CP561" s="100"/>
      <c r="CQ561" s="100"/>
      <c r="CR561" s="100"/>
      <c r="CS561" s="100"/>
      <c r="CT561" s="100"/>
      <c r="CU561" s="100"/>
      <c r="CV561" s="100"/>
      <c r="CW561" s="100"/>
      <c r="CX561" s="100"/>
      <c r="CY561" s="100"/>
      <c r="CZ561" s="100"/>
      <c r="DA561" s="100"/>
      <c r="DB561" s="100"/>
      <c r="DC561" s="100"/>
      <c r="DD561" s="100"/>
      <c r="DE561" s="100"/>
      <c r="DF561" s="100"/>
      <c r="DG561" s="100"/>
      <c r="DH561" s="100"/>
      <c r="DI561" s="100"/>
      <c r="DJ561" s="100"/>
      <c r="DK561" s="100"/>
      <c r="DL561" s="100"/>
      <c r="DM561" s="100"/>
      <c r="DN561" s="100"/>
      <c r="DO561" s="100"/>
      <c r="DP561" s="100"/>
      <c r="DQ561" s="100"/>
      <c r="DR561" s="100"/>
      <c r="DS561" s="100"/>
      <c r="DT561" s="100"/>
      <c r="DU561" s="100"/>
      <c r="DV561" s="100"/>
      <c r="DW561" s="100"/>
      <c r="DX561" s="100"/>
      <c r="DY561" s="100"/>
      <c r="DZ561" s="100"/>
      <c r="EA561" s="100"/>
      <c r="EB561" s="100"/>
      <c r="EC561" s="100"/>
      <c r="ED561" s="100"/>
      <c r="EE561" s="100"/>
      <c r="EF561" s="100"/>
      <c r="EG561" s="100"/>
      <c r="EH561" s="100"/>
      <c r="EI561" s="100"/>
      <c r="EJ561" s="100"/>
      <c r="EK561" s="100"/>
      <c r="EL561" s="100"/>
      <c r="EM561" s="100"/>
      <c r="EN561" s="100"/>
      <c r="EO561" s="100"/>
      <c r="EP561" s="100"/>
      <c r="EQ561" s="100"/>
      <c r="ER561" s="100"/>
      <c r="ES561" s="100"/>
      <c r="ET561" s="100"/>
      <c r="EU561" s="100"/>
      <c r="EV561" s="100"/>
      <c r="EW561" s="100"/>
      <c r="EX561" s="100"/>
      <c r="EY561" s="100"/>
      <c r="EZ561" s="100"/>
      <c r="FA561" s="100"/>
      <c r="FB561" s="100"/>
      <c r="FC561" s="100"/>
      <c r="FD561" s="100"/>
      <c r="FE561" s="100"/>
      <c r="FF561" s="100"/>
      <c r="FG561" s="100"/>
      <c r="FH561" s="100"/>
      <c r="FI561" s="100"/>
      <c r="FJ561" s="100"/>
      <c r="FK561" s="100"/>
      <c r="FL561" s="100"/>
      <c r="FM561" s="100"/>
      <c r="FN561" s="100"/>
      <c r="FO561" s="100"/>
      <c r="FP561" s="100"/>
      <c r="FQ561" s="100"/>
      <c r="FR561" s="100"/>
      <c r="FS561" s="100"/>
      <c r="FT561" s="100"/>
      <c r="FU561" s="100"/>
      <c r="FV561" s="100"/>
      <c r="FW561" s="100"/>
      <c r="FX561" s="100"/>
      <c r="FY561" s="100"/>
      <c r="FZ561" s="100"/>
      <c r="GA561" s="100"/>
      <c r="GB561" s="100"/>
      <c r="GC561" s="100"/>
      <c r="GD561" s="100"/>
      <c r="GE561" s="100"/>
      <c r="GF561" s="100"/>
      <c r="GG561" s="100"/>
      <c r="GH561" s="100"/>
      <c r="GI561" s="100"/>
      <c r="GJ561" s="100"/>
      <c r="GK561" s="100"/>
      <c r="GL561" s="100"/>
      <c r="GM561" s="100"/>
      <c r="GN561" s="100"/>
      <c r="GO561" s="100"/>
      <c r="GP561" s="100"/>
      <c r="GQ561" s="100"/>
      <c r="GR561" s="100"/>
      <c r="GS561" s="100"/>
      <c r="GT561" s="100"/>
      <c r="GU561" s="100"/>
      <c r="GV561" s="100"/>
      <c r="GW561" s="100"/>
      <c r="GX561" s="100"/>
      <c r="GY561" s="100"/>
      <c r="GZ561" s="100"/>
      <c r="HA561" s="100"/>
      <c r="HB561" s="100"/>
      <c r="HC561" s="100"/>
      <c r="HD561" s="100"/>
      <c r="HE561" s="100"/>
      <c r="HF561" s="100"/>
      <c r="HG561" s="100"/>
      <c r="HH561" s="100"/>
      <c r="HI561" s="100"/>
      <c r="HJ561" s="100"/>
      <c r="HK561" s="100"/>
      <c r="HL561" s="100"/>
      <c r="HM561" s="100"/>
      <c r="HN561" s="100"/>
      <c r="HO561" s="100"/>
      <c r="HP561" s="100"/>
      <c r="HQ561" s="100"/>
      <c r="HR561" s="100"/>
      <c r="HS561" s="100"/>
      <c r="HT561" s="100"/>
      <c r="HU561" s="100"/>
      <c r="HV561" s="100"/>
      <c r="HW561" s="100"/>
      <c r="HX561" s="100"/>
      <c r="HY561" s="100"/>
      <c r="HZ561" s="100"/>
      <c r="IA561" s="100"/>
      <c r="IB561" s="100"/>
      <c r="IC561" s="100"/>
      <c r="ID561" s="100"/>
      <c r="IE561" s="100"/>
      <c r="IF561" s="100"/>
      <c r="IG561" s="100"/>
      <c r="IH561" s="100"/>
      <c r="II561" s="100"/>
      <c r="IJ561" s="100"/>
      <c r="IK561" s="100"/>
      <c r="IL561" s="100"/>
      <c r="IM561" s="100"/>
      <c r="IN561" s="100"/>
      <c r="IO561" s="100"/>
      <c r="IP561" s="100"/>
      <c r="IQ561" s="100"/>
    </row>
    <row r="562" customFormat="false" ht="23.85" hidden="false" customHeight="false" outlineLevel="0" collapsed="false">
      <c r="A562" s="127" t="s">
        <v>2123</v>
      </c>
      <c r="B562" s="30" t="s">
        <v>398</v>
      </c>
      <c r="C562" s="28" t="s">
        <v>1373</v>
      </c>
      <c r="D562" s="3" t="s">
        <v>2459</v>
      </c>
      <c r="E562" s="7" t="s">
        <v>108</v>
      </c>
      <c r="F562" s="96" t="s">
        <v>2460</v>
      </c>
      <c r="G562" s="104" t="s">
        <v>41</v>
      </c>
      <c r="H562" s="3" t="s">
        <v>1350</v>
      </c>
      <c r="I562" s="32" t="s">
        <v>342</v>
      </c>
      <c r="K562" s="97"/>
      <c r="L562" s="98"/>
      <c r="M562" s="3"/>
      <c r="N562" s="37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100"/>
      <c r="AH562" s="100"/>
      <c r="AI562" s="100"/>
      <c r="AJ562" s="100"/>
      <c r="AK562" s="100"/>
      <c r="AL562" s="100"/>
      <c r="AM562" s="100"/>
      <c r="AN562" s="100"/>
      <c r="AO562" s="100"/>
      <c r="AP562" s="100"/>
      <c r="AQ562" s="100"/>
      <c r="AR562" s="100"/>
      <c r="AS562" s="100"/>
      <c r="AT562" s="100"/>
      <c r="AU562" s="100"/>
      <c r="AV562" s="100"/>
      <c r="AW562" s="100"/>
      <c r="AX562" s="100"/>
      <c r="AY562" s="100"/>
      <c r="AZ562" s="100"/>
      <c r="BA562" s="100"/>
      <c r="BB562" s="100"/>
      <c r="BC562" s="100"/>
      <c r="BD562" s="100"/>
      <c r="BE562" s="100"/>
      <c r="BF562" s="100"/>
      <c r="BG562" s="100"/>
      <c r="BH562" s="100"/>
      <c r="BI562" s="100"/>
      <c r="BJ562" s="100"/>
      <c r="BK562" s="100"/>
      <c r="BL562" s="100"/>
      <c r="BM562" s="100"/>
      <c r="BN562" s="100"/>
      <c r="BO562" s="100"/>
      <c r="BP562" s="100"/>
      <c r="BQ562" s="100"/>
      <c r="BR562" s="100"/>
      <c r="BS562" s="100"/>
      <c r="BT562" s="100"/>
      <c r="BU562" s="100"/>
      <c r="BV562" s="100"/>
      <c r="BW562" s="100"/>
      <c r="BX562" s="100"/>
      <c r="BY562" s="100"/>
      <c r="BZ562" s="100"/>
      <c r="CA562" s="100"/>
      <c r="CB562" s="100"/>
      <c r="CC562" s="100"/>
      <c r="CD562" s="100"/>
      <c r="CE562" s="100"/>
      <c r="CF562" s="100"/>
      <c r="CG562" s="100"/>
      <c r="CH562" s="100"/>
      <c r="CI562" s="100"/>
      <c r="CJ562" s="100"/>
      <c r="CK562" s="100"/>
      <c r="CL562" s="100"/>
      <c r="CM562" s="100"/>
      <c r="CN562" s="100"/>
      <c r="CO562" s="100"/>
      <c r="CP562" s="100"/>
      <c r="CQ562" s="100"/>
      <c r="CR562" s="100"/>
      <c r="CS562" s="100"/>
      <c r="CT562" s="100"/>
      <c r="CU562" s="100"/>
      <c r="CV562" s="100"/>
      <c r="CW562" s="100"/>
      <c r="CX562" s="100"/>
      <c r="CY562" s="100"/>
      <c r="CZ562" s="100"/>
      <c r="DA562" s="100"/>
      <c r="DB562" s="100"/>
      <c r="DC562" s="100"/>
      <c r="DD562" s="100"/>
      <c r="DE562" s="100"/>
      <c r="DF562" s="100"/>
      <c r="DG562" s="100"/>
      <c r="DH562" s="100"/>
      <c r="DI562" s="100"/>
      <c r="DJ562" s="100"/>
      <c r="DK562" s="100"/>
      <c r="DL562" s="100"/>
      <c r="DM562" s="100"/>
      <c r="DN562" s="100"/>
      <c r="DO562" s="100"/>
      <c r="DP562" s="100"/>
      <c r="DQ562" s="100"/>
      <c r="DR562" s="100"/>
      <c r="DS562" s="100"/>
      <c r="DT562" s="100"/>
      <c r="DU562" s="100"/>
      <c r="DV562" s="100"/>
      <c r="DW562" s="100"/>
      <c r="DX562" s="100"/>
      <c r="DY562" s="100"/>
      <c r="DZ562" s="100"/>
      <c r="EA562" s="100"/>
      <c r="EB562" s="100"/>
      <c r="EC562" s="100"/>
      <c r="ED562" s="100"/>
      <c r="EE562" s="100"/>
      <c r="EF562" s="100"/>
      <c r="EG562" s="100"/>
      <c r="EH562" s="100"/>
      <c r="EI562" s="100"/>
      <c r="EJ562" s="100"/>
      <c r="EK562" s="100"/>
      <c r="EL562" s="100"/>
      <c r="EM562" s="100"/>
      <c r="EN562" s="100"/>
      <c r="EO562" s="100"/>
      <c r="EP562" s="100"/>
      <c r="EQ562" s="100"/>
      <c r="ER562" s="100"/>
      <c r="ES562" s="100"/>
      <c r="ET562" s="100"/>
      <c r="EU562" s="100"/>
      <c r="EV562" s="100"/>
      <c r="EW562" s="100"/>
      <c r="EX562" s="100"/>
      <c r="EY562" s="100"/>
      <c r="EZ562" s="100"/>
      <c r="FA562" s="100"/>
      <c r="FB562" s="100"/>
      <c r="FC562" s="100"/>
      <c r="FD562" s="100"/>
      <c r="FE562" s="100"/>
      <c r="FF562" s="100"/>
      <c r="FG562" s="100"/>
      <c r="FH562" s="100"/>
      <c r="FI562" s="100"/>
      <c r="FJ562" s="100"/>
      <c r="FK562" s="100"/>
      <c r="FL562" s="100"/>
      <c r="FM562" s="100"/>
      <c r="FN562" s="100"/>
      <c r="FO562" s="100"/>
      <c r="FP562" s="100"/>
      <c r="FQ562" s="100"/>
      <c r="FR562" s="100"/>
      <c r="FS562" s="100"/>
      <c r="FT562" s="100"/>
      <c r="FU562" s="100"/>
      <c r="FV562" s="100"/>
      <c r="FW562" s="100"/>
      <c r="FX562" s="100"/>
      <c r="FY562" s="100"/>
      <c r="FZ562" s="100"/>
      <c r="GA562" s="100"/>
      <c r="GB562" s="100"/>
      <c r="GC562" s="100"/>
      <c r="GD562" s="100"/>
      <c r="GE562" s="100"/>
      <c r="GF562" s="100"/>
      <c r="GG562" s="100"/>
      <c r="GH562" s="100"/>
      <c r="GI562" s="100"/>
      <c r="GJ562" s="100"/>
      <c r="GK562" s="100"/>
      <c r="GL562" s="100"/>
      <c r="GM562" s="100"/>
      <c r="GN562" s="100"/>
      <c r="GO562" s="100"/>
      <c r="GP562" s="100"/>
      <c r="GQ562" s="100"/>
      <c r="GR562" s="100"/>
      <c r="GS562" s="100"/>
      <c r="GT562" s="100"/>
      <c r="GU562" s="100"/>
      <c r="GV562" s="100"/>
      <c r="GW562" s="100"/>
      <c r="GX562" s="100"/>
      <c r="GY562" s="100"/>
      <c r="GZ562" s="100"/>
      <c r="HA562" s="100"/>
      <c r="HB562" s="100"/>
      <c r="HC562" s="100"/>
      <c r="HD562" s="100"/>
      <c r="HE562" s="100"/>
      <c r="HF562" s="100"/>
      <c r="HG562" s="100"/>
      <c r="HH562" s="100"/>
      <c r="HI562" s="100"/>
      <c r="HJ562" s="100"/>
      <c r="HK562" s="100"/>
      <c r="HL562" s="100"/>
      <c r="HM562" s="100"/>
      <c r="HN562" s="100"/>
      <c r="HO562" s="100"/>
      <c r="HP562" s="100"/>
      <c r="HQ562" s="100"/>
      <c r="HR562" s="100"/>
      <c r="HS562" s="100"/>
      <c r="HT562" s="100"/>
      <c r="HU562" s="100"/>
      <c r="HV562" s="100"/>
      <c r="HW562" s="100"/>
      <c r="HX562" s="100"/>
      <c r="HY562" s="100"/>
      <c r="HZ562" s="100"/>
      <c r="IA562" s="100"/>
      <c r="IB562" s="100"/>
      <c r="IC562" s="100"/>
      <c r="ID562" s="100"/>
      <c r="IE562" s="100"/>
      <c r="IF562" s="100"/>
      <c r="IG562" s="100"/>
      <c r="IH562" s="100"/>
      <c r="II562" s="100"/>
      <c r="IJ562" s="100"/>
      <c r="IK562" s="100"/>
      <c r="IL562" s="100"/>
      <c r="IM562" s="100"/>
      <c r="IN562" s="100"/>
      <c r="IO562" s="100"/>
      <c r="IP562" s="100"/>
      <c r="IQ562" s="100"/>
    </row>
    <row r="563" customFormat="false" ht="23.85" hidden="false" customHeight="false" outlineLevel="0" collapsed="false">
      <c r="A563" s="127" t="s">
        <v>2123</v>
      </c>
      <c r="B563" s="30" t="s">
        <v>392</v>
      </c>
      <c r="C563" s="28" t="s">
        <v>1373</v>
      </c>
      <c r="D563" s="3" t="s">
        <v>2457</v>
      </c>
      <c r="E563" s="7" t="s">
        <v>108</v>
      </c>
      <c r="F563" s="96" t="s">
        <v>2458</v>
      </c>
      <c r="G563" s="104" t="s">
        <v>41</v>
      </c>
      <c r="H563" s="3" t="s">
        <v>387</v>
      </c>
      <c r="I563" s="32" t="s">
        <v>342</v>
      </c>
      <c r="K563" s="97"/>
      <c r="L563" s="98"/>
      <c r="M563" s="3"/>
      <c r="N563" s="37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100"/>
      <c r="AH563" s="100"/>
      <c r="AI563" s="100"/>
      <c r="AJ563" s="100"/>
      <c r="AK563" s="100"/>
      <c r="AL563" s="100"/>
      <c r="AM563" s="100"/>
      <c r="AN563" s="100"/>
      <c r="AO563" s="100"/>
      <c r="AP563" s="100"/>
      <c r="AQ563" s="100"/>
      <c r="AR563" s="100"/>
      <c r="AS563" s="100"/>
      <c r="AT563" s="100"/>
      <c r="AU563" s="100"/>
      <c r="AV563" s="100"/>
      <c r="AW563" s="100"/>
      <c r="AX563" s="100"/>
      <c r="AY563" s="100"/>
      <c r="AZ563" s="100"/>
      <c r="BA563" s="100"/>
      <c r="BB563" s="100"/>
      <c r="BC563" s="100"/>
      <c r="BD563" s="100"/>
      <c r="BE563" s="100"/>
      <c r="BF563" s="100"/>
      <c r="BG563" s="100"/>
      <c r="BH563" s="100"/>
      <c r="BI563" s="100"/>
      <c r="BJ563" s="100"/>
      <c r="BK563" s="100"/>
      <c r="BL563" s="100"/>
      <c r="BM563" s="100"/>
      <c r="BN563" s="100"/>
      <c r="BO563" s="100"/>
      <c r="BP563" s="100"/>
      <c r="BQ563" s="100"/>
      <c r="BR563" s="100"/>
      <c r="BS563" s="100"/>
      <c r="BT563" s="100"/>
      <c r="BU563" s="100"/>
      <c r="BV563" s="100"/>
      <c r="BW563" s="100"/>
      <c r="BX563" s="100"/>
      <c r="BY563" s="100"/>
      <c r="BZ563" s="100"/>
      <c r="CA563" s="100"/>
      <c r="CB563" s="100"/>
      <c r="CC563" s="100"/>
      <c r="CD563" s="100"/>
      <c r="CE563" s="100"/>
      <c r="CF563" s="100"/>
      <c r="CG563" s="100"/>
      <c r="CH563" s="100"/>
      <c r="CI563" s="100"/>
      <c r="CJ563" s="100"/>
      <c r="CK563" s="100"/>
      <c r="CL563" s="100"/>
      <c r="CM563" s="100"/>
      <c r="CN563" s="100"/>
      <c r="CO563" s="100"/>
      <c r="CP563" s="100"/>
      <c r="CQ563" s="100"/>
      <c r="CR563" s="100"/>
      <c r="CS563" s="100"/>
      <c r="CT563" s="100"/>
      <c r="CU563" s="100"/>
      <c r="CV563" s="100"/>
      <c r="CW563" s="100"/>
      <c r="CX563" s="100"/>
      <c r="CY563" s="100"/>
      <c r="CZ563" s="100"/>
      <c r="DA563" s="100"/>
      <c r="DB563" s="100"/>
      <c r="DC563" s="100"/>
      <c r="DD563" s="100"/>
      <c r="DE563" s="100"/>
      <c r="DF563" s="100"/>
      <c r="DG563" s="100"/>
      <c r="DH563" s="100"/>
      <c r="DI563" s="100"/>
      <c r="DJ563" s="100"/>
      <c r="DK563" s="100"/>
      <c r="DL563" s="100"/>
      <c r="DM563" s="100"/>
      <c r="DN563" s="100"/>
      <c r="DO563" s="100"/>
      <c r="DP563" s="100"/>
      <c r="DQ563" s="100"/>
      <c r="DR563" s="100"/>
      <c r="DS563" s="100"/>
      <c r="DT563" s="100"/>
      <c r="DU563" s="100"/>
      <c r="DV563" s="100"/>
      <c r="DW563" s="100"/>
      <c r="DX563" s="100"/>
      <c r="DY563" s="100"/>
      <c r="DZ563" s="100"/>
      <c r="EA563" s="100"/>
      <c r="EB563" s="100"/>
      <c r="EC563" s="100"/>
      <c r="ED563" s="100"/>
      <c r="EE563" s="100"/>
      <c r="EF563" s="100"/>
      <c r="EG563" s="100"/>
      <c r="EH563" s="100"/>
      <c r="EI563" s="100"/>
      <c r="EJ563" s="100"/>
      <c r="EK563" s="100"/>
      <c r="EL563" s="100"/>
      <c r="EM563" s="100"/>
      <c r="EN563" s="100"/>
      <c r="EO563" s="100"/>
      <c r="EP563" s="100"/>
      <c r="EQ563" s="100"/>
      <c r="ER563" s="100"/>
      <c r="ES563" s="100"/>
      <c r="ET563" s="100"/>
      <c r="EU563" s="100"/>
      <c r="EV563" s="100"/>
      <c r="EW563" s="100"/>
      <c r="EX563" s="100"/>
      <c r="EY563" s="100"/>
      <c r="EZ563" s="100"/>
      <c r="FA563" s="100"/>
      <c r="FB563" s="100"/>
      <c r="FC563" s="100"/>
      <c r="FD563" s="100"/>
      <c r="FE563" s="100"/>
      <c r="FF563" s="100"/>
      <c r="FG563" s="100"/>
      <c r="FH563" s="100"/>
      <c r="FI563" s="100"/>
      <c r="FJ563" s="100"/>
      <c r="FK563" s="100"/>
      <c r="FL563" s="100"/>
      <c r="FM563" s="100"/>
      <c r="FN563" s="100"/>
      <c r="FO563" s="100"/>
      <c r="FP563" s="100"/>
      <c r="FQ563" s="100"/>
      <c r="FR563" s="100"/>
      <c r="FS563" s="100"/>
      <c r="FT563" s="100"/>
      <c r="FU563" s="100"/>
      <c r="FV563" s="100"/>
      <c r="FW563" s="100"/>
      <c r="FX563" s="100"/>
      <c r="FY563" s="100"/>
      <c r="FZ563" s="100"/>
      <c r="GA563" s="100"/>
      <c r="GB563" s="100"/>
      <c r="GC563" s="100"/>
      <c r="GD563" s="100"/>
      <c r="GE563" s="100"/>
      <c r="GF563" s="100"/>
      <c r="GG563" s="100"/>
      <c r="GH563" s="100"/>
      <c r="GI563" s="100"/>
      <c r="GJ563" s="100"/>
      <c r="GK563" s="100"/>
      <c r="GL563" s="100"/>
      <c r="GM563" s="100"/>
      <c r="GN563" s="100"/>
      <c r="GO563" s="100"/>
      <c r="GP563" s="100"/>
      <c r="GQ563" s="100"/>
      <c r="GR563" s="100"/>
      <c r="GS563" s="100"/>
      <c r="GT563" s="100"/>
      <c r="GU563" s="100"/>
      <c r="GV563" s="100"/>
      <c r="GW563" s="100"/>
      <c r="GX563" s="100"/>
      <c r="GY563" s="100"/>
      <c r="GZ563" s="100"/>
      <c r="HA563" s="100"/>
      <c r="HB563" s="100"/>
      <c r="HC563" s="100"/>
      <c r="HD563" s="100"/>
      <c r="HE563" s="100"/>
      <c r="HF563" s="100"/>
      <c r="HG563" s="100"/>
      <c r="HH563" s="100"/>
      <c r="HI563" s="100"/>
      <c r="HJ563" s="100"/>
      <c r="HK563" s="100"/>
      <c r="HL563" s="100"/>
      <c r="HM563" s="100"/>
      <c r="HN563" s="100"/>
      <c r="HO563" s="100"/>
      <c r="HP563" s="100"/>
      <c r="HQ563" s="100"/>
      <c r="HR563" s="100"/>
      <c r="HS563" s="100"/>
      <c r="HT563" s="100"/>
      <c r="HU563" s="100"/>
      <c r="HV563" s="100"/>
      <c r="HW563" s="100"/>
      <c r="HX563" s="100"/>
      <c r="HY563" s="100"/>
      <c r="HZ563" s="100"/>
      <c r="IA563" s="100"/>
      <c r="IB563" s="100"/>
      <c r="IC563" s="100"/>
      <c r="ID563" s="100"/>
      <c r="IE563" s="100"/>
      <c r="IF563" s="100"/>
      <c r="IG563" s="100"/>
      <c r="IH563" s="100"/>
      <c r="II563" s="100"/>
      <c r="IJ563" s="100"/>
      <c r="IK563" s="100"/>
      <c r="IL563" s="100"/>
      <c r="IM563" s="100"/>
      <c r="IN563" s="100"/>
      <c r="IO563" s="100"/>
      <c r="IP563" s="100"/>
      <c r="IQ563" s="100"/>
    </row>
    <row r="564" customFormat="false" ht="23.85" hidden="false" customHeight="false" outlineLevel="0" collapsed="false">
      <c r="A564" s="127" t="s">
        <v>2123</v>
      </c>
      <c r="B564" s="30" t="s">
        <v>2382</v>
      </c>
      <c r="C564" s="28" t="s">
        <v>1373</v>
      </c>
      <c r="D564" s="3" t="s">
        <v>2383</v>
      </c>
      <c r="E564" s="45" t="s">
        <v>1891</v>
      </c>
      <c r="F564" s="3" t="s">
        <v>2384</v>
      </c>
      <c r="G564" s="23" t="s">
        <v>106</v>
      </c>
      <c r="H564" s="3" t="s">
        <v>2385</v>
      </c>
      <c r="I564" s="32"/>
      <c r="K564" s="97"/>
      <c r="L564" s="98"/>
      <c r="M564" s="3" t="s">
        <v>64</v>
      </c>
      <c r="N564" s="101" t="s">
        <v>2386</v>
      </c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0"/>
      <c r="AH564" s="100"/>
      <c r="AI564" s="100"/>
      <c r="AJ564" s="100"/>
      <c r="AK564" s="100"/>
      <c r="AL564" s="100"/>
      <c r="AM564" s="100"/>
      <c r="AN564" s="100"/>
      <c r="AO564" s="100"/>
      <c r="AP564" s="100"/>
      <c r="AQ564" s="100"/>
      <c r="AR564" s="100"/>
      <c r="AS564" s="100"/>
      <c r="AT564" s="100"/>
      <c r="AU564" s="100"/>
      <c r="AV564" s="100"/>
      <c r="AW564" s="100"/>
      <c r="AX564" s="100"/>
      <c r="AY564" s="100"/>
      <c r="AZ564" s="100"/>
      <c r="BA564" s="100"/>
      <c r="BB564" s="100"/>
      <c r="BC564" s="100"/>
      <c r="BD564" s="100"/>
      <c r="BE564" s="100"/>
      <c r="BF564" s="100"/>
      <c r="BG564" s="100"/>
      <c r="BH564" s="100"/>
      <c r="BI564" s="100"/>
      <c r="BJ564" s="100"/>
      <c r="BK564" s="100"/>
      <c r="BL564" s="100"/>
      <c r="BM564" s="100"/>
      <c r="BN564" s="100"/>
      <c r="BO564" s="100"/>
      <c r="BP564" s="100"/>
      <c r="BQ564" s="100"/>
      <c r="BR564" s="100"/>
      <c r="BS564" s="100"/>
      <c r="BT564" s="100"/>
      <c r="BU564" s="100"/>
      <c r="BV564" s="100"/>
      <c r="BW564" s="100"/>
      <c r="BX564" s="100"/>
      <c r="BY564" s="100"/>
      <c r="BZ564" s="100"/>
      <c r="CA564" s="100"/>
      <c r="CB564" s="100"/>
      <c r="CC564" s="100"/>
      <c r="CD564" s="100"/>
      <c r="CE564" s="100"/>
      <c r="CF564" s="100"/>
      <c r="CG564" s="100"/>
      <c r="CH564" s="100"/>
      <c r="CI564" s="100"/>
      <c r="CJ564" s="100"/>
      <c r="CK564" s="100"/>
      <c r="CL564" s="100"/>
      <c r="CM564" s="100"/>
      <c r="CN564" s="100"/>
      <c r="CO564" s="100"/>
      <c r="CP564" s="100"/>
      <c r="CQ564" s="100"/>
      <c r="CR564" s="100"/>
      <c r="CS564" s="100"/>
      <c r="CT564" s="100"/>
      <c r="CU564" s="100"/>
      <c r="CV564" s="100"/>
      <c r="CW564" s="100"/>
      <c r="CX564" s="100"/>
      <c r="CY564" s="100"/>
      <c r="CZ564" s="100"/>
      <c r="DA564" s="100"/>
      <c r="DB564" s="100"/>
      <c r="DC564" s="100"/>
      <c r="DD564" s="100"/>
      <c r="DE564" s="100"/>
      <c r="DF564" s="100"/>
      <c r="DG564" s="100"/>
      <c r="DH564" s="100"/>
      <c r="DI564" s="100"/>
      <c r="DJ564" s="100"/>
      <c r="DK564" s="100"/>
      <c r="DL564" s="100"/>
      <c r="DM564" s="100"/>
      <c r="DN564" s="100"/>
      <c r="DO564" s="100"/>
      <c r="DP564" s="100"/>
      <c r="DQ564" s="100"/>
      <c r="DR564" s="100"/>
      <c r="DS564" s="100"/>
      <c r="DT564" s="100"/>
      <c r="DU564" s="100"/>
      <c r="DV564" s="100"/>
      <c r="DW564" s="100"/>
      <c r="DX564" s="100"/>
      <c r="DY564" s="100"/>
      <c r="DZ564" s="100"/>
      <c r="EA564" s="100"/>
      <c r="EB564" s="100"/>
      <c r="EC564" s="100"/>
      <c r="ED564" s="100"/>
      <c r="EE564" s="100"/>
      <c r="EF564" s="100"/>
      <c r="EG564" s="100"/>
      <c r="EH564" s="100"/>
      <c r="EI564" s="100"/>
      <c r="EJ564" s="100"/>
      <c r="EK564" s="100"/>
      <c r="EL564" s="100"/>
      <c r="EM564" s="100"/>
      <c r="EN564" s="100"/>
      <c r="EO564" s="100"/>
      <c r="EP564" s="100"/>
      <c r="EQ564" s="100"/>
      <c r="ER564" s="100"/>
      <c r="ES564" s="100"/>
      <c r="ET564" s="100"/>
      <c r="EU564" s="100"/>
      <c r="EV564" s="100"/>
      <c r="EW564" s="100"/>
      <c r="EX564" s="100"/>
      <c r="EY564" s="100"/>
      <c r="EZ564" s="100"/>
      <c r="FA564" s="100"/>
      <c r="FB564" s="100"/>
      <c r="FC564" s="100"/>
      <c r="FD564" s="100"/>
      <c r="FE564" s="100"/>
      <c r="FF564" s="100"/>
      <c r="FG564" s="100"/>
      <c r="FH564" s="100"/>
      <c r="FI564" s="100"/>
      <c r="FJ564" s="100"/>
      <c r="FK564" s="100"/>
      <c r="FL564" s="100"/>
      <c r="FM564" s="100"/>
      <c r="FN564" s="100"/>
      <c r="FO564" s="100"/>
      <c r="FP564" s="100"/>
      <c r="FQ564" s="100"/>
      <c r="FR564" s="100"/>
      <c r="FS564" s="100"/>
      <c r="FT564" s="100"/>
      <c r="FU564" s="100"/>
      <c r="FV564" s="100"/>
      <c r="FW564" s="100"/>
      <c r="FX564" s="100"/>
      <c r="FY564" s="100"/>
      <c r="FZ564" s="100"/>
      <c r="GA564" s="100"/>
      <c r="GB564" s="100"/>
      <c r="GC564" s="100"/>
      <c r="GD564" s="100"/>
      <c r="GE564" s="100"/>
      <c r="GF564" s="100"/>
      <c r="GG564" s="100"/>
      <c r="GH564" s="100"/>
      <c r="GI564" s="100"/>
      <c r="GJ564" s="100"/>
      <c r="GK564" s="100"/>
      <c r="GL564" s="100"/>
      <c r="GM564" s="100"/>
      <c r="GN564" s="100"/>
      <c r="GO564" s="100"/>
      <c r="GP564" s="100"/>
      <c r="GQ564" s="100"/>
      <c r="GR564" s="100"/>
      <c r="GS564" s="100"/>
      <c r="GT564" s="100"/>
      <c r="GU564" s="100"/>
      <c r="GV564" s="100"/>
      <c r="GW564" s="100"/>
      <c r="GX564" s="100"/>
      <c r="GY564" s="100"/>
      <c r="GZ564" s="100"/>
      <c r="HA564" s="100"/>
      <c r="HB564" s="100"/>
      <c r="HC564" s="100"/>
      <c r="HD564" s="100"/>
      <c r="HE564" s="100"/>
      <c r="HF564" s="100"/>
      <c r="HG564" s="100"/>
      <c r="HH564" s="100"/>
      <c r="HI564" s="100"/>
      <c r="HJ564" s="100"/>
      <c r="HK564" s="100"/>
      <c r="HL564" s="100"/>
      <c r="HM564" s="100"/>
      <c r="HN564" s="100"/>
      <c r="HO564" s="100"/>
      <c r="HP564" s="100"/>
      <c r="HQ564" s="100"/>
      <c r="HR564" s="100"/>
      <c r="HS564" s="100"/>
      <c r="HT564" s="100"/>
      <c r="HU564" s="100"/>
      <c r="HV564" s="100"/>
      <c r="HW564" s="100"/>
      <c r="HX564" s="100"/>
      <c r="HY564" s="100"/>
      <c r="HZ564" s="100"/>
      <c r="IA564" s="100"/>
      <c r="IB564" s="100"/>
      <c r="IC564" s="100"/>
      <c r="ID564" s="100"/>
      <c r="IE564" s="100"/>
      <c r="IF564" s="100"/>
      <c r="IG564" s="100"/>
      <c r="IH564" s="100"/>
      <c r="II564" s="100"/>
      <c r="IJ564" s="100"/>
      <c r="IK564" s="100"/>
      <c r="IL564" s="100"/>
      <c r="IM564" s="100"/>
      <c r="IN564" s="100"/>
      <c r="IO564" s="100"/>
      <c r="IP564" s="100"/>
    </row>
    <row r="565" customFormat="false" ht="23.85" hidden="false" customHeight="false" outlineLevel="0" collapsed="false">
      <c r="A565" s="127" t="s">
        <v>2123</v>
      </c>
      <c r="B565" s="30" t="s">
        <v>90</v>
      </c>
      <c r="C565" s="28" t="s">
        <v>2124</v>
      </c>
      <c r="D565" s="28" t="s">
        <v>2173</v>
      </c>
      <c r="E565" s="28" t="s">
        <v>2174</v>
      </c>
      <c r="F565" s="3" t="s">
        <v>2175</v>
      </c>
      <c r="G565" s="3" t="s">
        <v>86</v>
      </c>
      <c r="H565" s="128"/>
      <c r="I565" s="32" t="s">
        <v>342</v>
      </c>
      <c r="K565" s="122"/>
      <c r="L565" s="123"/>
      <c r="M565" s="186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0"/>
      <c r="AH565" s="100"/>
      <c r="AI565" s="100"/>
      <c r="AJ565" s="100"/>
      <c r="AK565" s="100"/>
      <c r="AL565" s="100"/>
      <c r="AM565" s="100"/>
      <c r="AN565" s="100"/>
      <c r="AO565" s="100"/>
      <c r="AP565" s="100"/>
      <c r="AQ565" s="100"/>
      <c r="AR565" s="100"/>
      <c r="AS565" s="100"/>
      <c r="AT565" s="100"/>
      <c r="AU565" s="100"/>
      <c r="AV565" s="100"/>
      <c r="AW565" s="100"/>
      <c r="AX565" s="100"/>
      <c r="AY565" s="100"/>
      <c r="AZ565" s="100"/>
      <c r="BA565" s="100"/>
      <c r="BB565" s="100"/>
      <c r="BC565" s="100"/>
      <c r="BD565" s="100"/>
      <c r="BE565" s="100"/>
      <c r="BF565" s="100"/>
      <c r="BG565" s="100"/>
      <c r="BH565" s="100"/>
      <c r="BI565" s="100"/>
      <c r="BJ565" s="100"/>
      <c r="BK565" s="100"/>
      <c r="BL565" s="100"/>
      <c r="BM565" s="100"/>
      <c r="BN565" s="100"/>
      <c r="BO565" s="100"/>
      <c r="BP565" s="100"/>
      <c r="BQ565" s="100"/>
      <c r="BR565" s="100"/>
      <c r="BS565" s="100"/>
      <c r="BT565" s="100"/>
      <c r="BU565" s="100"/>
      <c r="BV565" s="100"/>
      <c r="BW565" s="100"/>
      <c r="BX565" s="100"/>
      <c r="BY565" s="100"/>
      <c r="BZ565" s="100"/>
      <c r="CA565" s="100"/>
      <c r="CB565" s="100"/>
      <c r="CC565" s="100"/>
      <c r="CD565" s="100"/>
      <c r="CE565" s="100"/>
      <c r="CF565" s="100"/>
      <c r="CG565" s="100"/>
      <c r="CH565" s="100"/>
      <c r="CI565" s="100"/>
      <c r="CJ565" s="100"/>
      <c r="CK565" s="100"/>
      <c r="CL565" s="100"/>
      <c r="CM565" s="100"/>
      <c r="CN565" s="100"/>
      <c r="CO565" s="100"/>
      <c r="CP565" s="100"/>
      <c r="CQ565" s="100"/>
      <c r="CR565" s="100"/>
      <c r="CS565" s="100"/>
      <c r="CT565" s="100"/>
      <c r="CU565" s="100"/>
      <c r="CV565" s="100"/>
      <c r="CW565" s="100"/>
      <c r="CX565" s="100"/>
      <c r="CY565" s="100"/>
      <c r="CZ565" s="100"/>
      <c r="DA565" s="100"/>
      <c r="DB565" s="100"/>
      <c r="DC565" s="100"/>
      <c r="DD565" s="100"/>
      <c r="DE565" s="100"/>
      <c r="DF565" s="100"/>
      <c r="DG565" s="100"/>
      <c r="DH565" s="100"/>
      <c r="DI565" s="100"/>
      <c r="DJ565" s="100"/>
      <c r="DK565" s="100"/>
      <c r="DL565" s="100"/>
      <c r="DM565" s="100"/>
      <c r="DN565" s="100"/>
      <c r="DO565" s="100"/>
      <c r="DP565" s="100"/>
      <c r="DQ565" s="100"/>
      <c r="DR565" s="100"/>
      <c r="DS565" s="100"/>
      <c r="DT565" s="100"/>
      <c r="DU565" s="100"/>
      <c r="DV565" s="100"/>
      <c r="DW565" s="100"/>
      <c r="DX565" s="100"/>
      <c r="DY565" s="100"/>
      <c r="DZ565" s="100"/>
      <c r="EA565" s="100"/>
      <c r="EB565" s="100"/>
      <c r="EC565" s="100"/>
      <c r="ED565" s="100"/>
      <c r="EE565" s="100"/>
      <c r="EF565" s="100"/>
      <c r="EG565" s="100"/>
      <c r="EH565" s="100"/>
      <c r="EI565" s="100"/>
      <c r="EJ565" s="100"/>
      <c r="EK565" s="100"/>
      <c r="EL565" s="100"/>
      <c r="EM565" s="100"/>
      <c r="EN565" s="100"/>
      <c r="EO565" s="100"/>
      <c r="EP565" s="100"/>
      <c r="EQ565" s="100"/>
      <c r="ER565" s="100"/>
      <c r="ES565" s="100"/>
      <c r="ET565" s="100"/>
      <c r="EU565" s="100"/>
      <c r="EV565" s="100"/>
      <c r="EW565" s="100"/>
      <c r="EX565" s="100"/>
      <c r="EY565" s="100"/>
      <c r="EZ565" s="100"/>
      <c r="FA565" s="100"/>
      <c r="FB565" s="100"/>
      <c r="FC565" s="100"/>
      <c r="FD565" s="100"/>
      <c r="FE565" s="100"/>
      <c r="FF565" s="100"/>
      <c r="FG565" s="100"/>
      <c r="FH565" s="100"/>
      <c r="FI565" s="100"/>
      <c r="FJ565" s="100"/>
      <c r="FK565" s="100"/>
      <c r="FL565" s="100"/>
      <c r="FM565" s="100"/>
      <c r="FN565" s="100"/>
      <c r="FO565" s="100"/>
      <c r="FP565" s="100"/>
      <c r="FQ565" s="100"/>
      <c r="FR565" s="100"/>
      <c r="FS565" s="100"/>
      <c r="FT565" s="100"/>
      <c r="FU565" s="100"/>
      <c r="FV565" s="100"/>
      <c r="FW565" s="100"/>
      <c r="FX565" s="100"/>
      <c r="FY565" s="100"/>
      <c r="FZ565" s="100"/>
      <c r="GA565" s="100"/>
      <c r="GB565" s="100"/>
      <c r="GC565" s="100"/>
      <c r="GD565" s="100"/>
      <c r="GE565" s="100"/>
      <c r="GF565" s="100"/>
      <c r="GG565" s="100"/>
      <c r="GH565" s="100"/>
      <c r="GI565" s="100"/>
      <c r="GJ565" s="100"/>
      <c r="GK565" s="100"/>
      <c r="GL565" s="100"/>
      <c r="GM565" s="100"/>
      <c r="GN565" s="100"/>
      <c r="GO565" s="100"/>
      <c r="GP565" s="100"/>
      <c r="GQ565" s="100"/>
      <c r="GR565" s="100"/>
      <c r="GS565" s="100"/>
      <c r="GT565" s="100"/>
      <c r="GU565" s="100"/>
      <c r="GV565" s="100"/>
      <c r="GW565" s="100"/>
      <c r="GX565" s="100"/>
      <c r="GY565" s="100"/>
      <c r="GZ565" s="100"/>
      <c r="HA565" s="100"/>
      <c r="HB565" s="100"/>
      <c r="HC565" s="100"/>
      <c r="HD565" s="100"/>
      <c r="HE565" s="100"/>
      <c r="HF565" s="100"/>
      <c r="HG565" s="100"/>
      <c r="HH565" s="100"/>
      <c r="HI565" s="100"/>
      <c r="HJ565" s="100"/>
      <c r="HK565" s="100"/>
      <c r="HL565" s="100"/>
      <c r="HM565" s="100"/>
      <c r="HN565" s="100"/>
      <c r="HO565" s="100"/>
      <c r="HP565" s="100"/>
      <c r="HQ565" s="100"/>
      <c r="HR565" s="100"/>
      <c r="HS565" s="100"/>
      <c r="HT565" s="100"/>
      <c r="HU565" s="100"/>
      <c r="HV565" s="100"/>
      <c r="HW565" s="100"/>
      <c r="HX565" s="100"/>
      <c r="HY565" s="100"/>
      <c r="HZ565" s="100"/>
      <c r="IA565" s="100"/>
      <c r="IB565" s="100"/>
      <c r="IC565" s="100"/>
      <c r="ID565" s="100"/>
      <c r="IE565" s="100"/>
      <c r="IF565" s="100"/>
      <c r="IG565" s="100"/>
      <c r="IH565" s="100"/>
      <c r="II565" s="100"/>
      <c r="IJ565" s="100"/>
      <c r="IK565" s="100"/>
      <c r="IL565" s="100"/>
      <c r="IM565" s="100"/>
      <c r="IN565" s="100"/>
      <c r="IO565" s="100"/>
      <c r="IP565" s="100"/>
    </row>
    <row r="566" customFormat="false" ht="23.85" hidden="false" customHeight="false" outlineLevel="0" collapsed="false">
      <c r="A566" s="127" t="s">
        <v>2123</v>
      </c>
      <c r="B566" s="30" t="s">
        <v>171</v>
      </c>
      <c r="C566" s="28" t="s">
        <v>2124</v>
      </c>
      <c r="D566" s="3" t="s">
        <v>2240</v>
      </c>
      <c r="E566" s="45" t="s">
        <v>2241</v>
      </c>
      <c r="F566" s="6" t="s">
        <v>2242</v>
      </c>
      <c r="G566" s="23" t="s">
        <v>23</v>
      </c>
      <c r="H566" s="3" t="s">
        <v>2243</v>
      </c>
      <c r="I566" s="32"/>
      <c r="K566" s="97"/>
      <c r="L566" s="98"/>
      <c r="M566" s="6" t="s">
        <v>64</v>
      </c>
      <c r="N566" s="37" t="s">
        <v>2244</v>
      </c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100"/>
      <c r="AH566" s="100"/>
      <c r="AI566" s="100"/>
      <c r="AJ566" s="100"/>
      <c r="AK566" s="100"/>
      <c r="AL566" s="100"/>
      <c r="AM566" s="100"/>
      <c r="AN566" s="100"/>
      <c r="AO566" s="100"/>
      <c r="AP566" s="100"/>
      <c r="AQ566" s="100"/>
      <c r="AR566" s="100"/>
      <c r="AS566" s="100"/>
      <c r="AT566" s="100"/>
      <c r="AU566" s="100"/>
      <c r="AV566" s="100"/>
      <c r="AW566" s="100"/>
      <c r="AX566" s="100"/>
      <c r="AY566" s="100"/>
      <c r="AZ566" s="100"/>
      <c r="BA566" s="100"/>
      <c r="BB566" s="100"/>
      <c r="BC566" s="100"/>
      <c r="BD566" s="100"/>
      <c r="BE566" s="100"/>
      <c r="BF566" s="100"/>
      <c r="BG566" s="100"/>
      <c r="BH566" s="100"/>
      <c r="BI566" s="100"/>
      <c r="BJ566" s="100"/>
      <c r="BK566" s="100"/>
      <c r="BL566" s="100"/>
      <c r="BM566" s="100"/>
      <c r="BN566" s="100"/>
      <c r="BO566" s="100"/>
      <c r="BP566" s="100"/>
      <c r="BQ566" s="100"/>
      <c r="BR566" s="100"/>
      <c r="BS566" s="100"/>
      <c r="BT566" s="100"/>
      <c r="BU566" s="100"/>
      <c r="BV566" s="100"/>
      <c r="BW566" s="100"/>
      <c r="BX566" s="100"/>
      <c r="BY566" s="100"/>
      <c r="BZ566" s="100"/>
      <c r="CA566" s="100"/>
      <c r="CB566" s="100"/>
      <c r="CC566" s="100"/>
      <c r="CD566" s="100"/>
      <c r="CE566" s="100"/>
      <c r="CF566" s="100"/>
      <c r="CG566" s="100"/>
      <c r="CH566" s="100"/>
      <c r="CI566" s="100"/>
      <c r="CJ566" s="100"/>
      <c r="CK566" s="100"/>
      <c r="CL566" s="100"/>
      <c r="CM566" s="100"/>
      <c r="CN566" s="100"/>
      <c r="CO566" s="100"/>
      <c r="CP566" s="100"/>
      <c r="CQ566" s="100"/>
      <c r="CR566" s="100"/>
      <c r="CS566" s="100"/>
      <c r="CT566" s="100"/>
      <c r="CU566" s="100"/>
      <c r="CV566" s="100"/>
      <c r="CW566" s="100"/>
      <c r="CX566" s="100"/>
      <c r="CY566" s="100"/>
      <c r="CZ566" s="100"/>
      <c r="DA566" s="100"/>
      <c r="DB566" s="100"/>
      <c r="DC566" s="100"/>
      <c r="DD566" s="100"/>
      <c r="DE566" s="100"/>
      <c r="DF566" s="100"/>
      <c r="DG566" s="100"/>
      <c r="DH566" s="100"/>
      <c r="DI566" s="100"/>
      <c r="DJ566" s="100"/>
      <c r="DK566" s="100"/>
      <c r="DL566" s="100"/>
      <c r="DM566" s="100"/>
      <c r="DN566" s="100"/>
      <c r="DO566" s="100"/>
      <c r="DP566" s="100"/>
      <c r="DQ566" s="100"/>
      <c r="DR566" s="100"/>
      <c r="DS566" s="100"/>
      <c r="DT566" s="100"/>
      <c r="DU566" s="100"/>
      <c r="DV566" s="100"/>
      <c r="DW566" s="100"/>
      <c r="DX566" s="100"/>
      <c r="DY566" s="100"/>
      <c r="DZ566" s="100"/>
      <c r="EA566" s="100"/>
      <c r="EB566" s="100"/>
      <c r="EC566" s="100"/>
      <c r="ED566" s="100"/>
      <c r="EE566" s="100"/>
      <c r="EF566" s="100"/>
      <c r="EG566" s="100"/>
      <c r="EH566" s="100"/>
      <c r="EI566" s="100"/>
      <c r="EJ566" s="100"/>
      <c r="EK566" s="100"/>
      <c r="EL566" s="100"/>
      <c r="EM566" s="100"/>
      <c r="EN566" s="100"/>
      <c r="EO566" s="100"/>
      <c r="EP566" s="100"/>
      <c r="EQ566" s="100"/>
      <c r="ER566" s="100"/>
      <c r="ES566" s="100"/>
      <c r="ET566" s="100"/>
      <c r="EU566" s="100"/>
      <c r="EV566" s="100"/>
      <c r="EW566" s="100"/>
      <c r="EX566" s="100"/>
      <c r="EY566" s="100"/>
      <c r="EZ566" s="100"/>
      <c r="FA566" s="100"/>
      <c r="FB566" s="100"/>
      <c r="FC566" s="100"/>
      <c r="FD566" s="100"/>
      <c r="FE566" s="100"/>
      <c r="FF566" s="100"/>
      <c r="FG566" s="100"/>
      <c r="FH566" s="100"/>
      <c r="FI566" s="100"/>
      <c r="FJ566" s="100"/>
      <c r="FK566" s="100"/>
      <c r="FL566" s="100"/>
      <c r="FM566" s="100"/>
      <c r="FN566" s="100"/>
      <c r="FO566" s="100"/>
      <c r="FP566" s="100"/>
      <c r="FQ566" s="100"/>
      <c r="FR566" s="100"/>
      <c r="FS566" s="100"/>
      <c r="FT566" s="100"/>
      <c r="FU566" s="100"/>
      <c r="FV566" s="100"/>
      <c r="FW566" s="100"/>
      <c r="FX566" s="100"/>
      <c r="FY566" s="100"/>
      <c r="FZ566" s="100"/>
      <c r="GA566" s="100"/>
      <c r="GB566" s="100"/>
      <c r="GC566" s="100"/>
      <c r="GD566" s="100"/>
      <c r="GE566" s="100"/>
      <c r="GF566" s="100"/>
      <c r="GG566" s="100"/>
      <c r="GH566" s="100"/>
      <c r="GI566" s="100"/>
      <c r="GJ566" s="100"/>
      <c r="GK566" s="100"/>
      <c r="GL566" s="100"/>
      <c r="GM566" s="100"/>
      <c r="GN566" s="100"/>
      <c r="GO566" s="100"/>
      <c r="GP566" s="100"/>
      <c r="GQ566" s="100"/>
      <c r="GR566" s="100"/>
      <c r="GS566" s="100"/>
      <c r="GT566" s="100"/>
      <c r="GU566" s="100"/>
      <c r="GV566" s="100"/>
      <c r="GW566" s="100"/>
      <c r="GX566" s="100"/>
      <c r="GY566" s="100"/>
      <c r="GZ566" s="100"/>
      <c r="HA566" s="100"/>
      <c r="HB566" s="100"/>
      <c r="HC566" s="100"/>
      <c r="HD566" s="100"/>
      <c r="HE566" s="100"/>
      <c r="HF566" s="100"/>
      <c r="HG566" s="100"/>
      <c r="HH566" s="100"/>
      <c r="HI566" s="100"/>
      <c r="HJ566" s="100"/>
      <c r="HK566" s="100"/>
      <c r="HL566" s="100"/>
      <c r="HM566" s="100"/>
      <c r="HN566" s="100"/>
      <c r="HO566" s="100"/>
      <c r="HP566" s="100"/>
      <c r="HQ566" s="100"/>
      <c r="HR566" s="100"/>
      <c r="HS566" s="100"/>
      <c r="HT566" s="100"/>
      <c r="HU566" s="100"/>
      <c r="HV566" s="100"/>
      <c r="HW566" s="100"/>
      <c r="HX566" s="100"/>
      <c r="HY566" s="100"/>
      <c r="HZ566" s="100"/>
      <c r="IA566" s="100"/>
      <c r="IB566" s="100"/>
      <c r="IC566" s="100"/>
      <c r="ID566" s="100"/>
      <c r="IE566" s="100"/>
      <c r="IF566" s="100"/>
      <c r="IG566" s="100"/>
      <c r="IH566" s="100"/>
      <c r="II566" s="100"/>
      <c r="IJ566" s="100"/>
      <c r="IK566" s="100"/>
      <c r="IL566" s="100"/>
      <c r="IM566" s="100"/>
      <c r="IN566" s="100"/>
      <c r="IO566" s="100"/>
      <c r="IP566" s="100"/>
      <c r="IQ566" s="100"/>
    </row>
    <row r="567" customFormat="false" ht="23.85" hidden="false" customHeight="false" outlineLevel="0" collapsed="false">
      <c r="A567" s="127" t="s">
        <v>2123</v>
      </c>
      <c r="B567" s="30" t="s">
        <v>227</v>
      </c>
      <c r="C567" s="28" t="s">
        <v>2124</v>
      </c>
      <c r="D567" s="3" t="s">
        <v>2280</v>
      </c>
      <c r="E567" s="45" t="s">
        <v>2281</v>
      </c>
      <c r="F567" s="6" t="s">
        <v>2282</v>
      </c>
      <c r="G567" s="23" t="s">
        <v>1968</v>
      </c>
      <c r="H567" s="3" t="s">
        <v>2283</v>
      </c>
      <c r="I567" s="32"/>
      <c r="K567" s="97"/>
      <c r="L567" s="98"/>
      <c r="M567" s="128" t="s">
        <v>64</v>
      </c>
      <c r="N567" s="101" t="s">
        <v>2284</v>
      </c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100"/>
      <c r="AH567" s="100"/>
      <c r="AI567" s="100"/>
      <c r="AJ567" s="100"/>
      <c r="AK567" s="100"/>
      <c r="AL567" s="100"/>
      <c r="AM567" s="100"/>
      <c r="AN567" s="100"/>
      <c r="AO567" s="100"/>
      <c r="AP567" s="100"/>
      <c r="AQ567" s="100"/>
      <c r="AR567" s="100"/>
      <c r="AS567" s="100"/>
      <c r="AT567" s="100"/>
      <c r="AU567" s="100"/>
      <c r="AV567" s="100"/>
      <c r="AW567" s="100"/>
      <c r="AX567" s="100"/>
      <c r="AY567" s="100"/>
      <c r="AZ567" s="100"/>
      <c r="BA567" s="100"/>
      <c r="BB567" s="100"/>
      <c r="BC567" s="100"/>
      <c r="BD567" s="100"/>
      <c r="BE567" s="100"/>
      <c r="BF567" s="100"/>
      <c r="BG567" s="100"/>
      <c r="BH567" s="100"/>
      <c r="BI567" s="100"/>
      <c r="BJ567" s="100"/>
      <c r="BK567" s="100"/>
      <c r="BL567" s="100"/>
      <c r="BM567" s="100"/>
      <c r="BN567" s="100"/>
      <c r="BO567" s="100"/>
      <c r="BP567" s="100"/>
      <c r="BQ567" s="100"/>
      <c r="BR567" s="100"/>
      <c r="BS567" s="100"/>
      <c r="BT567" s="100"/>
      <c r="BU567" s="100"/>
      <c r="BV567" s="100"/>
      <c r="BW567" s="100"/>
      <c r="BX567" s="100"/>
      <c r="BY567" s="100"/>
      <c r="BZ567" s="100"/>
      <c r="CA567" s="100"/>
      <c r="CB567" s="100"/>
      <c r="CC567" s="100"/>
      <c r="CD567" s="100"/>
      <c r="CE567" s="100"/>
      <c r="CF567" s="100"/>
      <c r="CG567" s="100"/>
      <c r="CH567" s="100"/>
      <c r="CI567" s="100"/>
      <c r="CJ567" s="100"/>
      <c r="CK567" s="100"/>
      <c r="CL567" s="100"/>
      <c r="CM567" s="100"/>
      <c r="CN567" s="100"/>
      <c r="CO567" s="100"/>
      <c r="CP567" s="100"/>
      <c r="CQ567" s="100"/>
      <c r="CR567" s="100"/>
      <c r="CS567" s="100"/>
      <c r="CT567" s="100"/>
      <c r="CU567" s="100"/>
      <c r="CV567" s="100"/>
      <c r="CW567" s="100"/>
      <c r="CX567" s="100"/>
      <c r="CY567" s="100"/>
      <c r="CZ567" s="100"/>
      <c r="DA567" s="100"/>
      <c r="DB567" s="100"/>
      <c r="DC567" s="100"/>
      <c r="DD567" s="100"/>
      <c r="DE567" s="100"/>
      <c r="DF567" s="100"/>
      <c r="DG567" s="100"/>
      <c r="DH567" s="100"/>
      <c r="DI567" s="100"/>
      <c r="DJ567" s="100"/>
      <c r="DK567" s="100"/>
      <c r="DL567" s="100"/>
      <c r="DM567" s="100"/>
      <c r="DN567" s="100"/>
      <c r="DO567" s="100"/>
      <c r="DP567" s="100"/>
      <c r="DQ567" s="100"/>
      <c r="DR567" s="100"/>
      <c r="DS567" s="100"/>
      <c r="DT567" s="100"/>
      <c r="DU567" s="100"/>
      <c r="DV567" s="100"/>
      <c r="DW567" s="100"/>
      <c r="DX567" s="100"/>
      <c r="DY567" s="100"/>
      <c r="DZ567" s="100"/>
      <c r="EA567" s="100"/>
      <c r="EB567" s="100"/>
      <c r="EC567" s="100"/>
      <c r="ED567" s="100"/>
      <c r="EE567" s="100"/>
      <c r="EF567" s="100"/>
      <c r="EG567" s="100"/>
      <c r="EH567" s="100"/>
      <c r="EI567" s="100"/>
      <c r="EJ567" s="100"/>
      <c r="EK567" s="100"/>
      <c r="EL567" s="100"/>
      <c r="EM567" s="100"/>
      <c r="EN567" s="100"/>
      <c r="EO567" s="100"/>
      <c r="EP567" s="100"/>
      <c r="EQ567" s="100"/>
      <c r="ER567" s="100"/>
      <c r="ES567" s="100"/>
      <c r="ET567" s="100"/>
      <c r="EU567" s="100"/>
      <c r="EV567" s="100"/>
      <c r="EW567" s="100"/>
      <c r="EX567" s="100"/>
      <c r="EY567" s="100"/>
      <c r="EZ567" s="100"/>
      <c r="FA567" s="100"/>
      <c r="FB567" s="100"/>
      <c r="FC567" s="100"/>
      <c r="FD567" s="100"/>
      <c r="FE567" s="100"/>
      <c r="FF567" s="100"/>
      <c r="FG567" s="100"/>
      <c r="FH567" s="100"/>
      <c r="FI567" s="100"/>
      <c r="FJ567" s="100"/>
      <c r="FK567" s="100"/>
      <c r="FL567" s="100"/>
      <c r="FM567" s="100"/>
      <c r="FN567" s="100"/>
      <c r="FO567" s="100"/>
      <c r="FP567" s="100"/>
      <c r="FQ567" s="100"/>
      <c r="FR567" s="100"/>
      <c r="FS567" s="100"/>
      <c r="FT567" s="100"/>
      <c r="FU567" s="100"/>
      <c r="FV567" s="100"/>
      <c r="FW567" s="100"/>
      <c r="FX567" s="100"/>
      <c r="FY567" s="100"/>
      <c r="FZ567" s="100"/>
      <c r="GA567" s="100"/>
      <c r="GB567" s="100"/>
      <c r="GC567" s="100"/>
      <c r="GD567" s="100"/>
      <c r="GE567" s="100"/>
      <c r="GF567" s="100"/>
      <c r="GG567" s="100"/>
      <c r="GH567" s="100"/>
      <c r="GI567" s="100"/>
      <c r="GJ567" s="100"/>
      <c r="GK567" s="100"/>
      <c r="GL567" s="100"/>
      <c r="GM567" s="100"/>
      <c r="GN567" s="100"/>
      <c r="GO567" s="100"/>
      <c r="GP567" s="100"/>
      <c r="GQ567" s="100"/>
      <c r="GR567" s="100"/>
      <c r="GS567" s="100"/>
      <c r="GT567" s="100"/>
      <c r="GU567" s="100"/>
      <c r="GV567" s="100"/>
      <c r="GW567" s="100"/>
      <c r="GX567" s="100"/>
      <c r="GY567" s="100"/>
      <c r="GZ567" s="100"/>
      <c r="HA567" s="100"/>
      <c r="HB567" s="100"/>
      <c r="HC567" s="100"/>
      <c r="HD567" s="100"/>
      <c r="HE567" s="100"/>
      <c r="HF567" s="100"/>
      <c r="HG567" s="100"/>
      <c r="HH567" s="100"/>
      <c r="HI567" s="100"/>
      <c r="HJ567" s="100"/>
      <c r="HK567" s="100"/>
      <c r="HL567" s="100"/>
      <c r="HM567" s="100"/>
      <c r="HN567" s="100"/>
      <c r="HO567" s="100"/>
      <c r="HP567" s="100"/>
      <c r="HQ567" s="100"/>
      <c r="HR567" s="100"/>
      <c r="HS567" s="100"/>
      <c r="HT567" s="100"/>
      <c r="HU567" s="100"/>
      <c r="HV567" s="100"/>
      <c r="HW567" s="100"/>
      <c r="HX567" s="100"/>
      <c r="HY567" s="100"/>
      <c r="HZ567" s="100"/>
      <c r="IA567" s="100"/>
      <c r="IB567" s="100"/>
      <c r="IC567" s="100"/>
      <c r="ID567" s="100"/>
      <c r="IE567" s="100"/>
      <c r="IF567" s="100"/>
      <c r="IG567" s="100"/>
      <c r="IH567" s="100"/>
      <c r="II567" s="100"/>
      <c r="IJ567" s="100"/>
      <c r="IK567" s="100"/>
      <c r="IL567" s="100"/>
      <c r="IM567" s="100"/>
      <c r="IN567" s="100"/>
      <c r="IO567" s="100"/>
      <c r="IP567" s="100"/>
      <c r="IQ567" s="100"/>
    </row>
    <row r="568" customFormat="false" ht="23.85" hidden="false" customHeight="false" outlineLevel="0" collapsed="false">
      <c r="A568" s="127" t="s">
        <v>2123</v>
      </c>
      <c r="B568" s="30" t="s">
        <v>2363</v>
      </c>
      <c r="C568" s="28" t="s">
        <v>2127</v>
      </c>
      <c r="D568" s="3" t="s">
        <v>2364</v>
      </c>
      <c r="E568" s="45" t="s">
        <v>623</v>
      </c>
      <c r="F568" s="3" t="s">
        <v>2365</v>
      </c>
      <c r="G568" s="23" t="s">
        <v>23</v>
      </c>
      <c r="H568" s="3" t="s">
        <v>2203</v>
      </c>
      <c r="I568" s="32"/>
      <c r="K568" s="97"/>
      <c r="L568" s="98"/>
      <c r="M568" s="128"/>
      <c r="N568" s="37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0"/>
      <c r="AH568" s="100"/>
      <c r="AI568" s="100"/>
      <c r="AJ568" s="100"/>
      <c r="AK568" s="100"/>
      <c r="AL568" s="100"/>
      <c r="AM568" s="100"/>
      <c r="AN568" s="100"/>
      <c r="AO568" s="100"/>
      <c r="AP568" s="100"/>
      <c r="AQ568" s="100"/>
      <c r="AR568" s="100"/>
      <c r="AS568" s="100"/>
      <c r="AT568" s="100"/>
      <c r="AU568" s="100"/>
      <c r="AV568" s="100"/>
      <c r="AW568" s="100"/>
      <c r="AX568" s="100"/>
      <c r="AY568" s="100"/>
      <c r="AZ568" s="100"/>
      <c r="BA568" s="100"/>
      <c r="BB568" s="100"/>
      <c r="BC568" s="100"/>
      <c r="BD568" s="100"/>
      <c r="BE568" s="100"/>
      <c r="BF568" s="100"/>
      <c r="BG568" s="100"/>
      <c r="BH568" s="100"/>
      <c r="BI568" s="100"/>
      <c r="BJ568" s="100"/>
      <c r="BK568" s="100"/>
      <c r="BL568" s="100"/>
      <c r="BM568" s="100"/>
      <c r="BN568" s="100"/>
      <c r="BO568" s="100"/>
      <c r="BP568" s="100"/>
      <c r="BQ568" s="100"/>
      <c r="BR568" s="100"/>
      <c r="BS568" s="100"/>
      <c r="BT568" s="100"/>
      <c r="BU568" s="100"/>
      <c r="BV568" s="100"/>
      <c r="BW568" s="100"/>
      <c r="BX568" s="100"/>
      <c r="BY568" s="100"/>
      <c r="BZ568" s="100"/>
      <c r="CA568" s="100"/>
      <c r="CB568" s="100"/>
      <c r="CC568" s="100"/>
      <c r="CD568" s="100"/>
      <c r="CE568" s="100"/>
      <c r="CF568" s="100"/>
      <c r="CG568" s="100"/>
      <c r="CH568" s="100"/>
      <c r="CI568" s="100"/>
      <c r="CJ568" s="100"/>
      <c r="CK568" s="100"/>
      <c r="CL568" s="100"/>
      <c r="CM568" s="100"/>
      <c r="CN568" s="100"/>
      <c r="CO568" s="100"/>
      <c r="CP568" s="100"/>
      <c r="CQ568" s="100"/>
      <c r="CR568" s="100"/>
      <c r="CS568" s="100"/>
      <c r="CT568" s="100"/>
      <c r="CU568" s="100"/>
      <c r="CV568" s="100"/>
      <c r="CW568" s="100"/>
      <c r="CX568" s="100"/>
      <c r="CY568" s="100"/>
      <c r="CZ568" s="100"/>
      <c r="DA568" s="100"/>
      <c r="DB568" s="100"/>
      <c r="DC568" s="100"/>
      <c r="DD568" s="100"/>
      <c r="DE568" s="100"/>
      <c r="DF568" s="100"/>
      <c r="DG568" s="100"/>
      <c r="DH568" s="100"/>
      <c r="DI568" s="100"/>
      <c r="DJ568" s="100"/>
      <c r="DK568" s="100"/>
      <c r="DL568" s="100"/>
      <c r="DM568" s="100"/>
      <c r="DN568" s="100"/>
      <c r="DO568" s="100"/>
      <c r="DP568" s="100"/>
      <c r="DQ568" s="100"/>
      <c r="DR568" s="100"/>
      <c r="DS568" s="100"/>
      <c r="DT568" s="100"/>
      <c r="DU568" s="100"/>
      <c r="DV568" s="100"/>
      <c r="DW568" s="100"/>
      <c r="DX568" s="100"/>
      <c r="DY568" s="100"/>
      <c r="DZ568" s="100"/>
      <c r="EA568" s="100"/>
      <c r="EB568" s="100"/>
      <c r="EC568" s="100"/>
      <c r="ED568" s="100"/>
      <c r="EE568" s="100"/>
      <c r="EF568" s="100"/>
      <c r="EG568" s="100"/>
      <c r="EH568" s="100"/>
      <c r="EI568" s="100"/>
      <c r="EJ568" s="100"/>
      <c r="EK568" s="100"/>
      <c r="EL568" s="100"/>
      <c r="EM568" s="100"/>
      <c r="EN568" s="100"/>
      <c r="EO568" s="100"/>
      <c r="EP568" s="100"/>
      <c r="EQ568" s="100"/>
      <c r="ER568" s="100"/>
      <c r="ES568" s="100"/>
      <c r="ET568" s="100"/>
      <c r="EU568" s="100"/>
      <c r="EV568" s="100"/>
      <c r="EW568" s="100"/>
      <c r="EX568" s="100"/>
      <c r="EY568" s="100"/>
      <c r="EZ568" s="100"/>
      <c r="FA568" s="100"/>
      <c r="FB568" s="100"/>
      <c r="FC568" s="100"/>
      <c r="FD568" s="100"/>
      <c r="FE568" s="100"/>
      <c r="FF568" s="100"/>
      <c r="FG568" s="100"/>
      <c r="FH568" s="100"/>
      <c r="FI568" s="100"/>
      <c r="FJ568" s="100"/>
      <c r="FK568" s="100"/>
      <c r="FL568" s="100"/>
      <c r="FM568" s="100"/>
      <c r="FN568" s="100"/>
      <c r="FO568" s="100"/>
      <c r="FP568" s="100"/>
      <c r="FQ568" s="100"/>
      <c r="FR568" s="100"/>
      <c r="FS568" s="100"/>
      <c r="FT568" s="100"/>
      <c r="FU568" s="100"/>
      <c r="FV568" s="100"/>
      <c r="FW568" s="100"/>
      <c r="FX568" s="100"/>
      <c r="FY568" s="100"/>
      <c r="FZ568" s="100"/>
      <c r="GA568" s="100"/>
      <c r="GB568" s="100"/>
      <c r="GC568" s="100"/>
      <c r="GD568" s="100"/>
      <c r="GE568" s="100"/>
      <c r="GF568" s="100"/>
      <c r="GG568" s="100"/>
      <c r="GH568" s="100"/>
      <c r="GI568" s="100"/>
      <c r="GJ568" s="100"/>
      <c r="GK568" s="100"/>
      <c r="GL568" s="100"/>
      <c r="GM568" s="100"/>
      <c r="GN568" s="100"/>
      <c r="GO568" s="100"/>
      <c r="GP568" s="100"/>
      <c r="GQ568" s="100"/>
      <c r="GR568" s="100"/>
      <c r="GS568" s="100"/>
      <c r="GT568" s="100"/>
      <c r="GU568" s="100"/>
      <c r="GV568" s="100"/>
      <c r="GW568" s="100"/>
      <c r="GX568" s="100"/>
      <c r="GY568" s="100"/>
      <c r="GZ568" s="100"/>
      <c r="HA568" s="100"/>
      <c r="HB568" s="100"/>
      <c r="HC568" s="100"/>
      <c r="HD568" s="100"/>
      <c r="HE568" s="100"/>
      <c r="HF568" s="100"/>
      <c r="HG568" s="100"/>
      <c r="HH568" s="100"/>
      <c r="HI568" s="100"/>
      <c r="HJ568" s="100"/>
      <c r="HK568" s="100"/>
      <c r="HL568" s="100"/>
      <c r="HM568" s="100"/>
      <c r="HN568" s="100"/>
      <c r="HO568" s="100"/>
      <c r="HP568" s="100"/>
      <c r="HQ568" s="100"/>
      <c r="HR568" s="100"/>
      <c r="HS568" s="100"/>
      <c r="HT568" s="100"/>
      <c r="HU568" s="100"/>
      <c r="HV568" s="100"/>
      <c r="HW568" s="100"/>
      <c r="HX568" s="100"/>
      <c r="HY568" s="100"/>
      <c r="HZ568" s="100"/>
      <c r="IA568" s="100"/>
      <c r="IB568" s="100"/>
      <c r="IC568" s="100"/>
      <c r="ID568" s="100"/>
      <c r="IE568" s="100"/>
      <c r="IF568" s="100"/>
      <c r="IG568" s="100"/>
      <c r="IH568" s="100"/>
      <c r="II568" s="100"/>
      <c r="IJ568" s="100"/>
      <c r="IK568" s="100"/>
      <c r="IL568" s="100"/>
      <c r="IM568" s="100"/>
      <c r="IN568" s="100"/>
      <c r="IO568" s="100"/>
      <c r="IP568" s="100"/>
    </row>
    <row r="569" customFormat="false" ht="40.5" hidden="false" customHeight="true" outlineLevel="0" collapsed="false">
      <c r="A569" s="127" t="s">
        <v>2123</v>
      </c>
      <c r="B569" s="30" t="s">
        <v>186</v>
      </c>
      <c r="C569" s="28" t="s">
        <v>2124</v>
      </c>
      <c r="D569" s="3" t="s">
        <v>2253</v>
      </c>
      <c r="E569" s="45" t="s">
        <v>2254</v>
      </c>
      <c r="F569" s="6" t="s">
        <v>2255</v>
      </c>
      <c r="G569" s="23" t="s">
        <v>86</v>
      </c>
      <c r="H569" s="3" t="s">
        <v>2256</v>
      </c>
      <c r="I569" s="32" t="s">
        <v>342</v>
      </c>
      <c r="K569" s="97"/>
      <c r="L569" s="98"/>
      <c r="M569" s="6" t="s">
        <v>64</v>
      </c>
      <c r="N569" s="37" t="s">
        <v>2257</v>
      </c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100"/>
      <c r="AV569" s="100"/>
      <c r="AW569" s="100"/>
      <c r="AX569" s="100"/>
      <c r="AY569" s="100"/>
      <c r="AZ569" s="100"/>
      <c r="BA569" s="100"/>
      <c r="BB569" s="100"/>
      <c r="BC569" s="100"/>
      <c r="BD569" s="100"/>
      <c r="BE569" s="100"/>
      <c r="BF569" s="100"/>
      <c r="BG569" s="100"/>
      <c r="BH569" s="100"/>
      <c r="BI569" s="100"/>
      <c r="BJ569" s="100"/>
      <c r="BK569" s="100"/>
      <c r="BL569" s="100"/>
      <c r="BM569" s="100"/>
      <c r="BN569" s="100"/>
      <c r="BO569" s="100"/>
      <c r="BP569" s="100"/>
      <c r="BQ569" s="100"/>
      <c r="BR569" s="100"/>
      <c r="BS569" s="100"/>
      <c r="BT569" s="100"/>
      <c r="BU569" s="100"/>
      <c r="BV569" s="100"/>
      <c r="BW569" s="100"/>
      <c r="BX569" s="100"/>
      <c r="BY569" s="100"/>
      <c r="BZ569" s="100"/>
      <c r="CA569" s="100"/>
      <c r="CB569" s="100"/>
      <c r="CC569" s="100"/>
      <c r="CD569" s="100"/>
      <c r="CE569" s="100"/>
      <c r="CF569" s="100"/>
      <c r="CG569" s="100"/>
      <c r="CH569" s="100"/>
      <c r="CI569" s="100"/>
      <c r="CJ569" s="100"/>
      <c r="CK569" s="100"/>
      <c r="CL569" s="100"/>
      <c r="CM569" s="100"/>
      <c r="CN569" s="100"/>
      <c r="CO569" s="100"/>
      <c r="CP569" s="100"/>
      <c r="CQ569" s="100"/>
      <c r="CR569" s="100"/>
      <c r="CS569" s="100"/>
      <c r="CT569" s="100"/>
      <c r="CU569" s="100"/>
      <c r="CV569" s="100"/>
      <c r="CW569" s="100"/>
      <c r="CX569" s="100"/>
      <c r="CY569" s="100"/>
      <c r="CZ569" s="100"/>
      <c r="DA569" s="100"/>
      <c r="DB569" s="100"/>
      <c r="DC569" s="100"/>
      <c r="DD569" s="100"/>
      <c r="DE569" s="100"/>
      <c r="DF569" s="100"/>
      <c r="DG569" s="100"/>
      <c r="DH569" s="100"/>
      <c r="DI569" s="100"/>
      <c r="DJ569" s="100"/>
      <c r="DK569" s="100"/>
      <c r="DL569" s="100"/>
      <c r="DM569" s="100"/>
      <c r="DN569" s="100"/>
      <c r="DO569" s="100"/>
      <c r="DP569" s="100"/>
      <c r="DQ569" s="100"/>
      <c r="DR569" s="100"/>
      <c r="DS569" s="100"/>
      <c r="DT569" s="100"/>
      <c r="DU569" s="100"/>
      <c r="DV569" s="100"/>
      <c r="DW569" s="100"/>
      <c r="DX569" s="100"/>
      <c r="DY569" s="100"/>
      <c r="DZ569" s="100"/>
      <c r="EA569" s="100"/>
      <c r="EB569" s="100"/>
      <c r="EC569" s="100"/>
      <c r="ED569" s="100"/>
      <c r="EE569" s="100"/>
      <c r="EF569" s="100"/>
      <c r="EG569" s="100"/>
      <c r="EH569" s="100"/>
      <c r="EI569" s="100"/>
      <c r="EJ569" s="100"/>
      <c r="EK569" s="100"/>
      <c r="EL569" s="100"/>
      <c r="EM569" s="100"/>
      <c r="EN569" s="100"/>
      <c r="EO569" s="100"/>
      <c r="EP569" s="100"/>
      <c r="EQ569" s="100"/>
      <c r="ER569" s="100"/>
      <c r="ES569" s="100"/>
      <c r="ET569" s="100"/>
      <c r="EU569" s="100"/>
      <c r="EV569" s="100"/>
      <c r="EW569" s="100"/>
      <c r="EX569" s="100"/>
      <c r="EY569" s="100"/>
      <c r="EZ569" s="100"/>
      <c r="FA569" s="100"/>
      <c r="FB569" s="100"/>
      <c r="FC569" s="100"/>
      <c r="FD569" s="100"/>
      <c r="FE569" s="100"/>
      <c r="FF569" s="100"/>
      <c r="FG569" s="100"/>
      <c r="FH569" s="100"/>
      <c r="FI569" s="100"/>
      <c r="FJ569" s="100"/>
      <c r="FK569" s="100"/>
      <c r="FL569" s="100"/>
      <c r="FM569" s="100"/>
      <c r="FN569" s="100"/>
      <c r="FO569" s="100"/>
      <c r="FP569" s="100"/>
      <c r="FQ569" s="100"/>
      <c r="FR569" s="100"/>
      <c r="FS569" s="100"/>
      <c r="FT569" s="100"/>
      <c r="FU569" s="100"/>
      <c r="FV569" s="100"/>
      <c r="FW569" s="100"/>
      <c r="FX569" s="100"/>
      <c r="FY569" s="100"/>
      <c r="FZ569" s="100"/>
      <c r="GA569" s="100"/>
      <c r="GB569" s="100"/>
      <c r="GC569" s="100"/>
      <c r="GD569" s="100"/>
      <c r="GE569" s="100"/>
      <c r="GF569" s="100"/>
      <c r="GG569" s="100"/>
      <c r="GH569" s="100"/>
      <c r="GI569" s="100"/>
      <c r="GJ569" s="100"/>
      <c r="GK569" s="100"/>
      <c r="GL569" s="100"/>
      <c r="GM569" s="100"/>
      <c r="GN569" s="100"/>
      <c r="GO569" s="100"/>
      <c r="GP569" s="100"/>
      <c r="GQ569" s="100"/>
      <c r="GR569" s="100"/>
      <c r="GS569" s="100"/>
      <c r="GT569" s="100"/>
      <c r="GU569" s="100"/>
      <c r="GV569" s="100"/>
      <c r="GW569" s="100"/>
      <c r="GX569" s="100"/>
      <c r="GY569" s="100"/>
      <c r="GZ569" s="100"/>
      <c r="HA569" s="100"/>
      <c r="HB569" s="100"/>
      <c r="HC569" s="100"/>
      <c r="HD569" s="100"/>
      <c r="HE569" s="100"/>
      <c r="HF569" s="100"/>
      <c r="HG569" s="100"/>
      <c r="HH569" s="100"/>
      <c r="HI569" s="100"/>
      <c r="HJ569" s="100"/>
      <c r="HK569" s="100"/>
      <c r="HL569" s="100"/>
      <c r="HM569" s="100"/>
      <c r="HN569" s="100"/>
      <c r="HO569" s="100"/>
      <c r="HP569" s="100"/>
      <c r="HQ569" s="100"/>
      <c r="HR569" s="100"/>
      <c r="HS569" s="100"/>
      <c r="HT569" s="100"/>
      <c r="HU569" s="100"/>
      <c r="HV569" s="100"/>
      <c r="HW569" s="100"/>
      <c r="HX569" s="100"/>
      <c r="HY569" s="100"/>
      <c r="HZ569" s="100"/>
      <c r="IA569" s="100"/>
      <c r="IB569" s="100"/>
      <c r="IC569" s="100"/>
      <c r="ID569" s="100"/>
      <c r="IE569" s="100"/>
      <c r="IF569" s="100"/>
      <c r="IG569" s="100"/>
      <c r="IH569" s="100"/>
      <c r="II569" s="100"/>
      <c r="IJ569" s="100"/>
      <c r="IK569" s="100"/>
      <c r="IL569" s="100"/>
      <c r="IM569" s="100"/>
      <c r="IN569" s="100"/>
      <c r="IO569" s="100"/>
      <c r="IP569" s="100"/>
    </row>
    <row r="570" customFormat="false" ht="35.05" hidden="false" customHeight="false" outlineLevel="0" collapsed="false">
      <c r="A570" s="127" t="s">
        <v>2123</v>
      </c>
      <c r="B570" s="30" t="s">
        <v>97</v>
      </c>
      <c r="C570" s="28" t="s">
        <v>2124</v>
      </c>
      <c r="D570" s="28" t="s">
        <v>2173</v>
      </c>
      <c r="E570" s="28" t="s">
        <v>2176</v>
      </c>
      <c r="F570" s="3" t="s">
        <v>2177</v>
      </c>
      <c r="G570" s="3" t="s">
        <v>41</v>
      </c>
      <c r="H570" s="3" t="s">
        <v>2178</v>
      </c>
      <c r="I570" s="32" t="s">
        <v>342</v>
      </c>
      <c r="K570" s="122"/>
      <c r="L570" s="123"/>
      <c r="M570" s="186" t="s">
        <v>659</v>
      </c>
      <c r="N570" s="7" t="s">
        <v>2179</v>
      </c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100"/>
      <c r="AV570" s="100"/>
      <c r="AW570" s="100"/>
      <c r="AX570" s="100"/>
      <c r="AY570" s="100"/>
      <c r="AZ570" s="100"/>
      <c r="BA570" s="100"/>
      <c r="BB570" s="100"/>
      <c r="BC570" s="100"/>
      <c r="BD570" s="100"/>
      <c r="BE570" s="100"/>
      <c r="BF570" s="100"/>
      <c r="BG570" s="100"/>
      <c r="BH570" s="100"/>
      <c r="BI570" s="100"/>
      <c r="BJ570" s="100"/>
      <c r="BK570" s="100"/>
      <c r="BL570" s="100"/>
      <c r="BM570" s="100"/>
      <c r="BN570" s="100"/>
      <c r="BO570" s="100"/>
      <c r="BP570" s="100"/>
      <c r="BQ570" s="100"/>
      <c r="BR570" s="100"/>
      <c r="BS570" s="100"/>
      <c r="BT570" s="100"/>
      <c r="BU570" s="100"/>
      <c r="BV570" s="100"/>
      <c r="BW570" s="100"/>
      <c r="BX570" s="100"/>
      <c r="BY570" s="100"/>
      <c r="BZ570" s="100"/>
      <c r="CA570" s="100"/>
      <c r="CB570" s="100"/>
      <c r="CC570" s="100"/>
      <c r="CD570" s="100"/>
      <c r="CE570" s="100"/>
      <c r="CF570" s="100"/>
      <c r="CG570" s="100"/>
      <c r="CH570" s="100"/>
      <c r="CI570" s="100"/>
      <c r="CJ570" s="100"/>
      <c r="CK570" s="100"/>
      <c r="CL570" s="100"/>
      <c r="CM570" s="100"/>
      <c r="CN570" s="100"/>
      <c r="CO570" s="100"/>
      <c r="CP570" s="100"/>
      <c r="CQ570" s="100"/>
      <c r="CR570" s="100"/>
      <c r="CS570" s="100"/>
      <c r="CT570" s="100"/>
      <c r="CU570" s="100"/>
      <c r="CV570" s="100"/>
      <c r="CW570" s="100"/>
      <c r="CX570" s="100"/>
      <c r="CY570" s="100"/>
      <c r="CZ570" s="100"/>
      <c r="DA570" s="100"/>
      <c r="DB570" s="100"/>
      <c r="DC570" s="100"/>
      <c r="DD570" s="100"/>
      <c r="DE570" s="100"/>
      <c r="DF570" s="100"/>
      <c r="DG570" s="100"/>
      <c r="DH570" s="100"/>
      <c r="DI570" s="100"/>
      <c r="DJ570" s="100"/>
      <c r="DK570" s="100"/>
      <c r="DL570" s="100"/>
      <c r="DM570" s="100"/>
      <c r="DN570" s="100"/>
      <c r="DO570" s="100"/>
      <c r="DP570" s="100"/>
      <c r="DQ570" s="100"/>
      <c r="DR570" s="100"/>
      <c r="DS570" s="100"/>
      <c r="DT570" s="100"/>
      <c r="DU570" s="100"/>
      <c r="DV570" s="100"/>
      <c r="DW570" s="100"/>
      <c r="DX570" s="100"/>
      <c r="DY570" s="100"/>
      <c r="DZ570" s="100"/>
      <c r="EA570" s="100"/>
      <c r="EB570" s="100"/>
      <c r="EC570" s="100"/>
      <c r="ED570" s="100"/>
      <c r="EE570" s="100"/>
      <c r="EF570" s="100"/>
      <c r="EG570" s="100"/>
      <c r="EH570" s="100"/>
      <c r="EI570" s="100"/>
      <c r="EJ570" s="100"/>
      <c r="EK570" s="100"/>
      <c r="EL570" s="100"/>
      <c r="EM570" s="100"/>
      <c r="EN570" s="100"/>
      <c r="EO570" s="100"/>
      <c r="EP570" s="100"/>
      <c r="EQ570" s="100"/>
      <c r="ER570" s="100"/>
      <c r="ES570" s="100"/>
      <c r="ET570" s="100"/>
      <c r="EU570" s="100"/>
      <c r="EV570" s="100"/>
      <c r="EW570" s="100"/>
      <c r="EX570" s="100"/>
      <c r="EY570" s="100"/>
      <c r="EZ570" s="100"/>
      <c r="FA570" s="100"/>
      <c r="FB570" s="100"/>
      <c r="FC570" s="100"/>
      <c r="FD570" s="100"/>
      <c r="FE570" s="100"/>
      <c r="FF570" s="100"/>
      <c r="FG570" s="100"/>
      <c r="FH570" s="100"/>
      <c r="FI570" s="100"/>
      <c r="FJ570" s="100"/>
      <c r="FK570" s="100"/>
      <c r="FL570" s="100"/>
      <c r="FM570" s="100"/>
      <c r="FN570" s="100"/>
      <c r="FO570" s="100"/>
      <c r="FP570" s="100"/>
      <c r="FQ570" s="100"/>
      <c r="FR570" s="100"/>
      <c r="FS570" s="100"/>
      <c r="FT570" s="100"/>
      <c r="FU570" s="100"/>
      <c r="FV570" s="100"/>
      <c r="FW570" s="100"/>
      <c r="FX570" s="100"/>
      <c r="FY570" s="100"/>
      <c r="FZ570" s="100"/>
      <c r="GA570" s="100"/>
      <c r="GB570" s="100"/>
      <c r="GC570" s="100"/>
      <c r="GD570" s="100"/>
      <c r="GE570" s="100"/>
      <c r="GF570" s="100"/>
      <c r="GG570" s="100"/>
      <c r="GH570" s="100"/>
      <c r="GI570" s="100"/>
      <c r="GJ570" s="100"/>
      <c r="GK570" s="100"/>
      <c r="GL570" s="100"/>
      <c r="GM570" s="100"/>
      <c r="GN570" s="100"/>
      <c r="GO570" s="100"/>
      <c r="GP570" s="100"/>
      <c r="GQ570" s="100"/>
      <c r="GR570" s="100"/>
      <c r="GS570" s="100"/>
      <c r="GT570" s="100"/>
      <c r="GU570" s="100"/>
      <c r="GV570" s="100"/>
      <c r="GW570" s="100"/>
      <c r="GX570" s="100"/>
      <c r="GY570" s="100"/>
      <c r="GZ570" s="100"/>
      <c r="HA570" s="100"/>
      <c r="HB570" s="100"/>
      <c r="HC570" s="100"/>
      <c r="HD570" s="100"/>
      <c r="HE570" s="100"/>
      <c r="HF570" s="100"/>
      <c r="HG570" s="100"/>
      <c r="HH570" s="100"/>
      <c r="HI570" s="100"/>
      <c r="HJ570" s="100"/>
      <c r="HK570" s="100"/>
      <c r="HL570" s="100"/>
      <c r="HM570" s="100"/>
      <c r="HN570" s="100"/>
      <c r="HO570" s="100"/>
      <c r="HP570" s="100"/>
      <c r="HQ570" s="100"/>
      <c r="HR570" s="100"/>
      <c r="HS570" s="100"/>
      <c r="HT570" s="100"/>
      <c r="HU570" s="100"/>
      <c r="HV570" s="100"/>
      <c r="HW570" s="100"/>
      <c r="HX570" s="100"/>
      <c r="HY570" s="100"/>
      <c r="HZ570" s="100"/>
      <c r="IA570" s="100"/>
      <c r="IB570" s="100"/>
      <c r="IC570" s="100"/>
      <c r="ID570" s="100"/>
      <c r="IE570" s="100"/>
      <c r="IF570" s="100"/>
      <c r="IG570" s="100"/>
      <c r="IH570" s="100"/>
      <c r="II570" s="100"/>
      <c r="IJ570" s="100"/>
      <c r="IK570" s="100"/>
      <c r="IL570" s="100"/>
      <c r="IM570" s="100"/>
      <c r="IN570" s="100"/>
      <c r="IO570" s="100"/>
      <c r="IP570" s="100"/>
      <c r="IQ570" s="100"/>
    </row>
    <row r="571" customFormat="false" ht="23.85" hidden="false" customHeight="false" outlineLevel="0" collapsed="false">
      <c r="A571" s="127" t="s">
        <v>2123</v>
      </c>
      <c r="B571" s="30" t="s">
        <v>246</v>
      </c>
      <c r="C571" s="28" t="s">
        <v>2124</v>
      </c>
      <c r="D571" s="3" t="s">
        <v>2308</v>
      </c>
      <c r="E571" s="45" t="s">
        <v>2309</v>
      </c>
      <c r="F571" s="6" t="s">
        <v>2310</v>
      </c>
      <c r="G571" s="23" t="s">
        <v>23</v>
      </c>
      <c r="H571" s="3" t="s">
        <v>2311</v>
      </c>
      <c r="I571" s="32"/>
      <c r="K571" s="97"/>
      <c r="L571" s="98"/>
      <c r="M571" s="128" t="s">
        <v>64</v>
      </c>
      <c r="N571" s="101" t="s">
        <v>2312</v>
      </c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100"/>
      <c r="AH571" s="100"/>
      <c r="AI571" s="100"/>
      <c r="AJ571" s="100"/>
      <c r="AK571" s="100"/>
      <c r="AL571" s="100"/>
      <c r="AM571" s="100"/>
      <c r="AN571" s="100"/>
      <c r="AO571" s="100"/>
      <c r="AP571" s="100"/>
      <c r="AQ571" s="100"/>
      <c r="AR571" s="100"/>
      <c r="AS571" s="100"/>
      <c r="AT571" s="100"/>
      <c r="AU571" s="100"/>
      <c r="AV571" s="100"/>
      <c r="AW571" s="100"/>
      <c r="AX571" s="100"/>
      <c r="AY571" s="100"/>
      <c r="AZ571" s="100"/>
      <c r="BA571" s="100"/>
      <c r="BB571" s="100"/>
      <c r="BC571" s="100"/>
      <c r="BD571" s="100"/>
      <c r="BE571" s="100"/>
      <c r="BF571" s="100"/>
      <c r="BG571" s="100"/>
      <c r="BH571" s="100"/>
      <c r="BI571" s="100"/>
      <c r="BJ571" s="100"/>
      <c r="BK571" s="100"/>
      <c r="BL571" s="100"/>
      <c r="BM571" s="100"/>
      <c r="BN571" s="100"/>
      <c r="BO571" s="100"/>
      <c r="BP571" s="100"/>
      <c r="BQ571" s="100"/>
      <c r="BR571" s="100"/>
      <c r="BS571" s="100"/>
      <c r="BT571" s="100"/>
      <c r="BU571" s="100"/>
      <c r="BV571" s="100"/>
      <c r="BW571" s="100"/>
      <c r="BX571" s="100"/>
      <c r="BY571" s="100"/>
      <c r="BZ571" s="100"/>
      <c r="CA571" s="100"/>
      <c r="CB571" s="100"/>
      <c r="CC571" s="100"/>
      <c r="CD571" s="100"/>
      <c r="CE571" s="100"/>
      <c r="CF571" s="100"/>
      <c r="CG571" s="100"/>
      <c r="CH571" s="100"/>
      <c r="CI571" s="100"/>
      <c r="CJ571" s="100"/>
      <c r="CK571" s="100"/>
      <c r="CL571" s="100"/>
      <c r="CM571" s="100"/>
      <c r="CN571" s="100"/>
      <c r="CO571" s="100"/>
      <c r="CP571" s="100"/>
      <c r="CQ571" s="100"/>
      <c r="CR571" s="100"/>
      <c r="CS571" s="100"/>
      <c r="CT571" s="100"/>
      <c r="CU571" s="100"/>
      <c r="CV571" s="100"/>
      <c r="CW571" s="100"/>
      <c r="CX571" s="100"/>
      <c r="CY571" s="100"/>
      <c r="CZ571" s="100"/>
      <c r="DA571" s="100"/>
      <c r="DB571" s="100"/>
      <c r="DC571" s="100"/>
      <c r="DD571" s="100"/>
      <c r="DE571" s="100"/>
      <c r="DF571" s="100"/>
      <c r="DG571" s="100"/>
      <c r="DH571" s="100"/>
      <c r="DI571" s="100"/>
      <c r="DJ571" s="100"/>
      <c r="DK571" s="100"/>
      <c r="DL571" s="100"/>
      <c r="DM571" s="100"/>
      <c r="DN571" s="100"/>
      <c r="DO571" s="100"/>
      <c r="DP571" s="100"/>
      <c r="DQ571" s="100"/>
      <c r="DR571" s="100"/>
      <c r="DS571" s="100"/>
      <c r="DT571" s="100"/>
      <c r="DU571" s="100"/>
      <c r="DV571" s="100"/>
      <c r="DW571" s="100"/>
      <c r="DX571" s="100"/>
      <c r="DY571" s="100"/>
      <c r="DZ571" s="100"/>
      <c r="EA571" s="100"/>
      <c r="EB571" s="100"/>
      <c r="EC571" s="100"/>
      <c r="ED571" s="100"/>
      <c r="EE571" s="100"/>
      <c r="EF571" s="100"/>
      <c r="EG571" s="100"/>
      <c r="EH571" s="100"/>
      <c r="EI571" s="100"/>
      <c r="EJ571" s="100"/>
      <c r="EK571" s="100"/>
      <c r="EL571" s="100"/>
      <c r="EM571" s="100"/>
      <c r="EN571" s="100"/>
      <c r="EO571" s="100"/>
      <c r="EP571" s="100"/>
      <c r="EQ571" s="100"/>
      <c r="ER571" s="100"/>
      <c r="ES571" s="100"/>
      <c r="ET571" s="100"/>
      <c r="EU571" s="100"/>
      <c r="EV571" s="100"/>
      <c r="EW571" s="100"/>
      <c r="EX571" s="100"/>
      <c r="EY571" s="100"/>
      <c r="EZ571" s="100"/>
      <c r="FA571" s="100"/>
      <c r="FB571" s="100"/>
      <c r="FC571" s="100"/>
      <c r="FD571" s="100"/>
      <c r="FE571" s="100"/>
      <c r="FF571" s="100"/>
      <c r="FG571" s="100"/>
      <c r="FH571" s="100"/>
      <c r="FI571" s="100"/>
      <c r="FJ571" s="100"/>
      <c r="FK571" s="100"/>
      <c r="FL571" s="100"/>
      <c r="FM571" s="100"/>
      <c r="FN571" s="100"/>
      <c r="FO571" s="100"/>
      <c r="FP571" s="100"/>
      <c r="FQ571" s="100"/>
      <c r="FR571" s="100"/>
      <c r="FS571" s="100"/>
      <c r="FT571" s="100"/>
      <c r="FU571" s="100"/>
      <c r="FV571" s="100"/>
      <c r="FW571" s="100"/>
      <c r="FX571" s="100"/>
      <c r="FY571" s="100"/>
      <c r="FZ571" s="100"/>
      <c r="GA571" s="100"/>
      <c r="GB571" s="100"/>
      <c r="GC571" s="100"/>
      <c r="GD571" s="100"/>
      <c r="GE571" s="100"/>
      <c r="GF571" s="100"/>
      <c r="GG571" s="100"/>
      <c r="GH571" s="100"/>
      <c r="GI571" s="100"/>
      <c r="GJ571" s="100"/>
      <c r="GK571" s="100"/>
      <c r="GL571" s="100"/>
      <c r="GM571" s="100"/>
      <c r="GN571" s="100"/>
      <c r="GO571" s="100"/>
      <c r="GP571" s="100"/>
      <c r="GQ571" s="100"/>
      <c r="GR571" s="100"/>
      <c r="GS571" s="100"/>
      <c r="GT571" s="100"/>
      <c r="GU571" s="100"/>
      <c r="GV571" s="100"/>
      <c r="GW571" s="100"/>
      <c r="GX571" s="100"/>
      <c r="GY571" s="100"/>
      <c r="GZ571" s="100"/>
      <c r="HA571" s="100"/>
      <c r="HB571" s="100"/>
      <c r="HC571" s="100"/>
      <c r="HD571" s="100"/>
      <c r="HE571" s="100"/>
      <c r="HF571" s="100"/>
      <c r="HG571" s="100"/>
      <c r="HH571" s="100"/>
      <c r="HI571" s="100"/>
      <c r="HJ571" s="100"/>
      <c r="HK571" s="100"/>
      <c r="HL571" s="100"/>
      <c r="HM571" s="100"/>
      <c r="HN571" s="100"/>
      <c r="HO571" s="100"/>
      <c r="HP571" s="100"/>
      <c r="HQ571" s="100"/>
      <c r="HR571" s="100"/>
      <c r="HS571" s="100"/>
      <c r="HT571" s="100"/>
      <c r="HU571" s="100"/>
      <c r="HV571" s="100"/>
      <c r="HW571" s="100"/>
      <c r="HX571" s="100"/>
      <c r="HY571" s="100"/>
      <c r="HZ571" s="100"/>
      <c r="IA571" s="100"/>
      <c r="IB571" s="100"/>
      <c r="IC571" s="100"/>
      <c r="ID571" s="100"/>
      <c r="IE571" s="100"/>
      <c r="IF571" s="100"/>
      <c r="IG571" s="100"/>
      <c r="IH571" s="100"/>
      <c r="II571" s="100"/>
      <c r="IJ571" s="100"/>
      <c r="IK571" s="100"/>
      <c r="IL571" s="100"/>
      <c r="IM571" s="100"/>
      <c r="IN571" s="100"/>
      <c r="IO571" s="100"/>
      <c r="IP571" s="100"/>
      <c r="IQ571" s="100"/>
    </row>
    <row r="572" customFormat="false" ht="23.85" hidden="false" customHeight="false" outlineLevel="0" collapsed="false">
      <c r="A572" s="127" t="s">
        <v>2123</v>
      </c>
      <c r="B572" s="30" t="s">
        <v>242</v>
      </c>
      <c r="C572" s="28" t="s">
        <v>2124</v>
      </c>
      <c r="D572" s="3" t="s">
        <v>2303</v>
      </c>
      <c r="E572" s="45" t="s">
        <v>2304</v>
      </c>
      <c r="F572" s="6" t="s">
        <v>2305</v>
      </c>
      <c r="G572" s="23" t="s">
        <v>86</v>
      </c>
      <c r="H572" s="3" t="s">
        <v>2306</v>
      </c>
      <c r="I572" s="32"/>
      <c r="K572" s="97"/>
      <c r="L572" s="98"/>
      <c r="M572" s="128" t="s">
        <v>64</v>
      </c>
      <c r="N572" s="101" t="s">
        <v>2307</v>
      </c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100"/>
      <c r="AG572" s="100"/>
      <c r="AH572" s="100"/>
      <c r="AI572" s="100"/>
      <c r="AJ572" s="100"/>
      <c r="AK572" s="100"/>
      <c r="AL572" s="100"/>
      <c r="AM572" s="100"/>
      <c r="AN572" s="100"/>
      <c r="AO572" s="100"/>
      <c r="AP572" s="100"/>
      <c r="AQ572" s="100"/>
      <c r="AR572" s="100"/>
      <c r="AS572" s="100"/>
      <c r="AT572" s="100"/>
      <c r="AU572" s="100"/>
      <c r="AV572" s="100"/>
      <c r="AW572" s="100"/>
      <c r="AX572" s="100"/>
      <c r="AY572" s="100"/>
      <c r="AZ572" s="100"/>
      <c r="BA572" s="100"/>
      <c r="BB572" s="100"/>
      <c r="BC572" s="100"/>
      <c r="BD572" s="100"/>
      <c r="BE572" s="100"/>
      <c r="BF572" s="100"/>
      <c r="BG572" s="100"/>
      <c r="BH572" s="100"/>
      <c r="BI572" s="100"/>
      <c r="BJ572" s="100"/>
      <c r="BK572" s="100"/>
      <c r="BL572" s="100"/>
      <c r="BM572" s="100"/>
      <c r="BN572" s="100"/>
      <c r="BO572" s="100"/>
      <c r="BP572" s="100"/>
      <c r="BQ572" s="100"/>
      <c r="BR572" s="100"/>
      <c r="BS572" s="100"/>
      <c r="BT572" s="100"/>
      <c r="BU572" s="100"/>
      <c r="BV572" s="100"/>
      <c r="BW572" s="100"/>
      <c r="BX572" s="100"/>
      <c r="BY572" s="100"/>
      <c r="BZ572" s="100"/>
      <c r="CA572" s="100"/>
      <c r="CB572" s="100"/>
      <c r="CC572" s="100"/>
      <c r="CD572" s="100"/>
      <c r="CE572" s="100"/>
      <c r="CF572" s="100"/>
      <c r="CG572" s="100"/>
      <c r="CH572" s="100"/>
      <c r="CI572" s="100"/>
      <c r="CJ572" s="100"/>
      <c r="CK572" s="100"/>
      <c r="CL572" s="100"/>
      <c r="CM572" s="100"/>
      <c r="CN572" s="100"/>
      <c r="CO572" s="100"/>
      <c r="CP572" s="100"/>
      <c r="CQ572" s="100"/>
      <c r="CR572" s="100"/>
      <c r="CS572" s="100"/>
      <c r="CT572" s="100"/>
      <c r="CU572" s="100"/>
      <c r="CV572" s="100"/>
      <c r="CW572" s="100"/>
      <c r="CX572" s="100"/>
      <c r="CY572" s="100"/>
      <c r="CZ572" s="100"/>
      <c r="DA572" s="100"/>
      <c r="DB572" s="100"/>
      <c r="DC572" s="100"/>
      <c r="DD572" s="100"/>
      <c r="DE572" s="100"/>
      <c r="DF572" s="100"/>
      <c r="DG572" s="100"/>
      <c r="DH572" s="100"/>
      <c r="DI572" s="100"/>
      <c r="DJ572" s="100"/>
      <c r="DK572" s="100"/>
      <c r="DL572" s="100"/>
      <c r="DM572" s="100"/>
      <c r="DN572" s="100"/>
      <c r="DO572" s="100"/>
      <c r="DP572" s="100"/>
      <c r="DQ572" s="100"/>
      <c r="DR572" s="100"/>
      <c r="DS572" s="100"/>
      <c r="DT572" s="100"/>
      <c r="DU572" s="100"/>
      <c r="DV572" s="100"/>
      <c r="DW572" s="100"/>
      <c r="DX572" s="100"/>
      <c r="DY572" s="100"/>
      <c r="DZ572" s="100"/>
      <c r="EA572" s="100"/>
      <c r="EB572" s="100"/>
      <c r="EC572" s="100"/>
      <c r="ED572" s="100"/>
      <c r="EE572" s="100"/>
      <c r="EF572" s="100"/>
      <c r="EG572" s="100"/>
      <c r="EH572" s="100"/>
      <c r="EI572" s="100"/>
      <c r="EJ572" s="100"/>
      <c r="EK572" s="100"/>
      <c r="EL572" s="100"/>
      <c r="EM572" s="100"/>
      <c r="EN572" s="100"/>
      <c r="EO572" s="100"/>
      <c r="EP572" s="100"/>
      <c r="EQ572" s="100"/>
      <c r="ER572" s="100"/>
      <c r="ES572" s="100"/>
      <c r="ET572" s="100"/>
      <c r="EU572" s="100"/>
      <c r="EV572" s="100"/>
      <c r="EW572" s="100"/>
      <c r="EX572" s="100"/>
      <c r="EY572" s="100"/>
      <c r="EZ572" s="100"/>
      <c r="FA572" s="100"/>
      <c r="FB572" s="100"/>
      <c r="FC572" s="100"/>
      <c r="FD572" s="100"/>
      <c r="FE572" s="100"/>
      <c r="FF572" s="100"/>
      <c r="FG572" s="100"/>
      <c r="FH572" s="100"/>
      <c r="FI572" s="100"/>
      <c r="FJ572" s="100"/>
      <c r="FK572" s="100"/>
      <c r="FL572" s="100"/>
      <c r="FM572" s="100"/>
      <c r="FN572" s="100"/>
      <c r="FO572" s="100"/>
      <c r="FP572" s="100"/>
      <c r="FQ572" s="100"/>
      <c r="FR572" s="100"/>
      <c r="FS572" s="100"/>
      <c r="FT572" s="100"/>
      <c r="FU572" s="100"/>
      <c r="FV572" s="100"/>
      <c r="FW572" s="100"/>
      <c r="FX572" s="100"/>
      <c r="FY572" s="100"/>
      <c r="FZ572" s="100"/>
      <c r="GA572" s="100"/>
      <c r="GB572" s="100"/>
      <c r="GC572" s="100"/>
      <c r="GD572" s="100"/>
      <c r="GE572" s="100"/>
      <c r="GF572" s="100"/>
      <c r="GG572" s="100"/>
      <c r="GH572" s="100"/>
      <c r="GI572" s="100"/>
      <c r="GJ572" s="100"/>
      <c r="GK572" s="100"/>
      <c r="GL572" s="100"/>
      <c r="GM572" s="100"/>
      <c r="GN572" s="100"/>
      <c r="GO572" s="100"/>
      <c r="GP572" s="100"/>
      <c r="GQ572" s="100"/>
      <c r="GR572" s="100"/>
      <c r="GS572" s="100"/>
      <c r="GT572" s="100"/>
      <c r="GU572" s="100"/>
      <c r="GV572" s="100"/>
      <c r="GW572" s="100"/>
      <c r="GX572" s="100"/>
      <c r="GY572" s="100"/>
      <c r="GZ572" s="100"/>
      <c r="HA572" s="100"/>
      <c r="HB572" s="100"/>
      <c r="HC572" s="100"/>
      <c r="HD572" s="100"/>
      <c r="HE572" s="100"/>
      <c r="HF572" s="100"/>
      <c r="HG572" s="100"/>
      <c r="HH572" s="100"/>
      <c r="HI572" s="100"/>
      <c r="HJ572" s="100"/>
      <c r="HK572" s="100"/>
      <c r="HL572" s="100"/>
      <c r="HM572" s="100"/>
      <c r="HN572" s="100"/>
      <c r="HO572" s="100"/>
      <c r="HP572" s="100"/>
      <c r="HQ572" s="100"/>
      <c r="HR572" s="100"/>
      <c r="HS572" s="100"/>
      <c r="HT572" s="100"/>
      <c r="HU572" s="100"/>
      <c r="HV572" s="100"/>
      <c r="HW572" s="100"/>
      <c r="HX572" s="100"/>
      <c r="HY572" s="100"/>
      <c r="HZ572" s="100"/>
      <c r="IA572" s="100"/>
      <c r="IB572" s="100"/>
      <c r="IC572" s="100"/>
      <c r="ID572" s="100"/>
      <c r="IE572" s="100"/>
      <c r="IF572" s="100"/>
      <c r="IG572" s="100"/>
      <c r="IH572" s="100"/>
      <c r="II572" s="100"/>
      <c r="IJ572" s="100"/>
      <c r="IK572" s="100"/>
      <c r="IL572" s="100"/>
      <c r="IM572" s="100"/>
      <c r="IN572" s="100"/>
      <c r="IO572" s="100"/>
      <c r="IP572" s="100"/>
    </row>
    <row r="573" customFormat="false" ht="23.85" hidden="false" customHeight="false" outlineLevel="0" collapsed="false">
      <c r="A573" s="127" t="s">
        <v>2123</v>
      </c>
      <c r="B573" s="30" t="s">
        <v>53</v>
      </c>
      <c r="C573" s="28" t="s">
        <v>2124</v>
      </c>
      <c r="D573" s="28" t="s">
        <v>2134</v>
      </c>
      <c r="E573" s="28" t="s">
        <v>101</v>
      </c>
      <c r="F573" s="3" t="s">
        <v>2135</v>
      </c>
      <c r="G573" s="3" t="s">
        <v>106</v>
      </c>
      <c r="H573" s="3" t="s">
        <v>2136</v>
      </c>
      <c r="I573" s="32" t="s">
        <v>342</v>
      </c>
      <c r="K573" s="122"/>
      <c r="L573" s="123"/>
      <c r="M573" s="128" t="s">
        <v>2137</v>
      </c>
      <c r="N573" s="7" t="s">
        <v>2138</v>
      </c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100"/>
      <c r="AG573" s="100"/>
      <c r="AH573" s="100"/>
      <c r="AI573" s="100"/>
      <c r="AJ573" s="100"/>
      <c r="AK573" s="100"/>
      <c r="AL573" s="100"/>
      <c r="AM573" s="100"/>
      <c r="AN573" s="100"/>
      <c r="AO573" s="100"/>
      <c r="AP573" s="100"/>
      <c r="AQ573" s="100"/>
      <c r="AR573" s="100"/>
      <c r="AS573" s="100"/>
      <c r="AT573" s="100"/>
      <c r="AU573" s="100"/>
      <c r="AV573" s="100"/>
      <c r="AW573" s="100"/>
      <c r="AX573" s="100"/>
      <c r="AY573" s="100"/>
      <c r="AZ573" s="100"/>
      <c r="BA573" s="100"/>
      <c r="BB573" s="100"/>
      <c r="BC573" s="100"/>
      <c r="BD573" s="100"/>
      <c r="BE573" s="100"/>
      <c r="BF573" s="100"/>
      <c r="BG573" s="100"/>
      <c r="BH573" s="100"/>
      <c r="BI573" s="100"/>
      <c r="BJ573" s="100"/>
      <c r="BK573" s="100"/>
      <c r="BL573" s="100"/>
      <c r="BM573" s="100"/>
      <c r="BN573" s="100"/>
      <c r="BO573" s="100"/>
      <c r="BP573" s="100"/>
      <c r="BQ573" s="100"/>
      <c r="BR573" s="100"/>
      <c r="BS573" s="100"/>
      <c r="BT573" s="100"/>
      <c r="BU573" s="100"/>
      <c r="BV573" s="100"/>
      <c r="BW573" s="100"/>
      <c r="BX573" s="100"/>
      <c r="BY573" s="100"/>
      <c r="BZ573" s="100"/>
      <c r="CA573" s="100"/>
      <c r="CB573" s="100"/>
      <c r="CC573" s="100"/>
      <c r="CD573" s="100"/>
      <c r="CE573" s="100"/>
      <c r="CF573" s="100"/>
      <c r="CG573" s="100"/>
      <c r="CH573" s="100"/>
      <c r="CI573" s="100"/>
      <c r="CJ573" s="100"/>
      <c r="CK573" s="100"/>
      <c r="CL573" s="100"/>
      <c r="CM573" s="100"/>
      <c r="CN573" s="100"/>
      <c r="CO573" s="100"/>
      <c r="CP573" s="100"/>
      <c r="CQ573" s="100"/>
      <c r="CR573" s="100"/>
      <c r="CS573" s="100"/>
      <c r="CT573" s="100"/>
      <c r="CU573" s="100"/>
      <c r="CV573" s="100"/>
      <c r="CW573" s="100"/>
      <c r="CX573" s="100"/>
      <c r="CY573" s="100"/>
      <c r="CZ573" s="100"/>
      <c r="DA573" s="100"/>
      <c r="DB573" s="100"/>
      <c r="DC573" s="100"/>
      <c r="DD573" s="100"/>
      <c r="DE573" s="100"/>
      <c r="DF573" s="100"/>
      <c r="DG573" s="100"/>
      <c r="DH573" s="100"/>
      <c r="DI573" s="100"/>
      <c r="DJ573" s="100"/>
      <c r="DK573" s="100"/>
      <c r="DL573" s="100"/>
      <c r="DM573" s="100"/>
      <c r="DN573" s="100"/>
      <c r="DO573" s="100"/>
      <c r="DP573" s="100"/>
      <c r="DQ573" s="100"/>
      <c r="DR573" s="100"/>
      <c r="DS573" s="100"/>
      <c r="DT573" s="100"/>
      <c r="DU573" s="100"/>
      <c r="DV573" s="100"/>
      <c r="DW573" s="100"/>
      <c r="DX573" s="100"/>
      <c r="DY573" s="100"/>
      <c r="DZ573" s="100"/>
      <c r="EA573" s="100"/>
      <c r="EB573" s="100"/>
      <c r="EC573" s="100"/>
      <c r="ED573" s="100"/>
      <c r="EE573" s="100"/>
      <c r="EF573" s="100"/>
      <c r="EG573" s="100"/>
      <c r="EH573" s="100"/>
      <c r="EI573" s="100"/>
      <c r="EJ573" s="100"/>
      <c r="EK573" s="100"/>
      <c r="EL573" s="100"/>
      <c r="EM573" s="100"/>
      <c r="EN573" s="100"/>
      <c r="EO573" s="100"/>
      <c r="EP573" s="100"/>
      <c r="EQ573" s="100"/>
      <c r="ER573" s="100"/>
      <c r="ES573" s="100"/>
      <c r="ET573" s="100"/>
      <c r="EU573" s="100"/>
      <c r="EV573" s="100"/>
      <c r="EW573" s="100"/>
      <c r="EX573" s="100"/>
      <c r="EY573" s="100"/>
      <c r="EZ573" s="100"/>
      <c r="FA573" s="100"/>
      <c r="FB573" s="100"/>
      <c r="FC573" s="100"/>
      <c r="FD573" s="100"/>
      <c r="FE573" s="100"/>
      <c r="FF573" s="100"/>
      <c r="FG573" s="100"/>
      <c r="FH573" s="100"/>
      <c r="FI573" s="100"/>
      <c r="FJ573" s="100"/>
      <c r="FK573" s="100"/>
      <c r="FL573" s="100"/>
      <c r="FM573" s="100"/>
      <c r="FN573" s="100"/>
      <c r="FO573" s="100"/>
      <c r="FP573" s="100"/>
      <c r="FQ573" s="100"/>
      <c r="FR573" s="100"/>
      <c r="FS573" s="100"/>
      <c r="FT573" s="100"/>
      <c r="FU573" s="100"/>
      <c r="FV573" s="100"/>
      <c r="FW573" s="100"/>
      <c r="FX573" s="100"/>
      <c r="FY573" s="100"/>
      <c r="FZ573" s="100"/>
      <c r="GA573" s="100"/>
      <c r="GB573" s="100"/>
      <c r="GC573" s="100"/>
      <c r="GD573" s="100"/>
      <c r="GE573" s="100"/>
      <c r="GF573" s="100"/>
      <c r="GG573" s="100"/>
      <c r="GH573" s="100"/>
      <c r="GI573" s="100"/>
      <c r="GJ573" s="100"/>
      <c r="GK573" s="100"/>
      <c r="GL573" s="100"/>
      <c r="GM573" s="100"/>
      <c r="GN573" s="100"/>
      <c r="GO573" s="100"/>
      <c r="GP573" s="100"/>
      <c r="GQ573" s="100"/>
      <c r="GR573" s="100"/>
      <c r="GS573" s="100"/>
      <c r="GT573" s="100"/>
      <c r="GU573" s="100"/>
      <c r="GV573" s="100"/>
      <c r="GW573" s="100"/>
      <c r="GX573" s="100"/>
      <c r="GY573" s="100"/>
      <c r="GZ573" s="100"/>
      <c r="HA573" s="100"/>
      <c r="HB573" s="100"/>
      <c r="HC573" s="100"/>
      <c r="HD573" s="100"/>
      <c r="HE573" s="100"/>
      <c r="HF573" s="100"/>
      <c r="HG573" s="100"/>
      <c r="HH573" s="100"/>
      <c r="HI573" s="100"/>
      <c r="HJ573" s="100"/>
      <c r="HK573" s="100"/>
      <c r="HL573" s="100"/>
      <c r="HM573" s="100"/>
      <c r="HN573" s="100"/>
      <c r="HO573" s="100"/>
      <c r="HP573" s="100"/>
      <c r="HQ573" s="100"/>
      <c r="HR573" s="100"/>
      <c r="HS573" s="100"/>
      <c r="HT573" s="100"/>
      <c r="HU573" s="100"/>
      <c r="HV573" s="100"/>
      <c r="HW573" s="100"/>
      <c r="HX573" s="100"/>
      <c r="HY573" s="100"/>
      <c r="HZ573" s="100"/>
      <c r="IA573" s="100"/>
      <c r="IB573" s="100"/>
      <c r="IC573" s="100"/>
      <c r="ID573" s="100"/>
      <c r="IE573" s="100"/>
      <c r="IF573" s="100"/>
      <c r="IG573" s="100"/>
      <c r="IH573" s="100"/>
      <c r="II573" s="100"/>
      <c r="IJ573" s="100"/>
      <c r="IK573" s="100"/>
      <c r="IL573" s="100"/>
      <c r="IM573" s="100"/>
      <c r="IN573" s="100"/>
      <c r="IO573" s="100"/>
      <c r="IP573" s="100"/>
    </row>
    <row r="574" customFormat="false" ht="23.85" hidden="false" customHeight="false" outlineLevel="0" collapsed="false">
      <c r="A574" s="127" t="s">
        <v>2123</v>
      </c>
      <c r="B574" s="30" t="s">
        <v>224</v>
      </c>
      <c r="C574" s="28" t="s">
        <v>2124</v>
      </c>
      <c r="D574" s="3" t="s">
        <v>2125</v>
      </c>
      <c r="E574" s="45" t="s">
        <v>2266</v>
      </c>
      <c r="F574" s="6" t="s">
        <v>2267</v>
      </c>
      <c r="G574" s="23" t="s">
        <v>86</v>
      </c>
      <c r="H574" s="3" t="s">
        <v>2268</v>
      </c>
      <c r="I574" s="32"/>
      <c r="K574" s="97"/>
      <c r="L574" s="98"/>
      <c r="M574" s="6" t="s">
        <v>64</v>
      </c>
      <c r="N574" s="37" t="s">
        <v>2269</v>
      </c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100"/>
      <c r="AH574" s="100"/>
      <c r="AI574" s="100"/>
      <c r="AJ574" s="100"/>
      <c r="AK574" s="100"/>
      <c r="AL574" s="100"/>
      <c r="AM574" s="100"/>
      <c r="AN574" s="100"/>
      <c r="AO574" s="100"/>
      <c r="AP574" s="100"/>
      <c r="AQ574" s="100"/>
      <c r="AR574" s="100"/>
      <c r="AS574" s="100"/>
      <c r="AT574" s="100"/>
      <c r="AU574" s="100"/>
      <c r="AV574" s="100"/>
      <c r="AW574" s="100"/>
      <c r="AX574" s="100"/>
      <c r="AY574" s="100"/>
      <c r="AZ574" s="100"/>
      <c r="BA574" s="100"/>
      <c r="BB574" s="100"/>
      <c r="BC574" s="100"/>
      <c r="BD574" s="100"/>
      <c r="BE574" s="100"/>
      <c r="BF574" s="100"/>
      <c r="BG574" s="100"/>
      <c r="BH574" s="100"/>
      <c r="BI574" s="100"/>
      <c r="BJ574" s="100"/>
      <c r="BK574" s="100"/>
      <c r="BL574" s="100"/>
      <c r="BM574" s="100"/>
      <c r="BN574" s="100"/>
      <c r="BO574" s="100"/>
      <c r="BP574" s="100"/>
      <c r="BQ574" s="100"/>
      <c r="BR574" s="100"/>
      <c r="BS574" s="100"/>
      <c r="BT574" s="100"/>
      <c r="BU574" s="100"/>
      <c r="BV574" s="100"/>
      <c r="BW574" s="100"/>
      <c r="BX574" s="100"/>
      <c r="BY574" s="100"/>
      <c r="BZ574" s="100"/>
      <c r="CA574" s="100"/>
      <c r="CB574" s="100"/>
      <c r="CC574" s="100"/>
      <c r="CD574" s="100"/>
      <c r="CE574" s="100"/>
      <c r="CF574" s="100"/>
      <c r="CG574" s="100"/>
      <c r="CH574" s="100"/>
      <c r="CI574" s="100"/>
      <c r="CJ574" s="100"/>
      <c r="CK574" s="100"/>
      <c r="CL574" s="100"/>
      <c r="CM574" s="100"/>
      <c r="CN574" s="100"/>
      <c r="CO574" s="100"/>
      <c r="CP574" s="100"/>
      <c r="CQ574" s="100"/>
      <c r="CR574" s="100"/>
      <c r="CS574" s="100"/>
      <c r="CT574" s="100"/>
      <c r="CU574" s="100"/>
      <c r="CV574" s="100"/>
      <c r="CW574" s="100"/>
      <c r="CX574" s="100"/>
      <c r="CY574" s="100"/>
      <c r="CZ574" s="100"/>
      <c r="DA574" s="100"/>
      <c r="DB574" s="100"/>
      <c r="DC574" s="100"/>
      <c r="DD574" s="100"/>
      <c r="DE574" s="100"/>
      <c r="DF574" s="100"/>
      <c r="DG574" s="100"/>
      <c r="DH574" s="100"/>
      <c r="DI574" s="100"/>
      <c r="DJ574" s="100"/>
      <c r="DK574" s="100"/>
      <c r="DL574" s="100"/>
      <c r="DM574" s="100"/>
      <c r="DN574" s="100"/>
      <c r="DO574" s="100"/>
      <c r="DP574" s="100"/>
      <c r="DQ574" s="100"/>
      <c r="DR574" s="100"/>
      <c r="DS574" s="100"/>
      <c r="DT574" s="100"/>
      <c r="DU574" s="100"/>
      <c r="DV574" s="100"/>
      <c r="DW574" s="100"/>
      <c r="DX574" s="100"/>
      <c r="DY574" s="100"/>
      <c r="DZ574" s="100"/>
      <c r="EA574" s="100"/>
      <c r="EB574" s="100"/>
      <c r="EC574" s="100"/>
      <c r="ED574" s="100"/>
      <c r="EE574" s="100"/>
      <c r="EF574" s="100"/>
      <c r="EG574" s="100"/>
      <c r="EH574" s="100"/>
      <c r="EI574" s="100"/>
      <c r="EJ574" s="100"/>
      <c r="EK574" s="100"/>
      <c r="EL574" s="100"/>
      <c r="EM574" s="100"/>
      <c r="EN574" s="100"/>
      <c r="EO574" s="100"/>
      <c r="EP574" s="100"/>
      <c r="EQ574" s="100"/>
      <c r="ER574" s="100"/>
      <c r="ES574" s="100"/>
      <c r="ET574" s="100"/>
      <c r="EU574" s="100"/>
      <c r="EV574" s="100"/>
      <c r="EW574" s="100"/>
      <c r="EX574" s="100"/>
      <c r="EY574" s="100"/>
      <c r="EZ574" s="100"/>
      <c r="FA574" s="100"/>
      <c r="FB574" s="100"/>
      <c r="FC574" s="100"/>
      <c r="FD574" s="100"/>
      <c r="FE574" s="100"/>
      <c r="FF574" s="100"/>
      <c r="FG574" s="100"/>
      <c r="FH574" s="100"/>
      <c r="FI574" s="100"/>
      <c r="FJ574" s="100"/>
      <c r="FK574" s="100"/>
      <c r="FL574" s="100"/>
      <c r="FM574" s="100"/>
      <c r="FN574" s="100"/>
      <c r="FO574" s="100"/>
      <c r="FP574" s="100"/>
      <c r="FQ574" s="100"/>
      <c r="FR574" s="100"/>
      <c r="FS574" s="100"/>
      <c r="FT574" s="100"/>
      <c r="FU574" s="100"/>
      <c r="FV574" s="100"/>
      <c r="FW574" s="100"/>
      <c r="FX574" s="100"/>
      <c r="FY574" s="100"/>
      <c r="FZ574" s="100"/>
      <c r="GA574" s="100"/>
      <c r="GB574" s="100"/>
      <c r="GC574" s="100"/>
      <c r="GD574" s="100"/>
      <c r="GE574" s="100"/>
      <c r="GF574" s="100"/>
      <c r="GG574" s="100"/>
      <c r="GH574" s="100"/>
      <c r="GI574" s="100"/>
      <c r="GJ574" s="100"/>
      <c r="GK574" s="100"/>
      <c r="GL574" s="100"/>
      <c r="GM574" s="100"/>
      <c r="GN574" s="100"/>
      <c r="GO574" s="100"/>
      <c r="GP574" s="100"/>
      <c r="GQ574" s="100"/>
      <c r="GR574" s="100"/>
      <c r="GS574" s="100"/>
      <c r="GT574" s="100"/>
      <c r="GU574" s="100"/>
      <c r="GV574" s="100"/>
      <c r="GW574" s="100"/>
      <c r="GX574" s="100"/>
      <c r="GY574" s="100"/>
      <c r="GZ574" s="100"/>
      <c r="HA574" s="100"/>
      <c r="HB574" s="100"/>
      <c r="HC574" s="100"/>
      <c r="HD574" s="100"/>
      <c r="HE574" s="100"/>
      <c r="HF574" s="100"/>
      <c r="HG574" s="100"/>
      <c r="HH574" s="100"/>
      <c r="HI574" s="100"/>
      <c r="HJ574" s="100"/>
      <c r="HK574" s="100"/>
      <c r="HL574" s="100"/>
      <c r="HM574" s="100"/>
      <c r="HN574" s="100"/>
      <c r="HO574" s="100"/>
      <c r="HP574" s="100"/>
      <c r="HQ574" s="100"/>
      <c r="HR574" s="100"/>
      <c r="HS574" s="100"/>
      <c r="HT574" s="100"/>
      <c r="HU574" s="100"/>
      <c r="HV574" s="100"/>
      <c r="HW574" s="100"/>
      <c r="HX574" s="100"/>
      <c r="HY574" s="100"/>
      <c r="HZ574" s="100"/>
      <c r="IA574" s="100"/>
      <c r="IB574" s="100"/>
      <c r="IC574" s="100"/>
      <c r="ID574" s="100"/>
      <c r="IE574" s="100"/>
      <c r="IF574" s="100"/>
      <c r="IG574" s="100"/>
      <c r="IH574" s="100"/>
      <c r="II574" s="100"/>
      <c r="IJ574" s="100"/>
      <c r="IK574" s="100"/>
      <c r="IL574" s="100"/>
      <c r="IM574" s="100"/>
      <c r="IN574" s="100"/>
      <c r="IO574" s="100"/>
      <c r="IP574" s="100"/>
      <c r="IQ574" s="100"/>
    </row>
    <row r="575" customFormat="false" ht="23.85" hidden="false" customHeight="false" outlineLevel="0" collapsed="false">
      <c r="A575" s="127" t="s">
        <v>2123</v>
      </c>
      <c r="B575" s="30" t="s">
        <v>236</v>
      </c>
      <c r="C575" s="28" t="s">
        <v>2124</v>
      </c>
      <c r="D575" s="3" t="s">
        <v>2293</v>
      </c>
      <c r="E575" s="45" t="s">
        <v>2294</v>
      </c>
      <c r="F575" s="6" t="s">
        <v>2295</v>
      </c>
      <c r="G575" s="23" t="s">
        <v>1828</v>
      </c>
      <c r="H575" s="3" t="s">
        <v>2296</v>
      </c>
      <c r="I575" s="32"/>
      <c r="K575" s="97"/>
      <c r="L575" s="98"/>
      <c r="M575" s="128" t="s">
        <v>64</v>
      </c>
      <c r="N575" s="101" t="s">
        <v>2297</v>
      </c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100"/>
      <c r="AH575" s="100"/>
      <c r="AI575" s="100"/>
      <c r="AJ575" s="100"/>
      <c r="AK575" s="100"/>
      <c r="AL575" s="100"/>
      <c r="AM575" s="100"/>
      <c r="AN575" s="100"/>
      <c r="AO575" s="100"/>
      <c r="AP575" s="100"/>
      <c r="AQ575" s="100"/>
      <c r="AR575" s="100"/>
      <c r="AS575" s="100"/>
      <c r="AT575" s="100"/>
      <c r="AU575" s="100"/>
      <c r="AV575" s="100"/>
      <c r="AW575" s="100"/>
      <c r="AX575" s="100"/>
      <c r="AY575" s="100"/>
      <c r="AZ575" s="100"/>
      <c r="BA575" s="100"/>
      <c r="BB575" s="100"/>
      <c r="BC575" s="100"/>
      <c r="BD575" s="100"/>
      <c r="BE575" s="100"/>
      <c r="BF575" s="100"/>
      <c r="BG575" s="100"/>
      <c r="BH575" s="100"/>
      <c r="BI575" s="100"/>
      <c r="BJ575" s="100"/>
      <c r="BK575" s="100"/>
      <c r="BL575" s="100"/>
      <c r="BM575" s="100"/>
      <c r="BN575" s="100"/>
      <c r="BO575" s="100"/>
      <c r="BP575" s="100"/>
      <c r="BQ575" s="100"/>
      <c r="BR575" s="100"/>
      <c r="BS575" s="100"/>
      <c r="BT575" s="100"/>
      <c r="BU575" s="100"/>
      <c r="BV575" s="100"/>
      <c r="BW575" s="100"/>
      <c r="BX575" s="100"/>
      <c r="BY575" s="100"/>
      <c r="BZ575" s="100"/>
      <c r="CA575" s="100"/>
      <c r="CB575" s="100"/>
      <c r="CC575" s="100"/>
      <c r="CD575" s="100"/>
      <c r="CE575" s="100"/>
      <c r="CF575" s="100"/>
      <c r="CG575" s="100"/>
      <c r="CH575" s="100"/>
      <c r="CI575" s="100"/>
      <c r="CJ575" s="100"/>
      <c r="CK575" s="100"/>
      <c r="CL575" s="100"/>
      <c r="CM575" s="100"/>
      <c r="CN575" s="100"/>
      <c r="CO575" s="100"/>
      <c r="CP575" s="100"/>
      <c r="CQ575" s="100"/>
      <c r="CR575" s="100"/>
      <c r="CS575" s="100"/>
      <c r="CT575" s="100"/>
      <c r="CU575" s="100"/>
      <c r="CV575" s="100"/>
      <c r="CW575" s="100"/>
      <c r="CX575" s="100"/>
      <c r="CY575" s="100"/>
      <c r="CZ575" s="100"/>
      <c r="DA575" s="100"/>
      <c r="DB575" s="100"/>
      <c r="DC575" s="100"/>
      <c r="DD575" s="100"/>
      <c r="DE575" s="100"/>
      <c r="DF575" s="100"/>
      <c r="DG575" s="100"/>
      <c r="DH575" s="100"/>
      <c r="DI575" s="100"/>
      <c r="DJ575" s="100"/>
      <c r="DK575" s="100"/>
      <c r="DL575" s="100"/>
      <c r="DM575" s="100"/>
      <c r="DN575" s="100"/>
      <c r="DO575" s="100"/>
      <c r="DP575" s="100"/>
      <c r="DQ575" s="100"/>
      <c r="DR575" s="100"/>
      <c r="DS575" s="100"/>
      <c r="DT575" s="100"/>
      <c r="DU575" s="100"/>
      <c r="DV575" s="100"/>
      <c r="DW575" s="100"/>
      <c r="DX575" s="100"/>
      <c r="DY575" s="100"/>
      <c r="DZ575" s="100"/>
      <c r="EA575" s="100"/>
      <c r="EB575" s="100"/>
      <c r="EC575" s="100"/>
      <c r="ED575" s="100"/>
      <c r="EE575" s="100"/>
      <c r="EF575" s="100"/>
      <c r="EG575" s="100"/>
      <c r="EH575" s="100"/>
      <c r="EI575" s="100"/>
      <c r="EJ575" s="100"/>
      <c r="EK575" s="100"/>
      <c r="EL575" s="100"/>
      <c r="EM575" s="100"/>
      <c r="EN575" s="100"/>
      <c r="EO575" s="100"/>
      <c r="EP575" s="100"/>
      <c r="EQ575" s="100"/>
      <c r="ER575" s="100"/>
      <c r="ES575" s="100"/>
      <c r="ET575" s="100"/>
      <c r="EU575" s="100"/>
      <c r="EV575" s="100"/>
      <c r="EW575" s="100"/>
      <c r="EX575" s="100"/>
      <c r="EY575" s="100"/>
      <c r="EZ575" s="100"/>
      <c r="FA575" s="100"/>
      <c r="FB575" s="100"/>
      <c r="FC575" s="100"/>
      <c r="FD575" s="100"/>
      <c r="FE575" s="100"/>
      <c r="FF575" s="100"/>
      <c r="FG575" s="100"/>
      <c r="FH575" s="100"/>
      <c r="FI575" s="100"/>
      <c r="FJ575" s="100"/>
      <c r="FK575" s="100"/>
      <c r="FL575" s="100"/>
      <c r="FM575" s="100"/>
      <c r="FN575" s="100"/>
      <c r="FO575" s="100"/>
      <c r="FP575" s="100"/>
      <c r="FQ575" s="100"/>
      <c r="FR575" s="100"/>
      <c r="FS575" s="100"/>
      <c r="FT575" s="100"/>
      <c r="FU575" s="100"/>
      <c r="FV575" s="100"/>
      <c r="FW575" s="100"/>
      <c r="FX575" s="100"/>
      <c r="FY575" s="100"/>
      <c r="FZ575" s="100"/>
      <c r="GA575" s="100"/>
      <c r="GB575" s="100"/>
      <c r="GC575" s="100"/>
      <c r="GD575" s="100"/>
      <c r="GE575" s="100"/>
      <c r="GF575" s="100"/>
      <c r="GG575" s="100"/>
      <c r="GH575" s="100"/>
      <c r="GI575" s="100"/>
      <c r="GJ575" s="100"/>
      <c r="GK575" s="100"/>
      <c r="GL575" s="100"/>
      <c r="GM575" s="100"/>
      <c r="GN575" s="100"/>
      <c r="GO575" s="100"/>
      <c r="GP575" s="100"/>
      <c r="GQ575" s="100"/>
      <c r="GR575" s="100"/>
      <c r="GS575" s="100"/>
      <c r="GT575" s="100"/>
      <c r="GU575" s="100"/>
      <c r="GV575" s="100"/>
      <c r="GW575" s="100"/>
      <c r="GX575" s="100"/>
      <c r="GY575" s="100"/>
      <c r="GZ575" s="100"/>
      <c r="HA575" s="100"/>
      <c r="HB575" s="100"/>
      <c r="HC575" s="100"/>
      <c r="HD575" s="100"/>
      <c r="HE575" s="100"/>
      <c r="HF575" s="100"/>
      <c r="HG575" s="100"/>
      <c r="HH575" s="100"/>
      <c r="HI575" s="100"/>
      <c r="HJ575" s="100"/>
      <c r="HK575" s="100"/>
      <c r="HL575" s="100"/>
      <c r="HM575" s="100"/>
      <c r="HN575" s="100"/>
      <c r="HO575" s="100"/>
      <c r="HP575" s="100"/>
      <c r="HQ575" s="100"/>
      <c r="HR575" s="100"/>
      <c r="HS575" s="100"/>
      <c r="HT575" s="100"/>
      <c r="HU575" s="100"/>
      <c r="HV575" s="100"/>
      <c r="HW575" s="100"/>
      <c r="HX575" s="100"/>
      <c r="HY575" s="100"/>
      <c r="HZ575" s="100"/>
      <c r="IA575" s="100"/>
      <c r="IB575" s="100"/>
      <c r="IC575" s="100"/>
      <c r="ID575" s="100"/>
      <c r="IE575" s="100"/>
      <c r="IF575" s="100"/>
      <c r="IG575" s="100"/>
      <c r="IH575" s="100"/>
      <c r="II575" s="100"/>
      <c r="IJ575" s="100"/>
      <c r="IK575" s="100"/>
      <c r="IL575" s="100"/>
      <c r="IM575" s="100"/>
      <c r="IN575" s="100"/>
      <c r="IO575" s="100"/>
      <c r="IP575" s="100"/>
      <c r="IQ575" s="100"/>
    </row>
    <row r="576" s="87" customFormat="true" ht="33.75" hidden="false" customHeight="true" outlineLevel="0" collapsed="false">
      <c r="A576" s="31" t="s">
        <v>35</v>
      </c>
      <c r="B576" s="90" t="s">
        <v>1296</v>
      </c>
      <c r="C576" s="28" t="s">
        <v>552</v>
      </c>
      <c r="D576" s="28" t="s">
        <v>1297</v>
      </c>
      <c r="E576" s="7" t="s">
        <v>1298</v>
      </c>
      <c r="F576" s="7" t="s">
        <v>1299</v>
      </c>
      <c r="G576" s="7" t="s">
        <v>86</v>
      </c>
      <c r="H576" s="102" t="s">
        <v>1300</v>
      </c>
      <c r="K576" s="69"/>
      <c r="M576" s="9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  <c r="AA576" s="86"/>
      <c r="AB576" s="86"/>
      <c r="AC576" s="86"/>
      <c r="AD576" s="86"/>
      <c r="AE576" s="86"/>
      <c r="AF576" s="86"/>
      <c r="AG576" s="86"/>
    </row>
    <row r="577" customFormat="false" ht="23.85" hidden="false" customHeight="false" outlineLevel="0" collapsed="false">
      <c r="A577" s="127" t="s">
        <v>2123</v>
      </c>
      <c r="B577" s="30" t="s">
        <v>227</v>
      </c>
      <c r="C577" s="28" t="s">
        <v>2124</v>
      </c>
      <c r="D577" s="3" t="s">
        <v>2275</v>
      </c>
      <c r="E577" s="45" t="s">
        <v>2276</v>
      </c>
      <c r="F577" s="6" t="s">
        <v>2277</v>
      </c>
      <c r="G577" s="23" t="s">
        <v>23</v>
      </c>
      <c r="H577" s="3" t="s">
        <v>2278</v>
      </c>
      <c r="I577" s="32" t="s">
        <v>342</v>
      </c>
      <c r="K577" s="97"/>
      <c r="L577" s="98"/>
      <c r="M577" s="128" t="s">
        <v>64</v>
      </c>
      <c r="N577" s="101" t="s">
        <v>2279</v>
      </c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100"/>
      <c r="AG577" s="100"/>
      <c r="AH577" s="100"/>
      <c r="AI577" s="100"/>
      <c r="AJ577" s="100"/>
      <c r="AK577" s="100"/>
      <c r="AL577" s="100"/>
      <c r="AM577" s="100"/>
      <c r="AN577" s="100"/>
      <c r="AO577" s="100"/>
      <c r="AP577" s="100"/>
      <c r="AQ577" s="100"/>
      <c r="AR577" s="100"/>
      <c r="AS577" s="100"/>
      <c r="AT577" s="100"/>
      <c r="AU577" s="100"/>
      <c r="AV577" s="100"/>
      <c r="AW577" s="100"/>
      <c r="AX577" s="100"/>
      <c r="AY577" s="100"/>
      <c r="AZ577" s="100"/>
      <c r="BA577" s="100"/>
      <c r="BB577" s="100"/>
      <c r="BC577" s="100"/>
      <c r="BD577" s="100"/>
      <c r="BE577" s="100"/>
      <c r="BF577" s="100"/>
      <c r="BG577" s="100"/>
      <c r="BH577" s="100"/>
      <c r="BI577" s="100"/>
      <c r="BJ577" s="100"/>
      <c r="BK577" s="100"/>
      <c r="BL577" s="100"/>
      <c r="BM577" s="100"/>
      <c r="BN577" s="100"/>
      <c r="BO577" s="100"/>
      <c r="BP577" s="100"/>
      <c r="BQ577" s="100"/>
      <c r="BR577" s="100"/>
      <c r="BS577" s="100"/>
      <c r="BT577" s="100"/>
      <c r="BU577" s="100"/>
      <c r="BV577" s="100"/>
      <c r="BW577" s="100"/>
      <c r="BX577" s="100"/>
      <c r="BY577" s="100"/>
      <c r="BZ577" s="100"/>
      <c r="CA577" s="100"/>
      <c r="CB577" s="100"/>
      <c r="CC577" s="100"/>
      <c r="CD577" s="100"/>
      <c r="CE577" s="100"/>
      <c r="CF577" s="100"/>
      <c r="CG577" s="100"/>
      <c r="CH577" s="100"/>
      <c r="CI577" s="100"/>
      <c r="CJ577" s="100"/>
      <c r="CK577" s="100"/>
      <c r="CL577" s="100"/>
      <c r="CM577" s="100"/>
      <c r="CN577" s="100"/>
      <c r="CO577" s="100"/>
      <c r="CP577" s="100"/>
      <c r="CQ577" s="100"/>
      <c r="CR577" s="100"/>
      <c r="CS577" s="100"/>
      <c r="CT577" s="100"/>
      <c r="CU577" s="100"/>
      <c r="CV577" s="100"/>
      <c r="CW577" s="100"/>
      <c r="CX577" s="100"/>
      <c r="CY577" s="100"/>
      <c r="CZ577" s="100"/>
      <c r="DA577" s="100"/>
      <c r="DB577" s="100"/>
      <c r="DC577" s="100"/>
      <c r="DD577" s="100"/>
      <c r="DE577" s="100"/>
      <c r="DF577" s="100"/>
      <c r="DG577" s="100"/>
      <c r="DH577" s="100"/>
      <c r="DI577" s="100"/>
      <c r="DJ577" s="100"/>
      <c r="DK577" s="100"/>
      <c r="DL577" s="100"/>
      <c r="DM577" s="100"/>
      <c r="DN577" s="100"/>
      <c r="DO577" s="100"/>
      <c r="DP577" s="100"/>
      <c r="DQ577" s="100"/>
      <c r="DR577" s="100"/>
      <c r="DS577" s="100"/>
      <c r="DT577" s="100"/>
      <c r="DU577" s="100"/>
      <c r="DV577" s="100"/>
      <c r="DW577" s="100"/>
      <c r="DX577" s="100"/>
      <c r="DY577" s="100"/>
      <c r="DZ577" s="100"/>
      <c r="EA577" s="100"/>
      <c r="EB577" s="100"/>
      <c r="EC577" s="100"/>
      <c r="ED577" s="100"/>
      <c r="EE577" s="100"/>
      <c r="EF577" s="100"/>
      <c r="EG577" s="100"/>
      <c r="EH577" s="100"/>
      <c r="EI577" s="100"/>
      <c r="EJ577" s="100"/>
      <c r="EK577" s="100"/>
      <c r="EL577" s="100"/>
      <c r="EM577" s="100"/>
      <c r="EN577" s="100"/>
      <c r="EO577" s="100"/>
      <c r="EP577" s="100"/>
      <c r="EQ577" s="100"/>
      <c r="ER577" s="100"/>
      <c r="ES577" s="100"/>
      <c r="ET577" s="100"/>
      <c r="EU577" s="100"/>
      <c r="EV577" s="100"/>
      <c r="EW577" s="100"/>
      <c r="EX577" s="100"/>
      <c r="EY577" s="100"/>
      <c r="EZ577" s="100"/>
      <c r="FA577" s="100"/>
      <c r="FB577" s="100"/>
      <c r="FC577" s="100"/>
      <c r="FD577" s="100"/>
      <c r="FE577" s="100"/>
      <c r="FF577" s="100"/>
      <c r="FG577" s="100"/>
      <c r="FH577" s="100"/>
      <c r="FI577" s="100"/>
      <c r="FJ577" s="100"/>
      <c r="FK577" s="100"/>
      <c r="FL577" s="100"/>
      <c r="FM577" s="100"/>
      <c r="FN577" s="100"/>
      <c r="FO577" s="100"/>
      <c r="FP577" s="100"/>
      <c r="FQ577" s="100"/>
      <c r="FR577" s="100"/>
      <c r="FS577" s="100"/>
      <c r="FT577" s="100"/>
      <c r="FU577" s="100"/>
      <c r="FV577" s="100"/>
      <c r="FW577" s="100"/>
      <c r="FX577" s="100"/>
      <c r="FY577" s="100"/>
      <c r="FZ577" s="100"/>
      <c r="GA577" s="100"/>
      <c r="GB577" s="100"/>
      <c r="GC577" s="100"/>
      <c r="GD577" s="100"/>
      <c r="GE577" s="100"/>
      <c r="GF577" s="100"/>
      <c r="GG577" s="100"/>
      <c r="GH577" s="100"/>
      <c r="GI577" s="100"/>
      <c r="GJ577" s="100"/>
      <c r="GK577" s="100"/>
      <c r="GL577" s="100"/>
      <c r="GM577" s="100"/>
      <c r="GN577" s="100"/>
      <c r="GO577" s="100"/>
      <c r="GP577" s="100"/>
      <c r="GQ577" s="100"/>
      <c r="GR577" s="100"/>
      <c r="GS577" s="100"/>
      <c r="GT577" s="100"/>
      <c r="GU577" s="100"/>
      <c r="GV577" s="100"/>
      <c r="GW577" s="100"/>
      <c r="GX577" s="100"/>
      <c r="GY577" s="100"/>
      <c r="GZ577" s="100"/>
      <c r="HA577" s="100"/>
      <c r="HB577" s="100"/>
      <c r="HC577" s="100"/>
      <c r="HD577" s="100"/>
      <c r="HE577" s="100"/>
      <c r="HF577" s="100"/>
      <c r="HG577" s="100"/>
      <c r="HH577" s="100"/>
      <c r="HI577" s="100"/>
      <c r="HJ577" s="100"/>
      <c r="HK577" s="100"/>
      <c r="HL577" s="100"/>
      <c r="HM577" s="100"/>
      <c r="HN577" s="100"/>
      <c r="HO577" s="100"/>
      <c r="HP577" s="100"/>
      <c r="HQ577" s="100"/>
      <c r="HR577" s="100"/>
      <c r="HS577" s="100"/>
      <c r="HT577" s="100"/>
      <c r="HU577" s="100"/>
      <c r="HV577" s="100"/>
      <c r="HW577" s="100"/>
      <c r="HX577" s="100"/>
      <c r="HY577" s="100"/>
      <c r="HZ577" s="100"/>
      <c r="IA577" s="100"/>
      <c r="IB577" s="100"/>
      <c r="IC577" s="100"/>
      <c r="ID577" s="100"/>
      <c r="IE577" s="100"/>
      <c r="IF577" s="100"/>
      <c r="IG577" s="100"/>
      <c r="IH577" s="100"/>
      <c r="II577" s="100"/>
      <c r="IJ577" s="100"/>
      <c r="IK577" s="100"/>
      <c r="IL577" s="100"/>
      <c r="IM577" s="100"/>
      <c r="IN577" s="100"/>
      <c r="IO577" s="100"/>
      <c r="IP577" s="100"/>
    </row>
    <row r="578" customFormat="false" ht="23.85" hidden="false" customHeight="false" outlineLevel="0" collapsed="false">
      <c r="A578" s="127" t="s">
        <v>2123</v>
      </c>
      <c r="B578" s="30" t="s">
        <v>66</v>
      </c>
      <c r="C578" s="28" t="s">
        <v>2124</v>
      </c>
      <c r="D578" s="28" t="s">
        <v>2148</v>
      </c>
      <c r="E578" s="28" t="s">
        <v>2149</v>
      </c>
      <c r="F578" s="3" t="s">
        <v>589</v>
      </c>
      <c r="G578" s="3" t="s">
        <v>2150</v>
      </c>
      <c r="H578" s="3" t="s">
        <v>2151</v>
      </c>
      <c r="K578" s="122"/>
      <c r="L578" s="123"/>
      <c r="M578" s="186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100"/>
      <c r="AH578" s="100"/>
      <c r="AI578" s="100"/>
      <c r="AJ578" s="100"/>
      <c r="AK578" s="100"/>
      <c r="AL578" s="100"/>
      <c r="AM578" s="100"/>
      <c r="AN578" s="100"/>
      <c r="AO578" s="100"/>
      <c r="AP578" s="100"/>
      <c r="AQ578" s="100"/>
      <c r="AR578" s="100"/>
      <c r="AS578" s="100"/>
      <c r="AT578" s="100"/>
      <c r="AU578" s="100"/>
      <c r="AV578" s="100"/>
      <c r="AW578" s="100"/>
      <c r="AX578" s="100"/>
      <c r="AY578" s="100"/>
      <c r="AZ578" s="100"/>
      <c r="BA578" s="100"/>
      <c r="BB578" s="100"/>
      <c r="BC578" s="100"/>
      <c r="BD578" s="100"/>
      <c r="BE578" s="100"/>
      <c r="BF578" s="100"/>
      <c r="BG578" s="100"/>
      <c r="BH578" s="100"/>
      <c r="BI578" s="100"/>
      <c r="BJ578" s="100"/>
      <c r="BK578" s="100"/>
      <c r="BL578" s="100"/>
      <c r="BM578" s="100"/>
      <c r="BN578" s="100"/>
      <c r="BO578" s="100"/>
      <c r="BP578" s="100"/>
      <c r="BQ578" s="100"/>
      <c r="BR578" s="100"/>
      <c r="BS578" s="100"/>
      <c r="BT578" s="100"/>
      <c r="BU578" s="100"/>
      <c r="BV578" s="100"/>
      <c r="BW578" s="100"/>
      <c r="BX578" s="100"/>
      <c r="BY578" s="100"/>
      <c r="BZ578" s="100"/>
      <c r="CA578" s="100"/>
      <c r="CB578" s="100"/>
      <c r="CC578" s="100"/>
      <c r="CD578" s="100"/>
      <c r="CE578" s="100"/>
      <c r="CF578" s="100"/>
      <c r="CG578" s="100"/>
      <c r="CH578" s="100"/>
      <c r="CI578" s="100"/>
      <c r="CJ578" s="100"/>
      <c r="CK578" s="100"/>
      <c r="CL578" s="100"/>
      <c r="CM578" s="100"/>
      <c r="CN578" s="100"/>
      <c r="CO578" s="100"/>
      <c r="CP578" s="100"/>
      <c r="CQ578" s="100"/>
      <c r="CR578" s="100"/>
      <c r="CS578" s="100"/>
      <c r="CT578" s="100"/>
      <c r="CU578" s="100"/>
      <c r="CV578" s="100"/>
      <c r="CW578" s="100"/>
      <c r="CX578" s="100"/>
      <c r="CY578" s="100"/>
      <c r="CZ578" s="100"/>
      <c r="DA578" s="100"/>
      <c r="DB578" s="100"/>
      <c r="DC578" s="100"/>
      <c r="DD578" s="100"/>
      <c r="DE578" s="100"/>
      <c r="DF578" s="100"/>
      <c r="DG578" s="100"/>
      <c r="DH578" s="100"/>
      <c r="DI578" s="100"/>
      <c r="DJ578" s="100"/>
      <c r="DK578" s="100"/>
      <c r="DL578" s="100"/>
      <c r="DM578" s="100"/>
      <c r="DN578" s="100"/>
      <c r="DO578" s="100"/>
      <c r="DP578" s="100"/>
      <c r="DQ578" s="100"/>
      <c r="DR578" s="100"/>
      <c r="DS578" s="100"/>
      <c r="DT578" s="100"/>
      <c r="DU578" s="100"/>
      <c r="DV578" s="100"/>
      <c r="DW578" s="100"/>
      <c r="DX578" s="100"/>
      <c r="DY578" s="100"/>
      <c r="DZ578" s="100"/>
      <c r="EA578" s="100"/>
      <c r="EB578" s="100"/>
      <c r="EC578" s="100"/>
      <c r="ED578" s="100"/>
      <c r="EE578" s="100"/>
      <c r="EF578" s="100"/>
      <c r="EG578" s="100"/>
      <c r="EH578" s="100"/>
      <c r="EI578" s="100"/>
      <c r="EJ578" s="100"/>
      <c r="EK578" s="100"/>
      <c r="EL578" s="100"/>
      <c r="EM578" s="100"/>
      <c r="EN578" s="100"/>
      <c r="EO578" s="100"/>
      <c r="EP578" s="100"/>
      <c r="EQ578" s="100"/>
      <c r="ER578" s="100"/>
      <c r="ES578" s="100"/>
      <c r="ET578" s="100"/>
      <c r="EU578" s="100"/>
      <c r="EV578" s="100"/>
      <c r="EW578" s="100"/>
      <c r="EX578" s="100"/>
      <c r="EY578" s="100"/>
      <c r="EZ578" s="100"/>
      <c r="FA578" s="100"/>
      <c r="FB578" s="100"/>
      <c r="FC578" s="100"/>
      <c r="FD578" s="100"/>
      <c r="FE578" s="100"/>
      <c r="FF578" s="100"/>
      <c r="FG578" s="100"/>
      <c r="FH578" s="100"/>
      <c r="FI578" s="100"/>
      <c r="FJ578" s="100"/>
      <c r="FK578" s="100"/>
      <c r="FL578" s="100"/>
      <c r="FM578" s="100"/>
      <c r="FN578" s="100"/>
      <c r="FO578" s="100"/>
      <c r="FP578" s="100"/>
      <c r="FQ578" s="100"/>
      <c r="FR578" s="100"/>
      <c r="FS578" s="100"/>
      <c r="FT578" s="100"/>
      <c r="FU578" s="100"/>
      <c r="FV578" s="100"/>
      <c r="FW578" s="100"/>
      <c r="FX578" s="100"/>
      <c r="FY578" s="100"/>
      <c r="FZ578" s="100"/>
      <c r="GA578" s="100"/>
      <c r="GB578" s="100"/>
      <c r="GC578" s="100"/>
      <c r="GD578" s="100"/>
      <c r="GE578" s="100"/>
      <c r="GF578" s="100"/>
      <c r="GG578" s="100"/>
      <c r="GH578" s="100"/>
      <c r="GI578" s="100"/>
      <c r="GJ578" s="100"/>
      <c r="GK578" s="100"/>
      <c r="GL578" s="100"/>
      <c r="GM578" s="100"/>
      <c r="GN578" s="100"/>
      <c r="GO578" s="100"/>
      <c r="GP578" s="100"/>
      <c r="GQ578" s="100"/>
      <c r="GR578" s="100"/>
      <c r="GS578" s="100"/>
      <c r="GT578" s="100"/>
      <c r="GU578" s="100"/>
      <c r="GV578" s="100"/>
      <c r="GW578" s="100"/>
      <c r="GX578" s="100"/>
      <c r="GY578" s="100"/>
      <c r="GZ578" s="100"/>
      <c r="HA578" s="100"/>
      <c r="HB578" s="100"/>
      <c r="HC578" s="100"/>
      <c r="HD578" s="100"/>
      <c r="HE578" s="100"/>
      <c r="HF578" s="100"/>
      <c r="HG578" s="100"/>
      <c r="HH578" s="100"/>
      <c r="HI578" s="100"/>
      <c r="HJ578" s="100"/>
      <c r="HK578" s="100"/>
      <c r="HL578" s="100"/>
      <c r="HM578" s="100"/>
      <c r="HN578" s="100"/>
      <c r="HO578" s="100"/>
      <c r="HP578" s="100"/>
      <c r="HQ578" s="100"/>
      <c r="HR578" s="100"/>
      <c r="HS578" s="100"/>
      <c r="HT578" s="100"/>
      <c r="HU578" s="100"/>
      <c r="HV578" s="100"/>
      <c r="HW578" s="100"/>
      <c r="HX578" s="100"/>
      <c r="HY578" s="100"/>
      <c r="HZ578" s="100"/>
      <c r="IA578" s="100"/>
      <c r="IB578" s="100"/>
      <c r="IC578" s="100"/>
      <c r="ID578" s="100"/>
      <c r="IE578" s="100"/>
      <c r="IF578" s="100"/>
      <c r="IG578" s="100"/>
      <c r="IH578" s="100"/>
      <c r="II578" s="100"/>
      <c r="IJ578" s="100"/>
      <c r="IK578" s="100"/>
      <c r="IL578" s="100"/>
      <c r="IM578" s="100"/>
      <c r="IN578" s="100"/>
      <c r="IO578" s="100"/>
      <c r="IP578" s="100"/>
      <c r="IQ578" s="100"/>
    </row>
    <row r="579" customFormat="false" ht="23.85" hidden="false" customHeight="false" outlineLevel="0" collapsed="false">
      <c r="A579" s="127" t="s">
        <v>2123</v>
      </c>
      <c r="B579" s="30" t="s">
        <v>2387</v>
      </c>
      <c r="C579" s="28" t="s">
        <v>1373</v>
      </c>
      <c r="D579" s="3" t="s">
        <v>2125</v>
      </c>
      <c r="E579" s="45" t="s">
        <v>2388</v>
      </c>
      <c r="F579" s="3" t="s">
        <v>2389</v>
      </c>
      <c r="G579" s="23" t="s">
        <v>86</v>
      </c>
      <c r="H579" s="3" t="s">
        <v>2390</v>
      </c>
      <c r="I579" s="32" t="s">
        <v>342</v>
      </c>
      <c r="K579" s="97"/>
      <c r="L579" s="98"/>
      <c r="M579" s="128" t="s">
        <v>64</v>
      </c>
      <c r="N579" s="101" t="s">
        <v>2391</v>
      </c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100"/>
      <c r="AH579" s="100"/>
      <c r="AI579" s="100"/>
      <c r="AJ579" s="100"/>
      <c r="AK579" s="100"/>
      <c r="AL579" s="100"/>
      <c r="AM579" s="100"/>
      <c r="AN579" s="100"/>
      <c r="AO579" s="100"/>
      <c r="AP579" s="100"/>
      <c r="AQ579" s="100"/>
      <c r="AR579" s="100"/>
      <c r="AS579" s="100"/>
      <c r="AT579" s="100"/>
      <c r="AU579" s="100"/>
      <c r="AV579" s="100"/>
      <c r="AW579" s="100"/>
      <c r="AX579" s="100"/>
      <c r="AY579" s="100"/>
      <c r="AZ579" s="100"/>
      <c r="BA579" s="100"/>
      <c r="BB579" s="100"/>
      <c r="BC579" s="100"/>
      <c r="BD579" s="100"/>
      <c r="BE579" s="100"/>
      <c r="BF579" s="100"/>
      <c r="BG579" s="100"/>
      <c r="BH579" s="100"/>
      <c r="BI579" s="100"/>
      <c r="BJ579" s="100"/>
      <c r="BK579" s="100"/>
      <c r="BL579" s="100"/>
      <c r="BM579" s="100"/>
      <c r="BN579" s="100"/>
      <c r="BO579" s="100"/>
      <c r="BP579" s="100"/>
      <c r="BQ579" s="100"/>
      <c r="BR579" s="100"/>
      <c r="BS579" s="100"/>
      <c r="BT579" s="100"/>
      <c r="BU579" s="100"/>
      <c r="BV579" s="100"/>
      <c r="BW579" s="100"/>
      <c r="BX579" s="100"/>
      <c r="BY579" s="100"/>
      <c r="BZ579" s="100"/>
      <c r="CA579" s="100"/>
      <c r="CB579" s="100"/>
      <c r="CC579" s="100"/>
      <c r="CD579" s="100"/>
      <c r="CE579" s="100"/>
      <c r="CF579" s="100"/>
      <c r="CG579" s="100"/>
      <c r="CH579" s="100"/>
      <c r="CI579" s="100"/>
      <c r="CJ579" s="100"/>
      <c r="CK579" s="100"/>
      <c r="CL579" s="100"/>
      <c r="CM579" s="100"/>
      <c r="CN579" s="100"/>
      <c r="CO579" s="100"/>
      <c r="CP579" s="100"/>
      <c r="CQ579" s="100"/>
      <c r="CR579" s="100"/>
      <c r="CS579" s="100"/>
      <c r="CT579" s="100"/>
      <c r="CU579" s="100"/>
      <c r="CV579" s="100"/>
      <c r="CW579" s="100"/>
      <c r="CX579" s="100"/>
      <c r="CY579" s="100"/>
      <c r="CZ579" s="100"/>
      <c r="DA579" s="100"/>
      <c r="DB579" s="100"/>
      <c r="DC579" s="100"/>
      <c r="DD579" s="100"/>
      <c r="DE579" s="100"/>
      <c r="DF579" s="100"/>
      <c r="DG579" s="100"/>
      <c r="DH579" s="100"/>
      <c r="DI579" s="100"/>
      <c r="DJ579" s="100"/>
      <c r="DK579" s="100"/>
      <c r="DL579" s="100"/>
      <c r="DM579" s="100"/>
      <c r="DN579" s="100"/>
      <c r="DO579" s="100"/>
      <c r="DP579" s="100"/>
      <c r="DQ579" s="100"/>
      <c r="DR579" s="100"/>
      <c r="DS579" s="100"/>
      <c r="DT579" s="100"/>
      <c r="DU579" s="100"/>
      <c r="DV579" s="100"/>
      <c r="DW579" s="100"/>
      <c r="DX579" s="100"/>
      <c r="DY579" s="100"/>
      <c r="DZ579" s="100"/>
      <c r="EA579" s="100"/>
      <c r="EB579" s="100"/>
      <c r="EC579" s="100"/>
      <c r="ED579" s="100"/>
      <c r="EE579" s="100"/>
      <c r="EF579" s="100"/>
      <c r="EG579" s="100"/>
      <c r="EH579" s="100"/>
      <c r="EI579" s="100"/>
      <c r="EJ579" s="100"/>
      <c r="EK579" s="100"/>
      <c r="EL579" s="100"/>
      <c r="EM579" s="100"/>
      <c r="EN579" s="100"/>
      <c r="EO579" s="100"/>
      <c r="EP579" s="100"/>
      <c r="EQ579" s="100"/>
      <c r="ER579" s="100"/>
      <c r="ES579" s="100"/>
      <c r="ET579" s="100"/>
      <c r="EU579" s="100"/>
      <c r="EV579" s="100"/>
      <c r="EW579" s="100"/>
      <c r="EX579" s="100"/>
      <c r="EY579" s="100"/>
      <c r="EZ579" s="100"/>
      <c r="FA579" s="100"/>
      <c r="FB579" s="100"/>
      <c r="FC579" s="100"/>
      <c r="FD579" s="100"/>
      <c r="FE579" s="100"/>
      <c r="FF579" s="100"/>
      <c r="FG579" s="100"/>
      <c r="FH579" s="100"/>
      <c r="FI579" s="100"/>
      <c r="FJ579" s="100"/>
      <c r="FK579" s="100"/>
      <c r="FL579" s="100"/>
      <c r="FM579" s="100"/>
      <c r="FN579" s="100"/>
      <c r="FO579" s="100"/>
      <c r="FP579" s="100"/>
      <c r="FQ579" s="100"/>
      <c r="FR579" s="100"/>
      <c r="FS579" s="100"/>
      <c r="FT579" s="100"/>
      <c r="FU579" s="100"/>
      <c r="FV579" s="100"/>
      <c r="FW579" s="100"/>
      <c r="FX579" s="100"/>
      <c r="FY579" s="100"/>
      <c r="FZ579" s="100"/>
      <c r="GA579" s="100"/>
      <c r="GB579" s="100"/>
      <c r="GC579" s="100"/>
      <c r="GD579" s="100"/>
      <c r="GE579" s="100"/>
      <c r="GF579" s="100"/>
      <c r="GG579" s="100"/>
      <c r="GH579" s="100"/>
      <c r="GI579" s="100"/>
      <c r="GJ579" s="100"/>
      <c r="GK579" s="100"/>
      <c r="GL579" s="100"/>
      <c r="GM579" s="100"/>
      <c r="GN579" s="100"/>
      <c r="GO579" s="100"/>
      <c r="GP579" s="100"/>
      <c r="GQ579" s="100"/>
      <c r="GR579" s="100"/>
      <c r="GS579" s="100"/>
      <c r="GT579" s="100"/>
      <c r="GU579" s="100"/>
      <c r="GV579" s="100"/>
      <c r="GW579" s="100"/>
      <c r="GX579" s="100"/>
      <c r="GY579" s="100"/>
      <c r="GZ579" s="100"/>
      <c r="HA579" s="100"/>
      <c r="HB579" s="100"/>
      <c r="HC579" s="100"/>
      <c r="HD579" s="100"/>
      <c r="HE579" s="100"/>
      <c r="HF579" s="100"/>
      <c r="HG579" s="100"/>
      <c r="HH579" s="100"/>
      <c r="HI579" s="100"/>
      <c r="HJ579" s="100"/>
      <c r="HK579" s="100"/>
      <c r="HL579" s="100"/>
      <c r="HM579" s="100"/>
      <c r="HN579" s="100"/>
      <c r="HO579" s="100"/>
      <c r="HP579" s="100"/>
      <c r="HQ579" s="100"/>
      <c r="HR579" s="100"/>
      <c r="HS579" s="100"/>
      <c r="HT579" s="100"/>
      <c r="HU579" s="100"/>
      <c r="HV579" s="100"/>
      <c r="HW579" s="100"/>
      <c r="HX579" s="100"/>
      <c r="HY579" s="100"/>
      <c r="HZ579" s="100"/>
      <c r="IA579" s="100"/>
      <c r="IB579" s="100"/>
      <c r="IC579" s="100"/>
      <c r="ID579" s="100"/>
      <c r="IE579" s="100"/>
      <c r="IF579" s="100"/>
      <c r="IG579" s="100"/>
      <c r="IH579" s="100"/>
      <c r="II579" s="100"/>
      <c r="IJ579" s="100"/>
      <c r="IK579" s="100"/>
      <c r="IL579" s="100"/>
      <c r="IM579" s="100"/>
      <c r="IN579" s="100"/>
      <c r="IO579" s="100"/>
      <c r="IP579" s="100"/>
      <c r="IQ579" s="100"/>
    </row>
    <row r="580" customFormat="false" ht="23.85" hidden="false" customHeight="false" outlineLevel="0" collapsed="false">
      <c r="A580" s="127" t="s">
        <v>2123</v>
      </c>
      <c r="B580" s="30" t="s">
        <v>2392</v>
      </c>
      <c r="C580" s="28" t="s">
        <v>1373</v>
      </c>
      <c r="D580" s="3" t="s">
        <v>2393</v>
      </c>
      <c r="E580" s="45" t="s">
        <v>2394</v>
      </c>
      <c r="F580" s="3" t="s">
        <v>309</v>
      </c>
      <c r="G580" s="23" t="s">
        <v>23</v>
      </c>
      <c r="H580" s="3" t="s">
        <v>2395</v>
      </c>
      <c r="I580" s="32" t="s">
        <v>342</v>
      </c>
      <c r="K580" s="97"/>
      <c r="L580" s="98"/>
      <c r="M580" s="3" t="s">
        <v>64</v>
      </c>
      <c r="N580" s="101" t="s">
        <v>2396</v>
      </c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100"/>
      <c r="AG580" s="100"/>
      <c r="AH580" s="100"/>
      <c r="AI580" s="100"/>
      <c r="AJ580" s="100"/>
      <c r="AK580" s="100"/>
      <c r="AL580" s="100"/>
      <c r="AM580" s="100"/>
      <c r="AN580" s="100"/>
      <c r="AO580" s="100"/>
      <c r="AP580" s="100"/>
      <c r="AQ580" s="100"/>
      <c r="AR580" s="100"/>
      <c r="AS580" s="100"/>
      <c r="AT580" s="100"/>
      <c r="AU580" s="100"/>
      <c r="AV580" s="100"/>
      <c r="AW580" s="100"/>
      <c r="AX580" s="100"/>
      <c r="AY580" s="100"/>
      <c r="AZ580" s="100"/>
      <c r="BA580" s="100"/>
      <c r="BB580" s="100"/>
      <c r="BC580" s="100"/>
      <c r="BD580" s="100"/>
      <c r="BE580" s="100"/>
      <c r="BF580" s="100"/>
      <c r="BG580" s="100"/>
      <c r="BH580" s="100"/>
      <c r="BI580" s="100"/>
      <c r="BJ580" s="100"/>
      <c r="BK580" s="100"/>
      <c r="BL580" s="100"/>
      <c r="BM580" s="100"/>
      <c r="BN580" s="100"/>
      <c r="BO580" s="100"/>
      <c r="BP580" s="100"/>
      <c r="BQ580" s="100"/>
      <c r="BR580" s="100"/>
      <c r="BS580" s="100"/>
      <c r="BT580" s="100"/>
      <c r="BU580" s="100"/>
      <c r="BV580" s="100"/>
      <c r="BW580" s="100"/>
      <c r="BX580" s="100"/>
      <c r="BY580" s="100"/>
      <c r="BZ580" s="100"/>
      <c r="CA580" s="100"/>
      <c r="CB580" s="100"/>
      <c r="CC580" s="100"/>
      <c r="CD580" s="100"/>
      <c r="CE580" s="100"/>
      <c r="CF580" s="100"/>
      <c r="CG580" s="100"/>
      <c r="CH580" s="100"/>
      <c r="CI580" s="100"/>
      <c r="CJ580" s="100"/>
      <c r="CK580" s="100"/>
      <c r="CL580" s="100"/>
      <c r="CM580" s="100"/>
      <c r="CN580" s="100"/>
      <c r="CO580" s="100"/>
      <c r="CP580" s="100"/>
      <c r="CQ580" s="100"/>
      <c r="CR580" s="100"/>
      <c r="CS580" s="100"/>
      <c r="CT580" s="100"/>
      <c r="CU580" s="100"/>
      <c r="CV580" s="100"/>
      <c r="CW580" s="100"/>
      <c r="CX580" s="100"/>
      <c r="CY580" s="100"/>
      <c r="CZ580" s="100"/>
      <c r="DA580" s="100"/>
      <c r="DB580" s="100"/>
      <c r="DC580" s="100"/>
      <c r="DD580" s="100"/>
      <c r="DE580" s="100"/>
      <c r="DF580" s="100"/>
      <c r="DG580" s="100"/>
      <c r="DH580" s="100"/>
      <c r="DI580" s="100"/>
      <c r="DJ580" s="100"/>
      <c r="DK580" s="100"/>
      <c r="DL580" s="100"/>
      <c r="DM580" s="100"/>
      <c r="DN580" s="100"/>
      <c r="DO580" s="100"/>
      <c r="DP580" s="100"/>
      <c r="DQ580" s="100"/>
      <c r="DR580" s="100"/>
      <c r="DS580" s="100"/>
      <c r="DT580" s="100"/>
      <c r="DU580" s="100"/>
      <c r="DV580" s="100"/>
      <c r="DW580" s="100"/>
      <c r="DX580" s="100"/>
      <c r="DY580" s="100"/>
      <c r="DZ580" s="100"/>
      <c r="EA580" s="100"/>
      <c r="EB580" s="100"/>
      <c r="EC580" s="100"/>
      <c r="ED580" s="100"/>
      <c r="EE580" s="100"/>
      <c r="EF580" s="100"/>
      <c r="EG580" s="100"/>
      <c r="EH580" s="100"/>
      <c r="EI580" s="100"/>
      <c r="EJ580" s="100"/>
      <c r="EK580" s="100"/>
      <c r="EL580" s="100"/>
      <c r="EM580" s="100"/>
      <c r="EN580" s="100"/>
      <c r="EO580" s="100"/>
      <c r="EP580" s="100"/>
      <c r="EQ580" s="100"/>
      <c r="ER580" s="100"/>
      <c r="ES580" s="100"/>
      <c r="ET580" s="100"/>
      <c r="EU580" s="100"/>
      <c r="EV580" s="100"/>
      <c r="EW580" s="100"/>
      <c r="EX580" s="100"/>
      <c r="EY580" s="100"/>
      <c r="EZ580" s="100"/>
      <c r="FA580" s="100"/>
      <c r="FB580" s="100"/>
      <c r="FC580" s="100"/>
      <c r="FD580" s="100"/>
      <c r="FE580" s="100"/>
      <c r="FF580" s="100"/>
      <c r="FG580" s="100"/>
      <c r="FH580" s="100"/>
      <c r="FI580" s="100"/>
      <c r="FJ580" s="100"/>
      <c r="FK580" s="100"/>
      <c r="FL580" s="100"/>
      <c r="FM580" s="100"/>
      <c r="FN580" s="100"/>
      <c r="FO580" s="100"/>
      <c r="FP580" s="100"/>
      <c r="FQ580" s="100"/>
      <c r="FR580" s="100"/>
      <c r="FS580" s="100"/>
      <c r="FT580" s="100"/>
      <c r="FU580" s="100"/>
      <c r="FV580" s="100"/>
      <c r="FW580" s="100"/>
      <c r="FX580" s="100"/>
      <c r="FY580" s="100"/>
      <c r="FZ580" s="100"/>
      <c r="GA580" s="100"/>
      <c r="GB580" s="100"/>
      <c r="GC580" s="100"/>
      <c r="GD580" s="100"/>
      <c r="GE580" s="100"/>
      <c r="GF580" s="100"/>
      <c r="GG580" s="100"/>
      <c r="GH580" s="100"/>
      <c r="GI580" s="100"/>
      <c r="GJ580" s="100"/>
      <c r="GK580" s="100"/>
      <c r="GL580" s="100"/>
      <c r="GM580" s="100"/>
      <c r="GN580" s="100"/>
      <c r="GO580" s="100"/>
      <c r="GP580" s="100"/>
      <c r="GQ580" s="100"/>
      <c r="GR580" s="100"/>
      <c r="GS580" s="100"/>
      <c r="GT580" s="100"/>
      <c r="GU580" s="100"/>
      <c r="GV580" s="100"/>
      <c r="GW580" s="100"/>
      <c r="GX580" s="100"/>
      <c r="GY580" s="100"/>
      <c r="GZ580" s="100"/>
      <c r="HA580" s="100"/>
      <c r="HB580" s="100"/>
      <c r="HC580" s="100"/>
      <c r="HD580" s="100"/>
      <c r="HE580" s="100"/>
      <c r="HF580" s="100"/>
      <c r="HG580" s="100"/>
      <c r="HH580" s="100"/>
      <c r="HI580" s="100"/>
      <c r="HJ580" s="100"/>
      <c r="HK580" s="100"/>
      <c r="HL580" s="100"/>
      <c r="HM580" s="100"/>
      <c r="HN580" s="100"/>
      <c r="HO580" s="100"/>
      <c r="HP580" s="100"/>
      <c r="HQ580" s="100"/>
      <c r="HR580" s="100"/>
      <c r="HS580" s="100"/>
      <c r="HT580" s="100"/>
      <c r="HU580" s="100"/>
      <c r="HV580" s="100"/>
      <c r="HW580" s="100"/>
      <c r="HX580" s="100"/>
      <c r="HY580" s="100"/>
      <c r="HZ580" s="100"/>
      <c r="IA580" s="100"/>
      <c r="IB580" s="100"/>
      <c r="IC580" s="100"/>
      <c r="ID580" s="100"/>
      <c r="IE580" s="100"/>
      <c r="IF580" s="100"/>
      <c r="IG580" s="100"/>
      <c r="IH580" s="100"/>
      <c r="II580" s="100"/>
      <c r="IJ580" s="100"/>
      <c r="IK580" s="100"/>
      <c r="IL580" s="100"/>
      <c r="IM580" s="100"/>
      <c r="IN580" s="100"/>
      <c r="IO580" s="100"/>
      <c r="IP580" s="100"/>
    </row>
    <row r="581" customFormat="false" ht="23.85" hidden="false" customHeight="false" outlineLevel="0" collapsed="false">
      <c r="A581" s="127" t="s">
        <v>2123</v>
      </c>
      <c r="B581" s="30" t="s">
        <v>36</v>
      </c>
      <c r="C581" s="28" t="s">
        <v>2124</v>
      </c>
      <c r="D581" s="28" t="s">
        <v>2125</v>
      </c>
      <c r="E581" s="28" t="s">
        <v>240</v>
      </c>
      <c r="F581" s="3" t="s">
        <v>255</v>
      </c>
      <c r="G581" s="3" t="s">
        <v>106</v>
      </c>
      <c r="H581" s="3" t="s">
        <v>2126</v>
      </c>
      <c r="K581" s="122"/>
      <c r="L581" s="123"/>
      <c r="M581" s="186" t="s">
        <v>7149</v>
      </c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100"/>
      <c r="AH581" s="100"/>
      <c r="AI581" s="100"/>
      <c r="AJ581" s="100"/>
      <c r="AK581" s="100"/>
      <c r="AL581" s="100"/>
      <c r="AM581" s="100"/>
      <c r="AN581" s="100"/>
      <c r="AO581" s="100"/>
      <c r="AP581" s="100"/>
      <c r="AQ581" s="100"/>
      <c r="AR581" s="100"/>
      <c r="AS581" s="100"/>
      <c r="AT581" s="100"/>
      <c r="AU581" s="100"/>
      <c r="AV581" s="100"/>
      <c r="AW581" s="100"/>
      <c r="AX581" s="100"/>
      <c r="AY581" s="100"/>
      <c r="AZ581" s="100"/>
      <c r="BA581" s="100"/>
      <c r="BB581" s="100"/>
      <c r="BC581" s="100"/>
      <c r="BD581" s="100"/>
      <c r="BE581" s="100"/>
      <c r="BF581" s="100"/>
      <c r="BG581" s="100"/>
      <c r="BH581" s="100"/>
      <c r="BI581" s="100"/>
      <c r="BJ581" s="100"/>
      <c r="BK581" s="100"/>
      <c r="BL581" s="100"/>
      <c r="BM581" s="100"/>
      <c r="BN581" s="100"/>
      <c r="BO581" s="100"/>
      <c r="BP581" s="100"/>
      <c r="BQ581" s="100"/>
      <c r="BR581" s="100"/>
      <c r="BS581" s="100"/>
      <c r="BT581" s="100"/>
      <c r="BU581" s="100"/>
      <c r="BV581" s="100"/>
      <c r="BW581" s="100"/>
      <c r="BX581" s="100"/>
      <c r="BY581" s="100"/>
      <c r="BZ581" s="100"/>
      <c r="CA581" s="100"/>
      <c r="CB581" s="100"/>
      <c r="CC581" s="100"/>
      <c r="CD581" s="100"/>
      <c r="CE581" s="100"/>
      <c r="CF581" s="100"/>
      <c r="CG581" s="100"/>
      <c r="CH581" s="100"/>
      <c r="CI581" s="100"/>
      <c r="CJ581" s="100"/>
      <c r="CK581" s="100"/>
      <c r="CL581" s="100"/>
      <c r="CM581" s="100"/>
      <c r="CN581" s="100"/>
      <c r="CO581" s="100"/>
      <c r="CP581" s="100"/>
      <c r="CQ581" s="100"/>
      <c r="CR581" s="100"/>
      <c r="CS581" s="100"/>
      <c r="CT581" s="100"/>
      <c r="CU581" s="100"/>
      <c r="CV581" s="100"/>
      <c r="CW581" s="100"/>
      <c r="CX581" s="100"/>
      <c r="CY581" s="100"/>
      <c r="CZ581" s="100"/>
      <c r="DA581" s="100"/>
      <c r="DB581" s="100"/>
      <c r="DC581" s="100"/>
      <c r="DD581" s="100"/>
      <c r="DE581" s="100"/>
      <c r="DF581" s="100"/>
      <c r="DG581" s="100"/>
      <c r="DH581" s="100"/>
      <c r="DI581" s="100"/>
      <c r="DJ581" s="100"/>
      <c r="DK581" s="100"/>
      <c r="DL581" s="100"/>
      <c r="DM581" s="100"/>
      <c r="DN581" s="100"/>
      <c r="DO581" s="100"/>
      <c r="DP581" s="100"/>
      <c r="DQ581" s="100"/>
      <c r="DR581" s="100"/>
      <c r="DS581" s="100"/>
      <c r="DT581" s="100"/>
      <c r="DU581" s="100"/>
      <c r="DV581" s="100"/>
      <c r="DW581" s="100"/>
      <c r="DX581" s="100"/>
      <c r="DY581" s="100"/>
      <c r="DZ581" s="100"/>
      <c r="EA581" s="100"/>
      <c r="EB581" s="100"/>
      <c r="EC581" s="100"/>
      <c r="ED581" s="100"/>
      <c r="EE581" s="100"/>
      <c r="EF581" s="100"/>
      <c r="EG581" s="100"/>
      <c r="EH581" s="100"/>
      <c r="EI581" s="100"/>
      <c r="EJ581" s="100"/>
      <c r="EK581" s="100"/>
      <c r="EL581" s="100"/>
      <c r="EM581" s="100"/>
      <c r="EN581" s="100"/>
      <c r="EO581" s="100"/>
      <c r="EP581" s="100"/>
      <c r="EQ581" s="100"/>
      <c r="ER581" s="100"/>
      <c r="ES581" s="100"/>
      <c r="ET581" s="100"/>
      <c r="EU581" s="100"/>
      <c r="EV581" s="100"/>
      <c r="EW581" s="100"/>
      <c r="EX581" s="100"/>
      <c r="EY581" s="100"/>
      <c r="EZ581" s="100"/>
      <c r="FA581" s="100"/>
      <c r="FB581" s="100"/>
      <c r="FC581" s="100"/>
      <c r="FD581" s="100"/>
      <c r="FE581" s="100"/>
      <c r="FF581" s="100"/>
      <c r="FG581" s="100"/>
      <c r="FH581" s="100"/>
      <c r="FI581" s="100"/>
      <c r="FJ581" s="100"/>
      <c r="FK581" s="100"/>
      <c r="FL581" s="100"/>
      <c r="FM581" s="100"/>
      <c r="FN581" s="100"/>
      <c r="FO581" s="100"/>
      <c r="FP581" s="100"/>
      <c r="FQ581" s="100"/>
      <c r="FR581" s="100"/>
      <c r="FS581" s="100"/>
      <c r="FT581" s="100"/>
      <c r="FU581" s="100"/>
      <c r="FV581" s="100"/>
      <c r="FW581" s="100"/>
      <c r="FX581" s="100"/>
      <c r="FY581" s="100"/>
      <c r="FZ581" s="100"/>
      <c r="GA581" s="100"/>
      <c r="GB581" s="100"/>
      <c r="GC581" s="100"/>
      <c r="GD581" s="100"/>
      <c r="GE581" s="100"/>
      <c r="GF581" s="100"/>
      <c r="GG581" s="100"/>
      <c r="GH581" s="100"/>
      <c r="GI581" s="100"/>
      <c r="GJ581" s="100"/>
      <c r="GK581" s="100"/>
      <c r="GL581" s="100"/>
      <c r="GM581" s="100"/>
      <c r="GN581" s="100"/>
      <c r="GO581" s="100"/>
      <c r="GP581" s="100"/>
      <c r="GQ581" s="100"/>
      <c r="GR581" s="100"/>
      <c r="GS581" s="100"/>
      <c r="GT581" s="100"/>
      <c r="GU581" s="100"/>
      <c r="GV581" s="100"/>
      <c r="GW581" s="100"/>
      <c r="GX581" s="100"/>
      <c r="GY581" s="100"/>
      <c r="GZ581" s="100"/>
      <c r="HA581" s="100"/>
      <c r="HB581" s="100"/>
      <c r="HC581" s="100"/>
      <c r="HD581" s="100"/>
      <c r="HE581" s="100"/>
      <c r="HF581" s="100"/>
      <c r="HG581" s="100"/>
      <c r="HH581" s="100"/>
      <c r="HI581" s="100"/>
      <c r="HJ581" s="100"/>
      <c r="HK581" s="100"/>
      <c r="HL581" s="100"/>
      <c r="HM581" s="100"/>
      <c r="HN581" s="100"/>
      <c r="HO581" s="100"/>
      <c r="HP581" s="100"/>
      <c r="HQ581" s="100"/>
      <c r="HR581" s="100"/>
      <c r="HS581" s="100"/>
      <c r="HT581" s="100"/>
      <c r="HU581" s="100"/>
      <c r="HV581" s="100"/>
      <c r="HW581" s="100"/>
      <c r="HX581" s="100"/>
      <c r="HY581" s="100"/>
      <c r="HZ581" s="100"/>
      <c r="IA581" s="100"/>
      <c r="IB581" s="100"/>
      <c r="IC581" s="100"/>
      <c r="ID581" s="100"/>
      <c r="IE581" s="100"/>
      <c r="IF581" s="100"/>
      <c r="IG581" s="100"/>
      <c r="IH581" s="100"/>
      <c r="II581" s="100"/>
      <c r="IJ581" s="100"/>
      <c r="IK581" s="100"/>
      <c r="IL581" s="100"/>
      <c r="IM581" s="100"/>
      <c r="IN581" s="100"/>
      <c r="IO581" s="100"/>
      <c r="IP581" s="100"/>
      <c r="IQ581" s="100"/>
    </row>
    <row r="582" customFormat="false" ht="22.35" hidden="false" customHeight="true" outlineLevel="0" collapsed="false">
      <c r="A582" s="127" t="s">
        <v>2123</v>
      </c>
      <c r="B582" s="30" t="s">
        <v>2375</v>
      </c>
      <c r="C582" s="28" t="s">
        <v>1373</v>
      </c>
      <c r="D582" s="3" t="s">
        <v>2125</v>
      </c>
      <c r="E582" s="45" t="s">
        <v>88</v>
      </c>
      <c r="F582" s="3" t="s">
        <v>2376</v>
      </c>
      <c r="G582" s="23" t="s">
        <v>110</v>
      </c>
      <c r="H582" s="3" t="s">
        <v>8646</v>
      </c>
      <c r="I582" s="40"/>
      <c r="K582" s="97"/>
      <c r="L582" s="98"/>
      <c r="M582" s="3" t="s">
        <v>64</v>
      </c>
      <c r="N582" s="308" t="s">
        <v>2377</v>
      </c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100"/>
      <c r="AH582" s="100"/>
      <c r="AI582" s="100"/>
      <c r="AJ582" s="100"/>
      <c r="AK582" s="100"/>
      <c r="AL582" s="100"/>
      <c r="AM582" s="100"/>
      <c r="AN582" s="100"/>
      <c r="AO582" s="100"/>
      <c r="AP582" s="100"/>
      <c r="AQ582" s="100"/>
      <c r="AR582" s="100"/>
      <c r="AS582" s="100"/>
      <c r="AT582" s="100"/>
      <c r="AU582" s="100"/>
      <c r="AV582" s="100"/>
      <c r="AW582" s="100"/>
      <c r="AX582" s="100"/>
      <c r="AY582" s="100"/>
      <c r="AZ582" s="100"/>
      <c r="BA582" s="100"/>
      <c r="BB582" s="100"/>
      <c r="BC582" s="100"/>
      <c r="BD582" s="100"/>
      <c r="BE582" s="100"/>
      <c r="BF582" s="100"/>
      <c r="BG582" s="100"/>
      <c r="BH582" s="100"/>
      <c r="BI582" s="100"/>
      <c r="BJ582" s="100"/>
      <c r="BK582" s="100"/>
      <c r="BL582" s="100"/>
      <c r="BM582" s="100"/>
      <c r="BN582" s="100"/>
      <c r="BO582" s="100"/>
      <c r="BP582" s="100"/>
      <c r="BQ582" s="100"/>
      <c r="BR582" s="100"/>
      <c r="BS582" s="100"/>
      <c r="BT582" s="100"/>
      <c r="BU582" s="100"/>
      <c r="BV582" s="100"/>
      <c r="BW582" s="100"/>
      <c r="BX582" s="100"/>
      <c r="BY582" s="100"/>
      <c r="BZ582" s="100"/>
      <c r="CA582" s="100"/>
      <c r="CB582" s="100"/>
      <c r="CC582" s="100"/>
      <c r="CD582" s="100"/>
      <c r="CE582" s="100"/>
      <c r="CF582" s="100"/>
      <c r="CG582" s="100"/>
      <c r="CH582" s="100"/>
      <c r="CI582" s="100"/>
      <c r="CJ582" s="100"/>
      <c r="CK582" s="100"/>
      <c r="CL582" s="100"/>
      <c r="CM582" s="100"/>
      <c r="CN582" s="100"/>
      <c r="CO582" s="100"/>
      <c r="CP582" s="100"/>
      <c r="CQ582" s="100"/>
      <c r="CR582" s="100"/>
      <c r="CS582" s="100"/>
      <c r="CT582" s="100"/>
      <c r="CU582" s="100"/>
      <c r="CV582" s="100"/>
      <c r="CW582" s="100"/>
      <c r="CX582" s="100"/>
      <c r="CY582" s="100"/>
      <c r="CZ582" s="100"/>
      <c r="DA582" s="100"/>
      <c r="DB582" s="100"/>
      <c r="DC582" s="100"/>
      <c r="DD582" s="100"/>
      <c r="DE582" s="100"/>
      <c r="DF582" s="100"/>
      <c r="DG582" s="100"/>
      <c r="DH582" s="100"/>
      <c r="DI582" s="100"/>
      <c r="DJ582" s="100"/>
      <c r="DK582" s="100"/>
      <c r="DL582" s="100"/>
      <c r="DM582" s="100"/>
      <c r="DN582" s="100"/>
      <c r="DO582" s="100"/>
      <c r="DP582" s="100"/>
      <c r="DQ582" s="100"/>
      <c r="DR582" s="100"/>
      <c r="DS582" s="100"/>
      <c r="DT582" s="100"/>
      <c r="DU582" s="100"/>
      <c r="DV582" s="100"/>
      <c r="DW582" s="100"/>
      <c r="DX582" s="100"/>
      <c r="DY582" s="100"/>
      <c r="DZ582" s="100"/>
      <c r="EA582" s="100"/>
      <c r="EB582" s="100"/>
      <c r="EC582" s="100"/>
      <c r="ED582" s="100"/>
      <c r="EE582" s="100"/>
      <c r="EF582" s="100"/>
      <c r="EG582" s="100"/>
      <c r="EH582" s="100"/>
      <c r="EI582" s="100"/>
      <c r="EJ582" s="100"/>
      <c r="EK582" s="100"/>
      <c r="EL582" s="100"/>
      <c r="EM582" s="100"/>
      <c r="EN582" s="100"/>
      <c r="EO582" s="100"/>
      <c r="EP582" s="100"/>
      <c r="EQ582" s="100"/>
      <c r="ER582" s="100"/>
      <c r="ES582" s="100"/>
      <c r="ET582" s="100"/>
      <c r="EU582" s="100"/>
      <c r="EV582" s="100"/>
      <c r="EW582" s="100"/>
      <c r="EX582" s="100"/>
      <c r="EY582" s="100"/>
      <c r="EZ582" s="100"/>
      <c r="FA582" s="100"/>
      <c r="FB582" s="100"/>
      <c r="FC582" s="100"/>
      <c r="FD582" s="100"/>
      <c r="FE582" s="100"/>
      <c r="FF582" s="100"/>
      <c r="FG582" s="100"/>
      <c r="FH582" s="100"/>
      <c r="FI582" s="100"/>
      <c r="FJ582" s="100"/>
      <c r="FK582" s="100"/>
      <c r="FL582" s="100"/>
      <c r="FM582" s="100"/>
      <c r="FN582" s="100"/>
      <c r="FO582" s="100"/>
      <c r="FP582" s="100"/>
      <c r="FQ582" s="100"/>
      <c r="FR582" s="100"/>
      <c r="FS582" s="100"/>
      <c r="FT582" s="100"/>
      <c r="FU582" s="100"/>
      <c r="FV582" s="100"/>
      <c r="FW582" s="100"/>
      <c r="FX582" s="100"/>
      <c r="FY582" s="100"/>
      <c r="FZ582" s="100"/>
      <c r="GA582" s="100"/>
      <c r="GB582" s="100"/>
      <c r="GC582" s="100"/>
      <c r="GD582" s="100"/>
      <c r="GE582" s="100"/>
      <c r="GF582" s="100"/>
      <c r="GG582" s="100"/>
      <c r="GH582" s="100"/>
      <c r="GI582" s="100"/>
      <c r="GJ582" s="100"/>
      <c r="GK582" s="100"/>
      <c r="GL582" s="100"/>
      <c r="GM582" s="100"/>
      <c r="GN582" s="100"/>
      <c r="GO582" s="100"/>
      <c r="GP582" s="100"/>
      <c r="GQ582" s="100"/>
      <c r="GR582" s="100"/>
      <c r="GS582" s="100"/>
      <c r="GT582" s="100"/>
      <c r="GU582" s="100"/>
      <c r="GV582" s="100"/>
      <c r="GW582" s="100"/>
      <c r="GX582" s="100"/>
      <c r="GY582" s="100"/>
      <c r="GZ582" s="100"/>
      <c r="HA582" s="100"/>
      <c r="HB582" s="100"/>
      <c r="HC582" s="100"/>
      <c r="HD582" s="100"/>
      <c r="HE582" s="100"/>
      <c r="HF582" s="100"/>
      <c r="HG582" s="100"/>
      <c r="HH582" s="100"/>
      <c r="HI582" s="100"/>
      <c r="HJ582" s="100"/>
      <c r="HK582" s="100"/>
      <c r="HL582" s="100"/>
      <c r="HM582" s="100"/>
      <c r="HN582" s="100"/>
      <c r="HO582" s="100"/>
      <c r="HP582" s="100"/>
      <c r="HQ582" s="100"/>
      <c r="HR582" s="100"/>
      <c r="HS582" s="100"/>
      <c r="HT582" s="100"/>
      <c r="HU582" s="100"/>
      <c r="HV582" s="100"/>
      <c r="HW582" s="100"/>
      <c r="HX582" s="100"/>
      <c r="HY582" s="100"/>
      <c r="HZ582" s="100"/>
      <c r="IA582" s="100"/>
      <c r="IB582" s="100"/>
      <c r="IC582" s="100"/>
      <c r="ID582" s="100"/>
      <c r="IE582" s="100"/>
      <c r="IF582" s="100"/>
      <c r="IG582" s="100"/>
      <c r="IH582" s="100"/>
      <c r="II582" s="100"/>
      <c r="IJ582" s="100"/>
      <c r="IK582" s="100"/>
      <c r="IL582" s="100"/>
      <c r="IM582" s="100"/>
      <c r="IN582" s="100"/>
      <c r="IO582" s="100"/>
      <c r="IP582" s="100"/>
      <c r="IQ582" s="100"/>
    </row>
    <row r="583" customFormat="false" ht="23.85" hidden="false" customHeight="false" outlineLevel="0" collapsed="false">
      <c r="A583" s="127" t="s">
        <v>2123</v>
      </c>
      <c r="B583" s="30" t="s">
        <v>234</v>
      </c>
      <c r="C583" s="28" t="s">
        <v>2124</v>
      </c>
      <c r="D583" s="3" t="s">
        <v>2291</v>
      </c>
      <c r="E583" s="45" t="s">
        <v>308</v>
      </c>
      <c r="F583" s="6" t="s">
        <v>2292</v>
      </c>
      <c r="G583" s="23" t="s">
        <v>106</v>
      </c>
      <c r="H583" s="3" t="s">
        <v>437</v>
      </c>
      <c r="I583" s="32" t="s">
        <v>342</v>
      </c>
      <c r="K583" s="97"/>
      <c r="L583" s="98"/>
      <c r="M583" s="128"/>
      <c r="N583" s="37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100"/>
      <c r="AG583" s="100"/>
      <c r="AH583" s="100"/>
      <c r="AI583" s="100"/>
      <c r="AJ583" s="100"/>
      <c r="AK583" s="100"/>
      <c r="AL583" s="100"/>
      <c r="AM583" s="100"/>
      <c r="AN583" s="100"/>
      <c r="AO583" s="100"/>
      <c r="AP583" s="100"/>
      <c r="AQ583" s="100"/>
      <c r="AR583" s="100"/>
      <c r="AS583" s="100"/>
      <c r="AT583" s="100"/>
      <c r="AU583" s="100"/>
      <c r="AV583" s="100"/>
      <c r="AW583" s="100"/>
      <c r="AX583" s="100"/>
      <c r="AY583" s="100"/>
      <c r="AZ583" s="100"/>
      <c r="BA583" s="100"/>
      <c r="BB583" s="100"/>
      <c r="BC583" s="100"/>
      <c r="BD583" s="100"/>
      <c r="BE583" s="100"/>
      <c r="BF583" s="100"/>
      <c r="BG583" s="100"/>
      <c r="BH583" s="100"/>
      <c r="BI583" s="100"/>
      <c r="BJ583" s="100"/>
      <c r="BK583" s="100"/>
      <c r="BL583" s="100"/>
      <c r="BM583" s="100"/>
      <c r="BN583" s="100"/>
      <c r="BO583" s="100"/>
      <c r="BP583" s="100"/>
      <c r="BQ583" s="100"/>
      <c r="BR583" s="100"/>
      <c r="BS583" s="100"/>
      <c r="BT583" s="100"/>
      <c r="BU583" s="100"/>
      <c r="BV583" s="100"/>
      <c r="BW583" s="100"/>
      <c r="BX583" s="100"/>
      <c r="BY583" s="100"/>
      <c r="BZ583" s="100"/>
      <c r="CA583" s="100"/>
      <c r="CB583" s="100"/>
      <c r="CC583" s="100"/>
      <c r="CD583" s="100"/>
      <c r="CE583" s="100"/>
      <c r="CF583" s="100"/>
      <c r="CG583" s="100"/>
      <c r="CH583" s="100"/>
      <c r="CI583" s="100"/>
      <c r="CJ583" s="100"/>
      <c r="CK583" s="100"/>
      <c r="CL583" s="100"/>
      <c r="CM583" s="100"/>
      <c r="CN583" s="100"/>
      <c r="CO583" s="100"/>
      <c r="CP583" s="100"/>
      <c r="CQ583" s="100"/>
      <c r="CR583" s="100"/>
      <c r="CS583" s="100"/>
      <c r="CT583" s="100"/>
      <c r="CU583" s="100"/>
      <c r="CV583" s="100"/>
      <c r="CW583" s="100"/>
      <c r="CX583" s="100"/>
      <c r="CY583" s="100"/>
      <c r="CZ583" s="100"/>
      <c r="DA583" s="100"/>
      <c r="DB583" s="100"/>
      <c r="DC583" s="100"/>
      <c r="DD583" s="100"/>
      <c r="DE583" s="100"/>
      <c r="DF583" s="100"/>
      <c r="DG583" s="100"/>
      <c r="DH583" s="100"/>
      <c r="DI583" s="100"/>
      <c r="DJ583" s="100"/>
      <c r="DK583" s="100"/>
      <c r="DL583" s="100"/>
      <c r="DM583" s="100"/>
      <c r="DN583" s="100"/>
      <c r="DO583" s="100"/>
      <c r="DP583" s="100"/>
      <c r="DQ583" s="100"/>
      <c r="DR583" s="100"/>
      <c r="DS583" s="100"/>
      <c r="DT583" s="100"/>
      <c r="DU583" s="100"/>
      <c r="DV583" s="100"/>
      <c r="DW583" s="100"/>
      <c r="DX583" s="100"/>
      <c r="DY583" s="100"/>
      <c r="DZ583" s="100"/>
      <c r="EA583" s="100"/>
      <c r="EB583" s="100"/>
      <c r="EC583" s="100"/>
      <c r="ED583" s="100"/>
      <c r="EE583" s="100"/>
      <c r="EF583" s="100"/>
      <c r="EG583" s="100"/>
      <c r="EH583" s="100"/>
      <c r="EI583" s="100"/>
      <c r="EJ583" s="100"/>
      <c r="EK583" s="100"/>
      <c r="EL583" s="100"/>
      <c r="EM583" s="100"/>
      <c r="EN583" s="100"/>
      <c r="EO583" s="100"/>
      <c r="EP583" s="100"/>
      <c r="EQ583" s="100"/>
      <c r="ER583" s="100"/>
      <c r="ES583" s="100"/>
      <c r="ET583" s="100"/>
      <c r="EU583" s="100"/>
      <c r="EV583" s="100"/>
      <c r="EW583" s="100"/>
      <c r="EX583" s="100"/>
      <c r="EY583" s="100"/>
      <c r="EZ583" s="100"/>
      <c r="FA583" s="100"/>
      <c r="FB583" s="100"/>
      <c r="FC583" s="100"/>
      <c r="FD583" s="100"/>
      <c r="FE583" s="100"/>
      <c r="FF583" s="100"/>
      <c r="FG583" s="100"/>
      <c r="FH583" s="100"/>
      <c r="FI583" s="100"/>
      <c r="FJ583" s="100"/>
      <c r="FK583" s="100"/>
      <c r="FL583" s="100"/>
      <c r="FM583" s="100"/>
      <c r="FN583" s="100"/>
      <c r="FO583" s="100"/>
      <c r="FP583" s="100"/>
      <c r="FQ583" s="100"/>
      <c r="FR583" s="100"/>
      <c r="FS583" s="100"/>
      <c r="FT583" s="100"/>
      <c r="FU583" s="100"/>
      <c r="FV583" s="100"/>
      <c r="FW583" s="100"/>
      <c r="FX583" s="100"/>
      <c r="FY583" s="100"/>
      <c r="FZ583" s="100"/>
      <c r="GA583" s="100"/>
      <c r="GB583" s="100"/>
      <c r="GC583" s="100"/>
      <c r="GD583" s="100"/>
      <c r="GE583" s="100"/>
      <c r="GF583" s="100"/>
      <c r="GG583" s="100"/>
      <c r="GH583" s="100"/>
      <c r="GI583" s="100"/>
      <c r="GJ583" s="100"/>
      <c r="GK583" s="100"/>
      <c r="GL583" s="100"/>
      <c r="GM583" s="100"/>
      <c r="GN583" s="100"/>
      <c r="GO583" s="100"/>
      <c r="GP583" s="100"/>
      <c r="GQ583" s="100"/>
      <c r="GR583" s="100"/>
      <c r="GS583" s="100"/>
      <c r="GT583" s="100"/>
      <c r="GU583" s="100"/>
      <c r="GV583" s="100"/>
      <c r="GW583" s="100"/>
      <c r="GX583" s="100"/>
      <c r="GY583" s="100"/>
      <c r="GZ583" s="100"/>
      <c r="HA583" s="100"/>
      <c r="HB583" s="100"/>
      <c r="HC583" s="100"/>
      <c r="HD583" s="100"/>
      <c r="HE583" s="100"/>
      <c r="HF583" s="100"/>
      <c r="HG583" s="100"/>
      <c r="HH583" s="100"/>
      <c r="HI583" s="100"/>
      <c r="HJ583" s="100"/>
      <c r="HK583" s="100"/>
      <c r="HL583" s="100"/>
      <c r="HM583" s="100"/>
      <c r="HN583" s="100"/>
      <c r="HO583" s="100"/>
      <c r="HP583" s="100"/>
      <c r="HQ583" s="100"/>
      <c r="HR583" s="100"/>
      <c r="HS583" s="100"/>
      <c r="HT583" s="100"/>
      <c r="HU583" s="100"/>
      <c r="HV583" s="100"/>
      <c r="HW583" s="100"/>
      <c r="HX583" s="100"/>
      <c r="HY583" s="100"/>
      <c r="HZ583" s="100"/>
      <c r="IA583" s="100"/>
      <c r="IB583" s="100"/>
      <c r="IC583" s="100"/>
      <c r="ID583" s="100"/>
      <c r="IE583" s="100"/>
      <c r="IF583" s="100"/>
      <c r="IG583" s="100"/>
      <c r="IH583" s="100"/>
      <c r="II583" s="100"/>
      <c r="IJ583" s="100"/>
      <c r="IK583" s="100"/>
      <c r="IL583" s="100"/>
      <c r="IM583" s="100"/>
      <c r="IN583" s="100"/>
      <c r="IO583" s="100"/>
      <c r="IP583" s="100"/>
    </row>
    <row r="584" customFormat="false" ht="23.85" hidden="false" customHeight="false" outlineLevel="0" collapsed="false">
      <c r="A584" s="127" t="s">
        <v>2123</v>
      </c>
      <c r="B584" s="30" t="s">
        <v>60</v>
      </c>
      <c r="C584" s="28" t="s">
        <v>2124</v>
      </c>
      <c r="D584" s="28" t="s">
        <v>2143</v>
      </c>
      <c r="E584" s="28" t="s">
        <v>2144</v>
      </c>
      <c r="F584" s="3" t="s">
        <v>2145</v>
      </c>
      <c r="G584" s="23" t="s">
        <v>1521</v>
      </c>
      <c r="H584" s="3" t="s">
        <v>2146</v>
      </c>
      <c r="I584" s="32" t="s">
        <v>342</v>
      </c>
      <c r="K584" s="97"/>
      <c r="L584" s="98"/>
      <c r="M584" s="6" t="s">
        <v>64</v>
      </c>
      <c r="N584" s="37" t="s">
        <v>2147</v>
      </c>
    </row>
    <row r="585" customFormat="false" ht="14.15" hidden="false" customHeight="false" outlineLevel="0" collapsed="false">
      <c r="A585" s="31" t="s">
        <v>35</v>
      </c>
      <c r="B585" s="90" t="s">
        <v>1296</v>
      </c>
      <c r="C585" s="28" t="s">
        <v>552</v>
      </c>
      <c r="D585" s="28" t="s">
        <v>1297</v>
      </c>
      <c r="E585" s="7" t="s">
        <v>1298</v>
      </c>
      <c r="F585" s="7" t="s">
        <v>1299</v>
      </c>
      <c r="G585" s="7" t="s">
        <v>86</v>
      </c>
      <c r="H585" s="102" t="s">
        <v>1300</v>
      </c>
      <c r="M585" s="96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100"/>
      <c r="AH585" s="100"/>
      <c r="AI585" s="100"/>
      <c r="AJ585" s="100"/>
      <c r="AK585" s="100"/>
      <c r="AL585" s="100"/>
      <c r="AM585" s="100"/>
      <c r="AN585" s="100"/>
      <c r="AO585" s="100"/>
      <c r="AP585" s="100"/>
      <c r="AQ585" s="100"/>
      <c r="AR585" s="100"/>
      <c r="AS585" s="100"/>
      <c r="AT585" s="100"/>
      <c r="AU585" s="100"/>
      <c r="AV585" s="100"/>
      <c r="AW585" s="100"/>
      <c r="AX585" s="100"/>
      <c r="AY585" s="100"/>
      <c r="AZ585" s="100"/>
      <c r="BA585" s="100"/>
      <c r="BB585" s="100"/>
      <c r="BC585" s="100"/>
      <c r="BD585" s="100"/>
      <c r="BE585" s="100"/>
      <c r="BF585" s="100"/>
      <c r="BG585" s="100"/>
      <c r="BH585" s="100"/>
      <c r="BI585" s="100"/>
      <c r="BJ585" s="100"/>
      <c r="BK585" s="100"/>
      <c r="BL585" s="100"/>
      <c r="BM585" s="100"/>
      <c r="BN585" s="100"/>
      <c r="BO585" s="100"/>
      <c r="BP585" s="100"/>
      <c r="BQ585" s="100"/>
      <c r="BR585" s="100"/>
      <c r="BS585" s="100"/>
      <c r="BT585" s="100"/>
      <c r="BU585" s="100"/>
      <c r="BV585" s="100"/>
      <c r="BW585" s="100"/>
      <c r="BX585" s="100"/>
      <c r="BY585" s="100"/>
      <c r="BZ585" s="100"/>
      <c r="CA585" s="100"/>
      <c r="CB585" s="100"/>
      <c r="CC585" s="100"/>
      <c r="CD585" s="100"/>
      <c r="CE585" s="100"/>
      <c r="CF585" s="100"/>
      <c r="CG585" s="100"/>
      <c r="CH585" s="100"/>
      <c r="CI585" s="100"/>
      <c r="CJ585" s="100"/>
      <c r="CK585" s="100"/>
      <c r="CL585" s="100"/>
      <c r="CM585" s="100"/>
      <c r="CN585" s="100"/>
      <c r="CO585" s="100"/>
      <c r="CP585" s="100"/>
      <c r="CQ585" s="100"/>
      <c r="CR585" s="100"/>
      <c r="CS585" s="100"/>
      <c r="CT585" s="100"/>
      <c r="CU585" s="100"/>
      <c r="CV585" s="100"/>
      <c r="CW585" s="100"/>
      <c r="CX585" s="100"/>
      <c r="CY585" s="100"/>
      <c r="CZ585" s="100"/>
      <c r="DA585" s="100"/>
      <c r="DB585" s="100"/>
      <c r="DC585" s="100"/>
      <c r="DD585" s="100"/>
      <c r="DE585" s="100"/>
      <c r="DF585" s="100"/>
      <c r="DG585" s="100"/>
      <c r="DH585" s="100"/>
      <c r="DI585" s="100"/>
      <c r="DJ585" s="100"/>
      <c r="DK585" s="100"/>
      <c r="DL585" s="100"/>
      <c r="DM585" s="100"/>
      <c r="DN585" s="100"/>
      <c r="DO585" s="100"/>
      <c r="DP585" s="100"/>
      <c r="DQ585" s="100"/>
      <c r="DR585" s="100"/>
      <c r="DS585" s="100"/>
      <c r="DT585" s="100"/>
      <c r="DU585" s="100"/>
      <c r="DV585" s="100"/>
      <c r="DW585" s="100"/>
      <c r="DX585" s="100"/>
      <c r="DY585" s="100"/>
      <c r="DZ585" s="100"/>
      <c r="EA585" s="100"/>
      <c r="EB585" s="100"/>
      <c r="EC585" s="100"/>
      <c r="ED585" s="100"/>
      <c r="EE585" s="100"/>
      <c r="EF585" s="100"/>
      <c r="EG585" s="100"/>
      <c r="EH585" s="100"/>
      <c r="EI585" s="100"/>
      <c r="EJ585" s="100"/>
      <c r="EK585" s="100"/>
      <c r="EL585" s="100"/>
      <c r="EM585" s="100"/>
      <c r="EN585" s="100"/>
      <c r="EO585" s="100"/>
      <c r="EP585" s="100"/>
      <c r="EQ585" s="100"/>
      <c r="ER585" s="100"/>
      <c r="ES585" s="100"/>
      <c r="ET585" s="100"/>
      <c r="EU585" s="100"/>
      <c r="EV585" s="100"/>
      <c r="EW585" s="100"/>
      <c r="EX585" s="100"/>
      <c r="EY585" s="100"/>
      <c r="EZ585" s="100"/>
      <c r="FA585" s="100"/>
      <c r="FB585" s="100"/>
      <c r="FC585" s="100"/>
      <c r="FD585" s="100"/>
      <c r="FE585" s="100"/>
      <c r="FF585" s="100"/>
      <c r="FG585" s="100"/>
      <c r="FH585" s="100"/>
      <c r="FI585" s="100"/>
      <c r="FJ585" s="100"/>
      <c r="FK585" s="100"/>
      <c r="FL585" s="100"/>
      <c r="FM585" s="100"/>
      <c r="FN585" s="100"/>
      <c r="FO585" s="100"/>
      <c r="FP585" s="100"/>
      <c r="FQ585" s="100"/>
      <c r="FR585" s="100"/>
      <c r="FS585" s="100"/>
      <c r="FT585" s="100"/>
      <c r="FU585" s="100"/>
      <c r="FV585" s="100"/>
      <c r="FW585" s="100"/>
      <c r="FX585" s="100"/>
      <c r="FY585" s="100"/>
      <c r="FZ585" s="100"/>
      <c r="GA585" s="100"/>
      <c r="GB585" s="100"/>
      <c r="GC585" s="100"/>
      <c r="GD585" s="100"/>
      <c r="GE585" s="100"/>
      <c r="GF585" s="100"/>
      <c r="GG585" s="100"/>
      <c r="GH585" s="100"/>
      <c r="GI585" s="100"/>
      <c r="GJ585" s="100"/>
      <c r="GK585" s="100"/>
      <c r="GL585" s="100"/>
      <c r="GM585" s="100"/>
      <c r="GN585" s="100"/>
      <c r="GO585" s="100"/>
      <c r="GP585" s="100"/>
      <c r="GQ585" s="100"/>
      <c r="GR585" s="100"/>
      <c r="GS585" s="100"/>
      <c r="GT585" s="100"/>
      <c r="GU585" s="100"/>
      <c r="GV585" s="100"/>
      <c r="GW585" s="100"/>
      <c r="GX585" s="100"/>
      <c r="GY585" s="100"/>
      <c r="GZ585" s="100"/>
      <c r="HA585" s="100"/>
      <c r="HB585" s="100"/>
      <c r="HC585" s="100"/>
      <c r="HD585" s="100"/>
      <c r="HE585" s="100"/>
      <c r="HF585" s="100"/>
      <c r="HG585" s="100"/>
      <c r="HH585" s="100"/>
      <c r="HI585" s="100"/>
      <c r="HJ585" s="100"/>
      <c r="HK585" s="100"/>
      <c r="HL585" s="100"/>
      <c r="HM585" s="100"/>
      <c r="HN585" s="100"/>
      <c r="HO585" s="100"/>
      <c r="HP585" s="100"/>
      <c r="HQ585" s="100"/>
      <c r="HR585" s="100"/>
      <c r="HS585" s="100"/>
      <c r="HT585" s="100"/>
      <c r="HU585" s="100"/>
      <c r="HV585" s="100"/>
      <c r="HW585" s="100"/>
      <c r="HX585" s="100"/>
      <c r="HY585" s="100"/>
      <c r="HZ585" s="100"/>
      <c r="IA585" s="100"/>
      <c r="IB585" s="100"/>
      <c r="IC585" s="100"/>
      <c r="ID585" s="100"/>
      <c r="IE585" s="100"/>
      <c r="IF585" s="100"/>
      <c r="IG585" s="100"/>
      <c r="IH585" s="100"/>
      <c r="II585" s="100"/>
      <c r="IJ585" s="100"/>
      <c r="IK585" s="100"/>
      <c r="IL585" s="100"/>
      <c r="IM585" s="100"/>
      <c r="IN585" s="100"/>
      <c r="IO585" s="100"/>
      <c r="IP585" s="100"/>
      <c r="IQ585" s="100"/>
    </row>
    <row r="586" customFormat="false" ht="23.85" hidden="false" customHeight="false" outlineLevel="0" collapsed="false">
      <c r="A586" s="127" t="s">
        <v>2123</v>
      </c>
      <c r="B586" s="30" t="s">
        <v>365</v>
      </c>
      <c r="C586" s="28" t="s">
        <v>1373</v>
      </c>
      <c r="D586" s="3" t="s">
        <v>2430</v>
      </c>
      <c r="E586" s="7" t="s">
        <v>2431</v>
      </c>
      <c r="F586" s="116" t="s">
        <v>589</v>
      </c>
      <c r="G586" s="104" t="s">
        <v>41</v>
      </c>
      <c r="H586" s="3" t="s">
        <v>2432</v>
      </c>
      <c r="I586" s="32"/>
      <c r="K586" s="97"/>
      <c r="L586" s="98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100"/>
      <c r="AG586" s="100"/>
      <c r="AH586" s="100"/>
      <c r="AI586" s="100"/>
      <c r="AJ586" s="100"/>
      <c r="AK586" s="100"/>
      <c r="AL586" s="100"/>
      <c r="AM586" s="100"/>
      <c r="AN586" s="100"/>
      <c r="AO586" s="100"/>
      <c r="AP586" s="100"/>
      <c r="AQ586" s="100"/>
      <c r="AR586" s="100"/>
      <c r="AS586" s="100"/>
      <c r="AT586" s="100"/>
      <c r="AU586" s="100"/>
      <c r="AV586" s="100"/>
      <c r="AW586" s="100"/>
      <c r="AX586" s="100"/>
      <c r="AY586" s="100"/>
      <c r="AZ586" s="100"/>
      <c r="BA586" s="100"/>
      <c r="BB586" s="100"/>
      <c r="BC586" s="100"/>
      <c r="BD586" s="100"/>
      <c r="BE586" s="100"/>
      <c r="BF586" s="100"/>
      <c r="BG586" s="100"/>
      <c r="BH586" s="100"/>
      <c r="BI586" s="100"/>
      <c r="BJ586" s="100"/>
      <c r="BK586" s="100"/>
      <c r="BL586" s="100"/>
      <c r="BM586" s="100"/>
      <c r="BN586" s="100"/>
      <c r="BO586" s="100"/>
      <c r="BP586" s="100"/>
      <c r="BQ586" s="100"/>
      <c r="BR586" s="100"/>
      <c r="BS586" s="100"/>
      <c r="BT586" s="100"/>
      <c r="BU586" s="100"/>
      <c r="BV586" s="100"/>
      <c r="BW586" s="100"/>
      <c r="BX586" s="100"/>
      <c r="BY586" s="100"/>
      <c r="BZ586" s="100"/>
      <c r="CA586" s="100"/>
      <c r="CB586" s="100"/>
      <c r="CC586" s="100"/>
      <c r="CD586" s="100"/>
      <c r="CE586" s="100"/>
      <c r="CF586" s="100"/>
      <c r="CG586" s="100"/>
      <c r="CH586" s="100"/>
      <c r="CI586" s="100"/>
      <c r="CJ586" s="100"/>
      <c r="CK586" s="100"/>
      <c r="CL586" s="100"/>
      <c r="CM586" s="100"/>
      <c r="CN586" s="100"/>
      <c r="CO586" s="100"/>
      <c r="CP586" s="100"/>
      <c r="CQ586" s="100"/>
      <c r="CR586" s="100"/>
      <c r="CS586" s="100"/>
      <c r="CT586" s="100"/>
      <c r="CU586" s="100"/>
      <c r="CV586" s="100"/>
      <c r="CW586" s="100"/>
      <c r="CX586" s="100"/>
      <c r="CY586" s="100"/>
      <c r="CZ586" s="100"/>
      <c r="DA586" s="100"/>
      <c r="DB586" s="100"/>
      <c r="DC586" s="100"/>
      <c r="DD586" s="100"/>
      <c r="DE586" s="100"/>
      <c r="DF586" s="100"/>
      <c r="DG586" s="100"/>
      <c r="DH586" s="100"/>
      <c r="DI586" s="100"/>
      <c r="DJ586" s="100"/>
      <c r="DK586" s="100"/>
      <c r="DL586" s="100"/>
      <c r="DM586" s="100"/>
      <c r="DN586" s="100"/>
      <c r="DO586" s="100"/>
      <c r="DP586" s="100"/>
      <c r="DQ586" s="100"/>
      <c r="DR586" s="100"/>
      <c r="DS586" s="100"/>
      <c r="DT586" s="100"/>
      <c r="DU586" s="100"/>
      <c r="DV586" s="100"/>
      <c r="DW586" s="100"/>
      <c r="DX586" s="100"/>
      <c r="DY586" s="100"/>
      <c r="DZ586" s="100"/>
      <c r="EA586" s="100"/>
      <c r="EB586" s="100"/>
      <c r="EC586" s="100"/>
      <c r="ED586" s="100"/>
      <c r="EE586" s="100"/>
      <c r="EF586" s="100"/>
      <c r="EG586" s="100"/>
      <c r="EH586" s="100"/>
      <c r="EI586" s="100"/>
      <c r="EJ586" s="100"/>
      <c r="EK586" s="100"/>
      <c r="EL586" s="100"/>
      <c r="EM586" s="100"/>
      <c r="EN586" s="100"/>
      <c r="EO586" s="100"/>
      <c r="EP586" s="100"/>
      <c r="EQ586" s="100"/>
      <c r="ER586" s="100"/>
      <c r="ES586" s="100"/>
      <c r="ET586" s="100"/>
      <c r="EU586" s="100"/>
      <c r="EV586" s="100"/>
      <c r="EW586" s="100"/>
      <c r="EX586" s="100"/>
      <c r="EY586" s="100"/>
      <c r="EZ586" s="100"/>
      <c r="FA586" s="100"/>
      <c r="FB586" s="100"/>
      <c r="FC586" s="100"/>
      <c r="FD586" s="100"/>
      <c r="FE586" s="100"/>
      <c r="FF586" s="100"/>
      <c r="FG586" s="100"/>
      <c r="FH586" s="100"/>
      <c r="FI586" s="100"/>
      <c r="FJ586" s="100"/>
      <c r="FK586" s="100"/>
      <c r="FL586" s="100"/>
      <c r="FM586" s="100"/>
      <c r="FN586" s="100"/>
      <c r="FO586" s="100"/>
      <c r="FP586" s="100"/>
      <c r="FQ586" s="100"/>
      <c r="FR586" s="100"/>
      <c r="FS586" s="100"/>
      <c r="FT586" s="100"/>
      <c r="FU586" s="100"/>
      <c r="FV586" s="100"/>
      <c r="FW586" s="100"/>
      <c r="FX586" s="100"/>
      <c r="FY586" s="100"/>
      <c r="FZ586" s="100"/>
      <c r="GA586" s="100"/>
      <c r="GB586" s="100"/>
      <c r="GC586" s="100"/>
      <c r="GD586" s="100"/>
      <c r="GE586" s="100"/>
      <c r="GF586" s="100"/>
      <c r="GG586" s="100"/>
      <c r="GH586" s="100"/>
      <c r="GI586" s="100"/>
      <c r="GJ586" s="100"/>
      <c r="GK586" s="100"/>
      <c r="GL586" s="100"/>
      <c r="GM586" s="100"/>
      <c r="GN586" s="100"/>
      <c r="GO586" s="100"/>
      <c r="GP586" s="100"/>
      <c r="GQ586" s="100"/>
      <c r="GR586" s="100"/>
      <c r="GS586" s="100"/>
      <c r="GT586" s="100"/>
      <c r="GU586" s="100"/>
      <c r="GV586" s="100"/>
      <c r="GW586" s="100"/>
      <c r="GX586" s="100"/>
      <c r="GY586" s="100"/>
      <c r="GZ586" s="100"/>
      <c r="HA586" s="100"/>
      <c r="HB586" s="100"/>
      <c r="HC586" s="100"/>
      <c r="HD586" s="100"/>
      <c r="HE586" s="100"/>
      <c r="HF586" s="100"/>
      <c r="HG586" s="100"/>
      <c r="HH586" s="100"/>
      <c r="HI586" s="100"/>
      <c r="HJ586" s="100"/>
      <c r="HK586" s="100"/>
      <c r="HL586" s="100"/>
      <c r="HM586" s="100"/>
      <c r="HN586" s="100"/>
      <c r="HO586" s="100"/>
      <c r="HP586" s="100"/>
      <c r="HQ586" s="100"/>
      <c r="HR586" s="100"/>
      <c r="HS586" s="100"/>
      <c r="HT586" s="100"/>
      <c r="HU586" s="100"/>
      <c r="HV586" s="100"/>
      <c r="HW586" s="100"/>
      <c r="HX586" s="100"/>
      <c r="HY586" s="100"/>
      <c r="HZ586" s="100"/>
      <c r="IA586" s="100"/>
      <c r="IB586" s="100"/>
      <c r="IC586" s="100"/>
      <c r="ID586" s="100"/>
      <c r="IE586" s="100"/>
      <c r="IF586" s="100"/>
      <c r="IG586" s="100"/>
      <c r="IH586" s="100"/>
      <c r="II586" s="100"/>
      <c r="IJ586" s="100"/>
      <c r="IK586" s="100"/>
      <c r="IL586" s="100"/>
      <c r="IM586" s="100"/>
      <c r="IN586" s="100"/>
      <c r="IO586" s="100"/>
      <c r="IP586" s="100"/>
    </row>
    <row r="587" customFormat="false" ht="35.05" hidden="false" customHeight="false" outlineLevel="0" collapsed="false">
      <c r="A587" s="127" t="s">
        <v>2123</v>
      </c>
      <c r="B587" s="30" t="s">
        <v>72</v>
      </c>
      <c r="C587" s="28" t="s">
        <v>2124</v>
      </c>
      <c r="D587" s="6" t="s">
        <v>8647</v>
      </c>
      <c r="E587" s="28" t="s">
        <v>47</v>
      </c>
      <c r="F587" s="3" t="s">
        <v>2155</v>
      </c>
      <c r="H587" s="3" t="s">
        <v>2156</v>
      </c>
      <c r="I587" s="32" t="s">
        <v>342</v>
      </c>
      <c r="K587" s="122"/>
      <c r="L587" s="123"/>
      <c r="M587" s="186"/>
      <c r="N587" s="37" t="s">
        <v>8648</v>
      </c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100"/>
      <c r="AG587" s="100"/>
      <c r="AH587" s="100"/>
      <c r="AI587" s="100"/>
      <c r="AJ587" s="100"/>
      <c r="AK587" s="100"/>
      <c r="AL587" s="100"/>
      <c r="AM587" s="100"/>
      <c r="AN587" s="100"/>
      <c r="AO587" s="100"/>
      <c r="AP587" s="100"/>
      <c r="AQ587" s="100"/>
      <c r="AR587" s="100"/>
      <c r="AS587" s="100"/>
      <c r="AT587" s="100"/>
      <c r="AU587" s="100"/>
      <c r="AV587" s="100"/>
      <c r="AW587" s="100"/>
      <c r="AX587" s="100"/>
      <c r="AY587" s="100"/>
      <c r="AZ587" s="100"/>
      <c r="BA587" s="100"/>
      <c r="BB587" s="100"/>
      <c r="BC587" s="100"/>
      <c r="BD587" s="100"/>
      <c r="BE587" s="100"/>
      <c r="BF587" s="100"/>
      <c r="BG587" s="100"/>
      <c r="BH587" s="100"/>
      <c r="BI587" s="100"/>
      <c r="BJ587" s="100"/>
      <c r="BK587" s="100"/>
      <c r="BL587" s="100"/>
      <c r="BM587" s="100"/>
      <c r="BN587" s="100"/>
      <c r="BO587" s="100"/>
      <c r="BP587" s="100"/>
      <c r="BQ587" s="100"/>
      <c r="BR587" s="100"/>
      <c r="BS587" s="100"/>
      <c r="BT587" s="100"/>
      <c r="BU587" s="100"/>
      <c r="BV587" s="100"/>
      <c r="BW587" s="100"/>
      <c r="BX587" s="100"/>
      <c r="BY587" s="100"/>
      <c r="BZ587" s="100"/>
      <c r="CA587" s="100"/>
      <c r="CB587" s="100"/>
      <c r="CC587" s="100"/>
      <c r="CD587" s="100"/>
      <c r="CE587" s="100"/>
      <c r="CF587" s="100"/>
      <c r="CG587" s="100"/>
      <c r="CH587" s="100"/>
      <c r="CI587" s="100"/>
      <c r="CJ587" s="100"/>
      <c r="CK587" s="100"/>
      <c r="CL587" s="100"/>
      <c r="CM587" s="100"/>
      <c r="CN587" s="100"/>
      <c r="CO587" s="100"/>
      <c r="CP587" s="100"/>
      <c r="CQ587" s="100"/>
      <c r="CR587" s="100"/>
      <c r="CS587" s="100"/>
      <c r="CT587" s="100"/>
      <c r="CU587" s="100"/>
      <c r="CV587" s="100"/>
      <c r="CW587" s="100"/>
      <c r="CX587" s="100"/>
      <c r="CY587" s="100"/>
      <c r="CZ587" s="100"/>
      <c r="DA587" s="100"/>
      <c r="DB587" s="100"/>
      <c r="DC587" s="100"/>
      <c r="DD587" s="100"/>
      <c r="DE587" s="100"/>
      <c r="DF587" s="100"/>
      <c r="DG587" s="100"/>
      <c r="DH587" s="100"/>
      <c r="DI587" s="100"/>
      <c r="DJ587" s="100"/>
      <c r="DK587" s="100"/>
      <c r="DL587" s="100"/>
      <c r="DM587" s="100"/>
      <c r="DN587" s="100"/>
      <c r="DO587" s="100"/>
      <c r="DP587" s="100"/>
      <c r="DQ587" s="100"/>
      <c r="DR587" s="100"/>
      <c r="DS587" s="100"/>
      <c r="DT587" s="100"/>
      <c r="DU587" s="100"/>
      <c r="DV587" s="100"/>
      <c r="DW587" s="100"/>
      <c r="DX587" s="100"/>
      <c r="DY587" s="100"/>
      <c r="DZ587" s="100"/>
      <c r="EA587" s="100"/>
      <c r="EB587" s="100"/>
      <c r="EC587" s="100"/>
      <c r="ED587" s="100"/>
      <c r="EE587" s="100"/>
      <c r="EF587" s="100"/>
      <c r="EG587" s="100"/>
      <c r="EH587" s="100"/>
      <c r="EI587" s="100"/>
      <c r="EJ587" s="100"/>
      <c r="EK587" s="100"/>
      <c r="EL587" s="100"/>
      <c r="EM587" s="100"/>
      <c r="EN587" s="100"/>
      <c r="EO587" s="100"/>
      <c r="EP587" s="100"/>
      <c r="EQ587" s="100"/>
      <c r="ER587" s="100"/>
      <c r="ES587" s="100"/>
      <c r="ET587" s="100"/>
      <c r="EU587" s="100"/>
      <c r="EV587" s="100"/>
      <c r="EW587" s="100"/>
      <c r="EX587" s="100"/>
      <c r="EY587" s="100"/>
      <c r="EZ587" s="100"/>
      <c r="FA587" s="100"/>
      <c r="FB587" s="100"/>
      <c r="FC587" s="100"/>
      <c r="FD587" s="100"/>
      <c r="FE587" s="100"/>
      <c r="FF587" s="100"/>
      <c r="FG587" s="100"/>
      <c r="FH587" s="100"/>
      <c r="FI587" s="100"/>
      <c r="FJ587" s="100"/>
      <c r="FK587" s="100"/>
      <c r="FL587" s="100"/>
      <c r="FM587" s="100"/>
      <c r="FN587" s="100"/>
      <c r="FO587" s="100"/>
      <c r="FP587" s="100"/>
      <c r="FQ587" s="100"/>
      <c r="FR587" s="100"/>
      <c r="FS587" s="100"/>
      <c r="FT587" s="100"/>
      <c r="FU587" s="100"/>
      <c r="FV587" s="100"/>
      <c r="FW587" s="100"/>
      <c r="FX587" s="100"/>
      <c r="FY587" s="100"/>
      <c r="FZ587" s="100"/>
      <c r="GA587" s="100"/>
      <c r="GB587" s="100"/>
      <c r="GC587" s="100"/>
      <c r="GD587" s="100"/>
      <c r="GE587" s="100"/>
      <c r="GF587" s="100"/>
      <c r="GG587" s="100"/>
      <c r="GH587" s="100"/>
      <c r="GI587" s="100"/>
      <c r="GJ587" s="100"/>
      <c r="GK587" s="100"/>
      <c r="GL587" s="100"/>
      <c r="GM587" s="100"/>
      <c r="GN587" s="100"/>
      <c r="GO587" s="100"/>
      <c r="GP587" s="100"/>
      <c r="GQ587" s="100"/>
      <c r="GR587" s="100"/>
      <c r="GS587" s="100"/>
      <c r="GT587" s="100"/>
      <c r="GU587" s="100"/>
      <c r="GV587" s="100"/>
      <c r="GW587" s="100"/>
      <c r="GX587" s="100"/>
      <c r="GY587" s="100"/>
      <c r="GZ587" s="100"/>
      <c r="HA587" s="100"/>
      <c r="HB587" s="100"/>
      <c r="HC587" s="100"/>
      <c r="HD587" s="100"/>
      <c r="HE587" s="100"/>
      <c r="HF587" s="100"/>
      <c r="HG587" s="100"/>
      <c r="HH587" s="100"/>
      <c r="HI587" s="100"/>
      <c r="HJ587" s="100"/>
      <c r="HK587" s="100"/>
      <c r="HL587" s="100"/>
      <c r="HM587" s="100"/>
      <c r="HN587" s="100"/>
      <c r="HO587" s="100"/>
      <c r="HP587" s="100"/>
      <c r="HQ587" s="100"/>
      <c r="HR587" s="100"/>
      <c r="HS587" s="100"/>
      <c r="HT587" s="100"/>
      <c r="HU587" s="100"/>
      <c r="HV587" s="100"/>
      <c r="HW587" s="100"/>
      <c r="HX587" s="100"/>
      <c r="HY587" s="100"/>
      <c r="HZ587" s="100"/>
      <c r="IA587" s="100"/>
      <c r="IB587" s="100"/>
      <c r="IC587" s="100"/>
      <c r="ID587" s="100"/>
      <c r="IE587" s="100"/>
      <c r="IF587" s="100"/>
      <c r="IG587" s="100"/>
      <c r="IH587" s="100"/>
      <c r="II587" s="100"/>
      <c r="IJ587" s="100"/>
      <c r="IK587" s="100"/>
      <c r="IL587" s="100"/>
      <c r="IM587" s="100"/>
      <c r="IN587" s="100"/>
      <c r="IO587" s="100"/>
      <c r="IP587" s="100"/>
    </row>
    <row r="588" customFormat="false" ht="23.85" hidden="false" customHeight="false" outlineLevel="0" collapsed="false">
      <c r="A588" s="127" t="s">
        <v>2123</v>
      </c>
      <c r="B588" s="30" t="s">
        <v>76</v>
      </c>
      <c r="C588" s="28" t="s">
        <v>2124</v>
      </c>
      <c r="D588" s="28" t="s">
        <v>2158</v>
      </c>
      <c r="E588" s="28" t="s">
        <v>367</v>
      </c>
      <c r="F588" s="3" t="s">
        <v>2159</v>
      </c>
      <c r="H588" s="3" t="s">
        <v>2160</v>
      </c>
      <c r="I588" s="32" t="s">
        <v>342</v>
      </c>
      <c r="K588" s="122"/>
      <c r="L588" s="123"/>
      <c r="M588" s="6" t="s">
        <v>64</v>
      </c>
      <c r="N588" s="7" t="s">
        <v>2161</v>
      </c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100"/>
      <c r="AG588" s="100"/>
      <c r="AH588" s="100"/>
      <c r="AI588" s="100"/>
      <c r="AJ588" s="100"/>
      <c r="AK588" s="100"/>
      <c r="AL588" s="100"/>
      <c r="AM588" s="100"/>
      <c r="AN588" s="100"/>
      <c r="AO588" s="100"/>
      <c r="AP588" s="100"/>
      <c r="AQ588" s="100"/>
      <c r="AR588" s="100"/>
      <c r="AS588" s="100"/>
      <c r="AT588" s="100"/>
      <c r="AU588" s="100"/>
      <c r="AV588" s="100"/>
      <c r="AW588" s="100"/>
      <c r="AX588" s="100"/>
      <c r="AY588" s="100"/>
      <c r="AZ588" s="100"/>
      <c r="BA588" s="100"/>
      <c r="BB588" s="100"/>
      <c r="BC588" s="100"/>
      <c r="BD588" s="100"/>
      <c r="BE588" s="100"/>
      <c r="BF588" s="100"/>
      <c r="BG588" s="100"/>
      <c r="BH588" s="100"/>
      <c r="BI588" s="100"/>
      <c r="BJ588" s="100"/>
      <c r="BK588" s="100"/>
      <c r="BL588" s="100"/>
      <c r="BM588" s="100"/>
      <c r="BN588" s="100"/>
      <c r="BO588" s="100"/>
      <c r="BP588" s="100"/>
      <c r="BQ588" s="100"/>
      <c r="BR588" s="100"/>
      <c r="BS588" s="100"/>
      <c r="BT588" s="100"/>
      <c r="BU588" s="100"/>
      <c r="BV588" s="100"/>
      <c r="BW588" s="100"/>
      <c r="BX588" s="100"/>
      <c r="BY588" s="100"/>
      <c r="BZ588" s="100"/>
      <c r="CA588" s="100"/>
      <c r="CB588" s="100"/>
      <c r="CC588" s="100"/>
      <c r="CD588" s="100"/>
      <c r="CE588" s="100"/>
      <c r="CF588" s="100"/>
      <c r="CG588" s="100"/>
      <c r="CH588" s="100"/>
      <c r="CI588" s="100"/>
      <c r="CJ588" s="100"/>
      <c r="CK588" s="100"/>
      <c r="CL588" s="100"/>
      <c r="CM588" s="100"/>
      <c r="CN588" s="100"/>
      <c r="CO588" s="100"/>
      <c r="CP588" s="100"/>
      <c r="CQ588" s="100"/>
      <c r="CR588" s="100"/>
      <c r="CS588" s="100"/>
      <c r="CT588" s="100"/>
      <c r="CU588" s="100"/>
      <c r="CV588" s="100"/>
      <c r="CW588" s="100"/>
      <c r="CX588" s="100"/>
      <c r="CY588" s="100"/>
      <c r="CZ588" s="100"/>
      <c r="DA588" s="100"/>
      <c r="DB588" s="100"/>
      <c r="DC588" s="100"/>
      <c r="DD588" s="100"/>
      <c r="DE588" s="100"/>
      <c r="DF588" s="100"/>
      <c r="DG588" s="100"/>
      <c r="DH588" s="100"/>
      <c r="DI588" s="100"/>
      <c r="DJ588" s="100"/>
      <c r="DK588" s="100"/>
      <c r="DL588" s="100"/>
      <c r="DM588" s="100"/>
      <c r="DN588" s="100"/>
      <c r="DO588" s="100"/>
      <c r="DP588" s="100"/>
      <c r="DQ588" s="100"/>
      <c r="DR588" s="100"/>
      <c r="DS588" s="100"/>
      <c r="DT588" s="100"/>
      <c r="DU588" s="100"/>
      <c r="DV588" s="100"/>
      <c r="DW588" s="100"/>
      <c r="DX588" s="100"/>
      <c r="DY588" s="100"/>
      <c r="DZ588" s="100"/>
      <c r="EA588" s="100"/>
      <c r="EB588" s="100"/>
      <c r="EC588" s="100"/>
      <c r="ED588" s="100"/>
      <c r="EE588" s="100"/>
      <c r="EF588" s="100"/>
      <c r="EG588" s="100"/>
      <c r="EH588" s="100"/>
      <c r="EI588" s="100"/>
      <c r="EJ588" s="100"/>
      <c r="EK588" s="100"/>
      <c r="EL588" s="100"/>
      <c r="EM588" s="100"/>
      <c r="EN588" s="100"/>
      <c r="EO588" s="100"/>
      <c r="EP588" s="100"/>
      <c r="EQ588" s="100"/>
      <c r="ER588" s="100"/>
      <c r="ES588" s="100"/>
      <c r="ET588" s="100"/>
      <c r="EU588" s="100"/>
      <c r="EV588" s="100"/>
      <c r="EW588" s="100"/>
      <c r="EX588" s="100"/>
      <c r="EY588" s="100"/>
      <c r="EZ588" s="100"/>
      <c r="FA588" s="100"/>
      <c r="FB588" s="100"/>
      <c r="FC588" s="100"/>
      <c r="FD588" s="100"/>
      <c r="FE588" s="100"/>
      <c r="FF588" s="100"/>
      <c r="FG588" s="100"/>
      <c r="FH588" s="100"/>
      <c r="FI588" s="100"/>
      <c r="FJ588" s="100"/>
      <c r="FK588" s="100"/>
      <c r="FL588" s="100"/>
      <c r="FM588" s="100"/>
      <c r="FN588" s="100"/>
      <c r="FO588" s="100"/>
      <c r="FP588" s="100"/>
      <c r="FQ588" s="100"/>
      <c r="FR588" s="100"/>
      <c r="FS588" s="100"/>
      <c r="FT588" s="100"/>
      <c r="FU588" s="100"/>
      <c r="FV588" s="100"/>
      <c r="FW588" s="100"/>
      <c r="FX588" s="100"/>
      <c r="FY588" s="100"/>
      <c r="FZ588" s="100"/>
      <c r="GA588" s="100"/>
      <c r="GB588" s="100"/>
      <c r="GC588" s="100"/>
      <c r="GD588" s="100"/>
      <c r="GE588" s="100"/>
      <c r="GF588" s="100"/>
      <c r="GG588" s="100"/>
      <c r="GH588" s="100"/>
      <c r="GI588" s="100"/>
      <c r="GJ588" s="100"/>
      <c r="GK588" s="100"/>
      <c r="GL588" s="100"/>
      <c r="GM588" s="100"/>
      <c r="GN588" s="100"/>
      <c r="GO588" s="100"/>
      <c r="GP588" s="100"/>
      <c r="GQ588" s="100"/>
      <c r="GR588" s="100"/>
      <c r="GS588" s="100"/>
      <c r="GT588" s="100"/>
      <c r="GU588" s="100"/>
      <c r="GV588" s="100"/>
      <c r="GW588" s="100"/>
      <c r="GX588" s="100"/>
      <c r="GY588" s="100"/>
      <c r="GZ588" s="100"/>
      <c r="HA588" s="100"/>
      <c r="HB588" s="100"/>
      <c r="HC588" s="100"/>
      <c r="HD588" s="100"/>
      <c r="HE588" s="100"/>
      <c r="HF588" s="100"/>
      <c r="HG588" s="100"/>
      <c r="HH588" s="100"/>
      <c r="HI588" s="100"/>
      <c r="HJ588" s="100"/>
      <c r="HK588" s="100"/>
      <c r="HL588" s="100"/>
      <c r="HM588" s="100"/>
      <c r="HN588" s="100"/>
      <c r="HO588" s="100"/>
      <c r="HP588" s="100"/>
      <c r="HQ588" s="100"/>
      <c r="HR588" s="100"/>
      <c r="HS588" s="100"/>
      <c r="HT588" s="100"/>
      <c r="HU588" s="100"/>
      <c r="HV588" s="100"/>
      <c r="HW588" s="100"/>
      <c r="HX588" s="100"/>
      <c r="HY588" s="100"/>
      <c r="HZ588" s="100"/>
      <c r="IA588" s="100"/>
      <c r="IB588" s="100"/>
      <c r="IC588" s="100"/>
      <c r="ID588" s="100"/>
      <c r="IE588" s="100"/>
      <c r="IF588" s="100"/>
      <c r="IG588" s="100"/>
      <c r="IH588" s="100"/>
      <c r="II588" s="100"/>
      <c r="IJ588" s="100"/>
      <c r="IK588" s="100"/>
      <c r="IL588" s="100"/>
      <c r="IM588" s="100"/>
      <c r="IN588" s="100"/>
      <c r="IO588" s="100"/>
      <c r="IP588" s="100"/>
    </row>
    <row r="589" customFormat="false" ht="23.85" hidden="false" customHeight="false" outlineLevel="0" collapsed="false">
      <c r="A589" s="127" t="s">
        <v>2123</v>
      </c>
      <c r="B589" s="30" t="s">
        <v>69</v>
      </c>
      <c r="C589" s="28" t="s">
        <v>2124</v>
      </c>
      <c r="D589" s="28" t="s">
        <v>8649</v>
      </c>
      <c r="E589" s="28" t="s">
        <v>367</v>
      </c>
      <c r="F589" s="3" t="s">
        <v>678</v>
      </c>
      <c r="H589" s="128" t="s">
        <v>8650</v>
      </c>
      <c r="I589" s="32" t="s">
        <v>342</v>
      </c>
      <c r="K589" s="122"/>
      <c r="L589" s="123"/>
      <c r="M589" s="6" t="s">
        <v>64</v>
      </c>
      <c r="N589" s="7" t="s">
        <v>681</v>
      </c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100"/>
      <c r="AG589" s="100"/>
      <c r="AH589" s="100"/>
      <c r="AI589" s="100"/>
      <c r="AJ589" s="100"/>
      <c r="AK589" s="100"/>
      <c r="AL589" s="100"/>
      <c r="AM589" s="100"/>
      <c r="AN589" s="100"/>
      <c r="AO589" s="100"/>
      <c r="AP589" s="100"/>
      <c r="AQ589" s="100"/>
      <c r="AR589" s="100"/>
      <c r="AS589" s="100"/>
      <c r="AT589" s="100"/>
      <c r="AU589" s="100"/>
      <c r="AV589" s="100"/>
      <c r="AW589" s="100"/>
      <c r="AX589" s="100"/>
      <c r="AY589" s="100"/>
      <c r="AZ589" s="100"/>
      <c r="BA589" s="100"/>
      <c r="BB589" s="100"/>
      <c r="BC589" s="100"/>
      <c r="BD589" s="100"/>
      <c r="BE589" s="100"/>
      <c r="BF589" s="100"/>
      <c r="BG589" s="100"/>
      <c r="BH589" s="100"/>
      <c r="BI589" s="100"/>
      <c r="BJ589" s="100"/>
      <c r="BK589" s="100"/>
      <c r="BL589" s="100"/>
      <c r="BM589" s="100"/>
      <c r="BN589" s="100"/>
      <c r="BO589" s="100"/>
      <c r="BP589" s="100"/>
      <c r="BQ589" s="100"/>
      <c r="BR589" s="100"/>
      <c r="BS589" s="100"/>
      <c r="BT589" s="100"/>
      <c r="BU589" s="100"/>
      <c r="BV589" s="100"/>
      <c r="BW589" s="100"/>
      <c r="BX589" s="100"/>
      <c r="BY589" s="100"/>
      <c r="BZ589" s="100"/>
      <c r="CA589" s="100"/>
      <c r="CB589" s="100"/>
      <c r="CC589" s="100"/>
      <c r="CD589" s="100"/>
      <c r="CE589" s="100"/>
      <c r="CF589" s="100"/>
      <c r="CG589" s="100"/>
      <c r="CH589" s="100"/>
      <c r="CI589" s="100"/>
      <c r="CJ589" s="100"/>
      <c r="CK589" s="100"/>
      <c r="CL589" s="100"/>
      <c r="CM589" s="100"/>
      <c r="CN589" s="100"/>
      <c r="CO589" s="100"/>
      <c r="CP589" s="100"/>
      <c r="CQ589" s="100"/>
      <c r="CR589" s="100"/>
      <c r="CS589" s="100"/>
      <c r="CT589" s="100"/>
      <c r="CU589" s="100"/>
      <c r="CV589" s="100"/>
      <c r="CW589" s="100"/>
      <c r="CX589" s="100"/>
      <c r="CY589" s="100"/>
      <c r="CZ589" s="100"/>
      <c r="DA589" s="100"/>
      <c r="DB589" s="100"/>
      <c r="DC589" s="100"/>
      <c r="DD589" s="100"/>
      <c r="DE589" s="100"/>
      <c r="DF589" s="100"/>
      <c r="DG589" s="100"/>
      <c r="DH589" s="100"/>
      <c r="DI589" s="100"/>
      <c r="DJ589" s="100"/>
      <c r="DK589" s="100"/>
      <c r="DL589" s="100"/>
      <c r="DM589" s="100"/>
      <c r="DN589" s="100"/>
      <c r="DO589" s="100"/>
      <c r="DP589" s="100"/>
      <c r="DQ589" s="100"/>
      <c r="DR589" s="100"/>
      <c r="DS589" s="100"/>
      <c r="DT589" s="100"/>
      <c r="DU589" s="100"/>
      <c r="DV589" s="100"/>
      <c r="DW589" s="100"/>
      <c r="DX589" s="100"/>
      <c r="DY589" s="100"/>
      <c r="DZ589" s="100"/>
      <c r="EA589" s="100"/>
      <c r="EB589" s="100"/>
      <c r="EC589" s="100"/>
      <c r="ED589" s="100"/>
      <c r="EE589" s="100"/>
      <c r="EF589" s="100"/>
      <c r="EG589" s="100"/>
      <c r="EH589" s="100"/>
      <c r="EI589" s="100"/>
      <c r="EJ589" s="100"/>
      <c r="EK589" s="100"/>
      <c r="EL589" s="100"/>
      <c r="EM589" s="100"/>
      <c r="EN589" s="100"/>
      <c r="EO589" s="100"/>
      <c r="EP589" s="100"/>
      <c r="EQ589" s="100"/>
      <c r="ER589" s="100"/>
      <c r="ES589" s="100"/>
      <c r="ET589" s="100"/>
      <c r="EU589" s="100"/>
      <c r="EV589" s="100"/>
      <c r="EW589" s="100"/>
      <c r="EX589" s="100"/>
      <c r="EY589" s="100"/>
      <c r="EZ589" s="100"/>
      <c r="FA589" s="100"/>
      <c r="FB589" s="100"/>
      <c r="FC589" s="100"/>
      <c r="FD589" s="100"/>
      <c r="FE589" s="100"/>
      <c r="FF589" s="100"/>
      <c r="FG589" s="100"/>
      <c r="FH589" s="100"/>
      <c r="FI589" s="100"/>
      <c r="FJ589" s="100"/>
      <c r="FK589" s="100"/>
      <c r="FL589" s="100"/>
      <c r="FM589" s="100"/>
      <c r="FN589" s="100"/>
      <c r="FO589" s="100"/>
      <c r="FP589" s="100"/>
      <c r="FQ589" s="100"/>
      <c r="FR589" s="100"/>
      <c r="FS589" s="100"/>
      <c r="FT589" s="100"/>
      <c r="FU589" s="100"/>
      <c r="FV589" s="100"/>
      <c r="FW589" s="100"/>
      <c r="FX589" s="100"/>
      <c r="FY589" s="100"/>
      <c r="FZ589" s="100"/>
      <c r="GA589" s="100"/>
      <c r="GB589" s="100"/>
      <c r="GC589" s="100"/>
      <c r="GD589" s="100"/>
      <c r="GE589" s="100"/>
      <c r="GF589" s="100"/>
      <c r="GG589" s="100"/>
      <c r="GH589" s="100"/>
      <c r="GI589" s="100"/>
      <c r="GJ589" s="100"/>
      <c r="GK589" s="100"/>
      <c r="GL589" s="100"/>
      <c r="GM589" s="100"/>
      <c r="GN589" s="100"/>
      <c r="GO589" s="100"/>
      <c r="GP589" s="100"/>
      <c r="GQ589" s="100"/>
      <c r="GR589" s="100"/>
      <c r="GS589" s="100"/>
      <c r="GT589" s="100"/>
      <c r="GU589" s="100"/>
      <c r="GV589" s="100"/>
      <c r="GW589" s="100"/>
      <c r="GX589" s="100"/>
      <c r="GY589" s="100"/>
      <c r="GZ589" s="100"/>
      <c r="HA589" s="100"/>
      <c r="HB589" s="100"/>
      <c r="HC589" s="100"/>
      <c r="HD589" s="100"/>
      <c r="HE589" s="100"/>
      <c r="HF589" s="100"/>
      <c r="HG589" s="100"/>
      <c r="HH589" s="100"/>
      <c r="HI589" s="100"/>
      <c r="HJ589" s="100"/>
      <c r="HK589" s="100"/>
      <c r="HL589" s="100"/>
      <c r="HM589" s="100"/>
      <c r="HN589" s="100"/>
      <c r="HO589" s="100"/>
      <c r="HP589" s="100"/>
      <c r="HQ589" s="100"/>
      <c r="HR589" s="100"/>
      <c r="HS589" s="100"/>
      <c r="HT589" s="100"/>
      <c r="HU589" s="100"/>
      <c r="HV589" s="100"/>
      <c r="HW589" s="100"/>
      <c r="HX589" s="100"/>
      <c r="HY589" s="100"/>
      <c r="HZ589" s="100"/>
      <c r="IA589" s="100"/>
      <c r="IB589" s="100"/>
      <c r="IC589" s="100"/>
      <c r="ID589" s="100"/>
      <c r="IE589" s="100"/>
      <c r="IF589" s="100"/>
      <c r="IG589" s="100"/>
      <c r="IH589" s="100"/>
      <c r="II589" s="100"/>
      <c r="IJ589" s="100"/>
      <c r="IK589" s="100"/>
      <c r="IL589" s="100"/>
      <c r="IM589" s="100"/>
      <c r="IN589" s="100"/>
      <c r="IO589" s="100"/>
      <c r="IP589" s="100"/>
    </row>
    <row r="590" customFormat="false" ht="35.25" hidden="false" customHeight="true" outlineLevel="0" collapsed="false">
      <c r="A590" s="127" t="s">
        <v>2123</v>
      </c>
      <c r="B590" s="30" t="s">
        <v>79</v>
      </c>
      <c r="C590" s="28" t="s">
        <v>2124</v>
      </c>
      <c r="D590" s="28" t="s">
        <v>2162</v>
      </c>
      <c r="E590" s="28" t="s">
        <v>62</v>
      </c>
      <c r="F590" s="3" t="s">
        <v>2163</v>
      </c>
      <c r="G590" s="34"/>
      <c r="H590" s="3" t="s">
        <v>2160</v>
      </c>
      <c r="I590" s="32" t="s">
        <v>342</v>
      </c>
      <c r="J590" s="3" t="s">
        <v>2164</v>
      </c>
      <c r="K590" s="97"/>
      <c r="L590" s="98"/>
      <c r="M590" s="6" t="s">
        <v>64</v>
      </c>
      <c r="N590" s="37" t="s">
        <v>2165</v>
      </c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100"/>
      <c r="AG590" s="100"/>
      <c r="AH590" s="100"/>
      <c r="AI590" s="100"/>
      <c r="AJ590" s="100"/>
      <c r="AK590" s="100"/>
      <c r="AL590" s="100"/>
      <c r="AM590" s="100"/>
      <c r="AN590" s="100"/>
      <c r="AO590" s="100"/>
      <c r="AP590" s="100"/>
      <c r="AQ590" s="100"/>
      <c r="AR590" s="100"/>
      <c r="AS590" s="100"/>
      <c r="AT590" s="100"/>
      <c r="AU590" s="100"/>
      <c r="AV590" s="100"/>
      <c r="AW590" s="100"/>
      <c r="AX590" s="100"/>
      <c r="AY590" s="100"/>
      <c r="AZ590" s="100"/>
      <c r="BA590" s="100"/>
      <c r="BB590" s="100"/>
      <c r="BC590" s="100"/>
      <c r="BD590" s="100"/>
      <c r="BE590" s="100"/>
      <c r="BF590" s="100"/>
      <c r="BG590" s="100"/>
      <c r="BH590" s="100"/>
      <c r="BI590" s="100"/>
      <c r="BJ590" s="100"/>
      <c r="BK590" s="100"/>
      <c r="BL590" s="100"/>
      <c r="BM590" s="100"/>
      <c r="BN590" s="100"/>
      <c r="BO590" s="100"/>
      <c r="BP590" s="100"/>
      <c r="BQ590" s="100"/>
      <c r="BR590" s="100"/>
      <c r="BS590" s="100"/>
      <c r="BT590" s="100"/>
      <c r="BU590" s="100"/>
      <c r="BV590" s="100"/>
      <c r="BW590" s="100"/>
      <c r="BX590" s="100"/>
      <c r="BY590" s="100"/>
      <c r="BZ590" s="100"/>
      <c r="CA590" s="100"/>
      <c r="CB590" s="100"/>
      <c r="CC590" s="100"/>
      <c r="CD590" s="100"/>
      <c r="CE590" s="100"/>
      <c r="CF590" s="100"/>
      <c r="CG590" s="100"/>
      <c r="CH590" s="100"/>
      <c r="CI590" s="100"/>
      <c r="CJ590" s="100"/>
      <c r="CK590" s="100"/>
      <c r="CL590" s="100"/>
      <c r="CM590" s="100"/>
      <c r="CN590" s="100"/>
      <c r="CO590" s="100"/>
      <c r="CP590" s="100"/>
      <c r="CQ590" s="100"/>
      <c r="CR590" s="100"/>
      <c r="CS590" s="100"/>
      <c r="CT590" s="100"/>
      <c r="CU590" s="100"/>
      <c r="CV590" s="100"/>
      <c r="CW590" s="100"/>
      <c r="CX590" s="100"/>
      <c r="CY590" s="100"/>
      <c r="CZ590" s="100"/>
      <c r="DA590" s="100"/>
      <c r="DB590" s="100"/>
      <c r="DC590" s="100"/>
      <c r="DD590" s="100"/>
      <c r="DE590" s="100"/>
      <c r="DF590" s="100"/>
      <c r="DG590" s="100"/>
      <c r="DH590" s="100"/>
      <c r="DI590" s="100"/>
      <c r="DJ590" s="100"/>
      <c r="DK590" s="100"/>
      <c r="DL590" s="100"/>
      <c r="DM590" s="100"/>
      <c r="DN590" s="100"/>
      <c r="DO590" s="100"/>
      <c r="DP590" s="100"/>
      <c r="DQ590" s="100"/>
      <c r="DR590" s="100"/>
      <c r="DS590" s="100"/>
      <c r="DT590" s="100"/>
      <c r="DU590" s="100"/>
      <c r="DV590" s="100"/>
      <c r="DW590" s="100"/>
      <c r="DX590" s="100"/>
      <c r="DY590" s="100"/>
      <c r="DZ590" s="100"/>
      <c r="EA590" s="100"/>
      <c r="EB590" s="100"/>
      <c r="EC590" s="100"/>
      <c r="ED590" s="100"/>
      <c r="EE590" s="100"/>
      <c r="EF590" s="100"/>
      <c r="EG590" s="100"/>
      <c r="EH590" s="100"/>
      <c r="EI590" s="100"/>
      <c r="EJ590" s="100"/>
      <c r="EK590" s="100"/>
      <c r="EL590" s="100"/>
      <c r="EM590" s="100"/>
      <c r="EN590" s="100"/>
      <c r="EO590" s="100"/>
      <c r="EP590" s="100"/>
      <c r="EQ590" s="100"/>
      <c r="ER590" s="100"/>
      <c r="ES590" s="100"/>
      <c r="ET590" s="100"/>
      <c r="EU590" s="100"/>
      <c r="EV590" s="100"/>
      <c r="EW590" s="100"/>
      <c r="EX590" s="100"/>
      <c r="EY590" s="100"/>
      <c r="EZ590" s="100"/>
      <c r="FA590" s="100"/>
      <c r="FB590" s="100"/>
      <c r="FC590" s="100"/>
      <c r="FD590" s="100"/>
      <c r="FE590" s="100"/>
      <c r="FF590" s="100"/>
      <c r="FG590" s="100"/>
      <c r="FH590" s="100"/>
      <c r="FI590" s="100"/>
      <c r="FJ590" s="100"/>
      <c r="FK590" s="100"/>
      <c r="FL590" s="100"/>
      <c r="FM590" s="100"/>
      <c r="FN590" s="100"/>
      <c r="FO590" s="100"/>
      <c r="FP590" s="100"/>
      <c r="FQ590" s="100"/>
      <c r="FR590" s="100"/>
      <c r="FS590" s="100"/>
      <c r="FT590" s="100"/>
      <c r="FU590" s="100"/>
      <c r="FV590" s="100"/>
      <c r="FW590" s="100"/>
      <c r="FX590" s="100"/>
      <c r="FY590" s="100"/>
      <c r="FZ590" s="100"/>
      <c r="GA590" s="100"/>
      <c r="GB590" s="100"/>
      <c r="GC590" s="100"/>
      <c r="GD590" s="100"/>
      <c r="GE590" s="100"/>
      <c r="GF590" s="100"/>
      <c r="GG590" s="100"/>
      <c r="GH590" s="100"/>
      <c r="GI590" s="100"/>
      <c r="GJ590" s="100"/>
      <c r="GK590" s="100"/>
      <c r="GL590" s="100"/>
      <c r="GM590" s="100"/>
      <c r="GN590" s="100"/>
      <c r="GO590" s="100"/>
      <c r="GP590" s="100"/>
      <c r="GQ590" s="100"/>
      <c r="GR590" s="100"/>
      <c r="GS590" s="100"/>
      <c r="GT590" s="100"/>
      <c r="GU590" s="100"/>
      <c r="GV590" s="100"/>
      <c r="GW590" s="100"/>
      <c r="GX590" s="100"/>
      <c r="GY590" s="100"/>
      <c r="GZ590" s="100"/>
      <c r="HA590" s="100"/>
      <c r="HB590" s="100"/>
      <c r="HC590" s="100"/>
      <c r="HD590" s="100"/>
      <c r="HE590" s="100"/>
      <c r="HF590" s="100"/>
      <c r="HG590" s="100"/>
      <c r="HH590" s="100"/>
      <c r="HI590" s="100"/>
      <c r="HJ590" s="100"/>
      <c r="HK590" s="100"/>
      <c r="HL590" s="100"/>
      <c r="HM590" s="100"/>
      <c r="HN590" s="100"/>
      <c r="HO590" s="100"/>
      <c r="HP590" s="100"/>
      <c r="HQ590" s="100"/>
      <c r="HR590" s="100"/>
      <c r="HS590" s="100"/>
      <c r="HT590" s="100"/>
      <c r="HU590" s="100"/>
      <c r="HV590" s="100"/>
      <c r="HW590" s="100"/>
      <c r="HX590" s="100"/>
      <c r="HY590" s="100"/>
      <c r="HZ590" s="100"/>
      <c r="IA590" s="100"/>
      <c r="IB590" s="100"/>
      <c r="IC590" s="100"/>
      <c r="ID590" s="100"/>
      <c r="IE590" s="100"/>
      <c r="IF590" s="100"/>
      <c r="IG590" s="100"/>
      <c r="IH590" s="100"/>
      <c r="II590" s="100"/>
      <c r="IJ590" s="100"/>
      <c r="IK590" s="100"/>
      <c r="IL590" s="100"/>
      <c r="IM590" s="100"/>
      <c r="IN590" s="100"/>
      <c r="IO590" s="100"/>
      <c r="IP590" s="100"/>
    </row>
    <row r="591" customFormat="false" ht="23.85" hidden="false" customHeight="false" outlineLevel="0" collapsed="false">
      <c r="A591" s="127" t="s">
        <v>2123</v>
      </c>
      <c r="B591" s="30" t="s">
        <v>219</v>
      </c>
      <c r="C591" s="28" t="s">
        <v>2124</v>
      </c>
      <c r="D591" s="3" t="s">
        <v>2188</v>
      </c>
      <c r="E591" s="45" t="s">
        <v>1511</v>
      </c>
      <c r="F591" s="6" t="s">
        <v>2258</v>
      </c>
      <c r="G591" s="23" t="s">
        <v>23</v>
      </c>
      <c r="H591" s="3" t="s">
        <v>2259</v>
      </c>
      <c r="I591" s="32" t="s">
        <v>342</v>
      </c>
      <c r="K591" s="97"/>
      <c r="L591" s="98"/>
      <c r="M591" s="6" t="s">
        <v>64</v>
      </c>
      <c r="N591" s="37" t="s">
        <v>2260</v>
      </c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100"/>
      <c r="AG591" s="100"/>
      <c r="AH591" s="100"/>
      <c r="AI591" s="100"/>
      <c r="AJ591" s="100"/>
      <c r="AK591" s="100"/>
      <c r="AL591" s="100"/>
      <c r="AM591" s="100"/>
      <c r="AN591" s="100"/>
      <c r="AO591" s="100"/>
      <c r="AP591" s="100"/>
      <c r="AQ591" s="100"/>
      <c r="AR591" s="100"/>
      <c r="AS591" s="100"/>
      <c r="AT591" s="100"/>
      <c r="AU591" s="100"/>
      <c r="AV591" s="100"/>
      <c r="AW591" s="100"/>
      <c r="AX591" s="100"/>
      <c r="AY591" s="100"/>
      <c r="AZ591" s="100"/>
      <c r="BA591" s="100"/>
      <c r="BB591" s="100"/>
      <c r="BC591" s="100"/>
      <c r="BD591" s="100"/>
      <c r="BE591" s="100"/>
      <c r="BF591" s="100"/>
      <c r="BG591" s="100"/>
      <c r="BH591" s="100"/>
      <c r="BI591" s="100"/>
      <c r="BJ591" s="100"/>
      <c r="BK591" s="100"/>
      <c r="BL591" s="100"/>
      <c r="BM591" s="100"/>
      <c r="BN591" s="100"/>
      <c r="BO591" s="100"/>
      <c r="BP591" s="100"/>
      <c r="BQ591" s="100"/>
      <c r="BR591" s="100"/>
      <c r="BS591" s="100"/>
      <c r="BT591" s="100"/>
      <c r="BU591" s="100"/>
      <c r="BV591" s="100"/>
      <c r="BW591" s="100"/>
      <c r="BX591" s="100"/>
      <c r="BY591" s="100"/>
      <c r="BZ591" s="100"/>
      <c r="CA591" s="100"/>
      <c r="CB591" s="100"/>
      <c r="CC591" s="100"/>
      <c r="CD591" s="100"/>
      <c r="CE591" s="100"/>
      <c r="CF591" s="100"/>
      <c r="CG591" s="100"/>
      <c r="CH591" s="100"/>
      <c r="CI591" s="100"/>
      <c r="CJ591" s="100"/>
      <c r="CK591" s="100"/>
      <c r="CL591" s="100"/>
      <c r="CM591" s="100"/>
      <c r="CN591" s="100"/>
      <c r="CO591" s="100"/>
      <c r="CP591" s="100"/>
      <c r="CQ591" s="100"/>
      <c r="CR591" s="100"/>
      <c r="CS591" s="100"/>
      <c r="CT591" s="100"/>
      <c r="CU591" s="100"/>
      <c r="CV591" s="100"/>
      <c r="CW591" s="100"/>
      <c r="CX591" s="100"/>
      <c r="CY591" s="100"/>
      <c r="CZ591" s="100"/>
      <c r="DA591" s="100"/>
      <c r="DB591" s="100"/>
      <c r="DC591" s="100"/>
      <c r="DD591" s="100"/>
      <c r="DE591" s="100"/>
      <c r="DF591" s="100"/>
      <c r="DG591" s="100"/>
      <c r="DH591" s="100"/>
      <c r="DI591" s="100"/>
      <c r="DJ591" s="100"/>
      <c r="DK591" s="100"/>
      <c r="DL591" s="100"/>
      <c r="DM591" s="100"/>
      <c r="DN591" s="100"/>
      <c r="DO591" s="100"/>
      <c r="DP591" s="100"/>
      <c r="DQ591" s="100"/>
      <c r="DR591" s="100"/>
      <c r="DS591" s="100"/>
      <c r="DT591" s="100"/>
      <c r="DU591" s="100"/>
      <c r="DV591" s="100"/>
      <c r="DW591" s="100"/>
      <c r="DX591" s="100"/>
      <c r="DY591" s="100"/>
      <c r="DZ591" s="100"/>
      <c r="EA591" s="100"/>
      <c r="EB591" s="100"/>
      <c r="EC591" s="100"/>
      <c r="ED591" s="100"/>
      <c r="EE591" s="100"/>
      <c r="EF591" s="100"/>
      <c r="EG591" s="100"/>
      <c r="EH591" s="100"/>
      <c r="EI591" s="100"/>
      <c r="EJ591" s="100"/>
      <c r="EK591" s="100"/>
      <c r="EL591" s="100"/>
      <c r="EM591" s="100"/>
      <c r="EN591" s="100"/>
      <c r="EO591" s="100"/>
      <c r="EP591" s="100"/>
      <c r="EQ591" s="100"/>
      <c r="ER591" s="100"/>
      <c r="ES591" s="100"/>
      <c r="ET591" s="100"/>
      <c r="EU591" s="100"/>
      <c r="EV591" s="100"/>
      <c r="EW591" s="100"/>
      <c r="EX591" s="100"/>
      <c r="EY591" s="100"/>
      <c r="EZ591" s="100"/>
      <c r="FA591" s="100"/>
      <c r="FB591" s="100"/>
      <c r="FC591" s="100"/>
      <c r="FD591" s="100"/>
      <c r="FE591" s="100"/>
      <c r="FF591" s="100"/>
      <c r="FG591" s="100"/>
      <c r="FH591" s="100"/>
      <c r="FI591" s="100"/>
      <c r="FJ591" s="100"/>
      <c r="FK591" s="100"/>
      <c r="FL591" s="100"/>
      <c r="FM591" s="100"/>
      <c r="FN591" s="100"/>
      <c r="FO591" s="100"/>
      <c r="FP591" s="100"/>
      <c r="FQ591" s="100"/>
      <c r="FR591" s="100"/>
      <c r="FS591" s="100"/>
      <c r="FT591" s="100"/>
      <c r="FU591" s="100"/>
      <c r="FV591" s="100"/>
      <c r="FW591" s="100"/>
      <c r="FX591" s="100"/>
      <c r="FY591" s="100"/>
      <c r="FZ591" s="100"/>
      <c r="GA591" s="100"/>
      <c r="GB591" s="100"/>
      <c r="GC591" s="100"/>
      <c r="GD591" s="100"/>
      <c r="GE591" s="100"/>
      <c r="GF591" s="100"/>
      <c r="GG591" s="100"/>
      <c r="GH591" s="100"/>
      <c r="GI591" s="100"/>
      <c r="GJ591" s="100"/>
      <c r="GK591" s="100"/>
      <c r="GL591" s="100"/>
      <c r="GM591" s="100"/>
      <c r="GN591" s="100"/>
      <c r="GO591" s="100"/>
      <c r="GP591" s="100"/>
      <c r="GQ591" s="100"/>
      <c r="GR591" s="100"/>
      <c r="GS591" s="100"/>
      <c r="GT591" s="100"/>
      <c r="GU591" s="100"/>
      <c r="GV591" s="100"/>
      <c r="GW591" s="100"/>
      <c r="GX591" s="100"/>
      <c r="GY591" s="100"/>
      <c r="GZ591" s="100"/>
      <c r="HA591" s="100"/>
      <c r="HB591" s="100"/>
      <c r="HC591" s="100"/>
      <c r="HD591" s="100"/>
      <c r="HE591" s="100"/>
      <c r="HF591" s="100"/>
      <c r="HG591" s="100"/>
      <c r="HH591" s="100"/>
      <c r="HI591" s="100"/>
      <c r="HJ591" s="100"/>
      <c r="HK591" s="100"/>
      <c r="HL591" s="100"/>
      <c r="HM591" s="100"/>
      <c r="HN591" s="100"/>
      <c r="HO591" s="100"/>
      <c r="HP591" s="100"/>
      <c r="HQ591" s="100"/>
      <c r="HR591" s="100"/>
      <c r="HS591" s="100"/>
      <c r="HT591" s="100"/>
      <c r="HU591" s="100"/>
      <c r="HV591" s="100"/>
      <c r="HW591" s="100"/>
      <c r="HX591" s="100"/>
      <c r="HY591" s="100"/>
      <c r="HZ591" s="100"/>
      <c r="IA591" s="100"/>
      <c r="IB591" s="100"/>
      <c r="IC591" s="100"/>
      <c r="ID591" s="100"/>
      <c r="IE591" s="100"/>
      <c r="IF591" s="100"/>
      <c r="IG591" s="100"/>
      <c r="IH591" s="100"/>
      <c r="II591" s="100"/>
      <c r="IJ591" s="100"/>
      <c r="IK591" s="100"/>
      <c r="IL591" s="100"/>
      <c r="IM591" s="100"/>
      <c r="IN591" s="100"/>
      <c r="IO591" s="100"/>
      <c r="IP591" s="100"/>
    </row>
    <row r="592" customFormat="false" ht="23.85" hidden="false" customHeight="false" outlineLevel="0" collapsed="false">
      <c r="A592" s="127" t="s">
        <v>2123</v>
      </c>
      <c r="B592" s="30" t="s">
        <v>2187</v>
      </c>
      <c r="C592" s="28" t="s">
        <v>2124</v>
      </c>
      <c r="D592" s="28" t="s">
        <v>2188</v>
      </c>
      <c r="E592" s="28" t="s">
        <v>92</v>
      </c>
      <c r="F592" s="3" t="s">
        <v>2189</v>
      </c>
      <c r="G592" s="3" t="s">
        <v>41</v>
      </c>
      <c r="I592" s="32" t="s">
        <v>342</v>
      </c>
      <c r="J592" s="3" t="s">
        <v>2190</v>
      </c>
      <c r="K592" s="97"/>
      <c r="L592" s="98"/>
      <c r="M592" s="6" t="s">
        <v>64</v>
      </c>
      <c r="N592" s="37" t="s">
        <v>2191</v>
      </c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100"/>
      <c r="AH592" s="100"/>
      <c r="AI592" s="100"/>
      <c r="AJ592" s="100"/>
      <c r="AK592" s="100"/>
      <c r="AL592" s="100"/>
      <c r="AM592" s="100"/>
      <c r="AN592" s="100"/>
      <c r="AO592" s="100"/>
      <c r="AP592" s="100"/>
      <c r="AQ592" s="100"/>
      <c r="AR592" s="100"/>
      <c r="AS592" s="100"/>
      <c r="AT592" s="100"/>
      <c r="AU592" s="100"/>
      <c r="AV592" s="100"/>
      <c r="AW592" s="100"/>
      <c r="AX592" s="100"/>
      <c r="AY592" s="100"/>
      <c r="AZ592" s="100"/>
      <c r="BA592" s="100"/>
      <c r="BB592" s="100"/>
      <c r="BC592" s="100"/>
      <c r="BD592" s="100"/>
      <c r="BE592" s="100"/>
      <c r="BF592" s="100"/>
      <c r="BG592" s="100"/>
      <c r="BH592" s="100"/>
      <c r="BI592" s="100"/>
      <c r="BJ592" s="100"/>
      <c r="BK592" s="100"/>
      <c r="BL592" s="100"/>
      <c r="BM592" s="100"/>
      <c r="BN592" s="100"/>
      <c r="BO592" s="100"/>
      <c r="BP592" s="100"/>
      <c r="BQ592" s="100"/>
      <c r="BR592" s="100"/>
      <c r="BS592" s="100"/>
      <c r="BT592" s="100"/>
      <c r="BU592" s="100"/>
      <c r="BV592" s="100"/>
      <c r="BW592" s="100"/>
      <c r="BX592" s="100"/>
      <c r="BY592" s="100"/>
      <c r="BZ592" s="100"/>
      <c r="CA592" s="100"/>
      <c r="CB592" s="100"/>
      <c r="CC592" s="100"/>
      <c r="CD592" s="100"/>
      <c r="CE592" s="100"/>
      <c r="CF592" s="100"/>
      <c r="CG592" s="100"/>
      <c r="CH592" s="100"/>
      <c r="CI592" s="100"/>
      <c r="CJ592" s="100"/>
      <c r="CK592" s="100"/>
      <c r="CL592" s="100"/>
      <c r="CM592" s="100"/>
      <c r="CN592" s="100"/>
      <c r="CO592" s="100"/>
      <c r="CP592" s="100"/>
      <c r="CQ592" s="100"/>
      <c r="CR592" s="100"/>
      <c r="CS592" s="100"/>
      <c r="CT592" s="100"/>
      <c r="CU592" s="100"/>
      <c r="CV592" s="100"/>
      <c r="CW592" s="100"/>
      <c r="CX592" s="100"/>
      <c r="CY592" s="100"/>
      <c r="CZ592" s="100"/>
      <c r="DA592" s="100"/>
      <c r="DB592" s="100"/>
      <c r="DC592" s="100"/>
      <c r="DD592" s="100"/>
      <c r="DE592" s="100"/>
      <c r="DF592" s="100"/>
      <c r="DG592" s="100"/>
      <c r="DH592" s="100"/>
      <c r="DI592" s="100"/>
      <c r="DJ592" s="100"/>
      <c r="DK592" s="100"/>
      <c r="DL592" s="100"/>
      <c r="DM592" s="100"/>
      <c r="DN592" s="100"/>
      <c r="DO592" s="100"/>
      <c r="DP592" s="100"/>
      <c r="DQ592" s="100"/>
      <c r="DR592" s="100"/>
      <c r="DS592" s="100"/>
      <c r="DT592" s="100"/>
      <c r="DU592" s="100"/>
      <c r="DV592" s="100"/>
      <c r="DW592" s="100"/>
      <c r="DX592" s="100"/>
      <c r="DY592" s="100"/>
      <c r="DZ592" s="100"/>
      <c r="EA592" s="100"/>
      <c r="EB592" s="100"/>
      <c r="EC592" s="100"/>
      <c r="ED592" s="100"/>
      <c r="EE592" s="100"/>
      <c r="EF592" s="100"/>
      <c r="EG592" s="100"/>
      <c r="EH592" s="100"/>
      <c r="EI592" s="100"/>
      <c r="EJ592" s="100"/>
      <c r="EK592" s="100"/>
      <c r="EL592" s="100"/>
      <c r="EM592" s="100"/>
      <c r="EN592" s="100"/>
      <c r="EO592" s="100"/>
      <c r="EP592" s="100"/>
      <c r="EQ592" s="100"/>
      <c r="ER592" s="100"/>
      <c r="ES592" s="100"/>
      <c r="ET592" s="100"/>
      <c r="EU592" s="100"/>
      <c r="EV592" s="100"/>
      <c r="EW592" s="100"/>
      <c r="EX592" s="100"/>
      <c r="EY592" s="100"/>
      <c r="EZ592" s="100"/>
      <c r="FA592" s="100"/>
      <c r="FB592" s="100"/>
      <c r="FC592" s="100"/>
      <c r="FD592" s="100"/>
      <c r="FE592" s="100"/>
      <c r="FF592" s="100"/>
      <c r="FG592" s="100"/>
      <c r="FH592" s="100"/>
      <c r="FI592" s="100"/>
      <c r="FJ592" s="100"/>
      <c r="FK592" s="100"/>
      <c r="FL592" s="100"/>
      <c r="FM592" s="100"/>
      <c r="FN592" s="100"/>
      <c r="FO592" s="100"/>
      <c r="FP592" s="100"/>
      <c r="FQ592" s="100"/>
      <c r="FR592" s="100"/>
      <c r="FS592" s="100"/>
      <c r="FT592" s="100"/>
      <c r="FU592" s="100"/>
      <c r="FV592" s="100"/>
      <c r="FW592" s="100"/>
      <c r="FX592" s="100"/>
      <c r="FY592" s="100"/>
      <c r="FZ592" s="100"/>
      <c r="GA592" s="100"/>
      <c r="GB592" s="100"/>
      <c r="GC592" s="100"/>
      <c r="GD592" s="100"/>
      <c r="GE592" s="100"/>
      <c r="GF592" s="100"/>
      <c r="GG592" s="100"/>
      <c r="GH592" s="100"/>
      <c r="GI592" s="100"/>
      <c r="GJ592" s="100"/>
      <c r="GK592" s="100"/>
      <c r="GL592" s="100"/>
      <c r="GM592" s="100"/>
      <c r="GN592" s="100"/>
      <c r="GO592" s="100"/>
      <c r="GP592" s="100"/>
      <c r="GQ592" s="100"/>
      <c r="GR592" s="100"/>
      <c r="GS592" s="100"/>
      <c r="GT592" s="100"/>
      <c r="GU592" s="100"/>
      <c r="GV592" s="100"/>
      <c r="GW592" s="100"/>
      <c r="GX592" s="100"/>
      <c r="GY592" s="100"/>
      <c r="GZ592" s="100"/>
      <c r="HA592" s="100"/>
      <c r="HB592" s="100"/>
      <c r="HC592" s="100"/>
      <c r="HD592" s="100"/>
      <c r="HE592" s="100"/>
      <c r="HF592" s="100"/>
      <c r="HG592" s="100"/>
      <c r="HH592" s="100"/>
      <c r="HI592" s="100"/>
      <c r="HJ592" s="100"/>
      <c r="HK592" s="100"/>
      <c r="HL592" s="100"/>
      <c r="HM592" s="100"/>
      <c r="HN592" s="100"/>
      <c r="HO592" s="100"/>
      <c r="HP592" s="100"/>
      <c r="HQ592" s="100"/>
      <c r="HR592" s="100"/>
      <c r="HS592" s="100"/>
      <c r="HT592" s="100"/>
      <c r="HU592" s="100"/>
      <c r="HV592" s="100"/>
      <c r="HW592" s="100"/>
      <c r="HX592" s="100"/>
      <c r="HY592" s="100"/>
      <c r="HZ592" s="100"/>
      <c r="IA592" s="100"/>
      <c r="IB592" s="100"/>
      <c r="IC592" s="100"/>
      <c r="ID592" s="100"/>
      <c r="IE592" s="100"/>
      <c r="IF592" s="100"/>
      <c r="IG592" s="100"/>
      <c r="IH592" s="100"/>
      <c r="II592" s="100"/>
      <c r="IJ592" s="100"/>
      <c r="IK592" s="100"/>
      <c r="IL592" s="100"/>
      <c r="IM592" s="100"/>
      <c r="IN592" s="100"/>
      <c r="IO592" s="100"/>
      <c r="IP592" s="100"/>
      <c r="IQ592" s="100"/>
    </row>
    <row r="593" customFormat="false" ht="23.85" hidden="false" customHeight="false" outlineLevel="0" collapsed="false">
      <c r="A593" s="127" t="s">
        <v>2123</v>
      </c>
      <c r="B593" s="30" t="s">
        <v>359</v>
      </c>
      <c r="C593" s="28" t="s">
        <v>1373</v>
      </c>
      <c r="D593" s="3" t="s">
        <v>2424</v>
      </c>
      <c r="E593" s="3" t="s">
        <v>92</v>
      </c>
      <c r="F593" s="116" t="s">
        <v>2425</v>
      </c>
      <c r="G593" s="3" t="s">
        <v>23</v>
      </c>
      <c r="I593" s="32" t="s">
        <v>342</v>
      </c>
      <c r="K593" s="97"/>
      <c r="L593" s="98"/>
      <c r="M593" s="6" t="s">
        <v>64</v>
      </c>
      <c r="N593" s="7" t="s">
        <v>2426</v>
      </c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100"/>
      <c r="AG593" s="100"/>
      <c r="AH593" s="100"/>
      <c r="AI593" s="100"/>
      <c r="AJ593" s="100"/>
      <c r="AK593" s="100"/>
      <c r="AL593" s="100"/>
      <c r="AM593" s="100"/>
      <c r="AN593" s="100"/>
      <c r="AO593" s="100"/>
      <c r="AP593" s="100"/>
      <c r="AQ593" s="100"/>
      <c r="AR593" s="100"/>
      <c r="AS593" s="100"/>
      <c r="AT593" s="100"/>
      <c r="AU593" s="100"/>
      <c r="AV593" s="100"/>
      <c r="AW593" s="100"/>
      <c r="AX593" s="100"/>
      <c r="AY593" s="100"/>
      <c r="AZ593" s="100"/>
      <c r="BA593" s="100"/>
      <c r="BB593" s="100"/>
      <c r="BC593" s="100"/>
      <c r="BD593" s="100"/>
      <c r="BE593" s="100"/>
      <c r="BF593" s="100"/>
      <c r="BG593" s="100"/>
      <c r="BH593" s="100"/>
      <c r="BI593" s="100"/>
      <c r="BJ593" s="100"/>
      <c r="BK593" s="100"/>
      <c r="BL593" s="100"/>
      <c r="BM593" s="100"/>
      <c r="BN593" s="100"/>
      <c r="BO593" s="100"/>
      <c r="BP593" s="100"/>
      <c r="BQ593" s="100"/>
      <c r="BR593" s="100"/>
      <c r="BS593" s="100"/>
      <c r="BT593" s="100"/>
      <c r="BU593" s="100"/>
      <c r="BV593" s="100"/>
      <c r="BW593" s="100"/>
      <c r="BX593" s="100"/>
      <c r="BY593" s="100"/>
      <c r="BZ593" s="100"/>
      <c r="CA593" s="100"/>
      <c r="CB593" s="100"/>
      <c r="CC593" s="100"/>
      <c r="CD593" s="100"/>
      <c r="CE593" s="100"/>
      <c r="CF593" s="100"/>
      <c r="CG593" s="100"/>
      <c r="CH593" s="100"/>
      <c r="CI593" s="100"/>
      <c r="CJ593" s="100"/>
      <c r="CK593" s="100"/>
      <c r="CL593" s="100"/>
      <c r="CM593" s="100"/>
      <c r="CN593" s="100"/>
      <c r="CO593" s="100"/>
      <c r="CP593" s="100"/>
      <c r="CQ593" s="100"/>
      <c r="CR593" s="100"/>
      <c r="CS593" s="100"/>
      <c r="CT593" s="100"/>
      <c r="CU593" s="100"/>
      <c r="CV593" s="100"/>
      <c r="CW593" s="100"/>
      <c r="CX593" s="100"/>
      <c r="CY593" s="100"/>
      <c r="CZ593" s="100"/>
      <c r="DA593" s="100"/>
      <c r="DB593" s="100"/>
      <c r="DC593" s="100"/>
      <c r="DD593" s="100"/>
      <c r="DE593" s="100"/>
      <c r="DF593" s="100"/>
      <c r="DG593" s="100"/>
      <c r="DH593" s="100"/>
      <c r="DI593" s="100"/>
      <c r="DJ593" s="100"/>
      <c r="DK593" s="100"/>
      <c r="DL593" s="100"/>
      <c r="DM593" s="100"/>
      <c r="DN593" s="100"/>
      <c r="DO593" s="100"/>
      <c r="DP593" s="100"/>
      <c r="DQ593" s="100"/>
      <c r="DR593" s="100"/>
      <c r="DS593" s="100"/>
      <c r="DT593" s="100"/>
      <c r="DU593" s="100"/>
      <c r="DV593" s="100"/>
      <c r="DW593" s="100"/>
      <c r="DX593" s="100"/>
      <c r="DY593" s="100"/>
      <c r="DZ593" s="100"/>
      <c r="EA593" s="100"/>
      <c r="EB593" s="100"/>
      <c r="EC593" s="100"/>
      <c r="ED593" s="100"/>
      <c r="EE593" s="100"/>
      <c r="EF593" s="100"/>
      <c r="EG593" s="100"/>
      <c r="EH593" s="100"/>
      <c r="EI593" s="100"/>
      <c r="EJ593" s="100"/>
      <c r="EK593" s="100"/>
      <c r="EL593" s="100"/>
      <c r="EM593" s="100"/>
      <c r="EN593" s="100"/>
      <c r="EO593" s="100"/>
      <c r="EP593" s="100"/>
      <c r="EQ593" s="100"/>
      <c r="ER593" s="100"/>
      <c r="ES593" s="100"/>
      <c r="ET593" s="100"/>
      <c r="EU593" s="100"/>
      <c r="EV593" s="100"/>
      <c r="EW593" s="100"/>
      <c r="EX593" s="100"/>
      <c r="EY593" s="100"/>
      <c r="EZ593" s="100"/>
      <c r="FA593" s="100"/>
      <c r="FB593" s="100"/>
      <c r="FC593" s="100"/>
      <c r="FD593" s="100"/>
      <c r="FE593" s="100"/>
      <c r="FF593" s="100"/>
      <c r="FG593" s="100"/>
      <c r="FH593" s="100"/>
      <c r="FI593" s="100"/>
      <c r="FJ593" s="100"/>
      <c r="FK593" s="100"/>
      <c r="FL593" s="100"/>
      <c r="FM593" s="100"/>
      <c r="FN593" s="100"/>
      <c r="FO593" s="100"/>
      <c r="FP593" s="100"/>
      <c r="FQ593" s="100"/>
      <c r="FR593" s="100"/>
      <c r="FS593" s="100"/>
      <c r="FT593" s="100"/>
      <c r="FU593" s="100"/>
      <c r="FV593" s="100"/>
      <c r="FW593" s="100"/>
      <c r="FX593" s="100"/>
      <c r="FY593" s="100"/>
      <c r="FZ593" s="100"/>
      <c r="GA593" s="100"/>
      <c r="GB593" s="100"/>
      <c r="GC593" s="100"/>
      <c r="GD593" s="100"/>
      <c r="GE593" s="100"/>
      <c r="GF593" s="100"/>
      <c r="GG593" s="100"/>
      <c r="GH593" s="100"/>
      <c r="GI593" s="100"/>
      <c r="GJ593" s="100"/>
      <c r="GK593" s="100"/>
      <c r="GL593" s="100"/>
      <c r="GM593" s="100"/>
      <c r="GN593" s="100"/>
      <c r="GO593" s="100"/>
      <c r="GP593" s="100"/>
      <c r="GQ593" s="100"/>
      <c r="GR593" s="100"/>
      <c r="GS593" s="100"/>
      <c r="GT593" s="100"/>
      <c r="GU593" s="100"/>
      <c r="GV593" s="100"/>
      <c r="GW593" s="100"/>
      <c r="GX593" s="100"/>
      <c r="GY593" s="100"/>
      <c r="GZ593" s="100"/>
      <c r="HA593" s="100"/>
      <c r="HB593" s="100"/>
      <c r="HC593" s="100"/>
      <c r="HD593" s="100"/>
      <c r="HE593" s="100"/>
      <c r="HF593" s="100"/>
      <c r="HG593" s="100"/>
      <c r="HH593" s="100"/>
      <c r="HI593" s="100"/>
      <c r="HJ593" s="100"/>
      <c r="HK593" s="100"/>
      <c r="HL593" s="100"/>
      <c r="HM593" s="100"/>
      <c r="HN593" s="100"/>
      <c r="HO593" s="100"/>
      <c r="HP593" s="100"/>
      <c r="HQ593" s="100"/>
      <c r="HR593" s="100"/>
      <c r="HS593" s="100"/>
      <c r="HT593" s="100"/>
      <c r="HU593" s="100"/>
      <c r="HV593" s="100"/>
      <c r="HW593" s="100"/>
      <c r="HX593" s="100"/>
      <c r="HY593" s="100"/>
      <c r="HZ593" s="100"/>
      <c r="IA593" s="100"/>
      <c r="IB593" s="100"/>
      <c r="IC593" s="100"/>
      <c r="ID593" s="100"/>
      <c r="IE593" s="100"/>
      <c r="IF593" s="100"/>
      <c r="IG593" s="100"/>
      <c r="IH593" s="100"/>
      <c r="II593" s="100"/>
      <c r="IJ593" s="100"/>
      <c r="IK593" s="100"/>
      <c r="IL593" s="100"/>
      <c r="IM593" s="100"/>
      <c r="IN593" s="100"/>
      <c r="IO593" s="100"/>
      <c r="IP593" s="100"/>
    </row>
    <row r="594" customFormat="false" ht="23.85" hidden="false" customHeight="false" outlineLevel="0" collapsed="false">
      <c r="A594" s="127" t="s">
        <v>2123</v>
      </c>
      <c r="B594" s="30" t="s">
        <v>82</v>
      </c>
      <c r="C594" s="28" t="s">
        <v>2124</v>
      </c>
      <c r="D594" s="28" t="s">
        <v>2166</v>
      </c>
      <c r="E594" s="28" t="s">
        <v>985</v>
      </c>
      <c r="F594" s="3" t="s">
        <v>2167</v>
      </c>
      <c r="G594" s="3" t="s">
        <v>41</v>
      </c>
      <c r="H594" s="3" t="s">
        <v>2160</v>
      </c>
      <c r="I594" s="32"/>
      <c r="K594" s="97"/>
      <c r="L594" s="98"/>
      <c r="M594" s="6" t="s">
        <v>64</v>
      </c>
      <c r="N594" s="37" t="s">
        <v>2168</v>
      </c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100"/>
      <c r="AG594" s="100"/>
      <c r="AH594" s="100"/>
      <c r="AI594" s="100"/>
      <c r="AJ594" s="100"/>
      <c r="AK594" s="100"/>
      <c r="AL594" s="100"/>
      <c r="AM594" s="100"/>
      <c r="AN594" s="100"/>
      <c r="AO594" s="100"/>
      <c r="AP594" s="100"/>
      <c r="AQ594" s="100"/>
      <c r="AR594" s="100"/>
      <c r="AS594" s="100"/>
      <c r="AT594" s="100"/>
      <c r="AU594" s="100"/>
      <c r="AV594" s="100"/>
      <c r="AW594" s="100"/>
      <c r="AX594" s="100"/>
      <c r="AY594" s="100"/>
      <c r="AZ594" s="100"/>
      <c r="BA594" s="100"/>
      <c r="BB594" s="100"/>
      <c r="BC594" s="100"/>
      <c r="BD594" s="100"/>
      <c r="BE594" s="100"/>
      <c r="BF594" s="100"/>
      <c r="BG594" s="100"/>
      <c r="BH594" s="100"/>
      <c r="BI594" s="100"/>
      <c r="BJ594" s="100"/>
      <c r="BK594" s="100"/>
      <c r="BL594" s="100"/>
      <c r="BM594" s="100"/>
      <c r="BN594" s="100"/>
      <c r="BO594" s="100"/>
      <c r="BP594" s="100"/>
      <c r="BQ594" s="100"/>
      <c r="BR594" s="100"/>
      <c r="BS594" s="100"/>
      <c r="BT594" s="100"/>
      <c r="BU594" s="100"/>
      <c r="BV594" s="100"/>
      <c r="BW594" s="100"/>
      <c r="BX594" s="100"/>
      <c r="BY594" s="100"/>
      <c r="BZ594" s="100"/>
      <c r="CA594" s="100"/>
      <c r="CB594" s="100"/>
      <c r="CC594" s="100"/>
      <c r="CD594" s="100"/>
      <c r="CE594" s="100"/>
      <c r="CF594" s="100"/>
      <c r="CG594" s="100"/>
      <c r="CH594" s="100"/>
      <c r="CI594" s="100"/>
      <c r="CJ594" s="100"/>
      <c r="CK594" s="100"/>
      <c r="CL594" s="100"/>
      <c r="CM594" s="100"/>
      <c r="CN594" s="100"/>
      <c r="CO594" s="100"/>
      <c r="CP594" s="100"/>
      <c r="CQ594" s="100"/>
      <c r="CR594" s="100"/>
      <c r="CS594" s="100"/>
      <c r="CT594" s="100"/>
      <c r="CU594" s="100"/>
      <c r="CV594" s="100"/>
      <c r="CW594" s="100"/>
      <c r="CX594" s="100"/>
      <c r="CY594" s="100"/>
      <c r="CZ594" s="100"/>
      <c r="DA594" s="100"/>
      <c r="DB594" s="100"/>
      <c r="DC594" s="100"/>
      <c r="DD594" s="100"/>
      <c r="DE594" s="100"/>
      <c r="DF594" s="100"/>
      <c r="DG594" s="100"/>
      <c r="DH594" s="100"/>
      <c r="DI594" s="100"/>
      <c r="DJ594" s="100"/>
      <c r="DK594" s="100"/>
      <c r="DL594" s="100"/>
      <c r="DM594" s="100"/>
      <c r="DN594" s="100"/>
      <c r="DO594" s="100"/>
      <c r="DP594" s="100"/>
      <c r="DQ594" s="100"/>
      <c r="DR594" s="100"/>
      <c r="DS594" s="100"/>
      <c r="DT594" s="100"/>
      <c r="DU594" s="100"/>
      <c r="DV594" s="100"/>
      <c r="DW594" s="100"/>
      <c r="DX594" s="100"/>
      <c r="DY594" s="100"/>
      <c r="DZ594" s="100"/>
      <c r="EA594" s="100"/>
      <c r="EB594" s="100"/>
      <c r="EC594" s="100"/>
      <c r="ED594" s="100"/>
      <c r="EE594" s="100"/>
      <c r="EF594" s="100"/>
      <c r="EG594" s="100"/>
      <c r="EH594" s="100"/>
      <c r="EI594" s="100"/>
      <c r="EJ594" s="100"/>
      <c r="EK594" s="100"/>
      <c r="EL594" s="100"/>
      <c r="EM594" s="100"/>
      <c r="EN594" s="100"/>
      <c r="EO594" s="100"/>
      <c r="EP594" s="100"/>
      <c r="EQ594" s="100"/>
      <c r="ER594" s="100"/>
      <c r="ES594" s="100"/>
      <c r="ET594" s="100"/>
      <c r="EU594" s="100"/>
      <c r="EV594" s="100"/>
      <c r="EW594" s="100"/>
      <c r="EX594" s="100"/>
      <c r="EY594" s="100"/>
      <c r="EZ594" s="100"/>
      <c r="FA594" s="100"/>
      <c r="FB594" s="100"/>
      <c r="FC594" s="100"/>
      <c r="FD594" s="100"/>
      <c r="FE594" s="100"/>
      <c r="FF594" s="100"/>
      <c r="FG594" s="100"/>
      <c r="FH594" s="100"/>
      <c r="FI594" s="100"/>
      <c r="FJ594" s="100"/>
      <c r="FK594" s="100"/>
      <c r="FL594" s="100"/>
      <c r="FM594" s="100"/>
      <c r="FN594" s="100"/>
      <c r="FO594" s="100"/>
      <c r="FP594" s="100"/>
      <c r="FQ594" s="100"/>
      <c r="FR594" s="100"/>
      <c r="FS594" s="100"/>
      <c r="FT594" s="100"/>
      <c r="FU594" s="100"/>
      <c r="FV594" s="100"/>
      <c r="FW594" s="100"/>
      <c r="FX594" s="100"/>
      <c r="FY594" s="100"/>
      <c r="FZ594" s="100"/>
      <c r="GA594" s="100"/>
      <c r="GB594" s="100"/>
      <c r="GC594" s="100"/>
      <c r="GD594" s="100"/>
      <c r="GE594" s="100"/>
      <c r="GF594" s="100"/>
      <c r="GG594" s="100"/>
      <c r="GH594" s="100"/>
      <c r="GI594" s="100"/>
      <c r="GJ594" s="100"/>
      <c r="GK594" s="100"/>
      <c r="GL594" s="100"/>
      <c r="GM594" s="100"/>
      <c r="GN594" s="100"/>
      <c r="GO594" s="100"/>
      <c r="GP594" s="100"/>
      <c r="GQ594" s="100"/>
      <c r="GR594" s="100"/>
      <c r="GS594" s="100"/>
      <c r="GT594" s="100"/>
      <c r="GU594" s="100"/>
      <c r="GV594" s="100"/>
      <c r="GW594" s="100"/>
      <c r="GX594" s="100"/>
      <c r="GY594" s="100"/>
      <c r="GZ594" s="100"/>
      <c r="HA594" s="100"/>
      <c r="HB594" s="100"/>
      <c r="HC594" s="100"/>
      <c r="HD594" s="100"/>
      <c r="HE594" s="100"/>
      <c r="HF594" s="100"/>
      <c r="HG594" s="100"/>
      <c r="HH594" s="100"/>
      <c r="HI594" s="100"/>
      <c r="HJ594" s="100"/>
      <c r="HK594" s="100"/>
      <c r="HL594" s="100"/>
      <c r="HM594" s="100"/>
      <c r="HN594" s="100"/>
      <c r="HO594" s="100"/>
      <c r="HP594" s="100"/>
      <c r="HQ594" s="100"/>
      <c r="HR594" s="100"/>
      <c r="HS594" s="100"/>
      <c r="HT594" s="100"/>
      <c r="HU594" s="100"/>
      <c r="HV594" s="100"/>
      <c r="HW594" s="100"/>
      <c r="HX594" s="100"/>
      <c r="HY594" s="100"/>
      <c r="HZ594" s="100"/>
      <c r="IA594" s="100"/>
      <c r="IB594" s="100"/>
      <c r="IC594" s="100"/>
      <c r="ID594" s="100"/>
      <c r="IE594" s="100"/>
      <c r="IF594" s="100"/>
      <c r="IG594" s="100"/>
      <c r="IH594" s="100"/>
      <c r="II594" s="100"/>
      <c r="IJ594" s="100"/>
      <c r="IK594" s="100"/>
      <c r="IL594" s="100"/>
      <c r="IM594" s="100"/>
      <c r="IN594" s="100"/>
      <c r="IO594" s="100"/>
      <c r="IP594" s="100"/>
    </row>
    <row r="595" customFormat="false" ht="23.85" hidden="false" customHeight="false" outlineLevel="0" collapsed="false">
      <c r="A595" s="127" t="s">
        <v>2123</v>
      </c>
      <c r="B595" s="30" t="s">
        <v>8651</v>
      </c>
      <c r="C595" s="28" t="s">
        <v>2124</v>
      </c>
      <c r="D595" s="3" t="s">
        <v>2188</v>
      </c>
      <c r="E595" s="45" t="s">
        <v>2248</v>
      </c>
      <c r="F595" s="6" t="s">
        <v>2249</v>
      </c>
      <c r="G595" s="23" t="s">
        <v>41</v>
      </c>
      <c r="H595" s="3" t="s">
        <v>2250</v>
      </c>
      <c r="I595" s="32"/>
      <c r="J595" s="3" t="s">
        <v>2190</v>
      </c>
      <c r="K595" s="122"/>
      <c r="L595" s="123"/>
      <c r="M595" s="186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100"/>
      <c r="AG595" s="100"/>
      <c r="AH595" s="100"/>
      <c r="AI595" s="100"/>
      <c r="AJ595" s="100"/>
      <c r="AK595" s="100"/>
      <c r="AL595" s="100"/>
      <c r="AM595" s="100"/>
      <c r="AN595" s="100"/>
      <c r="AO595" s="100"/>
      <c r="AP595" s="100"/>
      <c r="AQ595" s="100"/>
      <c r="AR595" s="100"/>
      <c r="AS595" s="100"/>
      <c r="AT595" s="100"/>
      <c r="AU595" s="100"/>
      <c r="AV595" s="100"/>
      <c r="AW595" s="100"/>
      <c r="AX595" s="100"/>
      <c r="AY595" s="100"/>
      <c r="AZ595" s="100"/>
      <c r="BA595" s="100"/>
      <c r="BB595" s="100"/>
      <c r="BC595" s="100"/>
      <c r="BD595" s="100"/>
      <c r="BE595" s="100"/>
      <c r="BF595" s="100"/>
      <c r="BG595" s="100"/>
      <c r="BH595" s="100"/>
      <c r="BI595" s="100"/>
      <c r="BJ595" s="100"/>
      <c r="BK595" s="100"/>
      <c r="BL595" s="100"/>
      <c r="BM595" s="100"/>
      <c r="BN595" s="100"/>
      <c r="BO595" s="100"/>
      <c r="BP595" s="100"/>
      <c r="BQ595" s="100"/>
      <c r="BR595" s="100"/>
      <c r="BS595" s="100"/>
      <c r="BT595" s="100"/>
      <c r="BU595" s="100"/>
      <c r="BV595" s="100"/>
      <c r="BW595" s="100"/>
      <c r="BX595" s="100"/>
      <c r="BY595" s="100"/>
      <c r="BZ595" s="100"/>
      <c r="CA595" s="100"/>
      <c r="CB595" s="100"/>
      <c r="CC595" s="100"/>
      <c r="CD595" s="100"/>
      <c r="CE595" s="100"/>
      <c r="CF595" s="100"/>
      <c r="CG595" s="100"/>
      <c r="CH595" s="100"/>
      <c r="CI595" s="100"/>
      <c r="CJ595" s="100"/>
      <c r="CK595" s="100"/>
      <c r="CL595" s="100"/>
      <c r="CM595" s="100"/>
      <c r="CN595" s="100"/>
      <c r="CO595" s="100"/>
      <c r="CP595" s="100"/>
      <c r="CQ595" s="100"/>
      <c r="CR595" s="100"/>
      <c r="CS595" s="100"/>
      <c r="CT595" s="100"/>
      <c r="CU595" s="100"/>
      <c r="CV595" s="100"/>
      <c r="CW595" s="100"/>
      <c r="CX595" s="100"/>
      <c r="CY595" s="100"/>
      <c r="CZ595" s="100"/>
      <c r="DA595" s="100"/>
      <c r="DB595" s="100"/>
      <c r="DC595" s="100"/>
      <c r="DD595" s="100"/>
      <c r="DE595" s="100"/>
      <c r="DF595" s="100"/>
      <c r="DG595" s="100"/>
      <c r="DH595" s="100"/>
      <c r="DI595" s="100"/>
      <c r="DJ595" s="100"/>
      <c r="DK595" s="100"/>
      <c r="DL595" s="100"/>
      <c r="DM595" s="100"/>
      <c r="DN595" s="100"/>
      <c r="DO595" s="100"/>
      <c r="DP595" s="100"/>
      <c r="DQ595" s="100"/>
      <c r="DR595" s="100"/>
      <c r="DS595" s="100"/>
      <c r="DT595" s="100"/>
      <c r="DU595" s="100"/>
      <c r="DV595" s="100"/>
      <c r="DW595" s="100"/>
      <c r="DX595" s="100"/>
      <c r="DY595" s="100"/>
      <c r="DZ595" s="100"/>
      <c r="EA595" s="100"/>
      <c r="EB595" s="100"/>
      <c r="EC595" s="100"/>
      <c r="ED595" s="100"/>
      <c r="EE595" s="100"/>
      <c r="EF595" s="100"/>
      <c r="EG595" s="100"/>
      <c r="EH595" s="100"/>
      <c r="EI595" s="100"/>
      <c r="EJ595" s="100"/>
      <c r="EK595" s="100"/>
      <c r="EL595" s="100"/>
      <c r="EM595" s="100"/>
      <c r="EN595" s="100"/>
      <c r="EO595" s="100"/>
      <c r="EP595" s="100"/>
      <c r="EQ595" s="100"/>
      <c r="ER595" s="100"/>
      <c r="ES595" s="100"/>
      <c r="ET595" s="100"/>
      <c r="EU595" s="100"/>
      <c r="EV595" s="100"/>
      <c r="EW595" s="100"/>
      <c r="EX595" s="100"/>
      <c r="EY595" s="100"/>
      <c r="EZ595" s="100"/>
      <c r="FA595" s="100"/>
      <c r="FB595" s="100"/>
      <c r="FC595" s="100"/>
      <c r="FD595" s="100"/>
      <c r="FE595" s="100"/>
      <c r="FF595" s="100"/>
      <c r="FG595" s="100"/>
      <c r="FH595" s="100"/>
      <c r="FI595" s="100"/>
      <c r="FJ595" s="100"/>
      <c r="FK595" s="100"/>
      <c r="FL595" s="100"/>
      <c r="FM595" s="100"/>
      <c r="FN595" s="100"/>
      <c r="FO595" s="100"/>
      <c r="FP595" s="100"/>
      <c r="FQ595" s="100"/>
      <c r="FR595" s="100"/>
      <c r="FS595" s="100"/>
      <c r="FT595" s="100"/>
      <c r="FU595" s="100"/>
      <c r="FV595" s="100"/>
      <c r="FW595" s="100"/>
      <c r="FX595" s="100"/>
      <c r="FY595" s="100"/>
      <c r="FZ595" s="100"/>
      <c r="GA595" s="100"/>
      <c r="GB595" s="100"/>
      <c r="GC595" s="100"/>
      <c r="GD595" s="100"/>
      <c r="GE595" s="100"/>
      <c r="GF595" s="100"/>
      <c r="GG595" s="100"/>
      <c r="GH595" s="100"/>
      <c r="GI595" s="100"/>
      <c r="GJ595" s="100"/>
      <c r="GK595" s="100"/>
      <c r="GL595" s="100"/>
      <c r="GM595" s="100"/>
      <c r="GN595" s="100"/>
      <c r="GO595" s="100"/>
      <c r="GP595" s="100"/>
      <c r="GQ595" s="100"/>
      <c r="GR595" s="100"/>
      <c r="GS595" s="100"/>
      <c r="GT595" s="100"/>
      <c r="GU595" s="100"/>
      <c r="GV595" s="100"/>
      <c r="GW595" s="100"/>
      <c r="GX595" s="100"/>
      <c r="GY595" s="100"/>
      <c r="GZ595" s="100"/>
      <c r="HA595" s="100"/>
      <c r="HB595" s="100"/>
      <c r="HC595" s="100"/>
      <c r="HD595" s="100"/>
      <c r="HE595" s="100"/>
      <c r="HF595" s="100"/>
      <c r="HG595" s="100"/>
      <c r="HH595" s="100"/>
      <c r="HI595" s="100"/>
      <c r="HJ595" s="100"/>
      <c r="HK595" s="100"/>
      <c r="HL595" s="100"/>
      <c r="HM595" s="100"/>
      <c r="HN595" s="100"/>
      <c r="HO595" s="100"/>
      <c r="HP595" s="100"/>
      <c r="HQ595" s="100"/>
      <c r="HR595" s="100"/>
      <c r="HS595" s="100"/>
      <c r="HT595" s="100"/>
      <c r="HU595" s="100"/>
      <c r="HV595" s="100"/>
      <c r="HW595" s="100"/>
      <c r="HX595" s="100"/>
      <c r="HY595" s="100"/>
      <c r="HZ595" s="100"/>
      <c r="IA595" s="100"/>
      <c r="IB595" s="100"/>
      <c r="IC595" s="100"/>
      <c r="ID595" s="100"/>
      <c r="IE595" s="100"/>
      <c r="IF595" s="100"/>
      <c r="IG595" s="100"/>
      <c r="IH595" s="100"/>
      <c r="II595" s="100"/>
      <c r="IJ595" s="100"/>
      <c r="IK595" s="100"/>
      <c r="IL595" s="100"/>
      <c r="IM595" s="100"/>
      <c r="IN595" s="100"/>
      <c r="IO595" s="100"/>
      <c r="IP595" s="100"/>
    </row>
    <row r="596" customFormat="false" ht="23.85" hidden="false" customHeight="false" outlineLevel="0" collapsed="false">
      <c r="A596" s="127" t="s">
        <v>2123</v>
      </c>
      <c r="B596" s="30" t="s">
        <v>590</v>
      </c>
      <c r="C596" s="131" t="s">
        <v>2124</v>
      </c>
      <c r="D596" s="28" t="s">
        <v>2503</v>
      </c>
      <c r="E596" s="132" t="s">
        <v>2504</v>
      </c>
      <c r="F596" s="56" t="s">
        <v>2505</v>
      </c>
      <c r="G596" s="23" t="s">
        <v>23</v>
      </c>
      <c r="H596" s="3" t="s">
        <v>2506</v>
      </c>
      <c r="I596" s="32" t="s">
        <v>342</v>
      </c>
      <c r="K596" s="97"/>
      <c r="L596" s="98"/>
      <c r="M596" s="6" t="s">
        <v>64</v>
      </c>
      <c r="N596" s="37" t="s">
        <v>2507</v>
      </c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100"/>
      <c r="AH596" s="100"/>
      <c r="AI596" s="100"/>
      <c r="AJ596" s="100"/>
      <c r="AK596" s="100"/>
      <c r="AL596" s="100"/>
      <c r="AM596" s="100"/>
      <c r="AN596" s="100"/>
      <c r="AO596" s="100"/>
      <c r="AP596" s="100"/>
      <c r="AQ596" s="100"/>
      <c r="AR596" s="100"/>
      <c r="AS596" s="100"/>
      <c r="AT596" s="100"/>
      <c r="AU596" s="100"/>
      <c r="AV596" s="100"/>
      <c r="AW596" s="100"/>
      <c r="AX596" s="100"/>
      <c r="AY596" s="100"/>
      <c r="AZ596" s="100"/>
      <c r="BA596" s="100"/>
      <c r="BB596" s="100"/>
      <c r="BC596" s="100"/>
      <c r="BD596" s="100"/>
      <c r="BE596" s="100"/>
      <c r="BF596" s="100"/>
      <c r="BG596" s="100"/>
      <c r="BH596" s="100"/>
      <c r="BI596" s="100"/>
      <c r="BJ596" s="100"/>
      <c r="BK596" s="100"/>
      <c r="BL596" s="100"/>
      <c r="BM596" s="100"/>
      <c r="BN596" s="100"/>
      <c r="BO596" s="100"/>
      <c r="BP596" s="100"/>
      <c r="BQ596" s="100"/>
      <c r="BR596" s="100"/>
      <c r="BS596" s="100"/>
      <c r="BT596" s="100"/>
      <c r="BU596" s="100"/>
      <c r="BV596" s="100"/>
      <c r="BW596" s="100"/>
      <c r="BX596" s="100"/>
      <c r="BY596" s="100"/>
      <c r="BZ596" s="100"/>
      <c r="CA596" s="100"/>
      <c r="CB596" s="100"/>
      <c r="CC596" s="100"/>
      <c r="CD596" s="100"/>
      <c r="CE596" s="100"/>
      <c r="CF596" s="100"/>
      <c r="CG596" s="100"/>
      <c r="CH596" s="100"/>
      <c r="CI596" s="100"/>
      <c r="CJ596" s="100"/>
      <c r="CK596" s="100"/>
      <c r="CL596" s="100"/>
      <c r="CM596" s="100"/>
      <c r="CN596" s="100"/>
      <c r="CO596" s="100"/>
      <c r="CP596" s="100"/>
      <c r="CQ596" s="100"/>
      <c r="CR596" s="100"/>
      <c r="CS596" s="100"/>
      <c r="CT596" s="100"/>
      <c r="CU596" s="100"/>
      <c r="CV596" s="100"/>
      <c r="CW596" s="100"/>
      <c r="CX596" s="100"/>
      <c r="CY596" s="100"/>
      <c r="CZ596" s="100"/>
      <c r="DA596" s="100"/>
      <c r="DB596" s="100"/>
      <c r="DC596" s="100"/>
      <c r="DD596" s="100"/>
      <c r="DE596" s="100"/>
      <c r="DF596" s="100"/>
      <c r="DG596" s="100"/>
      <c r="DH596" s="100"/>
      <c r="DI596" s="100"/>
      <c r="DJ596" s="100"/>
      <c r="DK596" s="100"/>
      <c r="DL596" s="100"/>
      <c r="DM596" s="100"/>
      <c r="DN596" s="100"/>
      <c r="DO596" s="100"/>
      <c r="DP596" s="100"/>
      <c r="DQ596" s="100"/>
      <c r="DR596" s="100"/>
      <c r="DS596" s="100"/>
      <c r="DT596" s="100"/>
      <c r="DU596" s="100"/>
      <c r="DV596" s="100"/>
      <c r="DW596" s="100"/>
      <c r="DX596" s="100"/>
      <c r="DY596" s="100"/>
      <c r="DZ596" s="100"/>
      <c r="EA596" s="100"/>
      <c r="EB596" s="100"/>
      <c r="EC596" s="100"/>
      <c r="ED596" s="100"/>
      <c r="EE596" s="100"/>
      <c r="EF596" s="100"/>
      <c r="EG596" s="100"/>
      <c r="EH596" s="100"/>
      <c r="EI596" s="100"/>
      <c r="EJ596" s="100"/>
      <c r="EK596" s="100"/>
      <c r="EL596" s="100"/>
      <c r="EM596" s="100"/>
      <c r="EN596" s="100"/>
      <c r="EO596" s="100"/>
      <c r="EP596" s="100"/>
      <c r="EQ596" s="100"/>
      <c r="ER596" s="100"/>
      <c r="ES596" s="100"/>
      <c r="ET596" s="100"/>
      <c r="EU596" s="100"/>
      <c r="EV596" s="100"/>
      <c r="EW596" s="100"/>
      <c r="EX596" s="100"/>
      <c r="EY596" s="100"/>
      <c r="EZ596" s="100"/>
      <c r="FA596" s="100"/>
      <c r="FB596" s="100"/>
      <c r="FC596" s="100"/>
      <c r="FD596" s="100"/>
      <c r="FE596" s="100"/>
      <c r="FF596" s="100"/>
      <c r="FG596" s="100"/>
      <c r="FH596" s="100"/>
      <c r="FI596" s="100"/>
      <c r="FJ596" s="100"/>
      <c r="FK596" s="100"/>
      <c r="FL596" s="100"/>
      <c r="FM596" s="100"/>
      <c r="FN596" s="100"/>
      <c r="FO596" s="100"/>
      <c r="FP596" s="100"/>
      <c r="FQ596" s="100"/>
      <c r="FR596" s="100"/>
      <c r="FS596" s="100"/>
      <c r="FT596" s="100"/>
      <c r="FU596" s="100"/>
      <c r="FV596" s="100"/>
      <c r="FW596" s="100"/>
      <c r="FX596" s="100"/>
      <c r="FY596" s="100"/>
      <c r="FZ596" s="100"/>
      <c r="GA596" s="100"/>
      <c r="GB596" s="100"/>
      <c r="GC596" s="100"/>
      <c r="GD596" s="100"/>
      <c r="GE596" s="100"/>
      <c r="GF596" s="100"/>
      <c r="GG596" s="100"/>
      <c r="GH596" s="100"/>
      <c r="GI596" s="100"/>
      <c r="GJ596" s="100"/>
      <c r="GK596" s="100"/>
      <c r="GL596" s="100"/>
      <c r="GM596" s="100"/>
      <c r="GN596" s="100"/>
      <c r="GO596" s="100"/>
      <c r="GP596" s="100"/>
      <c r="GQ596" s="100"/>
      <c r="GR596" s="100"/>
      <c r="GS596" s="100"/>
      <c r="GT596" s="100"/>
      <c r="GU596" s="100"/>
      <c r="GV596" s="100"/>
      <c r="GW596" s="100"/>
      <c r="GX596" s="100"/>
      <c r="GY596" s="100"/>
      <c r="GZ596" s="100"/>
      <c r="HA596" s="100"/>
      <c r="HB596" s="100"/>
      <c r="HC596" s="100"/>
      <c r="HD596" s="100"/>
      <c r="HE596" s="100"/>
      <c r="HF596" s="100"/>
      <c r="HG596" s="100"/>
      <c r="HH596" s="100"/>
      <c r="HI596" s="100"/>
      <c r="HJ596" s="100"/>
      <c r="HK596" s="100"/>
      <c r="HL596" s="100"/>
      <c r="HM596" s="100"/>
      <c r="HN596" s="100"/>
      <c r="HO596" s="100"/>
      <c r="HP596" s="100"/>
      <c r="HQ596" s="100"/>
      <c r="HR596" s="100"/>
      <c r="HS596" s="100"/>
      <c r="HT596" s="100"/>
      <c r="HU596" s="100"/>
      <c r="HV596" s="100"/>
      <c r="HW596" s="100"/>
      <c r="HX596" s="100"/>
      <c r="HY596" s="100"/>
      <c r="HZ596" s="100"/>
      <c r="IA596" s="100"/>
      <c r="IB596" s="100"/>
      <c r="IC596" s="100"/>
      <c r="ID596" s="100"/>
      <c r="IE596" s="100"/>
      <c r="IF596" s="100"/>
      <c r="IG596" s="100"/>
      <c r="IH596" s="100"/>
      <c r="II596" s="100"/>
      <c r="IJ596" s="100"/>
      <c r="IK596" s="100"/>
      <c r="IL596" s="100"/>
      <c r="IM596" s="100"/>
      <c r="IN596" s="100"/>
      <c r="IO596" s="100"/>
      <c r="IP596" s="100"/>
      <c r="IQ596" s="100"/>
    </row>
    <row r="597" customFormat="false" ht="23.85" hidden="false" customHeight="false" outlineLevel="0" collapsed="false">
      <c r="A597" s="127" t="s">
        <v>2123</v>
      </c>
      <c r="B597" s="30" t="s">
        <v>364</v>
      </c>
      <c r="C597" s="28" t="s">
        <v>1373</v>
      </c>
      <c r="D597" s="3" t="s">
        <v>2424</v>
      </c>
      <c r="E597" s="7" t="s">
        <v>1949</v>
      </c>
      <c r="F597" s="96" t="s">
        <v>2427</v>
      </c>
      <c r="G597" s="104" t="s">
        <v>23</v>
      </c>
      <c r="H597" s="3" t="s">
        <v>2428</v>
      </c>
      <c r="I597" s="6" t="s">
        <v>342</v>
      </c>
      <c r="K597" s="97"/>
      <c r="L597" s="98"/>
      <c r="M597" s="6" t="s">
        <v>64</v>
      </c>
      <c r="N597" s="130" t="s">
        <v>2429</v>
      </c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100"/>
      <c r="AH597" s="100"/>
      <c r="AI597" s="100"/>
      <c r="AJ597" s="100"/>
      <c r="AK597" s="100"/>
      <c r="AL597" s="100"/>
      <c r="AM597" s="100"/>
      <c r="AN597" s="100"/>
      <c r="AO597" s="100"/>
      <c r="AP597" s="100"/>
      <c r="AQ597" s="100"/>
      <c r="AR597" s="100"/>
      <c r="AS597" s="100"/>
      <c r="AT597" s="100"/>
      <c r="AU597" s="100"/>
      <c r="AV597" s="100"/>
      <c r="AW597" s="100"/>
      <c r="AX597" s="100"/>
      <c r="AY597" s="100"/>
      <c r="AZ597" s="100"/>
      <c r="BA597" s="100"/>
      <c r="BB597" s="100"/>
      <c r="BC597" s="100"/>
      <c r="BD597" s="100"/>
      <c r="BE597" s="100"/>
      <c r="BF597" s="100"/>
      <c r="BG597" s="100"/>
      <c r="BH597" s="100"/>
      <c r="BI597" s="100"/>
      <c r="BJ597" s="100"/>
      <c r="BK597" s="100"/>
      <c r="BL597" s="100"/>
      <c r="BM597" s="100"/>
      <c r="BN597" s="100"/>
      <c r="BO597" s="100"/>
      <c r="BP597" s="100"/>
      <c r="BQ597" s="100"/>
      <c r="BR597" s="100"/>
      <c r="BS597" s="100"/>
      <c r="BT597" s="100"/>
      <c r="BU597" s="100"/>
      <c r="BV597" s="100"/>
      <c r="BW597" s="100"/>
      <c r="BX597" s="100"/>
      <c r="BY597" s="100"/>
      <c r="BZ597" s="100"/>
      <c r="CA597" s="100"/>
      <c r="CB597" s="100"/>
      <c r="CC597" s="100"/>
      <c r="CD597" s="100"/>
      <c r="CE597" s="100"/>
      <c r="CF597" s="100"/>
      <c r="CG597" s="100"/>
      <c r="CH597" s="100"/>
      <c r="CI597" s="100"/>
      <c r="CJ597" s="100"/>
      <c r="CK597" s="100"/>
      <c r="CL597" s="100"/>
      <c r="CM597" s="100"/>
      <c r="CN597" s="100"/>
      <c r="CO597" s="100"/>
      <c r="CP597" s="100"/>
      <c r="CQ597" s="100"/>
      <c r="CR597" s="100"/>
      <c r="CS597" s="100"/>
      <c r="CT597" s="100"/>
      <c r="CU597" s="100"/>
      <c r="CV597" s="100"/>
      <c r="CW597" s="100"/>
      <c r="CX597" s="100"/>
      <c r="CY597" s="100"/>
      <c r="CZ597" s="100"/>
      <c r="DA597" s="100"/>
      <c r="DB597" s="100"/>
      <c r="DC597" s="100"/>
      <c r="DD597" s="100"/>
      <c r="DE597" s="100"/>
      <c r="DF597" s="100"/>
      <c r="DG597" s="100"/>
      <c r="DH597" s="100"/>
      <c r="DI597" s="100"/>
      <c r="DJ597" s="100"/>
      <c r="DK597" s="100"/>
      <c r="DL597" s="100"/>
      <c r="DM597" s="100"/>
      <c r="DN597" s="100"/>
      <c r="DO597" s="100"/>
      <c r="DP597" s="100"/>
      <c r="DQ597" s="100"/>
      <c r="DR597" s="100"/>
      <c r="DS597" s="100"/>
      <c r="DT597" s="100"/>
      <c r="DU597" s="100"/>
      <c r="DV597" s="100"/>
      <c r="DW597" s="100"/>
      <c r="DX597" s="100"/>
      <c r="DY597" s="100"/>
      <c r="DZ597" s="100"/>
      <c r="EA597" s="100"/>
      <c r="EB597" s="100"/>
      <c r="EC597" s="100"/>
      <c r="ED597" s="100"/>
      <c r="EE597" s="100"/>
      <c r="EF597" s="100"/>
      <c r="EG597" s="100"/>
      <c r="EH597" s="100"/>
      <c r="EI597" s="100"/>
      <c r="EJ597" s="100"/>
      <c r="EK597" s="100"/>
      <c r="EL597" s="100"/>
      <c r="EM597" s="100"/>
      <c r="EN597" s="100"/>
      <c r="EO597" s="100"/>
      <c r="EP597" s="100"/>
      <c r="EQ597" s="100"/>
      <c r="ER597" s="100"/>
      <c r="ES597" s="100"/>
      <c r="ET597" s="100"/>
      <c r="EU597" s="100"/>
      <c r="EV597" s="100"/>
      <c r="EW597" s="100"/>
      <c r="EX597" s="100"/>
      <c r="EY597" s="100"/>
      <c r="EZ597" s="100"/>
      <c r="FA597" s="100"/>
      <c r="FB597" s="100"/>
      <c r="FC597" s="100"/>
      <c r="FD597" s="100"/>
      <c r="FE597" s="100"/>
      <c r="FF597" s="100"/>
      <c r="FG597" s="100"/>
      <c r="FH597" s="100"/>
      <c r="FI597" s="100"/>
      <c r="FJ597" s="100"/>
      <c r="FK597" s="100"/>
      <c r="FL597" s="100"/>
      <c r="FM597" s="100"/>
      <c r="FN597" s="100"/>
      <c r="FO597" s="100"/>
      <c r="FP597" s="100"/>
      <c r="FQ597" s="100"/>
      <c r="FR597" s="100"/>
      <c r="FS597" s="100"/>
      <c r="FT597" s="100"/>
      <c r="FU597" s="100"/>
      <c r="FV597" s="100"/>
      <c r="FW597" s="100"/>
      <c r="FX597" s="100"/>
      <c r="FY597" s="100"/>
      <c r="FZ597" s="100"/>
      <c r="GA597" s="100"/>
      <c r="GB597" s="100"/>
      <c r="GC597" s="100"/>
      <c r="GD597" s="100"/>
      <c r="GE597" s="100"/>
      <c r="GF597" s="100"/>
      <c r="GG597" s="100"/>
      <c r="GH597" s="100"/>
      <c r="GI597" s="100"/>
      <c r="GJ597" s="100"/>
      <c r="GK597" s="100"/>
      <c r="GL597" s="100"/>
      <c r="GM597" s="100"/>
      <c r="GN597" s="100"/>
      <c r="GO597" s="100"/>
      <c r="GP597" s="100"/>
      <c r="GQ597" s="100"/>
      <c r="GR597" s="100"/>
      <c r="GS597" s="100"/>
      <c r="GT597" s="100"/>
      <c r="GU597" s="100"/>
      <c r="GV597" s="100"/>
      <c r="GW597" s="100"/>
      <c r="GX597" s="100"/>
      <c r="GY597" s="100"/>
      <c r="GZ597" s="100"/>
      <c r="HA597" s="100"/>
      <c r="HB597" s="100"/>
      <c r="HC597" s="100"/>
      <c r="HD597" s="100"/>
      <c r="HE597" s="100"/>
      <c r="HF597" s="100"/>
      <c r="HG597" s="100"/>
      <c r="HH597" s="100"/>
      <c r="HI597" s="100"/>
      <c r="HJ597" s="100"/>
      <c r="HK597" s="100"/>
      <c r="HL597" s="100"/>
      <c r="HM597" s="100"/>
      <c r="HN597" s="100"/>
      <c r="HO597" s="100"/>
      <c r="HP597" s="100"/>
      <c r="HQ597" s="100"/>
      <c r="HR597" s="100"/>
      <c r="HS597" s="100"/>
      <c r="HT597" s="100"/>
      <c r="HU597" s="100"/>
      <c r="HV597" s="100"/>
      <c r="HW597" s="100"/>
      <c r="HX597" s="100"/>
      <c r="HY597" s="100"/>
      <c r="HZ597" s="100"/>
      <c r="IA597" s="100"/>
      <c r="IB597" s="100"/>
      <c r="IC597" s="100"/>
      <c r="ID597" s="100"/>
      <c r="IE597" s="100"/>
      <c r="IF597" s="100"/>
      <c r="IG597" s="100"/>
      <c r="IH597" s="100"/>
      <c r="II597" s="100"/>
      <c r="IJ597" s="100"/>
      <c r="IK597" s="100"/>
      <c r="IL597" s="100"/>
      <c r="IM597" s="100"/>
      <c r="IN597" s="100"/>
      <c r="IO597" s="100"/>
      <c r="IP597" s="100"/>
      <c r="IQ597" s="100"/>
    </row>
    <row r="598" customFormat="false" ht="23.85" hidden="false" customHeight="false" outlineLevel="0" collapsed="false">
      <c r="A598" s="127" t="s">
        <v>2123</v>
      </c>
      <c r="B598" s="30" t="s">
        <v>2403</v>
      </c>
      <c r="C598" s="28" t="s">
        <v>1373</v>
      </c>
      <c r="D598" s="3" t="s">
        <v>2188</v>
      </c>
      <c r="E598" s="45" t="s">
        <v>2404</v>
      </c>
      <c r="F598" s="3" t="s">
        <v>2405</v>
      </c>
      <c r="G598" s="23" t="s">
        <v>41</v>
      </c>
      <c r="H598" s="3" t="s">
        <v>2406</v>
      </c>
      <c r="I598" s="32" t="s">
        <v>342</v>
      </c>
      <c r="K598" s="97"/>
      <c r="L598" s="98"/>
      <c r="M598" s="3" t="s">
        <v>64</v>
      </c>
      <c r="N598" s="101" t="s">
        <v>2407</v>
      </c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100"/>
      <c r="AH598" s="100"/>
      <c r="AI598" s="100"/>
      <c r="AJ598" s="100"/>
      <c r="AK598" s="100"/>
      <c r="AL598" s="100"/>
      <c r="AM598" s="100"/>
      <c r="AN598" s="100"/>
      <c r="AO598" s="100"/>
      <c r="AP598" s="100"/>
      <c r="AQ598" s="100"/>
      <c r="AR598" s="100"/>
      <c r="AS598" s="100"/>
      <c r="AT598" s="100"/>
      <c r="AU598" s="100"/>
      <c r="AV598" s="100"/>
      <c r="AW598" s="100"/>
      <c r="AX598" s="100"/>
      <c r="AY598" s="100"/>
      <c r="AZ598" s="100"/>
      <c r="BA598" s="100"/>
      <c r="BB598" s="100"/>
      <c r="BC598" s="100"/>
      <c r="BD598" s="100"/>
      <c r="BE598" s="100"/>
      <c r="BF598" s="100"/>
      <c r="BG598" s="100"/>
      <c r="BH598" s="100"/>
      <c r="BI598" s="100"/>
      <c r="BJ598" s="100"/>
      <c r="BK598" s="100"/>
      <c r="BL598" s="100"/>
      <c r="BM598" s="100"/>
      <c r="BN598" s="100"/>
      <c r="BO598" s="100"/>
      <c r="BP598" s="100"/>
      <c r="BQ598" s="100"/>
      <c r="BR598" s="100"/>
      <c r="BS598" s="100"/>
      <c r="BT598" s="100"/>
      <c r="BU598" s="100"/>
      <c r="BV598" s="100"/>
      <c r="BW598" s="100"/>
      <c r="BX598" s="100"/>
      <c r="BY598" s="100"/>
      <c r="BZ598" s="100"/>
      <c r="CA598" s="100"/>
      <c r="CB598" s="100"/>
      <c r="CC598" s="100"/>
      <c r="CD598" s="100"/>
      <c r="CE598" s="100"/>
      <c r="CF598" s="100"/>
      <c r="CG598" s="100"/>
      <c r="CH598" s="100"/>
      <c r="CI598" s="100"/>
      <c r="CJ598" s="100"/>
      <c r="CK598" s="100"/>
      <c r="CL598" s="100"/>
      <c r="CM598" s="100"/>
      <c r="CN598" s="100"/>
      <c r="CO598" s="100"/>
      <c r="CP598" s="100"/>
      <c r="CQ598" s="100"/>
      <c r="CR598" s="100"/>
      <c r="CS598" s="100"/>
      <c r="CT598" s="100"/>
      <c r="CU598" s="100"/>
      <c r="CV598" s="100"/>
      <c r="CW598" s="100"/>
      <c r="CX598" s="100"/>
      <c r="CY598" s="100"/>
      <c r="CZ598" s="100"/>
      <c r="DA598" s="100"/>
      <c r="DB598" s="100"/>
      <c r="DC598" s="100"/>
      <c r="DD598" s="100"/>
      <c r="DE598" s="100"/>
      <c r="DF598" s="100"/>
      <c r="DG598" s="100"/>
      <c r="DH598" s="100"/>
      <c r="DI598" s="100"/>
      <c r="DJ598" s="100"/>
      <c r="DK598" s="100"/>
      <c r="DL598" s="100"/>
      <c r="DM598" s="100"/>
      <c r="DN598" s="100"/>
      <c r="DO598" s="100"/>
      <c r="DP598" s="100"/>
      <c r="DQ598" s="100"/>
      <c r="DR598" s="100"/>
      <c r="DS598" s="100"/>
      <c r="DT598" s="100"/>
      <c r="DU598" s="100"/>
      <c r="DV598" s="100"/>
      <c r="DW598" s="100"/>
      <c r="DX598" s="100"/>
      <c r="DY598" s="100"/>
      <c r="DZ598" s="100"/>
      <c r="EA598" s="100"/>
      <c r="EB598" s="100"/>
      <c r="EC598" s="100"/>
      <c r="ED598" s="100"/>
      <c r="EE598" s="100"/>
      <c r="EF598" s="100"/>
      <c r="EG598" s="100"/>
      <c r="EH598" s="100"/>
      <c r="EI598" s="100"/>
      <c r="EJ598" s="100"/>
      <c r="EK598" s="100"/>
      <c r="EL598" s="100"/>
      <c r="EM598" s="100"/>
      <c r="EN598" s="100"/>
      <c r="EO598" s="100"/>
      <c r="EP598" s="100"/>
      <c r="EQ598" s="100"/>
      <c r="ER598" s="100"/>
      <c r="ES598" s="100"/>
      <c r="ET598" s="100"/>
      <c r="EU598" s="100"/>
      <c r="EV598" s="100"/>
      <c r="EW598" s="100"/>
      <c r="EX598" s="100"/>
      <c r="EY598" s="100"/>
      <c r="EZ598" s="100"/>
      <c r="FA598" s="100"/>
      <c r="FB598" s="100"/>
      <c r="FC598" s="100"/>
      <c r="FD598" s="100"/>
      <c r="FE598" s="100"/>
      <c r="FF598" s="100"/>
      <c r="FG598" s="100"/>
      <c r="FH598" s="100"/>
      <c r="FI598" s="100"/>
      <c r="FJ598" s="100"/>
      <c r="FK598" s="100"/>
      <c r="FL598" s="100"/>
      <c r="FM598" s="100"/>
      <c r="FN598" s="100"/>
      <c r="FO598" s="100"/>
      <c r="FP598" s="100"/>
      <c r="FQ598" s="100"/>
      <c r="FR598" s="100"/>
      <c r="FS598" s="100"/>
      <c r="FT598" s="100"/>
      <c r="FU598" s="100"/>
      <c r="FV598" s="100"/>
      <c r="FW598" s="100"/>
      <c r="FX598" s="100"/>
      <c r="FY598" s="100"/>
      <c r="FZ598" s="100"/>
      <c r="GA598" s="100"/>
      <c r="GB598" s="100"/>
      <c r="GC598" s="100"/>
      <c r="GD598" s="100"/>
      <c r="GE598" s="100"/>
      <c r="GF598" s="100"/>
      <c r="GG598" s="100"/>
      <c r="GH598" s="100"/>
      <c r="GI598" s="100"/>
      <c r="GJ598" s="100"/>
      <c r="GK598" s="100"/>
      <c r="GL598" s="100"/>
      <c r="GM598" s="100"/>
      <c r="GN598" s="100"/>
      <c r="GO598" s="100"/>
      <c r="GP598" s="100"/>
      <c r="GQ598" s="100"/>
      <c r="GR598" s="100"/>
      <c r="GS598" s="100"/>
      <c r="GT598" s="100"/>
      <c r="GU598" s="100"/>
      <c r="GV598" s="100"/>
      <c r="GW598" s="100"/>
      <c r="GX598" s="100"/>
      <c r="GY598" s="100"/>
      <c r="GZ598" s="100"/>
      <c r="HA598" s="100"/>
      <c r="HB598" s="100"/>
      <c r="HC598" s="100"/>
      <c r="HD598" s="100"/>
      <c r="HE598" s="100"/>
      <c r="HF598" s="100"/>
      <c r="HG598" s="100"/>
      <c r="HH598" s="100"/>
      <c r="HI598" s="100"/>
      <c r="HJ598" s="100"/>
      <c r="HK598" s="100"/>
      <c r="HL598" s="100"/>
      <c r="HM598" s="100"/>
      <c r="HN598" s="100"/>
      <c r="HO598" s="100"/>
      <c r="HP598" s="100"/>
      <c r="HQ598" s="100"/>
      <c r="HR598" s="100"/>
      <c r="HS598" s="100"/>
      <c r="HT598" s="100"/>
      <c r="HU598" s="100"/>
      <c r="HV598" s="100"/>
      <c r="HW598" s="100"/>
      <c r="HX598" s="100"/>
      <c r="HY598" s="100"/>
      <c r="HZ598" s="100"/>
      <c r="IA598" s="100"/>
      <c r="IB598" s="100"/>
      <c r="IC598" s="100"/>
      <c r="ID598" s="100"/>
      <c r="IE598" s="100"/>
      <c r="IF598" s="100"/>
      <c r="IG598" s="100"/>
      <c r="IH598" s="100"/>
      <c r="II598" s="100"/>
      <c r="IJ598" s="100"/>
      <c r="IK598" s="100"/>
      <c r="IL598" s="100"/>
      <c r="IM598" s="100"/>
      <c r="IN598" s="100"/>
      <c r="IO598" s="100"/>
      <c r="IP598" s="100"/>
      <c r="IQ598" s="100"/>
    </row>
    <row r="599" customFormat="false" ht="23.85" hidden="false" customHeight="false" outlineLevel="0" collapsed="false">
      <c r="A599" s="127" t="s">
        <v>2123</v>
      </c>
      <c r="B599" s="30" t="s">
        <v>2337</v>
      </c>
      <c r="C599" s="28" t="s">
        <v>2124</v>
      </c>
      <c r="D599" s="3" t="s">
        <v>2338</v>
      </c>
      <c r="E599" s="45" t="s">
        <v>2339</v>
      </c>
      <c r="F599" s="6" t="s">
        <v>2340</v>
      </c>
      <c r="G599" s="23" t="s">
        <v>110</v>
      </c>
      <c r="H599" s="3" t="s">
        <v>2341</v>
      </c>
      <c r="I599" s="32"/>
      <c r="K599" s="97"/>
      <c r="L599" s="98"/>
      <c r="M599" s="128"/>
      <c r="N599" s="37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100"/>
      <c r="AG599" s="100"/>
      <c r="AH599" s="100"/>
      <c r="AI599" s="100"/>
      <c r="AJ599" s="100"/>
      <c r="AK599" s="100"/>
      <c r="AL599" s="100"/>
      <c r="AM599" s="100"/>
      <c r="AN599" s="100"/>
      <c r="AO599" s="100"/>
      <c r="AP599" s="100"/>
      <c r="AQ599" s="100"/>
      <c r="AR599" s="100"/>
      <c r="AS599" s="100"/>
      <c r="AT599" s="100"/>
      <c r="AU599" s="100"/>
      <c r="AV599" s="100"/>
      <c r="AW599" s="100"/>
      <c r="AX599" s="100"/>
      <c r="AY599" s="100"/>
      <c r="AZ599" s="100"/>
      <c r="BA599" s="100"/>
      <c r="BB599" s="100"/>
      <c r="BC599" s="100"/>
      <c r="BD599" s="100"/>
      <c r="BE599" s="100"/>
      <c r="BF599" s="100"/>
      <c r="BG599" s="100"/>
      <c r="BH599" s="100"/>
      <c r="BI599" s="100"/>
      <c r="BJ599" s="100"/>
      <c r="BK599" s="100"/>
      <c r="BL599" s="100"/>
      <c r="BM599" s="100"/>
      <c r="BN599" s="100"/>
      <c r="BO599" s="100"/>
      <c r="BP599" s="100"/>
      <c r="BQ599" s="100"/>
      <c r="BR599" s="100"/>
      <c r="BS599" s="100"/>
      <c r="BT599" s="100"/>
      <c r="BU599" s="100"/>
      <c r="BV599" s="100"/>
      <c r="BW599" s="100"/>
      <c r="BX599" s="100"/>
      <c r="BY599" s="100"/>
      <c r="BZ599" s="100"/>
      <c r="CA599" s="100"/>
      <c r="CB599" s="100"/>
      <c r="CC599" s="100"/>
      <c r="CD599" s="100"/>
      <c r="CE599" s="100"/>
      <c r="CF599" s="100"/>
      <c r="CG599" s="100"/>
      <c r="CH599" s="100"/>
      <c r="CI599" s="100"/>
      <c r="CJ599" s="100"/>
      <c r="CK599" s="100"/>
      <c r="CL599" s="100"/>
      <c r="CM599" s="100"/>
      <c r="CN599" s="100"/>
      <c r="CO599" s="100"/>
      <c r="CP599" s="100"/>
      <c r="CQ599" s="100"/>
      <c r="CR599" s="100"/>
      <c r="CS599" s="100"/>
      <c r="CT599" s="100"/>
      <c r="CU599" s="100"/>
      <c r="CV599" s="100"/>
      <c r="CW599" s="100"/>
      <c r="CX599" s="100"/>
      <c r="CY599" s="100"/>
      <c r="CZ599" s="100"/>
      <c r="DA599" s="100"/>
      <c r="DB599" s="100"/>
      <c r="DC599" s="100"/>
      <c r="DD599" s="100"/>
      <c r="DE599" s="100"/>
      <c r="DF599" s="100"/>
      <c r="DG599" s="100"/>
      <c r="DH599" s="100"/>
      <c r="DI599" s="100"/>
      <c r="DJ599" s="100"/>
      <c r="DK599" s="100"/>
      <c r="DL599" s="100"/>
      <c r="DM599" s="100"/>
      <c r="DN599" s="100"/>
      <c r="DO599" s="100"/>
      <c r="DP599" s="100"/>
      <c r="DQ599" s="100"/>
      <c r="DR599" s="100"/>
      <c r="DS599" s="100"/>
      <c r="DT599" s="100"/>
      <c r="DU599" s="100"/>
      <c r="DV599" s="100"/>
      <c r="DW599" s="100"/>
      <c r="DX599" s="100"/>
      <c r="DY599" s="100"/>
      <c r="DZ599" s="100"/>
      <c r="EA599" s="100"/>
      <c r="EB599" s="100"/>
      <c r="EC599" s="100"/>
      <c r="ED599" s="100"/>
      <c r="EE599" s="100"/>
      <c r="EF599" s="100"/>
      <c r="EG599" s="100"/>
      <c r="EH599" s="100"/>
      <c r="EI599" s="100"/>
      <c r="EJ599" s="100"/>
      <c r="EK599" s="100"/>
      <c r="EL599" s="100"/>
      <c r="EM599" s="100"/>
      <c r="EN599" s="100"/>
      <c r="EO599" s="100"/>
      <c r="EP599" s="100"/>
      <c r="EQ599" s="100"/>
      <c r="ER599" s="100"/>
      <c r="ES599" s="100"/>
      <c r="ET599" s="100"/>
      <c r="EU599" s="100"/>
      <c r="EV599" s="100"/>
      <c r="EW599" s="100"/>
      <c r="EX599" s="100"/>
      <c r="EY599" s="100"/>
      <c r="EZ599" s="100"/>
      <c r="FA599" s="100"/>
      <c r="FB599" s="100"/>
      <c r="FC599" s="100"/>
      <c r="FD599" s="100"/>
      <c r="FE599" s="100"/>
      <c r="FF599" s="100"/>
      <c r="FG599" s="100"/>
      <c r="FH599" s="100"/>
      <c r="FI599" s="100"/>
      <c r="FJ599" s="100"/>
      <c r="FK599" s="100"/>
      <c r="FL599" s="100"/>
      <c r="FM599" s="100"/>
      <c r="FN599" s="100"/>
      <c r="FO599" s="100"/>
      <c r="FP599" s="100"/>
      <c r="FQ599" s="100"/>
      <c r="FR599" s="100"/>
      <c r="FS599" s="100"/>
      <c r="FT599" s="100"/>
      <c r="FU599" s="100"/>
      <c r="FV599" s="100"/>
      <c r="FW599" s="100"/>
      <c r="FX599" s="100"/>
      <c r="FY599" s="100"/>
      <c r="FZ599" s="100"/>
      <c r="GA599" s="100"/>
      <c r="GB599" s="100"/>
      <c r="GC599" s="100"/>
      <c r="GD599" s="100"/>
      <c r="GE599" s="100"/>
      <c r="GF599" s="100"/>
      <c r="GG599" s="100"/>
      <c r="GH599" s="100"/>
      <c r="GI599" s="100"/>
      <c r="GJ599" s="100"/>
      <c r="GK599" s="100"/>
      <c r="GL599" s="100"/>
      <c r="GM599" s="100"/>
      <c r="GN599" s="100"/>
      <c r="GO599" s="100"/>
      <c r="GP599" s="100"/>
      <c r="GQ599" s="100"/>
      <c r="GR599" s="100"/>
      <c r="GS599" s="100"/>
      <c r="GT599" s="100"/>
      <c r="GU599" s="100"/>
      <c r="GV599" s="100"/>
      <c r="GW599" s="100"/>
      <c r="GX599" s="100"/>
      <c r="GY599" s="100"/>
      <c r="GZ599" s="100"/>
      <c r="HA599" s="100"/>
      <c r="HB599" s="100"/>
      <c r="HC599" s="100"/>
      <c r="HD599" s="100"/>
      <c r="HE599" s="100"/>
      <c r="HF599" s="100"/>
      <c r="HG599" s="100"/>
      <c r="HH599" s="100"/>
      <c r="HI599" s="100"/>
      <c r="HJ599" s="100"/>
      <c r="HK599" s="100"/>
      <c r="HL599" s="100"/>
      <c r="HM599" s="100"/>
      <c r="HN599" s="100"/>
      <c r="HO599" s="100"/>
      <c r="HP599" s="100"/>
      <c r="HQ599" s="100"/>
      <c r="HR599" s="100"/>
      <c r="HS599" s="100"/>
      <c r="HT599" s="100"/>
      <c r="HU599" s="100"/>
      <c r="HV599" s="100"/>
      <c r="HW599" s="100"/>
      <c r="HX599" s="100"/>
      <c r="HY599" s="100"/>
      <c r="HZ599" s="100"/>
      <c r="IA599" s="100"/>
      <c r="IB599" s="100"/>
      <c r="IC599" s="100"/>
      <c r="ID599" s="100"/>
      <c r="IE599" s="100"/>
      <c r="IF599" s="100"/>
      <c r="IG599" s="100"/>
      <c r="IH599" s="100"/>
      <c r="II599" s="100"/>
      <c r="IJ599" s="100"/>
      <c r="IK599" s="100"/>
      <c r="IL599" s="100"/>
      <c r="IM599" s="100"/>
      <c r="IN599" s="100"/>
      <c r="IO599" s="100"/>
      <c r="IP599" s="100"/>
    </row>
    <row r="600" customFormat="false" ht="23.85" hidden="false" customHeight="false" outlineLevel="0" collapsed="false">
      <c r="A600" s="127" t="s">
        <v>2123</v>
      </c>
      <c r="B600" s="30" t="s">
        <v>87</v>
      </c>
      <c r="C600" s="28" t="s">
        <v>2124</v>
      </c>
      <c r="D600" s="28" t="s">
        <v>2169</v>
      </c>
      <c r="E600" s="28" t="s">
        <v>985</v>
      </c>
      <c r="F600" s="3" t="s">
        <v>2170</v>
      </c>
      <c r="G600" s="3" t="s">
        <v>41</v>
      </c>
      <c r="H600" s="3" t="s">
        <v>2171</v>
      </c>
      <c r="I600" s="32" t="s">
        <v>342</v>
      </c>
      <c r="K600" s="97"/>
      <c r="L600" s="98"/>
      <c r="M600" s="3" t="s">
        <v>64</v>
      </c>
      <c r="N600" s="37" t="s">
        <v>2172</v>
      </c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100"/>
      <c r="AG600" s="100"/>
      <c r="AH600" s="100"/>
      <c r="AI600" s="100"/>
      <c r="AJ600" s="100"/>
      <c r="AK600" s="100"/>
      <c r="AL600" s="100"/>
      <c r="AM600" s="100"/>
      <c r="AN600" s="100"/>
      <c r="AO600" s="100"/>
      <c r="AP600" s="100"/>
      <c r="AQ600" s="100"/>
      <c r="AR600" s="100"/>
      <c r="AS600" s="100"/>
      <c r="AT600" s="100"/>
      <c r="AU600" s="100"/>
      <c r="AV600" s="100"/>
      <c r="AW600" s="100"/>
      <c r="AX600" s="100"/>
      <c r="AY600" s="100"/>
      <c r="AZ600" s="100"/>
      <c r="BA600" s="100"/>
      <c r="BB600" s="100"/>
      <c r="BC600" s="100"/>
      <c r="BD600" s="100"/>
      <c r="BE600" s="100"/>
      <c r="BF600" s="100"/>
      <c r="BG600" s="100"/>
      <c r="BH600" s="100"/>
      <c r="BI600" s="100"/>
      <c r="BJ600" s="100"/>
      <c r="BK600" s="100"/>
      <c r="BL600" s="100"/>
      <c r="BM600" s="100"/>
      <c r="BN600" s="100"/>
      <c r="BO600" s="100"/>
      <c r="BP600" s="100"/>
      <c r="BQ600" s="100"/>
      <c r="BR600" s="100"/>
      <c r="BS600" s="100"/>
      <c r="BT600" s="100"/>
      <c r="BU600" s="100"/>
      <c r="BV600" s="100"/>
      <c r="BW600" s="100"/>
      <c r="BX600" s="100"/>
      <c r="BY600" s="100"/>
      <c r="BZ600" s="100"/>
      <c r="CA600" s="100"/>
      <c r="CB600" s="100"/>
      <c r="CC600" s="100"/>
      <c r="CD600" s="100"/>
      <c r="CE600" s="100"/>
      <c r="CF600" s="100"/>
      <c r="CG600" s="100"/>
      <c r="CH600" s="100"/>
      <c r="CI600" s="100"/>
      <c r="CJ600" s="100"/>
      <c r="CK600" s="100"/>
      <c r="CL600" s="100"/>
      <c r="CM600" s="100"/>
      <c r="CN600" s="100"/>
      <c r="CO600" s="100"/>
      <c r="CP600" s="100"/>
      <c r="CQ600" s="100"/>
      <c r="CR600" s="100"/>
      <c r="CS600" s="100"/>
      <c r="CT600" s="100"/>
      <c r="CU600" s="100"/>
      <c r="CV600" s="100"/>
      <c r="CW600" s="100"/>
      <c r="CX600" s="100"/>
      <c r="CY600" s="100"/>
      <c r="CZ600" s="100"/>
      <c r="DA600" s="100"/>
      <c r="DB600" s="100"/>
      <c r="DC600" s="100"/>
      <c r="DD600" s="100"/>
      <c r="DE600" s="100"/>
      <c r="DF600" s="100"/>
      <c r="DG600" s="100"/>
      <c r="DH600" s="100"/>
      <c r="DI600" s="100"/>
      <c r="DJ600" s="100"/>
      <c r="DK600" s="100"/>
      <c r="DL600" s="100"/>
      <c r="DM600" s="100"/>
      <c r="DN600" s="100"/>
      <c r="DO600" s="100"/>
      <c r="DP600" s="100"/>
      <c r="DQ600" s="100"/>
      <c r="DR600" s="100"/>
      <c r="DS600" s="100"/>
      <c r="DT600" s="100"/>
      <c r="DU600" s="100"/>
      <c r="DV600" s="100"/>
      <c r="DW600" s="100"/>
      <c r="DX600" s="100"/>
      <c r="DY600" s="100"/>
      <c r="DZ600" s="100"/>
      <c r="EA600" s="100"/>
      <c r="EB600" s="100"/>
      <c r="EC600" s="100"/>
      <c r="ED600" s="100"/>
      <c r="EE600" s="100"/>
      <c r="EF600" s="100"/>
      <c r="EG600" s="100"/>
      <c r="EH600" s="100"/>
      <c r="EI600" s="100"/>
      <c r="EJ600" s="100"/>
      <c r="EK600" s="100"/>
      <c r="EL600" s="100"/>
      <c r="EM600" s="100"/>
      <c r="EN600" s="100"/>
      <c r="EO600" s="100"/>
      <c r="EP600" s="100"/>
      <c r="EQ600" s="100"/>
      <c r="ER600" s="100"/>
      <c r="ES600" s="100"/>
      <c r="ET600" s="100"/>
      <c r="EU600" s="100"/>
      <c r="EV600" s="100"/>
      <c r="EW600" s="100"/>
      <c r="EX600" s="100"/>
      <c r="EY600" s="100"/>
      <c r="EZ600" s="100"/>
      <c r="FA600" s="100"/>
      <c r="FB600" s="100"/>
      <c r="FC600" s="100"/>
      <c r="FD600" s="100"/>
      <c r="FE600" s="100"/>
      <c r="FF600" s="100"/>
      <c r="FG600" s="100"/>
      <c r="FH600" s="100"/>
      <c r="FI600" s="100"/>
      <c r="FJ600" s="100"/>
      <c r="FK600" s="100"/>
      <c r="FL600" s="100"/>
      <c r="FM600" s="100"/>
      <c r="FN600" s="100"/>
      <c r="FO600" s="100"/>
      <c r="FP600" s="100"/>
      <c r="FQ600" s="100"/>
      <c r="FR600" s="100"/>
      <c r="FS600" s="100"/>
      <c r="FT600" s="100"/>
      <c r="FU600" s="100"/>
      <c r="FV600" s="100"/>
      <c r="FW600" s="100"/>
      <c r="FX600" s="100"/>
      <c r="FY600" s="100"/>
      <c r="FZ600" s="100"/>
      <c r="GA600" s="100"/>
      <c r="GB600" s="100"/>
      <c r="GC600" s="100"/>
      <c r="GD600" s="100"/>
      <c r="GE600" s="100"/>
      <c r="GF600" s="100"/>
      <c r="GG600" s="100"/>
      <c r="GH600" s="100"/>
      <c r="GI600" s="100"/>
      <c r="GJ600" s="100"/>
      <c r="GK600" s="100"/>
      <c r="GL600" s="100"/>
      <c r="GM600" s="100"/>
      <c r="GN600" s="100"/>
      <c r="GO600" s="100"/>
      <c r="GP600" s="100"/>
      <c r="GQ600" s="100"/>
      <c r="GR600" s="100"/>
      <c r="GS600" s="100"/>
      <c r="GT600" s="100"/>
      <c r="GU600" s="100"/>
      <c r="GV600" s="100"/>
      <c r="GW600" s="100"/>
      <c r="GX600" s="100"/>
      <c r="GY600" s="100"/>
      <c r="GZ600" s="100"/>
      <c r="HA600" s="100"/>
      <c r="HB600" s="100"/>
      <c r="HC600" s="100"/>
      <c r="HD600" s="100"/>
      <c r="HE600" s="100"/>
      <c r="HF600" s="100"/>
      <c r="HG600" s="100"/>
      <c r="HH600" s="100"/>
      <c r="HI600" s="100"/>
      <c r="HJ600" s="100"/>
      <c r="HK600" s="100"/>
      <c r="HL600" s="100"/>
      <c r="HM600" s="100"/>
      <c r="HN600" s="100"/>
      <c r="HO600" s="100"/>
      <c r="HP600" s="100"/>
      <c r="HQ600" s="100"/>
      <c r="HR600" s="100"/>
      <c r="HS600" s="100"/>
      <c r="HT600" s="100"/>
      <c r="HU600" s="100"/>
      <c r="HV600" s="100"/>
      <c r="HW600" s="100"/>
      <c r="HX600" s="100"/>
      <c r="HY600" s="100"/>
      <c r="HZ600" s="100"/>
      <c r="IA600" s="100"/>
      <c r="IB600" s="100"/>
      <c r="IC600" s="100"/>
      <c r="ID600" s="100"/>
      <c r="IE600" s="100"/>
      <c r="IF600" s="100"/>
      <c r="IG600" s="100"/>
      <c r="IH600" s="100"/>
      <c r="II600" s="100"/>
      <c r="IJ600" s="100"/>
      <c r="IK600" s="100"/>
      <c r="IL600" s="100"/>
      <c r="IM600" s="100"/>
      <c r="IN600" s="100"/>
      <c r="IO600" s="100"/>
      <c r="IP600" s="100"/>
    </row>
    <row r="601" customFormat="false" ht="23.85" hidden="false" customHeight="false" outlineLevel="0" collapsed="false">
      <c r="A601" s="127" t="s">
        <v>2123</v>
      </c>
      <c r="B601" s="30" t="s">
        <v>100</v>
      </c>
      <c r="C601" s="28" t="s">
        <v>2124</v>
      </c>
      <c r="D601" s="28" t="s">
        <v>2180</v>
      </c>
      <c r="E601" s="28" t="s">
        <v>47</v>
      </c>
      <c r="F601" s="3" t="s">
        <v>2181</v>
      </c>
      <c r="G601" s="34"/>
      <c r="H601" s="56"/>
      <c r="K601" s="122"/>
      <c r="L601" s="123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100"/>
      <c r="AG601" s="100"/>
      <c r="AH601" s="100"/>
      <c r="AI601" s="100"/>
      <c r="AJ601" s="100"/>
      <c r="AK601" s="100"/>
      <c r="AL601" s="100"/>
      <c r="AM601" s="100"/>
      <c r="AN601" s="100"/>
      <c r="AO601" s="100"/>
      <c r="AP601" s="100"/>
      <c r="AQ601" s="100"/>
      <c r="AR601" s="100"/>
      <c r="AS601" s="100"/>
      <c r="AT601" s="100"/>
      <c r="AU601" s="100"/>
      <c r="AV601" s="100"/>
      <c r="AW601" s="100"/>
      <c r="AX601" s="100"/>
      <c r="AY601" s="100"/>
      <c r="AZ601" s="100"/>
      <c r="BA601" s="100"/>
      <c r="BB601" s="100"/>
      <c r="BC601" s="100"/>
      <c r="BD601" s="100"/>
      <c r="BE601" s="100"/>
      <c r="BF601" s="100"/>
      <c r="BG601" s="100"/>
      <c r="BH601" s="100"/>
      <c r="BI601" s="100"/>
      <c r="BJ601" s="100"/>
      <c r="BK601" s="100"/>
      <c r="BL601" s="100"/>
      <c r="BM601" s="100"/>
      <c r="BN601" s="100"/>
      <c r="BO601" s="100"/>
      <c r="BP601" s="100"/>
      <c r="BQ601" s="100"/>
      <c r="BR601" s="100"/>
      <c r="BS601" s="100"/>
      <c r="BT601" s="100"/>
      <c r="BU601" s="100"/>
      <c r="BV601" s="100"/>
      <c r="BW601" s="100"/>
      <c r="BX601" s="100"/>
      <c r="BY601" s="100"/>
      <c r="BZ601" s="100"/>
      <c r="CA601" s="100"/>
      <c r="CB601" s="100"/>
      <c r="CC601" s="100"/>
      <c r="CD601" s="100"/>
      <c r="CE601" s="100"/>
      <c r="CF601" s="100"/>
      <c r="CG601" s="100"/>
      <c r="CH601" s="100"/>
      <c r="CI601" s="100"/>
      <c r="CJ601" s="100"/>
      <c r="CK601" s="100"/>
      <c r="CL601" s="100"/>
      <c r="CM601" s="100"/>
      <c r="CN601" s="100"/>
      <c r="CO601" s="100"/>
      <c r="CP601" s="100"/>
      <c r="CQ601" s="100"/>
      <c r="CR601" s="100"/>
      <c r="CS601" s="100"/>
      <c r="CT601" s="100"/>
      <c r="CU601" s="100"/>
      <c r="CV601" s="100"/>
      <c r="CW601" s="100"/>
      <c r="CX601" s="100"/>
      <c r="CY601" s="100"/>
      <c r="CZ601" s="100"/>
      <c r="DA601" s="100"/>
      <c r="DB601" s="100"/>
      <c r="DC601" s="100"/>
      <c r="DD601" s="100"/>
      <c r="DE601" s="100"/>
      <c r="DF601" s="100"/>
      <c r="DG601" s="100"/>
      <c r="DH601" s="100"/>
      <c r="DI601" s="100"/>
      <c r="DJ601" s="100"/>
      <c r="DK601" s="100"/>
      <c r="DL601" s="100"/>
      <c r="DM601" s="100"/>
      <c r="DN601" s="100"/>
      <c r="DO601" s="100"/>
      <c r="DP601" s="100"/>
      <c r="DQ601" s="100"/>
      <c r="DR601" s="100"/>
      <c r="DS601" s="100"/>
      <c r="DT601" s="100"/>
      <c r="DU601" s="100"/>
      <c r="DV601" s="100"/>
      <c r="DW601" s="100"/>
      <c r="DX601" s="100"/>
      <c r="DY601" s="100"/>
      <c r="DZ601" s="100"/>
      <c r="EA601" s="100"/>
      <c r="EB601" s="100"/>
      <c r="EC601" s="100"/>
      <c r="ED601" s="100"/>
      <c r="EE601" s="100"/>
      <c r="EF601" s="100"/>
      <c r="EG601" s="100"/>
      <c r="EH601" s="100"/>
      <c r="EI601" s="100"/>
      <c r="EJ601" s="100"/>
      <c r="EK601" s="100"/>
      <c r="EL601" s="100"/>
      <c r="EM601" s="100"/>
      <c r="EN601" s="100"/>
      <c r="EO601" s="100"/>
      <c r="EP601" s="100"/>
      <c r="EQ601" s="100"/>
      <c r="ER601" s="100"/>
      <c r="ES601" s="100"/>
      <c r="ET601" s="100"/>
      <c r="EU601" s="100"/>
      <c r="EV601" s="100"/>
      <c r="EW601" s="100"/>
      <c r="EX601" s="100"/>
      <c r="EY601" s="100"/>
      <c r="EZ601" s="100"/>
      <c r="FA601" s="100"/>
      <c r="FB601" s="100"/>
      <c r="FC601" s="100"/>
      <c r="FD601" s="100"/>
      <c r="FE601" s="100"/>
      <c r="FF601" s="100"/>
      <c r="FG601" s="100"/>
      <c r="FH601" s="100"/>
      <c r="FI601" s="100"/>
      <c r="FJ601" s="100"/>
      <c r="FK601" s="100"/>
      <c r="FL601" s="100"/>
      <c r="FM601" s="100"/>
      <c r="FN601" s="100"/>
      <c r="FO601" s="100"/>
      <c r="FP601" s="100"/>
      <c r="FQ601" s="100"/>
      <c r="FR601" s="100"/>
      <c r="FS601" s="100"/>
      <c r="FT601" s="100"/>
      <c r="FU601" s="100"/>
      <c r="FV601" s="100"/>
      <c r="FW601" s="100"/>
      <c r="FX601" s="100"/>
      <c r="FY601" s="100"/>
      <c r="FZ601" s="100"/>
      <c r="GA601" s="100"/>
      <c r="GB601" s="100"/>
      <c r="GC601" s="100"/>
      <c r="GD601" s="100"/>
      <c r="GE601" s="100"/>
      <c r="GF601" s="100"/>
      <c r="GG601" s="100"/>
      <c r="GH601" s="100"/>
      <c r="GI601" s="100"/>
      <c r="GJ601" s="100"/>
      <c r="GK601" s="100"/>
      <c r="GL601" s="100"/>
      <c r="GM601" s="100"/>
      <c r="GN601" s="100"/>
      <c r="GO601" s="100"/>
      <c r="GP601" s="100"/>
      <c r="GQ601" s="100"/>
      <c r="GR601" s="100"/>
      <c r="GS601" s="100"/>
      <c r="GT601" s="100"/>
      <c r="GU601" s="100"/>
      <c r="GV601" s="100"/>
      <c r="GW601" s="100"/>
      <c r="GX601" s="100"/>
      <c r="GY601" s="100"/>
      <c r="GZ601" s="100"/>
      <c r="HA601" s="100"/>
      <c r="HB601" s="100"/>
      <c r="HC601" s="100"/>
      <c r="HD601" s="100"/>
      <c r="HE601" s="100"/>
      <c r="HF601" s="100"/>
      <c r="HG601" s="100"/>
      <c r="HH601" s="100"/>
      <c r="HI601" s="100"/>
      <c r="HJ601" s="100"/>
      <c r="HK601" s="100"/>
      <c r="HL601" s="100"/>
      <c r="HM601" s="100"/>
      <c r="HN601" s="100"/>
      <c r="HO601" s="100"/>
      <c r="HP601" s="100"/>
      <c r="HQ601" s="100"/>
      <c r="HR601" s="100"/>
      <c r="HS601" s="100"/>
      <c r="HT601" s="100"/>
      <c r="HU601" s="100"/>
      <c r="HV601" s="100"/>
      <c r="HW601" s="100"/>
      <c r="HX601" s="100"/>
      <c r="HY601" s="100"/>
      <c r="HZ601" s="100"/>
      <c r="IA601" s="100"/>
      <c r="IB601" s="100"/>
      <c r="IC601" s="100"/>
      <c r="ID601" s="100"/>
      <c r="IE601" s="100"/>
      <c r="IF601" s="100"/>
      <c r="IG601" s="100"/>
      <c r="IH601" s="100"/>
      <c r="II601" s="100"/>
      <c r="IJ601" s="100"/>
      <c r="IK601" s="100"/>
      <c r="IL601" s="100"/>
      <c r="IM601" s="100"/>
      <c r="IN601" s="100"/>
      <c r="IO601" s="100"/>
      <c r="IP601" s="100"/>
    </row>
    <row r="602" customFormat="false" ht="23.85" hidden="false" customHeight="false" outlineLevel="0" collapsed="false">
      <c r="A602" s="127" t="s">
        <v>2123</v>
      </c>
      <c r="B602" s="30" t="s">
        <v>569</v>
      </c>
      <c r="C602" s="131" t="s">
        <v>2468</v>
      </c>
      <c r="D602" s="28" t="s">
        <v>8652</v>
      </c>
      <c r="E602" s="132" t="s">
        <v>2486</v>
      </c>
      <c r="F602" s="3" t="s">
        <v>2487</v>
      </c>
      <c r="G602" s="23"/>
      <c r="K602" s="122"/>
      <c r="L602" s="123"/>
      <c r="M602" s="128" t="s">
        <v>64</v>
      </c>
      <c r="N602" s="7" t="s">
        <v>2488</v>
      </c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100"/>
      <c r="AG602" s="100"/>
      <c r="AH602" s="100"/>
      <c r="AI602" s="100"/>
      <c r="AJ602" s="100"/>
      <c r="AK602" s="100"/>
      <c r="AL602" s="100"/>
      <c r="AM602" s="100"/>
      <c r="AN602" s="100"/>
      <c r="AO602" s="100"/>
      <c r="AP602" s="100"/>
      <c r="AQ602" s="100"/>
      <c r="AR602" s="100"/>
      <c r="AS602" s="100"/>
      <c r="AT602" s="100"/>
      <c r="AU602" s="100"/>
      <c r="AV602" s="100"/>
      <c r="AW602" s="100"/>
      <c r="AX602" s="100"/>
      <c r="AY602" s="100"/>
      <c r="AZ602" s="100"/>
      <c r="BA602" s="100"/>
      <c r="BB602" s="100"/>
      <c r="BC602" s="100"/>
      <c r="BD602" s="100"/>
      <c r="BE602" s="100"/>
      <c r="BF602" s="100"/>
      <c r="BG602" s="100"/>
      <c r="BH602" s="100"/>
      <c r="BI602" s="100"/>
      <c r="BJ602" s="100"/>
      <c r="BK602" s="100"/>
      <c r="BL602" s="100"/>
      <c r="BM602" s="100"/>
      <c r="BN602" s="100"/>
      <c r="BO602" s="100"/>
      <c r="BP602" s="100"/>
      <c r="BQ602" s="100"/>
      <c r="BR602" s="100"/>
      <c r="BS602" s="100"/>
      <c r="BT602" s="100"/>
      <c r="BU602" s="100"/>
      <c r="BV602" s="100"/>
      <c r="BW602" s="100"/>
      <c r="BX602" s="100"/>
      <c r="BY602" s="100"/>
      <c r="BZ602" s="100"/>
      <c r="CA602" s="100"/>
      <c r="CB602" s="100"/>
      <c r="CC602" s="100"/>
      <c r="CD602" s="100"/>
      <c r="CE602" s="100"/>
      <c r="CF602" s="100"/>
      <c r="CG602" s="100"/>
      <c r="CH602" s="100"/>
      <c r="CI602" s="100"/>
      <c r="CJ602" s="100"/>
      <c r="CK602" s="100"/>
      <c r="CL602" s="100"/>
      <c r="CM602" s="100"/>
      <c r="CN602" s="100"/>
      <c r="CO602" s="100"/>
      <c r="CP602" s="100"/>
      <c r="CQ602" s="100"/>
      <c r="CR602" s="100"/>
      <c r="CS602" s="100"/>
      <c r="CT602" s="100"/>
      <c r="CU602" s="100"/>
      <c r="CV602" s="100"/>
      <c r="CW602" s="100"/>
      <c r="CX602" s="100"/>
      <c r="CY602" s="100"/>
      <c r="CZ602" s="100"/>
      <c r="DA602" s="100"/>
      <c r="DB602" s="100"/>
      <c r="DC602" s="100"/>
      <c r="DD602" s="100"/>
      <c r="DE602" s="100"/>
      <c r="DF602" s="100"/>
      <c r="DG602" s="100"/>
      <c r="DH602" s="100"/>
      <c r="DI602" s="100"/>
      <c r="DJ602" s="100"/>
      <c r="DK602" s="100"/>
      <c r="DL602" s="100"/>
      <c r="DM602" s="100"/>
      <c r="DN602" s="100"/>
      <c r="DO602" s="100"/>
      <c r="DP602" s="100"/>
      <c r="DQ602" s="100"/>
      <c r="DR602" s="100"/>
      <c r="DS602" s="100"/>
      <c r="DT602" s="100"/>
      <c r="DU602" s="100"/>
      <c r="DV602" s="100"/>
      <c r="DW602" s="100"/>
      <c r="DX602" s="100"/>
      <c r="DY602" s="100"/>
      <c r="DZ602" s="100"/>
      <c r="EA602" s="100"/>
      <c r="EB602" s="100"/>
      <c r="EC602" s="100"/>
      <c r="ED602" s="100"/>
      <c r="EE602" s="100"/>
      <c r="EF602" s="100"/>
      <c r="EG602" s="100"/>
      <c r="EH602" s="100"/>
      <c r="EI602" s="100"/>
      <c r="EJ602" s="100"/>
      <c r="EK602" s="100"/>
      <c r="EL602" s="100"/>
      <c r="EM602" s="100"/>
      <c r="EN602" s="100"/>
      <c r="EO602" s="100"/>
      <c r="EP602" s="100"/>
      <c r="EQ602" s="100"/>
      <c r="ER602" s="100"/>
      <c r="ES602" s="100"/>
      <c r="ET602" s="100"/>
      <c r="EU602" s="100"/>
      <c r="EV602" s="100"/>
      <c r="EW602" s="100"/>
      <c r="EX602" s="100"/>
      <c r="EY602" s="100"/>
      <c r="EZ602" s="100"/>
      <c r="FA602" s="100"/>
      <c r="FB602" s="100"/>
      <c r="FC602" s="100"/>
      <c r="FD602" s="100"/>
      <c r="FE602" s="100"/>
      <c r="FF602" s="100"/>
      <c r="FG602" s="100"/>
      <c r="FH602" s="100"/>
      <c r="FI602" s="100"/>
      <c r="FJ602" s="100"/>
      <c r="FK602" s="100"/>
      <c r="FL602" s="100"/>
      <c r="FM602" s="100"/>
      <c r="FN602" s="100"/>
      <c r="FO602" s="100"/>
      <c r="FP602" s="100"/>
      <c r="FQ602" s="100"/>
      <c r="FR602" s="100"/>
      <c r="FS602" s="100"/>
      <c r="FT602" s="100"/>
      <c r="FU602" s="100"/>
      <c r="FV602" s="100"/>
      <c r="FW602" s="100"/>
      <c r="FX602" s="100"/>
      <c r="FY602" s="100"/>
      <c r="FZ602" s="100"/>
      <c r="GA602" s="100"/>
      <c r="GB602" s="100"/>
      <c r="GC602" s="100"/>
      <c r="GD602" s="100"/>
      <c r="GE602" s="100"/>
      <c r="GF602" s="100"/>
      <c r="GG602" s="100"/>
      <c r="GH602" s="100"/>
      <c r="GI602" s="100"/>
      <c r="GJ602" s="100"/>
      <c r="GK602" s="100"/>
      <c r="GL602" s="100"/>
      <c r="GM602" s="100"/>
      <c r="GN602" s="100"/>
      <c r="GO602" s="100"/>
      <c r="GP602" s="100"/>
      <c r="GQ602" s="100"/>
      <c r="GR602" s="100"/>
      <c r="GS602" s="100"/>
      <c r="GT602" s="100"/>
      <c r="GU602" s="100"/>
      <c r="GV602" s="100"/>
      <c r="GW602" s="100"/>
      <c r="GX602" s="100"/>
      <c r="GY602" s="100"/>
      <c r="GZ602" s="100"/>
      <c r="HA602" s="100"/>
      <c r="HB602" s="100"/>
      <c r="HC602" s="100"/>
      <c r="HD602" s="100"/>
      <c r="HE602" s="100"/>
      <c r="HF602" s="100"/>
      <c r="HG602" s="100"/>
      <c r="HH602" s="100"/>
      <c r="HI602" s="100"/>
      <c r="HJ602" s="100"/>
      <c r="HK602" s="100"/>
      <c r="HL602" s="100"/>
      <c r="HM602" s="100"/>
      <c r="HN602" s="100"/>
      <c r="HO602" s="100"/>
      <c r="HP602" s="100"/>
      <c r="HQ602" s="100"/>
      <c r="HR602" s="100"/>
      <c r="HS602" s="100"/>
      <c r="HT602" s="100"/>
      <c r="HU602" s="100"/>
      <c r="HV602" s="100"/>
      <c r="HW602" s="100"/>
      <c r="HX602" s="100"/>
      <c r="HY602" s="100"/>
      <c r="HZ602" s="100"/>
      <c r="IA602" s="100"/>
      <c r="IB602" s="100"/>
      <c r="IC602" s="100"/>
      <c r="ID602" s="100"/>
      <c r="IE602" s="100"/>
      <c r="IF602" s="100"/>
      <c r="IG602" s="100"/>
      <c r="IH602" s="100"/>
      <c r="II602" s="100"/>
      <c r="IJ602" s="100"/>
      <c r="IK602" s="100"/>
      <c r="IL602" s="100"/>
      <c r="IM602" s="100"/>
      <c r="IN602" s="100"/>
      <c r="IO602" s="100"/>
      <c r="IP602" s="100"/>
    </row>
    <row r="603" customFormat="false" ht="23.85" hidden="false" customHeight="false" outlineLevel="0" collapsed="false">
      <c r="A603" s="127" t="s">
        <v>2123</v>
      </c>
      <c r="B603" s="30" t="s">
        <v>557</v>
      </c>
      <c r="C603" s="131" t="s">
        <v>2472</v>
      </c>
      <c r="D603" s="28" t="s">
        <v>2473</v>
      </c>
      <c r="E603" s="132" t="s">
        <v>2474</v>
      </c>
      <c r="F603" s="3" t="s">
        <v>2475</v>
      </c>
      <c r="G603" s="23" t="s">
        <v>23</v>
      </c>
      <c r="H603" s="3" t="s">
        <v>2476</v>
      </c>
      <c r="K603" s="122"/>
      <c r="L603" s="123"/>
      <c r="M603" s="186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100"/>
      <c r="AG603" s="100"/>
      <c r="AH603" s="100"/>
      <c r="AI603" s="100"/>
      <c r="AJ603" s="100"/>
      <c r="AK603" s="100"/>
      <c r="AL603" s="100"/>
      <c r="AM603" s="100"/>
      <c r="AN603" s="100"/>
      <c r="AO603" s="100"/>
      <c r="AP603" s="100"/>
      <c r="AQ603" s="100"/>
      <c r="AR603" s="100"/>
      <c r="AS603" s="100"/>
      <c r="AT603" s="100"/>
      <c r="AU603" s="100"/>
      <c r="AV603" s="100"/>
      <c r="AW603" s="100"/>
      <c r="AX603" s="100"/>
      <c r="AY603" s="100"/>
      <c r="AZ603" s="100"/>
      <c r="BA603" s="100"/>
      <c r="BB603" s="100"/>
      <c r="BC603" s="100"/>
      <c r="BD603" s="100"/>
      <c r="BE603" s="100"/>
      <c r="BF603" s="100"/>
      <c r="BG603" s="100"/>
      <c r="BH603" s="100"/>
      <c r="BI603" s="100"/>
      <c r="BJ603" s="100"/>
      <c r="BK603" s="100"/>
      <c r="BL603" s="100"/>
      <c r="BM603" s="100"/>
      <c r="BN603" s="100"/>
      <c r="BO603" s="100"/>
      <c r="BP603" s="100"/>
      <c r="BQ603" s="100"/>
      <c r="BR603" s="100"/>
      <c r="BS603" s="100"/>
      <c r="BT603" s="100"/>
      <c r="BU603" s="100"/>
      <c r="BV603" s="100"/>
      <c r="BW603" s="100"/>
      <c r="BX603" s="100"/>
      <c r="BY603" s="100"/>
      <c r="BZ603" s="100"/>
      <c r="CA603" s="100"/>
      <c r="CB603" s="100"/>
      <c r="CC603" s="100"/>
      <c r="CD603" s="100"/>
      <c r="CE603" s="100"/>
      <c r="CF603" s="100"/>
      <c r="CG603" s="100"/>
      <c r="CH603" s="100"/>
      <c r="CI603" s="100"/>
      <c r="CJ603" s="100"/>
      <c r="CK603" s="100"/>
      <c r="CL603" s="100"/>
      <c r="CM603" s="100"/>
      <c r="CN603" s="100"/>
      <c r="CO603" s="100"/>
      <c r="CP603" s="100"/>
      <c r="CQ603" s="100"/>
      <c r="CR603" s="100"/>
      <c r="CS603" s="100"/>
      <c r="CT603" s="100"/>
      <c r="CU603" s="100"/>
      <c r="CV603" s="100"/>
      <c r="CW603" s="100"/>
      <c r="CX603" s="100"/>
      <c r="CY603" s="100"/>
      <c r="CZ603" s="100"/>
      <c r="DA603" s="100"/>
      <c r="DB603" s="100"/>
      <c r="DC603" s="100"/>
      <c r="DD603" s="100"/>
      <c r="DE603" s="100"/>
      <c r="DF603" s="100"/>
      <c r="DG603" s="100"/>
      <c r="DH603" s="100"/>
      <c r="DI603" s="100"/>
      <c r="DJ603" s="100"/>
      <c r="DK603" s="100"/>
      <c r="DL603" s="100"/>
      <c r="DM603" s="100"/>
      <c r="DN603" s="100"/>
      <c r="DO603" s="100"/>
      <c r="DP603" s="100"/>
      <c r="DQ603" s="100"/>
      <c r="DR603" s="100"/>
      <c r="DS603" s="100"/>
      <c r="DT603" s="100"/>
      <c r="DU603" s="100"/>
      <c r="DV603" s="100"/>
      <c r="DW603" s="100"/>
      <c r="DX603" s="100"/>
      <c r="DY603" s="100"/>
      <c r="DZ603" s="100"/>
      <c r="EA603" s="100"/>
      <c r="EB603" s="100"/>
      <c r="EC603" s="100"/>
      <c r="ED603" s="100"/>
      <c r="EE603" s="100"/>
      <c r="EF603" s="100"/>
      <c r="EG603" s="100"/>
      <c r="EH603" s="100"/>
      <c r="EI603" s="100"/>
      <c r="EJ603" s="100"/>
      <c r="EK603" s="100"/>
      <c r="EL603" s="100"/>
      <c r="EM603" s="100"/>
      <c r="EN603" s="100"/>
      <c r="EO603" s="100"/>
      <c r="EP603" s="100"/>
      <c r="EQ603" s="100"/>
      <c r="ER603" s="100"/>
      <c r="ES603" s="100"/>
      <c r="ET603" s="100"/>
      <c r="EU603" s="100"/>
      <c r="EV603" s="100"/>
      <c r="EW603" s="100"/>
      <c r="EX603" s="100"/>
      <c r="EY603" s="100"/>
      <c r="EZ603" s="100"/>
      <c r="FA603" s="100"/>
      <c r="FB603" s="100"/>
      <c r="FC603" s="100"/>
      <c r="FD603" s="100"/>
      <c r="FE603" s="100"/>
      <c r="FF603" s="100"/>
      <c r="FG603" s="100"/>
      <c r="FH603" s="100"/>
      <c r="FI603" s="100"/>
      <c r="FJ603" s="100"/>
      <c r="FK603" s="100"/>
      <c r="FL603" s="100"/>
      <c r="FM603" s="100"/>
      <c r="FN603" s="100"/>
      <c r="FO603" s="100"/>
      <c r="FP603" s="100"/>
      <c r="FQ603" s="100"/>
      <c r="FR603" s="100"/>
      <c r="FS603" s="100"/>
      <c r="FT603" s="100"/>
      <c r="FU603" s="100"/>
      <c r="FV603" s="100"/>
      <c r="FW603" s="100"/>
      <c r="FX603" s="100"/>
      <c r="FY603" s="100"/>
      <c r="FZ603" s="100"/>
      <c r="GA603" s="100"/>
      <c r="GB603" s="100"/>
      <c r="GC603" s="100"/>
      <c r="GD603" s="100"/>
      <c r="GE603" s="100"/>
      <c r="GF603" s="100"/>
      <c r="GG603" s="100"/>
      <c r="GH603" s="100"/>
      <c r="GI603" s="100"/>
      <c r="GJ603" s="100"/>
      <c r="GK603" s="100"/>
      <c r="GL603" s="100"/>
      <c r="GM603" s="100"/>
      <c r="GN603" s="100"/>
      <c r="GO603" s="100"/>
      <c r="GP603" s="100"/>
      <c r="GQ603" s="100"/>
      <c r="GR603" s="100"/>
      <c r="GS603" s="100"/>
      <c r="GT603" s="100"/>
      <c r="GU603" s="100"/>
      <c r="GV603" s="100"/>
      <c r="GW603" s="100"/>
      <c r="GX603" s="100"/>
      <c r="GY603" s="100"/>
      <c r="GZ603" s="100"/>
      <c r="HA603" s="100"/>
      <c r="HB603" s="100"/>
      <c r="HC603" s="100"/>
      <c r="HD603" s="100"/>
      <c r="HE603" s="100"/>
      <c r="HF603" s="100"/>
      <c r="HG603" s="100"/>
      <c r="HH603" s="100"/>
      <c r="HI603" s="100"/>
      <c r="HJ603" s="100"/>
      <c r="HK603" s="100"/>
      <c r="HL603" s="100"/>
      <c r="HM603" s="100"/>
      <c r="HN603" s="100"/>
      <c r="HO603" s="100"/>
      <c r="HP603" s="100"/>
      <c r="HQ603" s="100"/>
      <c r="HR603" s="100"/>
      <c r="HS603" s="100"/>
      <c r="HT603" s="100"/>
      <c r="HU603" s="100"/>
      <c r="HV603" s="100"/>
      <c r="HW603" s="100"/>
      <c r="HX603" s="100"/>
      <c r="HY603" s="100"/>
      <c r="HZ603" s="100"/>
      <c r="IA603" s="100"/>
      <c r="IB603" s="100"/>
      <c r="IC603" s="100"/>
      <c r="ID603" s="100"/>
      <c r="IE603" s="100"/>
      <c r="IF603" s="100"/>
      <c r="IG603" s="100"/>
      <c r="IH603" s="100"/>
      <c r="II603" s="100"/>
      <c r="IJ603" s="100"/>
      <c r="IK603" s="100"/>
      <c r="IL603" s="100"/>
      <c r="IM603" s="100"/>
      <c r="IN603" s="100"/>
      <c r="IO603" s="100"/>
      <c r="IP603" s="100"/>
    </row>
    <row r="604" s="94" customFormat="true" ht="23.85" hidden="false" customHeight="false" outlineLevel="0" collapsed="false">
      <c r="A604" s="127" t="s">
        <v>2123</v>
      </c>
      <c r="B604" s="30" t="s">
        <v>2532</v>
      </c>
      <c r="C604" s="131" t="s">
        <v>2468</v>
      </c>
      <c r="D604" s="131" t="s">
        <v>2529</v>
      </c>
      <c r="E604" s="132" t="s">
        <v>920</v>
      </c>
      <c r="F604" s="56" t="s">
        <v>2533</v>
      </c>
      <c r="G604" s="23" t="s">
        <v>86</v>
      </c>
      <c r="H604" s="3" t="s">
        <v>2534</v>
      </c>
      <c r="I604" s="32"/>
      <c r="J604" s="3"/>
      <c r="K604" s="97"/>
      <c r="L604" s="98"/>
      <c r="M604" s="3"/>
      <c r="N604" s="37"/>
      <c r="AG604" s="95"/>
      <c r="AH604" s="95"/>
      <c r="AI604" s="95"/>
      <c r="AJ604" s="95"/>
      <c r="AK604" s="95"/>
      <c r="AL604" s="95"/>
      <c r="AM604" s="95"/>
      <c r="AN604" s="95"/>
      <c r="AO604" s="95"/>
      <c r="AP604" s="95"/>
      <c r="AQ604" s="95"/>
      <c r="AR604" s="95"/>
      <c r="AS604" s="95"/>
      <c r="AT604" s="95"/>
      <c r="AU604" s="95"/>
      <c r="AV604" s="95"/>
      <c r="AW604" s="95"/>
      <c r="AX604" s="95"/>
      <c r="AY604" s="95"/>
      <c r="AZ604" s="95"/>
      <c r="BA604" s="95"/>
      <c r="BB604" s="95"/>
      <c r="BC604" s="95"/>
      <c r="BD604" s="95"/>
      <c r="BE604" s="95"/>
      <c r="BF604" s="95"/>
      <c r="BG604" s="95"/>
      <c r="BH604" s="95"/>
      <c r="BI604" s="95"/>
      <c r="BJ604" s="95"/>
      <c r="BK604" s="95"/>
      <c r="BL604" s="95"/>
      <c r="BM604" s="95"/>
      <c r="BN604" s="95"/>
      <c r="BO604" s="95"/>
      <c r="BP604" s="95"/>
      <c r="BQ604" s="95"/>
      <c r="BR604" s="95"/>
      <c r="BS604" s="95"/>
      <c r="BT604" s="95"/>
      <c r="BU604" s="95"/>
      <c r="BV604" s="95"/>
      <c r="BW604" s="95"/>
      <c r="BX604" s="95"/>
      <c r="BY604" s="95"/>
      <c r="BZ604" s="95"/>
      <c r="CA604" s="95"/>
      <c r="CB604" s="95"/>
      <c r="CC604" s="95"/>
      <c r="CD604" s="95"/>
      <c r="CE604" s="95"/>
      <c r="CF604" s="95"/>
      <c r="CG604" s="95"/>
      <c r="CH604" s="95"/>
      <c r="CI604" s="95"/>
      <c r="CJ604" s="95"/>
      <c r="CK604" s="95"/>
      <c r="CL604" s="95"/>
      <c r="CM604" s="95"/>
      <c r="CN604" s="95"/>
      <c r="CO604" s="95"/>
      <c r="CP604" s="95"/>
      <c r="CQ604" s="95"/>
      <c r="CR604" s="95"/>
      <c r="CS604" s="95"/>
      <c r="CT604" s="95"/>
      <c r="CU604" s="95"/>
      <c r="CV604" s="95"/>
      <c r="CW604" s="95"/>
      <c r="CX604" s="95"/>
      <c r="CY604" s="95"/>
      <c r="CZ604" s="95"/>
      <c r="DA604" s="95"/>
      <c r="DB604" s="95"/>
      <c r="DC604" s="95"/>
      <c r="DD604" s="95"/>
      <c r="DE604" s="95"/>
      <c r="DF604" s="95"/>
      <c r="DG604" s="95"/>
      <c r="DH604" s="95"/>
      <c r="DI604" s="95"/>
      <c r="DJ604" s="95"/>
      <c r="DK604" s="95"/>
      <c r="DL604" s="95"/>
      <c r="DM604" s="95"/>
      <c r="DN604" s="95"/>
      <c r="DO604" s="95"/>
      <c r="DP604" s="95"/>
      <c r="DQ604" s="95"/>
      <c r="DR604" s="95"/>
      <c r="DS604" s="95"/>
      <c r="DT604" s="95"/>
      <c r="DU604" s="95"/>
      <c r="DV604" s="95"/>
      <c r="DW604" s="95"/>
      <c r="DX604" s="95"/>
      <c r="DY604" s="95"/>
      <c r="DZ604" s="95"/>
      <c r="EA604" s="95"/>
      <c r="EB604" s="95"/>
      <c r="EC604" s="95"/>
      <c r="ED604" s="95"/>
      <c r="EE604" s="95"/>
      <c r="EF604" s="95"/>
      <c r="EG604" s="95"/>
      <c r="EH604" s="95"/>
      <c r="EI604" s="95"/>
      <c r="EJ604" s="95"/>
      <c r="EK604" s="95"/>
      <c r="EL604" s="95"/>
      <c r="EM604" s="95"/>
      <c r="EN604" s="95"/>
      <c r="EO604" s="95"/>
      <c r="EP604" s="95"/>
      <c r="EQ604" s="95"/>
      <c r="ER604" s="95"/>
      <c r="ES604" s="95"/>
      <c r="ET604" s="95"/>
      <c r="EU604" s="95"/>
      <c r="EV604" s="95"/>
      <c r="EW604" s="95"/>
      <c r="EX604" s="95"/>
      <c r="EY604" s="95"/>
      <c r="EZ604" s="95"/>
      <c r="FA604" s="95"/>
      <c r="FB604" s="95"/>
      <c r="FC604" s="95"/>
      <c r="FD604" s="95"/>
      <c r="FE604" s="95"/>
      <c r="FF604" s="95"/>
      <c r="FG604" s="95"/>
      <c r="FH604" s="95"/>
      <c r="FI604" s="95"/>
      <c r="FJ604" s="95"/>
      <c r="FK604" s="95"/>
      <c r="FL604" s="95"/>
      <c r="FM604" s="95"/>
      <c r="FN604" s="95"/>
      <c r="FO604" s="95"/>
      <c r="FP604" s="95"/>
      <c r="FQ604" s="95"/>
      <c r="FR604" s="95"/>
      <c r="FS604" s="95"/>
      <c r="FT604" s="95"/>
      <c r="FU604" s="95"/>
      <c r="FV604" s="95"/>
      <c r="FW604" s="95"/>
      <c r="FX604" s="95"/>
      <c r="FY604" s="95"/>
      <c r="FZ604" s="95"/>
      <c r="GA604" s="95"/>
      <c r="GB604" s="95"/>
      <c r="GC604" s="95"/>
      <c r="GD604" s="95"/>
      <c r="GE604" s="95"/>
      <c r="GF604" s="95"/>
      <c r="GG604" s="95"/>
      <c r="GH604" s="95"/>
      <c r="GI604" s="95"/>
      <c r="GJ604" s="95"/>
      <c r="GK604" s="95"/>
      <c r="GL604" s="95"/>
      <c r="GM604" s="95"/>
      <c r="GN604" s="95"/>
      <c r="GO604" s="95"/>
      <c r="GP604" s="95"/>
      <c r="GQ604" s="95"/>
      <c r="GR604" s="95"/>
      <c r="GS604" s="95"/>
      <c r="GT604" s="95"/>
      <c r="GU604" s="95"/>
      <c r="GV604" s="95"/>
      <c r="GW604" s="95"/>
      <c r="GX604" s="95"/>
      <c r="GY604" s="95"/>
      <c r="GZ604" s="95"/>
      <c r="HA604" s="95"/>
      <c r="HB604" s="95"/>
      <c r="HC604" s="95"/>
      <c r="HD604" s="95"/>
      <c r="HE604" s="95"/>
      <c r="HF604" s="95"/>
      <c r="HG604" s="95"/>
      <c r="HH604" s="95"/>
      <c r="HI604" s="95"/>
      <c r="HJ604" s="95"/>
      <c r="HK604" s="95"/>
      <c r="HL604" s="95"/>
      <c r="HM604" s="95"/>
      <c r="HN604" s="95"/>
      <c r="HO604" s="95"/>
      <c r="HP604" s="95"/>
      <c r="HQ604" s="95"/>
      <c r="HR604" s="95"/>
      <c r="HS604" s="95"/>
      <c r="HT604" s="95"/>
      <c r="HU604" s="95"/>
      <c r="HV604" s="95"/>
      <c r="HW604" s="95"/>
      <c r="HX604" s="95"/>
      <c r="HY604" s="95"/>
      <c r="HZ604" s="95"/>
      <c r="IA604" s="95"/>
      <c r="IB604" s="95"/>
      <c r="IC604" s="95"/>
      <c r="ID604" s="95"/>
      <c r="IE604" s="95"/>
      <c r="IF604" s="95"/>
      <c r="IG604" s="95"/>
      <c r="IH604" s="95"/>
      <c r="II604" s="95"/>
      <c r="IJ604" s="95"/>
      <c r="IK604" s="95"/>
      <c r="IL604" s="95"/>
      <c r="IM604" s="95"/>
      <c r="IN604" s="95"/>
      <c r="IO604" s="95"/>
      <c r="IP604" s="95"/>
      <c r="IQ604" s="95"/>
    </row>
    <row r="605" customFormat="false" ht="23.85" hidden="false" customHeight="false" outlineLevel="0" collapsed="false">
      <c r="A605" s="127" t="s">
        <v>2123</v>
      </c>
      <c r="B605" s="30" t="s">
        <v>2528</v>
      </c>
      <c r="C605" s="131" t="s">
        <v>2468</v>
      </c>
      <c r="D605" s="131" t="s">
        <v>2529</v>
      </c>
      <c r="E605" s="132" t="s">
        <v>920</v>
      </c>
      <c r="F605" s="56" t="s">
        <v>2530</v>
      </c>
      <c r="G605" s="23" t="s">
        <v>86</v>
      </c>
      <c r="H605" s="3" t="s">
        <v>2531</v>
      </c>
      <c r="I605" s="32"/>
      <c r="K605" s="97"/>
      <c r="L605" s="98"/>
      <c r="M605" s="3"/>
      <c r="N605" s="37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100"/>
      <c r="AG605" s="100"/>
      <c r="AH605" s="100"/>
      <c r="AI605" s="100"/>
      <c r="AJ605" s="100"/>
      <c r="AK605" s="100"/>
      <c r="AL605" s="100"/>
      <c r="AM605" s="100"/>
      <c r="AN605" s="100"/>
      <c r="AO605" s="100"/>
      <c r="AP605" s="100"/>
      <c r="AQ605" s="100"/>
      <c r="AR605" s="100"/>
      <c r="AS605" s="100"/>
      <c r="AT605" s="100"/>
      <c r="AU605" s="100"/>
      <c r="AV605" s="100"/>
      <c r="AW605" s="100"/>
      <c r="AX605" s="100"/>
      <c r="AY605" s="100"/>
      <c r="AZ605" s="100"/>
      <c r="BA605" s="100"/>
      <c r="BB605" s="100"/>
      <c r="BC605" s="100"/>
      <c r="BD605" s="100"/>
      <c r="BE605" s="100"/>
      <c r="BF605" s="100"/>
      <c r="BG605" s="100"/>
      <c r="BH605" s="100"/>
      <c r="BI605" s="100"/>
      <c r="BJ605" s="100"/>
      <c r="BK605" s="100"/>
      <c r="BL605" s="100"/>
      <c r="BM605" s="100"/>
      <c r="BN605" s="100"/>
      <c r="BO605" s="100"/>
      <c r="BP605" s="100"/>
      <c r="BQ605" s="100"/>
      <c r="BR605" s="100"/>
      <c r="BS605" s="100"/>
      <c r="BT605" s="100"/>
      <c r="BU605" s="100"/>
      <c r="BV605" s="100"/>
      <c r="BW605" s="100"/>
      <c r="BX605" s="100"/>
      <c r="BY605" s="100"/>
      <c r="BZ605" s="100"/>
      <c r="CA605" s="100"/>
      <c r="CB605" s="100"/>
      <c r="CC605" s="100"/>
      <c r="CD605" s="100"/>
      <c r="CE605" s="100"/>
      <c r="CF605" s="100"/>
      <c r="CG605" s="100"/>
      <c r="CH605" s="100"/>
      <c r="CI605" s="100"/>
      <c r="CJ605" s="100"/>
      <c r="CK605" s="100"/>
      <c r="CL605" s="100"/>
      <c r="CM605" s="100"/>
      <c r="CN605" s="100"/>
      <c r="CO605" s="100"/>
      <c r="CP605" s="100"/>
      <c r="CQ605" s="100"/>
      <c r="CR605" s="100"/>
      <c r="CS605" s="100"/>
      <c r="CT605" s="100"/>
      <c r="CU605" s="100"/>
      <c r="CV605" s="100"/>
      <c r="CW605" s="100"/>
      <c r="CX605" s="100"/>
      <c r="CY605" s="100"/>
      <c r="CZ605" s="100"/>
      <c r="DA605" s="100"/>
      <c r="DB605" s="100"/>
      <c r="DC605" s="100"/>
      <c r="DD605" s="100"/>
      <c r="DE605" s="100"/>
      <c r="DF605" s="100"/>
      <c r="DG605" s="100"/>
      <c r="DH605" s="100"/>
      <c r="DI605" s="100"/>
      <c r="DJ605" s="100"/>
      <c r="DK605" s="100"/>
      <c r="DL605" s="100"/>
      <c r="DM605" s="100"/>
      <c r="DN605" s="100"/>
      <c r="DO605" s="100"/>
      <c r="DP605" s="100"/>
      <c r="DQ605" s="100"/>
      <c r="DR605" s="100"/>
      <c r="DS605" s="100"/>
      <c r="DT605" s="100"/>
      <c r="DU605" s="100"/>
      <c r="DV605" s="100"/>
      <c r="DW605" s="100"/>
      <c r="DX605" s="100"/>
      <c r="DY605" s="100"/>
      <c r="DZ605" s="100"/>
      <c r="EA605" s="100"/>
      <c r="EB605" s="100"/>
      <c r="EC605" s="100"/>
      <c r="ED605" s="100"/>
      <c r="EE605" s="100"/>
      <c r="EF605" s="100"/>
      <c r="EG605" s="100"/>
      <c r="EH605" s="100"/>
      <c r="EI605" s="100"/>
      <c r="EJ605" s="100"/>
      <c r="EK605" s="100"/>
      <c r="EL605" s="100"/>
      <c r="EM605" s="100"/>
      <c r="EN605" s="100"/>
      <c r="EO605" s="100"/>
      <c r="EP605" s="100"/>
      <c r="EQ605" s="100"/>
      <c r="ER605" s="100"/>
      <c r="ES605" s="100"/>
      <c r="ET605" s="100"/>
      <c r="EU605" s="100"/>
      <c r="EV605" s="100"/>
      <c r="EW605" s="100"/>
      <c r="EX605" s="100"/>
      <c r="EY605" s="100"/>
      <c r="EZ605" s="100"/>
      <c r="FA605" s="100"/>
      <c r="FB605" s="100"/>
      <c r="FC605" s="100"/>
      <c r="FD605" s="100"/>
      <c r="FE605" s="100"/>
      <c r="FF605" s="100"/>
      <c r="FG605" s="100"/>
      <c r="FH605" s="100"/>
      <c r="FI605" s="100"/>
      <c r="FJ605" s="100"/>
      <c r="FK605" s="100"/>
      <c r="FL605" s="100"/>
      <c r="FM605" s="100"/>
      <c r="FN605" s="100"/>
      <c r="FO605" s="100"/>
      <c r="FP605" s="100"/>
      <c r="FQ605" s="100"/>
      <c r="FR605" s="100"/>
      <c r="FS605" s="100"/>
      <c r="FT605" s="100"/>
      <c r="FU605" s="100"/>
      <c r="FV605" s="100"/>
      <c r="FW605" s="100"/>
      <c r="FX605" s="100"/>
      <c r="FY605" s="100"/>
      <c r="FZ605" s="100"/>
      <c r="GA605" s="100"/>
      <c r="GB605" s="100"/>
      <c r="GC605" s="100"/>
      <c r="GD605" s="100"/>
      <c r="GE605" s="100"/>
      <c r="GF605" s="100"/>
      <c r="GG605" s="100"/>
      <c r="GH605" s="100"/>
      <c r="GI605" s="100"/>
      <c r="GJ605" s="100"/>
      <c r="GK605" s="100"/>
      <c r="GL605" s="100"/>
      <c r="GM605" s="100"/>
      <c r="GN605" s="100"/>
      <c r="GO605" s="100"/>
      <c r="GP605" s="100"/>
      <c r="GQ605" s="100"/>
      <c r="GR605" s="100"/>
      <c r="GS605" s="100"/>
      <c r="GT605" s="100"/>
      <c r="GU605" s="100"/>
      <c r="GV605" s="100"/>
      <c r="GW605" s="100"/>
      <c r="GX605" s="100"/>
      <c r="GY605" s="100"/>
      <c r="GZ605" s="100"/>
      <c r="HA605" s="100"/>
      <c r="HB605" s="100"/>
      <c r="HC605" s="100"/>
      <c r="HD605" s="100"/>
      <c r="HE605" s="100"/>
      <c r="HF605" s="100"/>
      <c r="HG605" s="100"/>
      <c r="HH605" s="100"/>
      <c r="HI605" s="100"/>
      <c r="HJ605" s="100"/>
      <c r="HK605" s="100"/>
      <c r="HL605" s="100"/>
      <c r="HM605" s="100"/>
      <c r="HN605" s="100"/>
      <c r="HO605" s="100"/>
      <c r="HP605" s="100"/>
      <c r="HQ605" s="100"/>
      <c r="HR605" s="100"/>
      <c r="HS605" s="100"/>
      <c r="HT605" s="100"/>
      <c r="HU605" s="100"/>
      <c r="HV605" s="100"/>
      <c r="HW605" s="100"/>
      <c r="HX605" s="100"/>
      <c r="HY605" s="100"/>
      <c r="HZ605" s="100"/>
      <c r="IA605" s="100"/>
      <c r="IB605" s="100"/>
      <c r="IC605" s="100"/>
      <c r="ID605" s="100"/>
      <c r="IE605" s="100"/>
      <c r="IF605" s="100"/>
      <c r="IG605" s="100"/>
      <c r="IH605" s="100"/>
      <c r="II605" s="100"/>
      <c r="IJ605" s="100"/>
      <c r="IK605" s="100"/>
      <c r="IL605" s="100"/>
      <c r="IM605" s="100"/>
      <c r="IN605" s="100"/>
      <c r="IO605" s="100"/>
      <c r="IP605" s="100"/>
    </row>
    <row r="606" customFormat="false" ht="23.85" hidden="false" customHeight="false" outlineLevel="0" collapsed="false">
      <c r="A606" s="127" t="s">
        <v>2123</v>
      </c>
      <c r="B606" s="30" t="s">
        <v>2494</v>
      </c>
      <c r="C606" s="131" t="s">
        <v>2472</v>
      </c>
      <c r="D606" s="28" t="s">
        <v>2473</v>
      </c>
      <c r="E606" s="132" t="s">
        <v>2495</v>
      </c>
      <c r="F606" s="3" t="s">
        <v>796</v>
      </c>
      <c r="G606" s="23" t="s">
        <v>110</v>
      </c>
      <c r="H606" s="3" t="s">
        <v>2496</v>
      </c>
      <c r="I606" s="32" t="s">
        <v>342</v>
      </c>
      <c r="K606" s="97"/>
      <c r="L606" s="98"/>
      <c r="M606" s="6" t="s">
        <v>64</v>
      </c>
      <c r="N606" s="37" t="s">
        <v>2497</v>
      </c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100"/>
      <c r="AG606" s="100"/>
      <c r="AH606" s="100"/>
      <c r="AI606" s="100"/>
      <c r="AJ606" s="100"/>
      <c r="AK606" s="100"/>
      <c r="AL606" s="100"/>
      <c r="AM606" s="100"/>
      <c r="AN606" s="100"/>
      <c r="AO606" s="100"/>
      <c r="AP606" s="100"/>
      <c r="AQ606" s="100"/>
      <c r="AR606" s="100"/>
      <c r="AS606" s="100"/>
      <c r="AT606" s="100"/>
      <c r="AU606" s="100"/>
      <c r="AV606" s="100"/>
      <c r="AW606" s="100"/>
      <c r="AX606" s="100"/>
      <c r="AY606" s="100"/>
      <c r="AZ606" s="100"/>
      <c r="BA606" s="100"/>
      <c r="BB606" s="100"/>
      <c r="BC606" s="100"/>
      <c r="BD606" s="100"/>
      <c r="BE606" s="100"/>
      <c r="BF606" s="100"/>
      <c r="BG606" s="100"/>
      <c r="BH606" s="100"/>
      <c r="BI606" s="100"/>
      <c r="BJ606" s="100"/>
      <c r="BK606" s="100"/>
      <c r="BL606" s="100"/>
      <c r="BM606" s="100"/>
      <c r="BN606" s="100"/>
      <c r="BO606" s="100"/>
      <c r="BP606" s="100"/>
      <c r="BQ606" s="100"/>
      <c r="BR606" s="100"/>
      <c r="BS606" s="100"/>
      <c r="BT606" s="100"/>
      <c r="BU606" s="100"/>
      <c r="BV606" s="100"/>
      <c r="BW606" s="100"/>
      <c r="BX606" s="100"/>
      <c r="BY606" s="100"/>
      <c r="BZ606" s="100"/>
      <c r="CA606" s="100"/>
      <c r="CB606" s="100"/>
      <c r="CC606" s="100"/>
      <c r="CD606" s="100"/>
      <c r="CE606" s="100"/>
      <c r="CF606" s="100"/>
      <c r="CG606" s="100"/>
      <c r="CH606" s="100"/>
      <c r="CI606" s="100"/>
      <c r="CJ606" s="100"/>
      <c r="CK606" s="100"/>
      <c r="CL606" s="100"/>
      <c r="CM606" s="100"/>
      <c r="CN606" s="100"/>
      <c r="CO606" s="100"/>
      <c r="CP606" s="100"/>
      <c r="CQ606" s="100"/>
      <c r="CR606" s="100"/>
      <c r="CS606" s="100"/>
      <c r="CT606" s="100"/>
      <c r="CU606" s="100"/>
      <c r="CV606" s="100"/>
      <c r="CW606" s="100"/>
      <c r="CX606" s="100"/>
      <c r="CY606" s="100"/>
      <c r="CZ606" s="100"/>
      <c r="DA606" s="100"/>
      <c r="DB606" s="100"/>
      <c r="DC606" s="100"/>
      <c r="DD606" s="100"/>
      <c r="DE606" s="100"/>
      <c r="DF606" s="100"/>
      <c r="DG606" s="100"/>
      <c r="DH606" s="100"/>
      <c r="DI606" s="100"/>
      <c r="DJ606" s="100"/>
      <c r="DK606" s="100"/>
      <c r="DL606" s="100"/>
      <c r="DM606" s="100"/>
      <c r="DN606" s="100"/>
      <c r="DO606" s="100"/>
      <c r="DP606" s="100"/>
      <c r="DQ606" s="100"/>
      <c r="DR606" s="100"/>
      <c r="DS606" s="100"/>
      <c r="DT606" s="100"/>
      <c r="DU606" s="100"/>
      <c r="DV606" s="100"/>
      <c r="DW606" s="100"/>
      <c r="DX606" s="100"/>
      <c r="DY606" s="100"/>
      <c r="DZ606" s="100"/>
      <c r="EA606" s="100"/>
      <c r="EB606" s="100"/>
      <c r="EC606" s="100"/>
      <c r="ED606" s="100"/>
      <c r="EE606" s="100"/>
      <c r="EF606" s="100"/>
      <c r="EG606" s="100"/>
      <c r="EH606" s="100"/>
      <c r="EI606" s="100"/>
      <c r="EJ606" s="100"/>
      <c r="EK606" s="100"/>
      <c r="EL606" s="100"/>
      <c r="EM606" s="100"/>
      <c r="EN606" s="100"/>
      <c r="EO606" s="100"/>
      <c r="EP606" s="100"/>
      <c r="EQ606" s="100"/>
      <c r="ER606" s="100"/>
      <c r="ES606" s="100"/>
      <c r="ET606" s="100"/>
      <c r="EU606" s="100"/>
      <c r="EV606" s="100"/>
      <c r="EW606" s="100"/>
      <c r="EX606" s="100"/>
      <c r="EY606" s="100"/>
      <c r="EZ606" s="100"/>
      <c r="FA606" s="100"/>
      <c r="FB606" s="100"/>
      <c r="FC606" s="100"/>
      <c r="FD606" s="100"/>
      <c r="FE606" s="100"/>
      <c r="FF606" s="100"/>
      <c r="FG606" s="100"/>
      <c r="FH606" s="100"/>
      <c r="FI606" s="100"/>
      <c r="FJ606" s="100"/>
      <c r="FK606" s="100"/>
      <c r="FL606" s="100"/>
      <c r="FM606" s="100"/>
      <c r="FN606" s="100"/>
      <c r="FO606" s="100"/>
      <c r="FP606" s="100"/>
      <c r="FQ606" s="100"/>
      <c r="FR606" s="100"/>
      <c r="FS606" s="100"/>
      <c r="FT606" s="100"/>
      <c r="FU606" s="100"/>
      <c r="FV606" s="100"/>
      <c r="FW606" s="100"/>
      <c r="FX606" s="100"/>
      <c r="FY606" s="100"/>
      <c r="FZ606" s="100"/>
      <c r="GA606" s="100"/>
      <c r="GB606" s="100"/>
      <c r="GC606" s="100"/>
      <c r="GD606" s="100"/>
      <c r="GE606" s="100"/>
      <c r="GF606" s="100"/>
      <c r="GG606" s="100"/>
      <c r="GH606" s="100"/>
      <c r="GI606" s="100"/>
      <c r="GJ606" s="100"/>
      <c r="GK606" s="100"/>
      <c r="GL606" s="100"/>
      <c r="GM606" s="100"/>
      <c r="GN606" s="100"/>
      <c r="GO606" s="100"/>
      <c r="GP606" s="100"/>
      <c r="GQ606" s="100"/>
      <c r="GR606" s="100"/>
      <c r="GS606" s="100"/>
      <c r="GT606" s="100"/>
      <c r="GU606" s="100"/>
      <c r="GV606" s="100"/>
      <c r="GW606" s="100"/>
      <c r="GX606" s="100"/>
      <c r="GY606" s="100"/>
      <c r="GZ606" s="100"/>
      <c r="HA606" s="100"/>
      <c r="HB606" s="100"/>
      <c r="HC606" s="100"/>
      <c r="HD606" s="100"/>
      <c r="HE606" s="100"/>
      <c r="HF606" s="100"/>
      <c r="HG606" s="100"/>
      <c r="HH606" s="100"/>
      <c r="HI606" s="100"/>
      <c r="HJ606" s="100"/>
      <c r="HK606" s="100"/>
      <c r="HL606" s="100"/>
      <c r="HM606" s="100"/>
      <c r="HN606" s="100"/>
      <c r="HO606" s="100"/>
      <c r="HP606" s="100"/>
      <c r="HQ606" s="100"/>
      <c r="HR606" s="100"/>
      <c r="HS606" s="100"/>
      <c r="HT606" s="100"/>
      <c r="HU606" s="100"/>
      <c r="HV606" s="100"/>
      <c r="HW606" s="100"/>
      <c r="HX606" s="100"/>
      <c r="HY606" s="100"/>
      <c r="HZ606" s="100"/>
      <c r="IA606" s="100"/>
      <c r="IB606" s="100"/>
      <c r="IC606" s="100"/>
      <c r="ID606" s="100"/>
      <c r="IE606" s="100"/>
      <c r="IF606" s="100"/>
      <c r="IG606" s="100"/>
      <c r="IH606" s="100"/>
      <c r="II606" s="100"/>
      <c r="IJ606" s="100"/>
      <c r="IK606" s="100"/>
      <c r="IL606" s="100"/>
      <c r="IM606" s="100"/>
      <c r="IN606" s="100"/>
      <c r="IO606" s="100"/>
      <c r="IP606" s="100"/>
    </row>
    <row r="607" s="94" customFormat="true" ht="23.85" hidden="false" customHeight="false" outlineLevel="0" collapsed="false">
      <c r="A607" s="127" t="s">
        <v>2123</v>
      </c>
      <c r="B607" s="30" t="s">
        <v>574</v>
      </c>
      <c r="C607" s="131" t="s">
        <v>2472</v>
      </c>
      <c r="D607" s="28" t="s">
        <v>2492</v>
      </c>
      <c r="E607" s="132" t="s">
        <v>270</v>
      </c>
      <c r="F607" s="3" t="s">
        <v>2493</v>
      </c>
      <c r="G607" s="23" t="s">
        <v>94</v>
      </c>
      <c r="H607" s="3"/>
      <c r="I607" s="3"/>
      <c r="J607" s="3"/>
      <c r="K607" s="122"/>
      <c r="L607" s="123"/>
      <c r="M607" s="186"/>
      <c r="N607" s="7"/>
      <c r="AG607" s="95"/>
      <c r="AH607" s="95"/>
      <c r="AI607" s="95"/>
      <c r="AJ607" s="95"/>
      <c r="AK607" s="95"/>
      <c r="AL607" s="95"/>
      <c r="AM607" s="95"/>
      <c r="AN607" s="95"/>
      <c r="AO607" s="95"/>
      <c r="AP607" s="95"/>
      <c r="AQ607" s="95"/>
      <c r="AR607" s="95"/>
      <c r="AS607" s="95"/>
      <c r="AT607" s="95"/>
      <c r="AU607" s="95"/>
      <c r="AV607" s="95"/>
      <c r="AW607" s="95"/>
      <c r="AX607" s="95"/>
      <c r="AY607" s="95"/>
      <c r="AZ607" s="95"/>
      <c r="BA607" s="95"/>
      <c r="BB607" s="95"/>
      <c r="BC607" s="95"/>
      <c r="BD607" s="95"/>
      <c r="BE607" s="95"/>
      <c r="BF607" s="95"/>
      <c r="BG607" s="95"/>
      <c r="BH607" s="95"/>
      <c r="BI607" s="95"/>
      <c r="BJ607" s="95"/>
      <c r="BK607" s="95"/>
      <c r="BL607" s="95"/>
      <c r="BM607" s="95"/>
      <c r="BN607" s="95"/>
      <c r="BO607" s="95"/>
      <c r="BP607" s="95"/>
      <c r="BQ607" s="95"/>
      <c r="BR607" s="95"/>
      <c r="BS607" s="95"/>
      <c r="BT607" s="95"/>
      <c r="BU607" s="95"/>
      <c r="BV607" s="95"/>
      <c r="BW607" s="95"/>
      <c r="BX607" s="95"/>
      <c r="BY607" s="95"/>
      <c r="BZ607" s="95"/>
      <c r="CA607" s="95"/>
      <c r="CB607" s="95"/>
      <c r="CC607" s="95"/>
      <c r="CD607" s="95"/>
      <c r="CE607" s="95"/>
      <c r="CF607" s="95"/>
      <c r="CG607" s="95"/>
      <c r="CH607" s="95"/>
      <c r="CI607" s="95"/>
      <c r="CJ607" s="95"/>
      <c r="CK607" s="95"/>
      <c r="CL607" s="95"/>
      <c r="CM607" s="95"/>
      <c r="CN607" s="95"/>
      <c r="CO607" s="95"/>
      <c r="CP607" s="95"/>
      <c r="CQ607" s="95"/>
      <c r="CR607" s="95"/>
      <c r="CS607" s="95"/>
      <c r="CT607" s="95"/>
      <c r="CU607" s="95"/>
      <c r="CV607" s="95"/>
      <c r="CW607" s="95"/>
      <c r="CX607" s="95"/>
      <c r="CY607" s="95"/>
      <c r="CZ607" s="95"/>
      <c r="DA607" s="95"/>
      <c r="DB607" s="95"/>
      <c r="DC607" s="95"/>
      <c r="DD607" s="95"/>
      <c r="DE607" s="95"/>
      <c r="DF607" s="95"/>
      <c r="DG607" s="95"/>
      <c r="DH607" s="95"/>
      <c r="DI607" s="95"/>
      <c r="DJ607" s="95"/>
      <c r="DK607" s="95"/>
      <c r="DL607" s="95"/>
      <c r="DM607" s="95"/>
      <c r="DN607" s="95"/>
      <c r="DO607" s="95"/>
      <c r="DP607" s="95"/>
      <c r="DQ607" s="95"/>
      <c r="DR607" s="95"/>
      <c r="DS607" s="95"/>
      <c r="DT607" s="95"/>
      <c r="DU607" s="95"/>
      <c r="DV607" s="95"/>
      <c r="DW607" s="95"/>
      <c r="DX607" s="95"/>
      <c r="DY607" s="95"/>
      <c r="DZ607" s="95"/>
      <c r="EA607" s="95"/>
      <c r="EB607" s="95"/>
      <c r="EC607" s="95"/>
      <c r="ED607" s="95"/>
      <c r="EE607" s="95"/>
      <c r="EF607" s="95"/>
      <c r="EG607" s="95"/>
      <c r="EH607" s="95"/>
      <c r="EI607" s="95"/>
      <c r="EJ607" s="95"/>
      <c r="EK607" s="95"/>
      <c r="EL607" s="95"/>
      <c r="EM607" s="95"/>
      <c r="EN607" s="95"/>
      <c r="EO607" s="95"/>
      <c r="EP607" s="95"/>
      <c r="EQ607" s="95"/>
      <c r="ER607" s="95"/>
      <c r="ES607" s="95"/>
      <c r="ET607" s="95"/>
      <c r="EU607" s="95"/>
      <c r="EV607" s="95"/>
      <c r="EW607" s="95"/>
      <c r="EX607" s="95"/>
      <c r="EY607" s="95"/>
      <c r="EZ607" s="95"/>
      <c r="FA607" s="95"/>
      <c r="FB607" s="95"/>
      <c r="FC607" s="95"/>
      <c r="FD607" s="95"/>
      <c r="FE607" s="95"/>
      <c r="FF607" s="95"/>
      <c r="FG607" s="95"/>
      <c r="FH607" s="95"/>
      <c r="FI607" s="95"/>
      <c r="FJ607" s="95"/>
      <c r="FK607" s="95"/>
      <c r="FL607" s="95"/>
      <c r="FM607" s="95"/>
      <c r="FN607" s="95"/>
      <c r="FO607" s="95"/>
      <c r="FP607" s="95"/>
      <c r="FQ607" s="95"/>
      <c r="FR607" s="95"/>
      <c r="FS607" s="95"/>
      <c r="FT607" s="95"/>
      <c r="FU607" s="95"/>
      <c r="FV607" s="95"/>
      <c r="FW607" s="95"/>
      <c r="FX607" s="95"/>
      <c r="FY607" s="95"/>
      <c r="FZ607" s="95"/>
      <c r="GA607" s="95"/>
      <c r="GB607" s="95"/>
      <c r="GC607" s="95"/>
      <c r="GD607" s="95"/>
      <c r="GE607" s="95"/>
      <c r="GF607" s="95"/>
      <c r="GG607" s="95"/>
      <c r="GH607" s="95"/>
      <c r="GI607" s="95"/>
      <c r="GJ607" s="95"/>
      <c r="GK607" s="95"/>
      <c r="GL607" s="95"/>
      <c r="GM607" s="95"/>
      <c r="GN607" s="95"/>
      <c r="GO607" s="95"/>
      <c r="GP607" s="95"/>
      <c r="GQ607" s="95"/>
      <c r="GR607" s="95"/>
      <c r="GS607" s="95"/>
      <c r="GT607" s="95"/>
      <c r="GU607" s="95"/>
      <c r="GV607" s="95"/>
      <c r="GW607" s="95"/>
      <c r="GX607" s="95"/>
      <c r="GY607" s="95"/>
      <c r="GZ607" s="95"/>
      <c r="HA607" s="95"/>
      <c r="HB607" s="95"/>
      <c r="HC607" s="95"/>
      <c r="HD607" s="95"/>
      <c r="HE607" s="95"/>
      <c r="HF607" s="95"/>
      <c r="HG607" s="95"/>
      <c r="HH607" s="95"/>
      <c r="HI607" s="95"/>
      <c r="HJ607" s="95"/>
      <c r="HK607" s="95"/>
      <c r="HL607" s="95"/>
      <c r="HM607" s="95"/>
      <c r="HN607" s="95"/>
      <c r="HO607" s="95"/>
      <c r="HP607" s="95"/>
      <c r="HQ607" s="95"/>
      <c r="HR607" s="95"/>
      <c r="HS607" s="95"/>
      <c r="HT607" s="95"/>
      <c r="HU607" s="95"/>
      <c r="HV607" s="95"/>
      <c r="HW607" s="95"/>
      <c r="HX607" s="95"/>
      <c r="HY607" s="95"/>
      <c r="HZ607" s="95"/>
      <c r="IA607" s="95"/>
      <c r="IB607" s="95"/>
      <c r="IC607" s="95"/>
      <c r="ID607" s="95"/>
      <c r="IE607" s="95"/>
      <c r="IF607" s="95"/>
      <c r="IG607" s="95"/>
      <c r="IH607" s="95"/>
      <c r="II607" s="95"/>
      <c r="IJ607" s="95"/>
      <c r="IK607" s="95"/>
      <c r="IL607" s="95"/>
      <c r="IM607" s="95"/>
      <c r="IN607" s="95"/>
      <c r="IO607" s="95"/>
      <c r="IP607" s="95"/>
      <c r="IQ607" s="95"/>
    </row>
    <row r="608" s="94" customFormat="true" ht="23.85" hidden="false" customHeight="false" outlineLevel="0" collapsed="false">
      <c r="A608" s="127" t="s">
        <v>2123</v>
      </c>
      <c r="B608" s="30" t="s">
        <v>2520</v>
      </c>
      <c r="C608" s="131" t="s">
        <v>2468</v>
      </c>
      <c r="D608" s="131" t="s">
        <v>2517</v>
      </c>
      <c r="E608" s="132" t="s">
        <v>2521</v>
      </c>
      <c r="F608" s="56" t="s">
        <v>2522</v>
      </c>
      <c r="G608" s="23" t="s">
        <v>86</v>
      </c>
      <c r="H608" s="3" t="s">
        <v>2523</v>
      </c>
      <c r="I608" s="32"/>
      <c r="J608" s="3"/>
      <c r="K608" s="97"/>
      <c r="L608" s="98"/>
      <c r="M608" s="3"/>
      <c r="N608" s="37"/>
      <c r="AG608" s="95"/>
      <c r="AH608" s="95"/>
      <c r="AI608" s="95"/>
      <c r="AJ608" s="95"/>
      <c r="AK608" s="95"/>
      <c r="AL608" s="95"/>
      <c r="AM608" s="95"/>
      <c r="AN608" s="95"/>
      <c r="AO608" s="95"/>
      <c r="AP608" s="95"/>
      <c r="AQ608" s="95"/>
      <c r="AR608" s="95"/>
      <c r="AS608" s="95"/>
      <c r="AT608" s="95"/>
      <c r="AU608" s="95"/>
      <c r="AV608" s="95"/>
      <c r="AW608" s="95"/>
      <c r="AX608" s="95"/>
      <c r="AY608" s="95"/>
      <c r="AZ608" s="95"/>
      <c r="BA608" s="95"/>
      <c r="BB608" s="95"/>
      <c r="BC608" s="95"/>
      <c r="BD608" s="95"/>
      <c r="BE608" s="95"/>
      <c r="BF608" s="95"/>
      <c r="BG608" s="95"/>
      <c r="BH608" s="95"/>
      <c r="BI608" s="95"/>
      <c r="BJ608" s="95"/>
      <c r="BK608" s="95"/>
      <c r="BL608" s="95"/>
      <c r="BM608" s="95"/>
      <c r="BN608" s="95"/>
      <c r="BO608" s="95"/>
      <c r="BP608" s="95"/>
      <c r="BQ608" s="95"/>
      <c r="BR608" s="95"/>
      <c r="BS608" s="95"/>
      <c r="BT608" s="95"/>
      <c r="BU608" s="95"/>
      <c r="BV608" s="95"/>
      <c r="BW608" s="95"/>
      <c r="BX608" s="95"/>
      <c r="BY608" s="95"/>
      <c r="BZ608" s="95"/>
      <c r="CA608" s="95"/>
      <c r="CB608" s="95"/>
      <c r="CC608" s="95"/>
      <c r="CD608" s="95"/>
      <c r="CE608" s="95"/>
      <c r="CF608" s="95"/>
      <c r="CG608" s="95"/>
      <c r="CH608" s="95"/>
      <c r="CI608" s="95"/>
      <c r="CJ608" s="95"/>
      <c r="CK608" s="95"/>
      <c r="CL608" s="95"/>
      <c r="CM608" s="95"/>
      <c r="CN608" s="95"/>
      <c r="CO608" s="95"/>
      <c r="CP608" s="95"/>
      <c r="CQ608" s="95"/>
      <c r="CR608" s="95"/>
      <c r="CS608" s="95"/>
      <c r="CT608" s="95"/>
      <c r="CU608" s="95"/>
      <c r="CV608" s="95"/>
      <c r="CW608" s="95"/>
      <c r="CX608" s="95"/>
      <c r="CY608" s="95"/>
      <c r="CZ608" s="95"/>
      <c r="DA608" s="95"/>
      <c r="DB608" s="95"/>
      <c r="DC608" s="95"/>
      <c r="DD608" s="95"/>
      <c r="DE608" s="95"/>
      <c r="DF608" s="95"/>
      <c r="DG608" s="95"/>
      <c r="DH608" s="95"/>
      <c r="DI608" s="95"/>
      <c r="DJ608" s="95"/>
      <c r="DK608" s="95"/>
      <c r="DL608" s="95"/>
      <c r="DM608" s="95"/>
      <c r="DN608" s="95"/>
      <c r="DO608" s="95"/>
      <c r="DP608" s="95"/>
      <c r="DQ608" s="95"/>
      <c r="DR608" s="95"/>
      <c r="DS608" s="95"/>
      <c r="DT608" s="95"/>
      <c r="DU608" s="95"/>
      <c r="DV608" s="95"/>
      <c r="DW608" s="95"/>
      <c r="DX608" s="95"/>
      <c r="DY608" s="95"/>
      <c r="DZ608" s="95"/>
      <c r="EA608" s="95"/>
      <c r="EB608" s="95"/>
      <c r="EC608" s="95"/>
      <c r="ED608" s="95"/>
      <c r="EE608" s="95"/>
      <c r="EF608" s="95"/>
      <c r="EG608" s="95"/>
      <c r="EH608" s="95"/>
      <c r="EI608" s="95"/>
      <c r="EJ608" s="95"/>
      <c r="EK608" s="95"/>
      <c r="EL608" s="95"/>
      <c r="EM608" s="95"/>
      <c r="EN608" s="95"/>
      <c r="EO608" s="95"/>
      <c r="EP608" s="95"/>
      <c r="EQ608" s="95"/>
      <c r="ER608" s="95"/>
      <c r="ES608" s="95"/>
      <c r="ET608" s="95"/>
      <c r="EU608" s="95"/>
      <c r="EV608" s="95"/>
      <c r="EW608" s="95"/>
      <c r="EX608" s="95"/>
      <c r="EY608" s="95"/>
      <c r="EZ608" s="95"/>
      <c r="FA608" s="95"/>
      <c r="FB608" s="95"/>
      <c r="FC608" s="95"/>
      <c r="FD608" s="95"/>
      <c r="FE608" s="95"/>
      <c r="FF608" s="95"/>
      <c r="FG608" s="95"/>
      <c r="FH608" s="95"/>
      <c r="FI608" s="95"/>
      <c r="FJ608" s="95"/>
      <c r="FK608" s="95"/>
      <c r="FL608" s="95"/>
      <c r="FM608" s="95"/>
      <c r="FN608" s="95"/>
      <c r="FO608" s="95"/>
      <c r="FP608" s="95"/>
      <c r="FQ608" s="95"/>
      <c r="FR608" s="95"/>
      <c r="FS608" s="95"/>
      <c r="FT608" s="95"/>
      <c r="FU608" s="95"/>
      <c r="FV608" s="95"/>
      <c r="FW608" s="95"/>
      <c r="FX608" s="95"/>
      <c r="FY608" s="95"/>
      <c r="FZ608" s="95"/>
      <c r="GA608" s="95"/>
      <c r="GB608" s="95"/>
      <c r="GC608" s="95"/>
      <c r="GD608" s="95"/>
      <c r="GE608" s="95"/>
      <c r="GF608" s="95"/>
      <c r="GG608" s="95"/>
      <c r="GH608" s="95"/>
      <c r="GI608" s="95"/>
      <c r="GJ608" s="95"/>
      <c r="GK608" s="95"/>
      <c r="GL608" s="95"/>
      <c r="GM608" s="95"/>
      <c r="GN608" s="95"/>
      <c r="GO608" s="95"/>
      <c r="GP608" s="95"/>
      <c r="GQ608" s="95"/>
      <c r="GR608" s="95"/>
      <c r="GS608" s="95"/>
      <c r="GT608" s="95"/>
      <c r="GU608" s="95"/>
      <c r="GV608" s="95"/>
      <c r="GW608" s="95"/>
      <c r="GX608" s="95"/>
      <c r="GY608" s="95"/>
      <c r="GZ608" s="95"/>
      <c r="HA608" s="95"/>
      <c r="HB608" s="95"/>
      <c r="HC608" s="95"/>
      <c r="HD608" s="95"/>
      <c r="HE608" s="95"/>
      <c r="HF608" s="95"/>
      <c r="HG608" s="95"/>
      <c r="HH608" s="95"/>
      <c r="HI608" s="95"/>
      <c r="HJ608" s="95"/>
      <c r="HK608" s="95"/>
      <c r="HL608" s="95"/>
      <c r="HM608" s="95"/>
      <c r="HN608" s="95"/>
      <c r="HO608" s="95"/>
      <c r="HP608" s="95"/>
      <c r="HQ608" s="95"/>
      <c r="HR608" s="95"/>
      <c r="HS608" s="95"/>
      <c r="HT608" s="95"/>
      <c r="HU608" s="95"/>
      <c r="HV608" s="95"/>
      <c r="HW608" s="95"/>
      <c r="HX608" s="95"/>
      <c r="HY608" s="95"/>
      <c r="HZ608" s="95"/>
      <c r="IA608" s="95"/>
      <c r="IB608" s="95"/>
      <c r="IC608" s="95"/>
      <c r="ID608" s="95"/>
      <c r="IE608" s="95"/>
      <c r="IF608" s="95"/>
      <c r="IG608" s="95"/>
      <c r="IH608" s="95"/>
      <c r="II608" s="95"/>
      <c r="IJ608" s="95"/>
      <c r="IK608" s="95"/>
      <c r="IL608" s="95"/>
      <c r="IM608" s="95"/>
      <c r="IN608" s="95"/>
      <c r="IO608" s="95"/>
      <c r="IP608" s="95"/>
      <c r="IQ608" s="95"/>
    </row>
    <row r="609" s="94" customFormat="true" ht="23.85" hidden="false" customHeight="false" outlineLevel="0" collapsed="false">
      <c r="A609" s="127" t="s">
        <v>2123</v>
      </c>
      <c r="B609" s="30" t="s">
        <v>2516</v>
      </c>
      <c r="C609" s="131" t="s">
        <v>2468</v>
      </c>
      <c r="D609" s="131" t="s">
        <v>2517</v>
      </c>
      <c r="E609" s="132" t="s">
        <v>270</v>
      </c>
      <c r="F609" s="56" t="s">
        <v>2518</v>
      </c>
      <c r="G609" s="23" t="s">
        <v>86</v>
      </c>
      <c r="H609" s="3" t="s">
        <v>2519</v>
      </c>
      <c r="I609" s="32"/>
      <c r="J609" s="3"/>
      <c r="K609" s="97"/>
      <c r="L609" s="98"/>
      <c r="M609" s="3"/>
      <c r="N609" s="37"/>
      <c r="AG609" s="95"/>
      <c r="AH609" s="95"/>
      <c r="AI609" s="95"/>
      <c r="AJ609" s="95"/>
      <c r="AK609" s="95"/>
      <c r="AL609" s="95"/>
      <c r="AM609" s="95"/>
      <c r="AN609" s="95"/>
      <c r="AO609" s="95"/>
      <c r="AP609" s="95"/>
      <c r="AQ609" s="95"/>
      <c r="AR609" s="95"/>
      <c r="AS609" s="95"/>
      <c r="AT609" s="95"/>
      <c r="AU609" s="95"/>
      <c r="AV609" s="95"/>
      <c r="AW609" s="95"/>
      <c r="AX609" s="95"/>
      <c r="AY609" s="95"/>
      <c r="AZ609" s="95"/>
      <c r="BA609" s="95"/>
      <c r="BB609" s="95"/>
      <c r="BC609" s="95"/>
      <c r="BD609" s="95"/>
      <c r="BE609" s="95"/>
      <c r="BF609" s="95"/>
      <c r="BG609" s="95"/>
      <c r="BH609" s="95"/>
      <c r="BI609" s="95"/>
      <c r="BJ609" s="95"/>
      <c r="BK609" s="95"/>
      <c r="BL609" s="95"/>
      <c r="BM609" s="95"/>
      <c r="BN609" s="95"/>
      <c r="BO609" s="95"/>
      <c r="BP609" s="95"/>
      <c r="BQ609" s="95"/>
      <c r="BR609" s="95"/>
      <c r="BS609" s="95"/>
      <c r="BT609" s="95"/>
      <c r="BU609" s="95"/>
      <c r="BV609" s="95"/>
      <c r="BW609" s="95"/>
      <c r="BX609" s="95"/>
      <c r="BY609" s="95"/>
      <c r="BZ609" s="95"/>
      <c r="CA609" s="95"/>
      <c r="CB609" s="95"/>
      <c r="CC609" s="95"/>
      <c r="CD609" s="95"/>
      <c r="CE609" s="95"/>
      <c r="CF609" s="95"/>
      <c r="CG609" s="95"/>
      <c r="CH609" s="95"/>
      <c r="CI609" s="95"/>
      <c r="CJ609" s="95"/>
      <c r="CK609" s="95"/>
      <c r="CL609" s="95"/>
      <c r="CM609" s="95"/>
      <c r="CN609" s="95"/>
      <c r="CO609" s="95"/>
      <c r="CP609" s="95"/>
      <c r="CQ609" s="95"/>
      <c r="CR609" s="95"/>
      <c r="CS609" s="95"/>
      <c r="CT609" s="95"/>
      <c r="CU609" s="95"/>
      <c r="CV609" s="95"/>
      <c r="CW609" s="95"/>
      <c r="CX609" s="95"/>
      <c r="CY609" s="95"/>
      <c r="CZ609" s="95"/>
      <c r="DA609" s="95"/>
      <c r="DB609" s="95"/>
      <c r="DC609" s="95"/>
      <c r="DD609" s="95"/>
      <c r="DE609" s="95"/>
      <c r="DF609" s="95"/>
      <c r="DG609" s="95"/>
      <c r="DH609" s="95"/>
      <c r="DI609" s="95"/>
      <c r="DJ609" s="95"/>
      <c r="DK609" s="95"/>
      <c r="DL609" s="95"/>
      <c r="DM609" s="95"/>
      <c r="DN609" s="95"/>
      <c r="DO609" s="95"/>
      <c r="DP609" s="95"/>
      <c r="DQ609" s="95"/>
      <c r="DR609" s="95"/>
      <c r="DS609" s="95"/>
      <c r="DT609" s="95"/>
      <c r="DU609" s="95"/>
      <c r="DV609" s="95"/>
      <c r="DW609" s="95"/>
      <c r="DX609" s="95"/>
      <c r="DY609" s="95"/>
      <c r="DZ609" s="95"/>
      <c r="EA609" s="95"/>
      <c r="EB609" s="95"/>
      <c r="EC609" s="95"/>
      <c r="ED609" s="95"/>
      <c r="EE609" s="95"/>
      <c r="EF609" s="95"/>
      <c r="EG609" s="95"/>
      <c r="EH609" s="95"/>
      <c r="EI609" s="95"/>
      <c r="EJ609" s="95"/>
      <c r="EK609" s="95"/>
      <c r="EL609" s="95"/>
      <c r="EM609" s="95"/>
      <c r="EN609" s="95"/>
      <c r="EO609" s="95"/>
      <c r="EP609" s="95"/>
      <c r="EQ609" s="95"/>
      <c r="ER609" s="95"/>
      <c r="ES609" s="95"/>
      <c r="ET609" s="95"/>
      <c r="EU609" s="95"/>
      <c r="EV609" s="95"/>
      <c r="EW609" s="95"/>
      <c r="EX609" s="95"/>
      <c r="EY609" s="95"/>
      <c r="EZ609" s="95"/>
      <c r="FA609" s="95"/>
      <c r="FB609" s="95"/>
      <c r="FC609" s="95"/>
      <c r="FD609" s="95"/>
      <c r="FE609" s="95"/>
      <c r="FF609" s="95"/>
      <c r="FG609" s="95"/>
      <c r="FH609" s="95"/>
      <c r="FI609" s="95"/>
      <c r="FJ609" s="95"/>
      <c r="FK609" s="95"/>
      <c r="FL609" s="95"/>
      <c r="FM609" s="95"/>
      <c r="FN609" s="95"/>
      <c r="FO609" s="95"/>
      <c r="FP609" s="95"/>
      <c r="FQ609" s="95"/>
      <c r="FR609" s="95"/>
      <c r="FS609" s="95"/>
      <c r="FT609" s="95"/>
      <c r="FU609" s="95"/>
      <c r="FV609" s="95"/>
      <c r="FW609" s="95"/>
      <c r="FX609" s="95"/>
      <c r="FY609" s="95"/>
      <c r="FZ609" s="95"/>
      <c r="GA609" s="95"/>
      <c r="GB609" s="95"/>
      <c r="GC609" s="95"/>
      <c r="GD609" s="95"/>
      <c r="GE609" s="95"/>
      <c r="GF609" s="95"/>
      <c r="GG609" s="95"/>
      <c r="GH609" s="95"/>
      <c r="GI609" s="95"/>
      <c r="GJ609" s="95"/>
      <c r="GK609" s="95"/>
      <c r="GL609" s="95"/>
      <c r="GM609" s="95"/>
      <c r="GN609" s="95"/>
      <c r="GO609" s="95"/>
      <c r="GP609" s="95"/>
      <c r="GQ609" s="95"/>
      <c r="GR609" s="95"/>
      <c r="GS609" s="95"/>
      <c r="GT609" s="95"/>
      <c r="GU609" s="95"/>
      <c r="GV609" s="95"/>
      <c r="GW609" s="95"/>
      <c r="GX609" s="95"/>
      <c r="GY609" s="95"/>
      <c r="GZ609" s="95"/>
      <c r="HA609" s="95"/>
      <c r="HB609" s="95"/>
      <c r="HC609" s="95"/>
      <c r="HD609" s="95"/>
      <c r="HE609" s="95"/>
      <c r="HF609" s="95"/>
      <c r="HG609" s="95"/>
      <c r="HH609" s="95"/>
      <c r="HI609" s="95"/>
      <c r="HJ609" s="95"/>
      <c r="HK609" s="95"/>
      <c r="HL609" s="95"/>
      <c r="HM609" s="95"/>
      <c r="HN609" s="95"/>
      <c r="HO609" s="95"/>
      <c r="HP609" s="95"/>
      <c r="HQ609" s="95"/>
      <c r="HR609" s="95"/>
      <c r="HS609" s="95"/>
      <c r="HT609" s="95"/>
      <c r="HU609" s="95"/>
      <c r="HV609" s="95"/>
      <c r="HW609" s="95"/>
      <c r="HX609" s="95"/>
      <c r="HY609" s="95"/>
      <c r="HZ609" s="95"/>
      <c r="IA609" s="95"/>
      <c r="IB609" s="95"/>
      <c r="IC609" s="95"/>
      <c r="ID609" s="95"/>
      <c r="IE609" s="95"/>
      <c r="IF609" s="95"/>
      <c r="IG609" s="95"/>
      <c r="IH609" s="95"/>
      <c r="II609" s="95"/>
      <c r="IJ609" s="95"/>
      <c r="IK609" s="95"/>
      <c r="IL609" s="95"/>
      <c r="IM609" s="95"/>
      <c r="IN609" s="95"/>
      <c r="IO609" s="95"/>
      <c r="IP609" s="95"/>
      <c r="IQ609" s="95"/>
    </row>
    <row r="610" s="94" customFormat="true" ht="23.85" hidden="false" customHeight="false" outlineLevel="0" collapsed="false">
      <c r="A610" s="127" t="s">
        <v>2123</v>
      </c>
      <c r="B610" s="30" t="s">
        <v>2524</v>
      </c>
      <c r="C610" s="131" t="s">
        <v>2468</v>
      </c>
      <c r="D610" s="131" t="s">
        <v>2517</v>
      </c>
      <c r="E610" s="132" t="s">
        <v>2525</v>
      </c>
      <c r="F610" s="56" t="s">
        <v>2526</v>
      </c>
      <c r="G610" s="23" t="s">
        <v>110</v>
      </c>
      <c r="H610" s="3" t="s">
        <v>2527</v>
      </c>
      <c r="I610" s="32"/>
      <c r="J610" s="3"/>
      <c r="K610" s="97"/>
      <c r="L610" s="98"/>
      <c r="M610" s="3"/>
      <c r="N610" s="37"/>
      <c r="AG610" s="95"/>
      <c r="AH610" s="95"/>
      <c r="AI610" s="95"/>
      <c r="AJ610" s="95"/>
      <c r="AK610" s="95"/>
      <c r="AL610" s="95"/>
      <c r="AM610" s="95"/>
      <c r="AN610" s="95"/>
      <c r="AO610" s="95"/>
      <c r="AP610" s="95"/>
      <c r="AQ610" s="95"/>
      <c r="AR610" s="95"/>
      <c r="AS610" s="95"/>
      <c r="AT610" s="95"/>
      <c r="AU610" s="95"/>
      <c r="AV610" s="95"/>
      <c r="AW610" s="95"/>
      <c r="AX610" s="95"/>
      <c r="AY610" s="95"/>
      <c r="AZ610" s="95"/>
      <c r="BA610" s="95"/>
      <c r="BB610" s="95"/>
      <c r="BC610" s="95"/>
      <c r="BD610" s="95"/>
      <c r="BE610" s="95"/>
      <c r="BF610" s="95"/>
      <c r="BG610" s="95"/>
      <c r="BH610" s="95"/>
      <c r="BI610" s="95"/>
      <c r="BJ610" s="95"/>
      <c r="BK610" s="95"/>
      <c r="BL610" s="95"/>
      <c r="BM610" s="95"/>
      <c r="BN610" s="95"/>
      <c r="BO610" s="95"/>
      <c r="BP610" s="95"/>
      <c r="BQ610" s="95"/>
      <c r="BR610" s="95"/>
      <c r="BS610" s="95"/>
      <c r="BT610" s="95"/>
      <c r="BU610" s="95"/>
      <c r="BV610" s="95"/>
      <c r="BW610" s="95"/>
      <c r="BX610" s="95"/>
      <c r="BY610" s="95"/>
      <c r="BZ610" s="95"/>
      <c r="CA610" s="95"/>
      <c r="CB610" s="95"/>
      <c r="CC610" s="95"/>
      <c r="CD610" s="95"/>
      <c r="CE610" s="95"/>
      <c r="CF610" s="95"/>
      <c r="CG610" s="95"/>
      <c r="CH610" s="95"/>
      <c r="CI610" s="95"/>
      <c r="CJ610" s="95"/>
      <c r="CK610" s="95"/>
      <c r="CL610" s="95"/>
      <c r="CM610" s="95"/>
      <c r="CN610" s="95"/>
      <c r="CO610" s="95"/>
      <c r="CP610" s="95"/>
      <c r="CQ610" s="95"/>
      <c r="CR610" s="95"/>
      <c r="CS610" s="95"/>
      <c r="CT610" s="95"/>
      <c r="CU610" s="95"/>
      <c r="CV610" s="95"/>
      <c r="CW610" s="95"/>
      <c r="CX610" s="95"/>
      <c r="CY610" s="95"/>
      <c r="CZ610" s="95"/>
      <c r="DA610" s="95"/>
      <c r="DB610" s="95"/>
      <c r="DC610" s="95"/>
      <c r="DD610" s="95"/>
      <c r="DE610" s="95"/>
      <c r="DF610" s="95"/>
      <c r="DG610" s="95"/>
      <c r="DH610" s="95"/>
      <c r="DI610" s="95"/>
      <c r="DJ610" s="95"/>
      <c r="DK610" s="95"/>
      <c r="DL610" s="95"/>
      <c r="DM610" s="95"/>
      <c r="DN610" s="95"/>
      <c r="DO610" s="95"/>
      <c r="DP610" s="95"/>
      <c r="DQ610" s="95"/>
      <c r="DR610" s="95"/>
      <c r="DS610" s="95"/>
      <c r="DT610" s="95"/>
      <c r="DU610" s="95"/>
      <c r="DV610" s="95"/>
      <c r="DW610" s="95"/>
      <c r="DX610" s="95"/>
      <c r="DY610" s="95"/>
      <c r="DZ610" s="95"/>
      <c r="EA610" s="95"/>
      <c r="EB610" s="95"/>
      <c r="EC610" s="95"/>
      <c r="ED610" s="95"/>
      <c r="EE610" s="95"/>
      <c r="EF610" s="95"/>
      <c r="EG610" s="95"/>
      <c r="EH610" s="95"/>
      <c r="EI610" s="95"/>
      <c r="EJ610" s="95"/>
      <c r="EK610" s="95"/>
      <c r="EL610" s="95"/>
      <c r="EM610" s="95"/>
      <c r="EN610" s="95"/>
      <c r="EO610" s="95"/>
      <c r="EP610" s="95"/>
      <c r="EQ610" s="95"/>
      <c r="ER610" s="95"/>
      <c r="ES610" s="95"/>
      <c r="ET610" s="95"/>
      <c r="EU610" s="95"/>
      <c r="EV610" s="95"/>
      <c r="EW610" s="95"/>
      <c r="EX610" s="95"/>
      <c r="EY610" s="95"/>
      <c r="EZ610" s="95"/>
      <c r="FA610" s="95"/>
      <c r="FB610" s="95"/>
      <c r="FC610" s="95"/>
      <c r="FD610" s="95"/>
      <c r="FE610" s="95"/>
      <c r="FF610" s="95"/>
      <c r="FG610" s="95"/>
      <c r="FH610" s="95"/>
      <c r="FI610" s="95"/>
      <c r="FJ610" s="95"/>
      <c r="FK610" s="95"/>
      <c r="FL610" s="95"/>
      <c r="FM610" s="95"/>
      <c r="FN610" s="95"/>
      <c r="FO610" s="95"/>
      <c r="FP610" s="95"/>
      <c r="FQ610" s="95"/>
      <c r="FR610" s="95"/>
      <c r="FS610" s="95"/>
      <c r="FT610" s="95"/>
      <c r="FU610" s="95"/>
      <c r="FV610" s="95"/>
      <c r="FW610" s="95"/>
      <c r="FX610" s="95"/>
      <c r="FY610" s="95"/>
      <c r="FZ610" s="95"/>
      <c r="GA610" s="95"/>
      <c r="GB610" s="95"/>
      <c r="GC610" s="95"/>
      <c r="GD610" s="95"/>
      <c r="GE610" s="95"/>
      <c r="GF610" s="95"/>
      <c r="GG610" s="95"/>
      <c r="GH610" s="95"/>
      <c r="GI610" s="95"/>
      <c r="GJ610" s="95"/>
      <c r="GK610" s="95"/>
      <c r="GL610" s="95"/>
      <c r="GM610" s="95"/>
      <c r="GN610" s="95"/>
      <c r="GO610" s="95"/>
      <c r="GP610" s="95"/>
      <c r="GQ610" s="95"/>
      <c r="GR610" s="95"/>
      <c r="GS610" s="95"/>
      <c r="GT610" s="95"/>
      <c r="GU610" s="95"/>
      <c r="GV610" s="95"/>
      <c r="GW610" s="95"/>
      <c r="GX610" s="95"/>
      <c r="GY610" s="95"/>
      <c r="GZ610" s="95"/>
      <c r="HA610" s="95"/>
      <c r="HB610" s="95"/>
      <c r="HC610" s="95"/>
      <c r="HD610" s="95"/>
      <c r="HE610" s="95"/>
      <c r="HF610" s="95"/>
      <c r="HG610" s="95"/>
      <c r="HH610" s="95"/>
      <c r="HI610" s="95"/>
      <c r="HJ610" s="95"/>
      <c r="HK610" s="95"/>
      <c r="HL610" s="95"/>
      <c r="HM610" s="95"/>
      <c r="HN610" s="95"/>
      <c r="HO610" s="95"/>
      <c r="HP610" s="95"/>
      <c r="HQ610" s="95"/>
      <c r="HR610" s="95"/>
      <c r="HS610" s="95"/>
      <c r="HT610" s="95"/>
      <c r="HU610" s="95"/>
      <c r="HV610" s="95"/>
      <c r="HW610" s="95"/>
      <c r="HX610" s="95"/>
      <c r="HY610" s="95"/>
      <c r="HZ610" s="95"/>
      <c r="IA610" s="95"/>
      <c r="IB610" s="95"/>
      <c r="IC610" s="95"/>
      <c r="ID610" s="95"/>
      <c r="IE610" s="95"/>
      <c r="IF610" s="95"/>
      <c r="IG610" s="95"/>
      <c r="IH610" s="95"/>
      <c r="II610" s="95"/>
      <c r="IJ610" s="95"/>
      <c r="IK610" s="95"/>
      <c r="IL610" s="95"/>
      <c r="IM610" s="95"/>
      <c r="IN610" s="95"/>
      <c r="IO610" s="95"/>
      <c r="IP610" s="95"/>
      <c r="IQ610" s="95"/>
    </row>
    <row r="611" customFormat="false" ht="23.85" hidden="false" customHeight="false" outlineLevel="0" collapsed="false">
      <c r="A611" s="127" t="s">
        <v>2123</v>
      </c>
      <c r="B611" s="30" t="s">
        <v>2535</v>
      </c>
      <c r="C611" s="131" t="s">
        <v>2472</v>
      </c>
      <c r="D611" s="131" t="s">
        <v>2517</v>
      </c>
      <c r="E611" s="132" t="s">
        <v>119</v>
      </c>
      <c r="F611" s="56" t="s">
        <v>2536</v>
      </c>
      <c r="G611" s="23" t="s">
        <v>41</v>
      </c>
      <c r="H611" s="3" t="s">
        <v>2537</v>
      </c>
      <c r="I611" s="32"/>
      <c r="K611" s="97"/>
      <c r="L611" s="98"/>
      <c r="M611" s="3"/>
      <c r="N611" s="37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100"/>
      <c r="AG611" s="100"/>
      <c r="AH611" s="100"/>
      <c r="AI611" s="100"/>
      <c r="AJ611" s="100"/>
      <c r="AK611" s="100"/>
      <c r="AL611" s="100"/>
      <c r="AM611" s="100"/>
      <c r="AN611" s="100"/>
      <c r="AO611" s="100"/>
      <c r="AP611" s="100"/>
      <c r="AQ611" s="100"/>
      <c r="AR611" s="100"/>
      <c r="AS611" s="100"/>
      <c r="AT611" s="100"/>
      <c r="AU611" s="100"/>
      <c r="AV611" s="100"/>
      <c r="AW611" s="100"/>
      <c r="AX611" s="100"/>
      <c r="AY611" s="100"/>
      <c r="AZ611" s="100"/>
      <c r="BA611" s="100"/>
      <c r="BB611" s="100"/>
      <c r="BC611" s="100"/>
      <c r="BD611" s="100"/>
      <c r="BE611" s="100"/>
      <c r="BF611" s="100"/>
      <c r="BG611" s="100"/>
      <c r="BH611" s="100"/>
      <c r="BI611" s="100"/>
      <c r="BJ611" s="100"/>
      <c r="BK611" s="100"/>
      <c r="BL611" s="100"/>
      <c r="BM611" s="100"/>
      <c r="BN611" s="100"/>
      <c r="BO611" s="100"/>
      <c r="BP611" s="100"/>
      <c r="BQ611" s="100"/>
      <c r="BR611" s="100"/>
      <c r="BS611" s="100"/>
      <c r="BT611" s="100"/>
      <c r="BU611" s="100"/>
      <c r="BV611" s="100"/>
      <c r="BW611" s="100"/>
      <c r="BX611" s="100"/>
      <c r="BY611" s="100"/>
      <c r="BZ611" s="100"/>
      <c r="CA611" s="100"/>
      <c r="CB611" s="100"/>
      <c r="CC611" s="100"/>
      <c r="CD611" s="100"/>
      <c r="CE611" s="100"/>
      <c r="CF611" s="100"/>
      <c r="CG611" s="100"/>
      <c r="CH611" s="100"/>
      <c r="CI611" s="100"/>
      <c r="CJ611" s="100"/>
      <c r="CK611" s="100"/>
      <c r="CL611" s="100"/>
      <c r="CM611" s="100"/>
      <c r="CN611" s="100"/>
      <c r="CO611" s="100"/>
      <c r="CP611" s="100"/>
      <c r="CQ611" s="100"/>
      <c r="CR611" s="100"/>
      <c r="CS611" s="100"/>
      <c r="CT611" s="100"/>
      <c r="CU611" s="100"/>
      <c r="CV611" s="100"/>
      <c r="CW611" s="100"/>
      <c r="CX611" s="100"/>
      <c r="CY611" s="100"/>
      <c r="CZ611" s="100"/>
      <c r="DA611" s="100"/>
      <c r="DB611" s="100"/>
      <c r="DC611" s="100"/>
      <c r="DD611" s="100"/>
      <c r="DE611" s="100"/>
      <c r="DF611" s="100"/>
      <c r="DG611" s="100"/>
      <c r="DH611" s="100"/>
      <c r="DI611" s="100"/>
      <c r="DJ611" s="100"/>
      <c r="DK611" s="100"/>
      <c r="DL611" s="100"/>
      <c r="DM611" s="100"/>
      <c r="DN611" s="100"/>
      <c r="DO611" s="100"/>
      <c r="DP611" s="100"/>
      <c r="DQ611" s="100"/>
      <c r="DR611" s="100"/>
      <c r="DS611" s="100"/>
      <c r="DT611" s="100"/>
      <c r="DU611" s="100"/>
      <c r="DV611" s="100"/>
      <c r="DW611" s="100"/>
      <c r="DX611" s="100"/>
      <c r="DY611" s="100"/>
      <c r="DZ611" s="100"/>
      <c r="EA611" s="100"/>
      <c r="EB611" s="100"/>
      <c r="EC611" s="100"/>
      <c r="ED611" s="100"/>
      <c r="EE611" s="100"/>
      <c r="EF611" s="100"/>
      <c r="EG611" s="100"/>
      <c r="EH611" s="100"/>
      <c r="EI611" s="100"/>
      <c r="EJ611" s="100"/>
      <c r="EK611" s="100"/>
      <c r="EL611" s="100"/>
      <c r="EM611" s="100"/>
      <c r="EN611" s="100"/>
      <c r="EO611" s="100"/>
      <c r="EP611" s="100"/>
      <c r="EQ611" s="100"/>
      <c r="ER611" s="100"/>
      <c r="ES611" s="100"/>
      <c r="ET611" s="100"/>
      <c r="EU611" s="100"/>
      <c r="EV611" s="100"/>
      <c r="EW611" s="100"/>
      <c r="EX611" s="100"/>
      <c r="EY611" s="100"/>
      <c r="EZ611" s="100"/>
      <c r="FA611" s="100"/>
      <c r="FB611" s="100"/>
      <c r="FC611" s="100"/>
      <c r="FD611" s="100"/>
      <c r="FE611" s="100"/>
      <c r="FF611" s="100"/>
      <c r="FG611" s="100"/>
      <c r="FH611" s="100"/>
      <c r="FI611" s="100"/>
      <c r="FJ611" s="100"/>
      <c r="FK611" s="100"/>
      <c r="FL611" s="100"/>
      <c r="FM611" s="100"/>
      <c r="FN611" s="100"/>
      <c r="FO611" s="100"/>
      <c r="FP611" s="100"/>
      <c r="FQ611" s="100"/>
      <c r="FR611" s="100"/>
      <c r="FS611" s="100"/>
      <c r="FT611" s="100"/>
      <c r="FU611" s="100"/>
      <c r="FV611" s="100"/>
      <c r="FW611" s="100"/>
      <c r="FX611" s="100"/>
      <c r="FY611" s="100"/>
      <c r="FZ611" s="100"/>
      <c r="GA611" s="100"/>
      <c r="GB611" s="100"/>
      <c r="GC611" s="100"/>
      <c r="GD611" s="100"/>
      <c r="GE611" s="100"/>
      <c r="GF611" s="100"/>
      <c r="GG611" s="100"/>
      <c r="GH611" s="100"/>
      <c r="GI611" s="100"/>
      <c r="GJ611" s="100"/>
      <c r="GK611" s="100"/>
      <c r="GL611" s="100"/>
      <c r="GM611" s="100"/>
      <c r="GN611" s="100"/>
      <c r="GO611" s="100"/>
      <c r="GP611" s="100"/>
      <c r="GQ611" s="100"/>
      <c r="GR611" s="100"/>
      <c r="GS611" s="100"/>
      <c r="GT611" s="100"/>
      <c r="GU611" s="100"/>
      <c r="GV611" s="100"/>
      <c r="GW611" s="100"/>
      <c r="GX611" s="100"/>
      <c r="GY611" s="100"/>
      <c r="GZ611" s="100"/>
      <c r="HA611" s="100"/>
      <c r="HB611" s="100"/>
      <c r="HC611" s="100"/>
      <c r="HD611" s="100"/>
      <c r="HE611" s="100"/>
      <c r="HF611" s="100"/>
      <c r="HG611" s="100"/>
      <c r="HH611" s="100"/>
      <c r="HI611" s="100"/>
      <c r="HJ611" s="100"/>
      <c r="HK611" s="100"/>
      <c r="HL611" s="100"/>
      <c r="HM611" s="100"/>
      <c r="HN611" s="100"/>
      <c r="HO611" s="100"/>
      <c r="HP611" s="100"/>
      <c r="HQ611" s="100"/>
      <c r="HR611" s="100"/>
      <c r="HS611" s="100"/>
      <c r="HT611" s="100"/>
      <c r="HU611" s="100"/>
      <c r="HV611" s="100"/>
      <c r="HW611" s="100"/>
      <c r="HX611" s="100"/>
      <c r="HY611" s="100"/>
      <c r="HZ611" s="100"/>
      <c r="IA611" s="100"/>
      <c r="IB611" s="100"/>
      <c r="IC611" s="100"/>
      <c r="ID611" s="100"/>
      <c r="IE611" s="100"/>
      <c r="IF611" s="100"/>
      <c r="IG611" s="100"/>
      <c r="IH611" s="100"/>
      <c r="II611" s="100"/>
      <c r="IJ611" s="100"/>
      <c r="IK611" s="100"/>
      <c r="IL611" s="100"/>
      <c r="IM611" s="100"/>
      <c r="IN611" s="100"/>
      <c r="IO611" s="100"/>
      <c r="IP611" s="100"/>
    </row>
    <row r="612" customFormat="false" ht="14.15" hidden="false" customHeight="false" outlineLevel="0" collapsed="false">
      <c r="A612" s="127" t="s">
        <v>2123</v>
      </c>
      <c r="B612" s="30" t="s">
        <v>580</v>
      </c>
      <c r="C612" s="131" t="s">
        <v>225</v>
      </c>
      <c r="D612" s="28"/>
      <c r="E612" s="28"/>
      <c r="F612" s="56"/>
      <c r="G612" s="23"/>
      <c r="J612" s="46"/>
      <c r="K612" s="122"/>
      <c r="L612" s="123"/>
      <c r="M612" s="186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100"/>
      <c r="AG612" s="100"/>
      <c r="AH612" s="100"/>
      <c r="AI612" s="100"/>
      <c r="AJ612" s="100"/>
      <c r="AK612" s="100"/>
      <c r="AL612" s="100"/>
      <c r="AM612" s="100"/>
      <c r="AN612" s="100"/>
      <c r="AO612" s="100"/>
      <c r="AP612" s="100"/>
      <c r="AQ612" s="100"/>
      <c r="AR612" s="100"/>
      <c r="AS612" s="100"/>
      <c r="AT612" s="100"/>
      <c r="AU612" s="100"/>
      <c r="AV612" s="100"/>
      <c r="AW612" s="100"/>
      <c r="AX612" s="100"/>
      <c r="AY612" s="100"/>
      <c r="AZ612" s="100"/>
      <c r="BA612" s="100"/>
      <c r="BB612" s="100"/>
      <c r="BC612" s="100"/>
      <c r="BD612" s="100"/>
      <c r="BE612" s="100"/>
      <c r="BF612" s="100"/>
      <c r="BG612" s="100"/>
      <c r="BH612" s="100"/>
      <c r="BI612" s="100"/>
      <c r="BJ612" s="100"/>
      <c r="BK612" s="100"/>
      <c r="BL612" s="100"/>
      <c r="BM612" s="100"/>
      <c r="BN612" s="100"/>
      <c r="BO612" s="100"/>
      <c r="BP612" s="100"/>
      <c r="BQ612" s="100"/>
      <c r="BR612" s="100"/>
      <c r="BS612" s="100"/>
      <c r="BT612" s="100"/>
      <c r="BU612" s="100"/>
      <c r="BV612" s="100"/>
      <c r="BW612" s="100"/>
      <c r="BX612" s="100"/>
      <c r="BY612" s="100"/>
      <c r="BZ612" s="100"/>
      <c r="CA612" s="100"/>
      <c r="CB612" s="100"/>
      <c r="CC612" s="100"/>
      <c r="CD612" s="100"/>
      <c r="CE612" s="100"/>
      <c r="CF612" s="100"/>
      <c r="CG612" s="100"/>
      <c r="CH612" s="100"/>
      <c r="CI612" s="100"/>
      <c r="CJ612" s="100"/>
      <c r="CK612" s="100"/>
      <c r="CL612" s="100"/>
      <c r="CM612" s="100"/>
      <c r="CN612" s="100"/>
      <c r="CO612" s="100"/>
      <c r="CP612" s="100"/>
      <c r="CQ612" s="100"/>
      <c r="CR612" s="100"/>
      <c r="CS612" s="100"/>
      <c r="CT612" s="100"/>
      <c r="CU612" s="100"/>
      <c r="CV612" s="100"/>
      <c r="CW612" s="100"/>
      <c r="CX612" s="100"/>
      <c r="CY612" s="100"/>
      <c r="CZ612" s="100"/>
      <c r="DA612" s="100"/>
      <c r="DB612" s="100"/>
      <c r="DC612" s="100"/>
      <c r="DD612" s="100"/>
      <c r="DE612" s="100"/>
      <c r="DF612" s="100"/>
      <c r="DG612" s="100"/>
      <c r="DH612" s="100"/>
      <c r="DI612" s="100"/>
      <c r="DJ612" s="100"/>
      <c r="DK612" s="100"/>
      <c r="DL612" s="100"/>
      <c r="DM612" s="100"/>
      <c r="DN612" s="100"/>
      <c r="DO612" s="100"/>
      <c r="DP612" s="100"/>
      <c r="DQ612" s="100"/>
      <c r="DR612" s="100"/>
      <c r="DS612" s="100"/>
      <c r="DT612" s="100"/>
      <c r="DU612" s="100"/>
      <c r="DV612" s="100"/>
      <c r="DW612" s="100"/>
      <c r="DX612" s="100"/>
      <c r="DY612" s="100"/>
      <c r="DZ612" s="100"/>
      <c r="EA612" s="100"/>
      <c r="EB612" s="100"/>
      <c r="EC612" s="100"/>
      <c r="ED612" s="100"/>
      <c r="EE612" s="100"/>
      <c r="EF612" s="100"/>
      <c r="EG612" s="100"/>
      <c r="EH612" s="100"/>
      <c r="EI612" s="100"/>
      <c r="EJ612" s="100"/>
      <c r="EK612" s="100"/>
      <c r="EL612" s="100"/>
      <c r="EM612" s="100"/>
      <c r="EN612" s="100"/>
      <c r="EO612" s="100"/>
      <c r="EP612" s="100"/>
      <c r="EQ612" s="100"/>
      <c r="ER612" s="100"/>
      <c r="ES612" s="100"/>
      <c r="ET612" s="100"/>
      <c r="EU612" s="100"/>
      <c r="EV612" s="100"/>
      <c r="EW612" s="100"/>
      <c r="EX612" s="100"/>
      <c r="EY612" s="100"/>
      <c r="EZ612" s="100"/>
      <c r="FA612" s="100"/>
      <c r="FB612" s="100"/>
      <c r="FC612" s="100"/>
      <c r="FD612" s="100"/>
      <c r="FE612" s="100"/>
      <c r="FF612" s="100"/>
      <c r="FG612" s="100"/>
      <c r="FH612" s="100"/>
      <c r="FI612" s="100"/>
      <c r="FJ612" s="100"/>
      <c r="FK612" s="100"/>
      <c r="FL612" s="100"/>
      <c r="FM612" s="100"/>
      <c r="FN612" s="100"/>
      <c r="FO612" s="100"/>
      <c r="FP612" s="100"/>
      <c r="FQ612" s="100"/>
      <c r="FR612" s="100"/>
      <c r="FS612" s="100"/>
      <c r="FT612" s="100"/>
      <c r="FU612" s="100"/>
      <c r="FV612" s="100"/>
      <c r="FW612" s="100"/>
      <c r="FX612" s="100"/>
      <c r="FY612" s="100"/>
      <c r="FZ612" s="100"/>
      <c r="GA612" s="100"/>
      <c r="GB612" s="100"/>
      <c r="GC612" s="100"/>
      <c r="GD612" s="100"/>
      <c r="GE612" s="100"/>
      <c r="GF612" s="100"/>
      <c r="GG612" s="100"/>
      <c r="GH612" s="100"/>
      <c r="GI612" s="100"/>
      <c r="GJ612" s="100"/>
      <c r="GK612" s="100"/>
      <c r="GL612" s="100"/>
      <c r="GM612" s="100"/>
      <c r="GN612" s="100"/>
      <c r="GO612" s="100"/>
      <c r="GP612" s="100"/>
      <c r="GQ612" s="100"/>
      <c r="GR612" s="100"/>
      <c r="GS612" s="100"/>
      <c r="GT612" s="100"/>
      <c r="GU612" s="100"/>
      <c r="GV612" s="100"/>
      <c r="GW612" s="100"/>
      <c r="GX612" s="100"/>
      <c r="GY612" s="100"/>
      <c r="GZ612" s="100"/>
      <c r="HA612" s="100"/>
      <c r="HB612" s="100"/>
      <c r="HC612" s="100"/>
      <c r="HD612" s="100"/>
      <c r="HE612" s="100"/>
      <c r="HF612" s="100"/>
      <c r="HG612" s="100"/>
      <c r="HH612" s="100"/>
      <c r="HI612" s="100"/>
      <c r="HJ612" s="100"/>
      <c r="HK612" s="100"/>
      <c r="HL612" s="100"/>
      <c r="HM612" s="100"/>
      <c r="HN612" s="100"/>
      <c r="HO612" s="100"/>
      <c r="HP612" s="100"/>
      <c r="HQ612" s="100"/>
      <c r="HR612" s="100"/>
      <c r="HS612" s="100"/>
      <c r="HT612" s="100"/>
      <c r="HU612" s="100"/>
      <c r="HV612" s="100"/>
      <c r="HW612" s="100"/>
      <c r="HX612" s="100"/>
      <c r="HY612" s="100"/>
      <c r="HZ612" s="100"/>
      <c r="IA612" s="100"/>
      <c r="IB612" s="100"/>
      <c r="IC612" s="100"/>
      <c r="ID612" s="100"/>
      <c r="IE612" s="100"/>
      <c r="IF612" s="100"/>
      <c r="IG612" s="100"/>
      <c r="IH612" s="100"/>
      <c r="II612" s="100"/>
      <c r="IJ612" s="100"/>
      <c r="IK612" s="100"/>
      <c r="IL612" s="100"/>
      <c r="IM612" s="100"/>
      <c r="IN612" s="100"/>
      <c r="IO612" s="100"/>
      <c r="IP612" s="100"/>
    </row>
    <row r="613" s="94" customFormat="true" ht="23.85" hidden="false" customHeight="false" outlineLevel="0" collapsed="false">
      <c r="A613" s="127" t="s">
        <v>2123</v>
      </c>
      <c r="B613" s="30" t="s">
        <v>2557</v>
      </c>
      <c r="C613" s="131" t="s">
        <v>2468</v>
      </c>
      <c r="D613" s="50" t="s">
        <v>2558</v>
      </c>
      <c r="E613" s="49" t="s">
        <v>1195</v>
      </c>
      <c r="F613" s="49" t="s">
        <v>2559</v>
      </c>
      <c r="G613" s="49" t="s">
        <v>86</v>
      </c>
      <c r="H613" s="3" t="s">
        <v>444</v>
      </c>
      <c r="I613" s="32" t="s">
        <v>342</v>
      </c>
      <c r="J613" s="3"/>
      <c r="K613" s="97"/>
      <c r="L613" s="98"/>
      <c r="M613" s="3" t="s">
        <v>64</v>
      </c>
      <c r="N613" s="101" t="s">
        <v>2560</v>
      </c>
      <c r="AG613" s="95"/>
      <c r="AH613" s="95"/>
      <c r="AI613" s="95"/>
      <c r="AJ613" s="95"/>
      <c r="AK613" s="95"/>
      <c r="AL613" s="95"/>
      <c r="AM613" s="95"/>
      <c r="AN613" s="95"/>
      <c r="AO613" s="95"/>
      <c r="AP613" s="95"/>
      <c r="AQ613" s="95"/>
      <c r="AR613" s="95"/>
      <c r="AS613" s="95"/>
      <c r="AT613" s="95"/>
      <c r="AU613" s="95"/>
      <c r="AV613" s="95"/>
      <c r="AW613" s="95"/>
      <c r="AX613" s="95"/>
      <c r="AY613" s="95"/>
      <c r="AZ613" s="95"/>
      <c r="BA613" s="95"/>
      <c r="BB613" s="95"/>
      <c r="BC613" s="95"/>
      <c r="BD613" s="95"/>
      <c r="BE613" s="95"/>
      <c r="BF613" s="95"/>
      <c r="BG613" s="95"/>
      <c r="BH613" s="95"/>
      <c r="BI613" s="95"/>
      <c r="BJ613" s="95"/>
      <c r="BK613" s="95"/>
      <c r="BL613" s="95"/>
      <c r="BM613" s="95"/>
      <c r="BN613" s="95"/>
      <c r="BO613" s="95"/>
      <c r="BP613" s="95"/>
      <c r="BQ613" s="95"/>
      <c r="BR613" s="95"/>
      <c r="BS613" s="95"/>
      <c r="BT613" s="95"/>
      <c r="BU613" s="95"/>
      <c r="BV613" s="95"/>
      <c r="BW613" s="95"/>
      <c r="BX613" s="95"/>
      <c r="BY613" s="95"/>
      <c r="BZ613" s="95"/>
      <c r="CA613" s="95"/>
      <c r="CB613" s="95"/>
      <c r="CC613" s="95"/>
      <c r="CD613" s="95"/>
      <c r="CE613" s="95"/>
      <c r="CF613" s="95"/>
      <c r="CG613" s="95"/>
      <c r="CH613" s="95"/>
      <c r="CI613" s="95"/>
      <c r="CJ613" s="95"/>
      <c r="CK613" s="95"/>
      <c r="CL613" s="95"/>
      <c r="CM613" s="95"/>
      <c r="CN613" s="95"/>
      <c r="CO613" s="95"/>
      <c r="CP613" s="95"/>
      <c r="CQ613" s="95"/>
      <c r="CR613" s="95"/>
      <c r="CS613" s="95"/>
      <c r="CT613" s="95"/>
      <c r="CU613" s="95"/>
      <c r="CV613" s="95"/>
      <c r="CW613" s="95"/>
      <c r="CX613" s="95"/>
      <c r="CY613" s="95"/>
      <c r="CZ613" s="95"/>
      <c r="DA613" s="95"/>
      <c r="DB613" s="95"/>
      <c r="DC613" s="95"/>
      <c r="DD613" s="95"/>
      <c r="DE613" s="95"/>
      <c r="DF613" s="95"/>
      <c r="DG613" s="95"/>
      <c r="DH613" s="95"/>
      <c r="DI613" s="95"/>
      <c r="DJ613" s="95"/>
      <c r="DK613" s="95"/>
      <c r="DL613" s="95"/>
      <c r="DM613" s="95"/>
      <c r="DN613" s="95"/>
      <c r="DO613" s="95"/>
      <c r="DP613" s="95"/>
      <c r="DQ613" s="95"/>
      <c r="DR613" s="95"/>
      <c r="DS613" s="95"/>
      <c r="DT613" s="95"/>
      <c r="DU613" s="95"/>
      <c r="DV613" s="95"/>
      <c r="DW613" s="95"/>
      <c r="DX613" s="95"/>
      <c r="DY613" s="95"/>
      <c r="DZ613" s="95"/>
      <c r="EA613" s="95"/>
      <c r="EB613" s="95"/>
      <c r="EC613" s="95"/>
      <c r="ED613" s="95"/>
      <c r="EE613" s="95"/>
      <c r="EF613" s="95"/>
      <c r="EG613" s="95"/>
      <c r="EH613" s="95"/>
      <c r="EI613" s="95"/>
      <c r="EJ613" s="95"/>
      <c r="EK613" s="95"/>
      <c r="EL613" s="95"/>
      <c r="EM613" s="95"/>
      <c r="EN613" s="95"/>
      <c r="EO613" s="95"/>
      <c r="EP613" s="95"/>
      <c r="EQ613" s="95"/>
      <c r="ER613" s="95"/>
      <c r="ES613" s="95"/>
      <c r="ET613" s="95"/>
      <c r="EU613" s="95"/>
      <c r="EV613" s="95"/>
      <c r="EW613" s="95"/>
      <c r="EX613" s="95"/>
      <c r="EY613" s="95"/>
      <c r="EZ613" s="95"/>
      <c r="FA613" s="95"/>
      <c r="FB613" s="95"/>
      <c r="FC613" s="95"/>
      <c r="FD613" s="95"/>
      <c r="FE613" s="95"/>
      <c r="FF613" s="95"/>
      <c r="FG613" s="95"/>
      <c r="FH613" s="95"/>
      <c r="FI613" s="95"/>
      <c r="FJ613" s="95"/>
      <c r="FK613" s="95"/>
      <c r="FL613" s="95"/>
      <c r="FM613" s="95"/>
      <c r="FN613" s="95"/>
      <c r="FO613" s="95"/>
      <c r="FP613" s="95"/>
      <c r="FQ613" s="95"/>
      <c r="FR613" s="95"/>
      <c r="FS613" s="95"/>
      <c r="FT613" s="95"/>
      <c r="FU613" s="95"/>
      <c r="FV613" s="95"/>
      <c r="FW613" s="95"/>
      <c r="FX613" s="95"/>
      <c r="FY613" s="95"/>
      <c r="FZ613" s="95"/>
      <c r="GA613" s="95"/>
      <c r="GB613" s="95"/>
      <c r="GC613" s="95"/>
      <c r="GD613" s="95"/>
      <c r="GE613" s="95"/>
      <c r="GF613" s="95"/>
      <c r="GG613" s="95"/>
      <c r="GH613" s="95"/>
      <c r="GI613" s="95"/>
      <c r="GJ613" s="95"/>
      <c r="GK613" s="95"/>
      <c r="GL613" s="95"/>
      <c r="GM613" s="95"/>
      <c r="GN613" s="95"/>
      <c r="GO613" s="95"/>
      <c r="GP613" s="95"/>
      <c r="GQ613" s="95"/>
      <c r="GR613" s="95"/>
      <c r="GS613" s="95"/>
      <c r="GT613" s="95"/>
      <c r="GU613" s="95"/>
      <c r="GV613" s="95"/>
      <c r="GW613" s="95"/>
      <c r="GX613" s="95"/>
      <c r="GY613" s="95"/>
      <c r="GZ613" s="95"/>
      <c r="HA613" s="95"/>
      <c r="HB613" s="95"/>
      <c r="HC613" s="95"/>
      <c r="HD613" s="95"/>
      <c r="HE613" s="95"/>
      <c r="HF613" s="95"/>
      <c r="HG613" s="95"/>
      <c r="HH613" s="95"/>
      <c r="HI613" s="95"/>
      <c r="HJ613" s="95"/>
      <c r="HK613" s="95"/>
      <c r="HL613" s="95"/>
      <c r="HM613" s="95"/>
      <c r="HN613" s="95"/>
      <c r="HO613" s="95"/>
      <c r="HP613" s="95"/>
      <c r="HQ613" s="95"/>
      <c r="HR613" s="95"/>
      <c r="HS613" s="95"/>
      <c r="HT613" s="95"/>
      <c r="HU613" s="95"/>
      <c r="HV613" s="95"/>
      <c r="HW613" s="95"/>
      <c r="HX613" s="95"/>
      <c r="HY613" s="95"/>
      <c r="HZ613" s="95"/>
      <c r="IA613" s="95"/>
      <c r="IB613" s="95"/>
      <c r="IC613" s="95"/>
      <c r="ID613" s="95"/>
      <c r="IE613" s="95"/>
      <c r="IF613" s="95"/>
      <c r="IG613" s="95"/>
      <c r="IH613" s="95"/>
      <c r="II613" s="95"/>
      <c r="IJ613" s="95"/>
      <c r="IK613" s="95"/>
      <c r="IL613" s="95"/>
      <c r="IM613" s="95"/>
      <c r="IN613" s="95"/>
      <c r="IO613" s="95"/>
      <c r="IP613" s="95"/>
      <c r="IQ613" s="95"/>
    </row>
    <row r="614" s="94" customFormat="true" ht="24.6" hidden="false" customHeight="true" outlineLevel="0" collapsed="false">
      <c r="A614" s="127" t="s">
        <v>2123</v>
      </c>
      <c r="B614" s="30" t="s">
        <v>2548</v>
      </c>
      <c r="C614" s="131" t="s">
        <v>2468</v>
      </c>
      <c r="D614" s="49" t="s">
        <v>2549</v>
      </c>
      <c r="E614" s="49" t="s">
        <v>119</v>
      </c>
      <c r="F614" s="49" t="s">
        <v>2550</v>
      </c>
      <c r="G614" s="49" t="s">
        <v>86</v>
      </c>
      <c r="H614" s="3" t="s">
        <v>2551</v>
      </c>
      <c r="I614" s="32" t="s">
        <v>342</v>
      </c>
      <c r="J614" s="3"/>
      <c r="K614" s="97"/>
      <c r="L614" s="98"/>
      <c r="M614" s="3" t="s">
        <v>1351</v>
      </c>
      <c r="N614" s="37"/>
      <c r="AG614" s="95"/>
      <c r="AH614" s="95"/>
      <c r="AI614" s="95"/>
      <c r="AJ614" s="95"/>
      <c r="AK614" s="95"/>
      <c r="AL614" s="95"/>
      <c r="AM614" s="95"/>
      <c r="AN614" s="95"/>
      <c r="AO614" s="95"/>
      <c r="AP614" s="95"/>
      <c r="AQ614" s="95"/>
      <c r="AR614" s="95"/>
      <c r="AS614" s="95"/>
      <c r="AT614" s="95"/>
      <c r="AU614" s="95"/>
      <c r="AV614" s="95"/>
      <c r="AW614" s="95"/>
      <c r="AX614" s="95"/>
      <c r="AY614" s="95"/>
      <c r="AZ614" s="95"/>
      <c r="BA614" s="95"/>
      <c r="BB614" s="95"/>
      <c r="BC614" s="95"/>
      <c r="BD614" s="95"/>
      <c r="BE614" s="95"/>
      <c r="BF614" s="95"/>
      <c r="BG614" s="95"/>
      <c r="BH614" s="95"/>
      <c r="BI614" s="95"/>
      <c r="BJ614" s="95"/>
      <c r="BK614" s="95"/>
      <c r="BL614" s="95"/>
      <c r="BM614" s="95"/>
      <c r="BN614" s="95"/>
      <c r="BO614" s="95"/>
      <c r="BP614" s="95"/>
      <c r="BQ614" s="95"/>
      <c r="BR614" s="95"/>
      <c r="BS614" s="95"/>
      <c r="BT614" s="95"/>
      <c r="BU614" s="95"/>
      <c r="BV614" s="95"/>
      <c r="BW614" s="95"/>
      <c r="BX614" s="95"/>
      <c r="BY614" s="95"/>
      <c r="BZ614" s="95"/>
      <c r="CA614" s="95"/>
      <c r="CB614" s="95"/>
      <c r="CC614" s="95"/>
      <c r="CD614" s="95"/>
      <c r="CE614" s="95"/>
      <c r="CF614" s="95"/>
      <c r="CG614" s="95"/>
      <c r="CH614" s="95"/>
      <c r="CI614" s="95"/>
      <c r="CJ614" s="95"/>
      <c r="CK614" s="95"/>
      <c r="CL614" s="95"/>
      <c r="CM614" s="95"/>
      <c r="CN614" s="95"/>
      <c r="CO614" s="95"/>
      <c r="CP614" s="95"/>
      <c r="CQ614" s="95"/>
      <c r="CR614" s="95"/>
      <c r="CS614" s="95"/>
      <c r="CT614" s="95"/>
      <c r="CU614" s="95"/>
      <c r="CV614" s="95"/>
      <c r="CW614" s="95"/>
      <c r="CX614" s="95"/>
      <c r="CY614" s="95"/>
      <c r="CZ614" s="95"/>
      <c r="DA614" s="95"/>
      <c r="DB614" s="95"/>
      <c r="DC614" s="95"/>
      <c r="DD614" s="95"/>
      <c r="DE614" s="95"/>
      <c r="DF614" s="95"/>
      <c r="DG614" s="95"/>
      <c r="DH614" s="95"/>
      <c r="DI614" s="95"/>
      <c r="DJ614" s="95"/>
      <c r="DK614" s="95"/>
      <c r="DL614" s="95"/>
      <c r="DM614" s="95"/>
      <c r="DN614" s="95"/>
      <c r="DO614" s="95"/>
      <c r="DP614" s="95"/>
      <c r="DQ614" s="95"/>
      <c r="DR614" s="95"/>
      <c r="DS614" s="95"/>
      <c r="DT614" s="95"/>
      <c r="DU614" s="95"/>
      <c r="DV614" s="95"/>
      <c r="DW614" s="95"/>
      <c r="DX614" s="95"/>
      <c r="DY614" s="95"/>
      <c r="DZ614" s="95"/>
      <c r="EA614" s="95"/>
      <c r="EB614" s="95"/>
      <c r="EC614" s="95"/>
      <c r="ED614" s="95"/>
      <c r="EE614" s="95"/>
      <c r="EF614" s="95"/>
      <c r="EG614" s="95"/>
      <c r="EH614" s="95"/>
      <c r="EI614" s="95"/>
      <c r="EJ614" s="95"/>
      <c r="EK614" s="95"/>
      <c r="EL614" s="95"/>
      <c r="EM614" s="95"/>
      <c r="EN614" s="95"/>
      <c r="EO614" s="95"/>
      <c r="EP614" s="95"/>
      <c r="EQ614" s="95"/>
      <c r="ER614" s="95"/>
      <c r="ES614" s="95"/>
      <c r="ET614" s="95"/>
      <c r="EU614" s="95"/>
      <c r="EV614" s="95"/>
      <c r="EW614" s="95"/>
      <c r="EX614" s="95"/>
      <c r="EY614" s="95"/>
      <c r="EZ614" s="95"/>
      <c r="FA614" s="95"/>
      <c r="FB614" s="95"/>
      <c r="FC614" s="95"/>
      <c r="FD614" s="95"/>
      <c r="FE614" s="95"/>
      <c r="FF614" s="95"/>
      <c r="FG614" s="95"/>
      <c r="FH614" s="95"/>
      <c r="FI614" s="95"/>
      <c r="FJ614" s="95"/>
      <c r="FK614" s="95"/>
      <c r="FL614" s="95"/>
      <c r="FM614" s="95"/>
      <c r="FN614" s="95"/>
      <c r="FO614" s="95"/>
      <c r="FP614" s="95"/>
      <c r="FQ614" s="95"/>
      <c r="FR614" s="95"/>
      <c r="FS614" s="95"/>
      <c r="FT614" s="95"/>
      <c r="FU614" s="95"/>
      <c r="FV614" s="95"/>
      <c r="FW614" s="95"/>
      <c r="FX614" s="95"/>
      <c r="FY614" s="95"/>
      <c r="FZ614" s="95"/>
      <c r="GA614" s="95"/>
      <c r="GB614" s="95"/>
      <c r="GC614" s="95"/>
      <c r="GD614" s="95"/>
      <c r="GE614" s="95"/>
      <c r="GF614" s="95"/>
      <c r="GG614" s="95"/>
      <c r="GH614" s="95"/>
      <c r="GI614" s="95"/>
      <c r="GJ614" s="95"/>
      <c r="GK614" s="95"/>
      <c r="GL614" s="95"/>
      <c r="GM614" s="95"/>
      <c r="GN614" s="95"/>
      <c r="GO614" s="95"/>
      <c r="GP614" s="95"/>
      <c r="GQ614" s="95"/>
      <c r="GR614" s="95"/>
      <c r="GS614" s="95"/>
      <c r="GT614" s="95"/>
      <c r="GU614" s="95"/>
      <c r="GV614" s="95"/>
      <c r="GW614" s="95"/>
      <c r="GX614" s="95"/>
      <c r="GY614" s="95"/>
      <c r="GZ614" s="95"/>
      <c r="HA614" s="95"/>
      <c r="HB614" s="95"/>
      <c r="HC614" s="95"/>
      <c r="HD614" s="95"/>
      <c r="HE614" s="95"/>
      <c r="HF614" s="95"/>
      <c r="HG614" s="95"/>
      <c r="HH614" s="95"/>
      <c r="HI614" s="95"/>
      <c r="HJ614" s="95"/>
      <c r="HK614" s="95"/>
      <c r="HL614" s="95"/>
      <c r="HM614" s="95"/>
      <c r="HN614" s="95"/>
      <c r="HO614" s="95"/>
      <c r="HP614" s="95"/>
      <c r="HQ614" s="95"/>
      <c r="HR614" s="95"/>
      <c r="HS614" s="95"/>
      <c r="HT614" s="95"/>
      <c r="HU614" s="95"/>
      <c r="HV614" s="95"/>
      <c r="HW614" s="95"/>
      <c r="HX614" s="95"/>
      <c r="HY614" s="95"/>
      <c r="HZ614" s="95"/>
      <c r="IA614" s="95"/>
      <c r="IB614" s="95"/>
      <c r="IC614" s="95"/>
      <c r="ID614" s="95"/>
      <c r="IE614" s="95"/>
      <c r="IF614" s="95"/>
      <c r="IG614" s="95"/>
      <c r="IH614" s="95"/>
      <c r="II614" s="95"/>
      <c r="IJ614" s="95"/>
      <c r="IK614" s="95"/>
      <c r="IL614" s="95"/>
      <c r="IM614" s="95"/>
      <c r="IN614" s="95"/>
      <c r="IO614" s="95"/>
      <c r="IP614" s="95"/>
      <c r="IQ614" s="95"/>
    </row>
    <row r="615" customFormat="false" ht="23.85" hidden="false" customHeight="false" outlineLevel="0" collapsed="false">
      <c r="A615" s="127" t="s">
        <v>2123</v>
      </c>
      <c r="B615" s="30" t="s">
        <v>551</v>
      </c>
      <c r="C615" s="131" t="s">
        <v>2468</v>
      </c>
      <c r="D615" s="28" t="s">
        <v>2469</v>
      </c>
      <c r="E615" s="132" t="s">
        <v>2470</v>
      </c>
      <c r="F615" s="3" t="s">
        <v>2471</v>
      </c>
      <c r="H615" s="3" t="s">
        <v>8653</v>
      </c>
      <c r="K615" s="122"/>
      <c r="L615" s="123"/>
      <c r="M615" s="186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100"/>
      <c r="AG615" s="100"/>
      <c r="AH615" s="100"/>
      <c r="AI615" s="100"/>
      <c r="AJ615" s="100"/>
      <c r="AK615" s="100"/>
      <c r="AL615" s="100"/>
      <c r="AM615" s="100"/>
      <c r="AN615" s="100"/>
      <c r="AO615" s="100"/>
      <c r="AP615" s="100"/>
      <c r="AQ615" s="100"/>
      <c r="AR615" s="100"/>
      <c r="AS615" s="100"/>
      <c r="AT615" s="100"/>
      <c r="AU615" s="100"/>
      <c r="AV615" s="100"/>
      <c r="AW615" s="100"/>
      <c r="AX615" s="100"/>
      <c r="AY615" s="100"/>
      <c r="AZ615" s="100"/>
      <c r="BA615" s="100"/>
      <c r="BB615" s="100"/>
      <c r="BC615" s="100"/>
      <c r="BD615" s="100"/>
      <c r="BE615" s="100"/>
      <c r="BF615" s="100"/>
      <c r="BG615" s="100"/>
      <c r="BH615" s="100"/>
      <c r="BI615" s="100"/>
      <c r="BJ615" s="100"/>
      <c r="BK615" s="100"/>
      <c r="BL615" s="100"/>
      <c r="BM615" s="100"/>
      <c r="BN615" s="100"/>
      <c r="BO615" s="100"/>
      <c r="BP615" s="100"/>
      <c r="BQ615" s="100"/>
      <c r="BR615" s="100"/>
      <c r="BS615" s="100"/>
      <c r="BT615" s="100"/>
      <c r="BU615" s="100"/>
      <c r="BV615" s="100"/>
      <c r="BW615" s="100"/>
      <c r="BX615" s="100"/>
      <c r="BY615" s="100"/>
      <c r="BZ615" s="100"/>
      <c r="CA615" s="100"/>
      <c r="CB615" s="100"/>
      <c r="CC615" s="100"/>
      <c r="CD615" s="100"/>
      <c r="CE615" s="100"/>
      <c r="CF615" s="100"/>
      <c r="CG615" s="100"/>
      <c r="CH615" s="100"/>
      <c r="CI615" s="100"/>
      <c r="CJ615" s="100"/>
      <c r="CK615" s="100"/>
      <c r="CL615" s="100"/>
      <c r="CM615" s="100"/>
      <c r="CN615" s="100"/>
      <c r="CO615" s="100"/>
      <c r="CP615" s="100"/>
      <c r="CQ615" s="100"/>
      <c r="CR615" s="100"/>
      <c r="CS615" s="100"/>
      <c r="CT615" s="100"/>
      <c r="CU615" s="100"/>
      <c r="CV615" s="100"/>
      <c r="CW615" s="100"/>
      <c r="CX615" s="100"/>
      <c r="CY615" s="100"/>
      <c r="CZ615" s="100"/>
      <c r="DA615" s="100"/>
      <c r="DB615" s="100"/>
      <c r="DC615" s="100"/>
      <c r="DD615" s="100"/>
      <c r="DE615" s="100"/>
      <c r="DF615" s="100"/>
      <c r="DG615" s="100"/>
      <c r="DH615" s="100"/>
      <c r="DI615" s="100"/>
      <c r="DJ615" s="100"/>
      <c r="DK615" s="100"/>
      <c r="DL615" s="100"/>
      <c r="DM615" s="100"/>
      <c r="DN615" s="100"/>
      <c r="DO615" s="100"/>
      <c r="DP615" s="100"/>
      <c r="DQ615" s="100"/>
      <c r="DR615" s="100"/>
      <c r="DS615" s="100"/>
      <c r="DT615" s="100"/>
      <c r="DU615" s="100"/>
      <c r="DV615" s="100"/>
      <c r="DW615" s="100"/>
      <c r="DX615" s="100"/>
      <c r="DY615" s="100"/>
      <c r="DZ615" s="100"/>
      <c r="EA615" s="100"/>
      <c r="EB615" s="100"/>
      <c r="EC615" s="100"/>
      <c r="ED615" s="100"/>
      <c r="EE615" s="100"/>
      <c r="EF615" s="100"/>
      <c r="EG615" s="100"/>
      <c r="EH615" s="100"/>
      <c r="EI615" s="100"/>
      <c r="EJ615" s="100"/>
      <c r="EK615" s="100"/>
      <c r="EL615" s="100"/>
      <c r="EM615" s="100"/>
      <c r="EN615" s="100"/>
      <c r="EO615" s="100"/>
      <c r="EP615" s="100"/>
      <c r="EQ615" s="100"/>
      <c r="ER615" s="100"/>
      <c r="ES615" s="100"/>
      <c r="ET615" s="100"/>
      <c r="EU615" s="100"/>
      <c r="EV615" s="100"/>
      <c r="EW615" s="100"/>
      <c r="EX615" s="100"/>
      <c r="EY615" s="100"/>
      <c r="EZ615" s="100"/>
      <c r="FA615" s="100"/>
      <c r="FB615" s="100"/>
      <c r="FC615" s="100"/>
      <c r="FD615" s="100"/>
      <c r="FE615" s="100"/>
      <c r="FF615" s="100"/>
      <c r="FG615" s="100"/>
      <c r="FH615" s="100"/>
      <c r="FI615" s="100"/>
      <c r="FJ615" s="100"/>
      <c r="FK615" s="100"/>
      <c r="FL615" s="100"/>
      <c r="FM615" s="100"/>
      <c r="FN615" s="100"/>
      <c r="FO615" s="100"/>
      <c r="FP615" s="100"/>
      <c r="FQ615" s="100"/>
      <c r="FR615" s="100"/>
      <c r="FS615" s="100"/>
      <c r="FT615" s="100"/>
      <c r="FU615" s="100"/>
      <c r="FV615" s="100"/>
      <c r="FW615" s="100"/>
      <c r="FX615" s="100"/>
      <c r="FY615" s="100"/>
      <c r="FZ615" s="100"/>
      <c r="GA615" s="100"/>
      <c r="GB615" s="100"/>
      <c r="GC615" s="100"/>
      <c r="GD615" s="100"/>
      <c r="GE615" s="100"/>
      <c r="GF615" s="100"/>
      <c r="GG615" s="100"/>
      <c r="GH615" s="100"/>
      <c r="GI615" s="100"/>
      <c r="GJ615" s="100"/>
      <c r="GK615" s="100"/>
      <c r="GL615" s="100"/>
      <c r="GM615" s="100"/>
      <c r="GN615" s="100"/>
      <c r="GO615" s="100"/>
      <c r="GP615" s="100"/>
      <c r="GQ615" s="100"/>
      <c r="GR615" s="100"/>
      <c r="GS615" s="100"/>
      <c r="GT615" s="100"/>
      <c r="GU615" s="100"/>
      <c r="GV615" s="100"/>
      <c r="GW615" s="100"/>
      <c r="GX615" s="100"/>
      <c r="GY615" s="100"/>
      <c r="GZ615" s="100"/>
      <c r="HA615" s="100"/>
      <c r="HB615" s="100"/>
      <c r="HC615" s="100"/>
      <c r="HD615" s="100"/>
      <c r="HE615" s="100"/>
      <c r="HF615" s="100"/>
      <c r="HG615" s="100"/>
      <c r="HH615" s="100"/>
      <c r="HI615" s="100"/>
      <c r="HJ615" s="100"/>
      <c r="HK615" s="100"/>
      <c r="HL615" s="100"/>
      <c r="HM615" s="100"/>
      <c r="HN615" s="100"/>
      <c r="HO615" s="100"/>
      <c r="HP615" s="100"/>
      <c r="HQ615" s="100"/>
      <c r="HR615" s="100"/>
      <c r="HS615" s="100"/>
      <c r="HT615" s="100"/>
      <c r="HU615" s="100"/>
      <c r="HV615" s="100"/>
      <c r="HW615" s="100"/>
      <c r="HX615" s="100"/>
      <c r="HY615" s="100"/>
      <c r="HZ615" s="100"/>
      <c r="IA615" s="100"/>
      <c r="IB615" s="100"/>
      <c r="IC615" s="100"/>
      <c r="ID615" s="100"/>
      <c r="IE615" s="100"/>
      <c r="IF615" s="100"/>
      <c r="IG615" s="100"/>
      <c r="IH615" s="100"/>
      <c r="II615" s="100"/>
      <c r="IJ615" s="100"/>
      <c r="IK615" s="100"/>
      <c r="IL615" s="100"/>
      <c r="IM615" s="100"/>
      <c r="IN615" s="100"/>
      <c r="IO615" s="100"/>
      <c r="IP615" s="100"/>
    </row>
    <row r="616" s="94" customFormat="true" ht="23.85" hidden="false" customHeight="false" outlineLevel="0" collapsed="false">
      <c r="A616" s="127" t="s">
        <v>2123</v>
      </c>
      <c r="B616" s="30" t="s">
        <v>2513</v>
      </c>
      <c r="C616" s="131" t="s">
        <v>2468</v>
      </c>
      <c r="D616" s="131" t="s">
        <v>2514</v>
      </c>
      <c r="E616" s="132" t="s">
        <v>1681</v>
      </c>
      <c r="F616" s="56" t="s">
        <v>289</v>
      </c>
      <c r="G616" s="23" t="s">
        <v>106</v>
      </c>
      <c r="H616" s="3" t="s">
        <v>2515</v>
      </c>
      <c r="I616" s="32"/>
      <c r="J616" s="3"/>
      <c r="K616" s="97"/>
      <c r="L616" s="98"/>
      <c r="M616" s="3"/>
      <c r="N616" s="37"/>
      <c r="AG616" s="95"/>
      <c r="AH616" s="95"/>
      <c r="AI616" s="95"/>
      <c r="AJ616" s="95"/>
      <c r="AK616" s="95"/>
      <c r="AL616" s="95"/>
      <c r="AM616" s="95"/>
      <c r="AN616" s="95"/>
      <c r="AO616" s="95"/>
      <c r="AP616" s="95"/>
      <c r="AQ616" s="95"/>
      <c r="AR616" s="95"/>
      <c r="AS616" s="95"/>
      <c r="AT616" s="95"/>
      <c r="AU616" s="95"/>
      <c r="AV616" s="95"/>
      <c r="AW616" s="95"/>
      <c r="AX616" s="95"/>
      <c r="AY616" s="95"/>
      <c r="AZ616" s="95"/>
      <c r="BA616" s="95"/>
      <c r="BB616" s="95"/>
      <c r="BC616" s="95"/>
      <c r="BD616" s="95"/>
      <c r="BE616" s="95"/>
      <c r="BF616" s="95"/>
      <c r="BG616" s="95"/>
      <c r="BH616" s="95"/>
      <c r="BI616" s="95"/>
      <c r="BJ616" s="95"/>
      <c r="BK616" s="95"/>
      <c r="BL616" s="95"/>
      <c r="BM616" s="95"/>
      <c r="BN616" s="95"/>
      <c r="BO616" s="95"/>
      <c r="BP616" s="95"/>
      <c r="BQ616" s="95"/>
      <c r="BR616" s="95"/>
      <c r="BS616" s="95"/>
      <c r="BT616" s="95"/>
      <c r="BU616" s="95"/>
      <c r="BV616" s="95"/>
      <c r="BW616" s="95"/>
      <c r="BX616" s="95"/>
      <c r="BY616" s="95"/>
      <c r="BZ616" s="95"/>
      <c r="CA616" s="95"/>
      <c r="CB616" s="95"/>
      <c r="CC616" s="95"/>
      <c r="CD616" s="95"/>
      <c r="CE616" s="95"/>
      <c r="CF616" s="95"/>
      <c r="CG616" s="95"/>
      <c r="CH616" s="95"/>
      <c r="CI616" s="95"/>
      <c r="CJ616" s="95"/>
      <c r="CK616" s="95"/>
      <c r="CL616" s="95"/>
      <c r="CM616" s="95"/>
      <c r="CN616" s="95"/>
      <c r="CO616" s="95"/>
      <c r="CP616" s="95"/>
      <c r="CQ616" s="95"/>
      <c r="CR616" s="95"/>
      <c r="CS616" s="95"/>
      <c r="CT616" s="95"/>
      <c r="CU616" s="95"/>
      <c r="CV616" s="95"/>
      <c r="CW616" s="95"/>
      <c r="CX616" s="95"/>
      <c r="CY616" s="95"/>
      <c r="CZ616" s="95"/>
      <c r="DA616" s="95"/>
      <c r="DB616" s="95"/>
      <c r="DC616" s="95"/>
      <c r="DD616" s="95"/>
      <c r="DE616" s="95"/>
      <c r="DF616" s="95"/>
      <c r="DG616" s="95"/>
      <c r="DH616" s="95"/>
      <c r="DI616" s="95"/>
      <c r="DJ616" s="95"/>
      <c r="DK616" s="95"/>
      <c r="DL616" s="95"/>
      <c r="DM616" s="95"/>
      <c r="DN616" s="95"/>
      <c r="DO616" s="95"/>
      <c r="DP616" s="95"/>
      <c r="DQ616" s="95"/>
      <c r="DR616" s="95"/>
      <c r="DS616" s="95"/>
      <c r="DT616" s="95"/>
      <c r="DU616" s="95"/>
      <c r="DV616" s="95"/>
      <c r="DW616" s="95"/>
      <c r="DX616" s="95"/>
      <c r="DY616" s="95"/>
      <c r="DZ616" s="95"/>
      <c r="EA616" s="95"/>
      <c r="EB616" s="95"/>
      <c r="EC616" s="95"/>
      <c r="ED616" s="95"/>
      <c r="EE616" s="95"/>
      <c r="EF616" s="95"/>
      <c r="EG616" s="95"/>
      <c r="EH616" s="95"/>
      <c r="EI616" s="95"/>
      <c r="EJ616" s="95"/>
      <c r="EK616" s="95"/>
      <c r="EL616" s="95"/>
      <c r="EM616" s="95"/>
      <c r="EN616" s="95"/>
      <c r="EO616" s="95"/>
      <c r="EP616" s="95"/>
      <c r="EQ616" s="95"/>
      <c r="ER616" s="95"/>
      <c r="ES616" s="95"/>
      <c r="ET616" s="95"/>
      <c r="EU616" s="95"/>
      <c r="EV616" s="95"/>
      <c r="EW616" s="95"/>
      <c r="EX616" s="95"/>
      <c r="EY616" s="95"/>
      <c r="EZ616" s="95"/>
      <c r="FA616" s="95"/>
      <c r="FB616" s="95"/>
      <c r="FC616" s="95"/>
      <c r="FD616" s="95"/>
      <c r="FE616" s="95"/>
      <c r="FF616" s="95"/>
      <c r="FG616" s="95"/>
      <c r="FH616" s="95"/>
      <c r="FI616" s="95"/>
      <c r="FJ616" s="95"/>
      <c r="FK616" s="95"/>
      <c r="FL616" s="95"/>
      <c r="FM616" s="95"/>
      <c r="FN616" s="95"/>
      <c r="FO616" s="95"/>
      <c r="FP616" s="95"/>
      <c r="FQ616" s="95"/>
      <c r="FR616" s="95"/>
      <c r="FS616" s="95"/>
      <c r="FT616" s="95"/>
      <c r="FU616" s="95"/>
      <c r="FV616" s="95"/>
      <c r="FW616" s="95"/>
      <c r="FX616" s="95"/>
      <c r="FY616" s="95"/>
      <c r="FZ616" s="95"/>
      <c r="GA616" s="95"/>
      <c r="GB616" s="95"/>
      <c r="GC616" s="95"/>
      <c r="GD616" s="95"/>
      <c r="GE616" s="95"/>
      <c r="GF616" s="95"/>
      <c r="GG616" s="95"/>
      <c r="GH616" s="95"/>
      <c r="GI616" s="95"/>
      <c r="GJ616" s="95"/>
      <c r="GK616" s="95"/>
      <c r="GL616" s="95"/>
      <c r="GM616" s="95"/>
      <c r="GN616" s="95"/>
      <c r="GO616" s="95"/>
      <c r="GP616" s="95"/>
      <c r="GQ616" s="95"/>
      <c r="GR616" s="95"/>
      <c r="GS616" s="95"/>
      <c r="GT616" s="95"/>
      <c r="GU616" s="95"/>
      <c r="GV616" s="95"/>
      <c r="GW616" s="95"/>
      <c r="GX616" s="95"/>
      <c r="GY616" s="95"/>
      <c r="GZ616" s="95"/>
      <c r="HA616" s="95"/>
      <c r="HB616" s="95"/>
      <c r="HC616" s="95"/>
      <c r="HD616" s="95"/>
      <c r="HE616" s="95"/>
      <c r="HF616" s="95"/>
      <c r="HG616" s="95"/>
      <c r="HH616" s="95"/>
      <c r="HI616" s="95"/>
      <c r="HJ616" s="95"/>
      <c r="HK616" s="95"/>
      <c r="HL616" s="95"/>
      <c r="HM616" s="95"/>
      <c r="HN616" s="95"/>
      <c r="HO616" s="95"/>
      <c r="HP616" s="95"/>
      <c r="HQ616" s="95"/>
      <c r="HR616" s="95"/>
      <c r="HS616" s="95"/>
      <c r="HT616" s="95"/>
      <c r="HU616" s="95"/>
      <c r="HV616" s="95"/>
      <c r="HW616" s="95"/>
      <c r="HX616" s="95"/>
      <c r="HY616" s="95"/>
      <c r="HZ616" s="95"/>
      <c r="IA616" s="95"/>
      <c r="IB616" s="95"/>
      <c r="IC616" s="95"/>
      <c r="ID616" s="95"/>
      <c r="IE616" s="95"/>
      <c r="IF616" s="95"/>
      <c r="IG616" s="95"/>
      <c r="IH616" s="95"/>
      <c r="II616" s="95"/>
      <c r="IJ616" s="95"/>
      <c r="IK616" s="95"/>
      <c r="IL616" s="95"/>
      <c r="IM616" s="95"/>
      <c r="IN616" s="95"/>
      <c r="IO616" s="95"/>
      <c r="IP616" s="95"/>
      <c r="IQ616" s="95"/>
    </row>
    <row r="617" s="94" customFormat="true" ht="23.85" hidden="false" customHeight="false" outlineLevel="0" collapsed="false">
      <c r="A617" s="127" t="s">
        <v>2123</v>
      </c>
      <c r="B617" s="30" t="s">
        <v>596</v>
      </c>
      <c r="C617" s="131" t="s">
        <v>2468</v>
      </c>
      <c r="D617" s="131" t="s">
        <v>2508</v>
      </c>
      <c r="E617" s="28" t="s">
        <v>2509</v>
      </c>
      <c r="F617" s="56" t="s">
        <v>2510</v>
      </c>
      <c r="G617" s="23" t="s">
        <v>86</v>
      </c>
      <c r="H617" s="3" t="s">
        <v>2511</v>
      </c>
      <c r="I617" s="32" t="s">
        <v>342</v>
      </c>
      <c r="J617" s="3"/>
      <c r="K617" s="97"/>
      <c r="L617" s="98"/>
      <c r="M617" s="3" t="s">
        <v>64</v>
      </c>
      <c r="N617" s="101" t="s">
        <v>2512</v>
      </c>
      <c r="AG617" s="95"/>
      <c r="AH617" s="95"/>
      <c r="AI617" s="95"/>
      <c r="AJ617" s="95"/>
      <c r="AK617" s="95"/>
      <c r="AL617" s="95"/>
      <c r="AM617" s="95"/>
      <c r="AN617" s="95"/>
      <c r="AO617" s="95"/>
      <c r="AP617" s="95"/>
      <c r="AQ617" s="95"/>
      <c r="AR617" s="95"/>
      <c r="AS617" s="95"/>
      <c r="AT617" s="95"/>
      <c r="AU617" s="95"/>
      <c r="AV617" s="95"/>
      <c r="AW617" s="95"/>
      <c r="AX617" s="95"/>
      <c r="AY617" s="95"/>
      <c r="AZ617" s="95"/>
      <c r="BA617" s="95"/>
      <c r="BB617" s="95"/>
      <c r="BC617" s="95"/>
      <c r="BD617" s="95"/>
      <c r="BE617" s="95"/>
      <c r="BF617" s="95"/>
      <c r="BG617" s="95"/>
      <c r="BH617" s="95"/>
      <c r="BI617" s="95"/>
      <c r="BJ617" s="95"/>
      <c r="BK617" s="95"/>
      <c r="BL617" s="95"/>
      <c r="BM617" s="95"/>
      <c r="BN617" s="95"/>
      <c r="BO617" s="95"/>
      <c r="BP617" s="95"/>
      <c r="BQ617" s="95"/>
      <c r="BR617" s="95"/>
      <c r="BS617" s="95"/>
      <c r="BT617" s="95"/>
      <c r="BU617" s="95"/>
      <c r="BV617" s="95"/>
      <c r="BW617" s="95"/>
      <c r="BX617" s="95"/>
      <c r="BY617" s="95"/>
      <c r="BZ617" s="95"/>
      <c r="CA617" s="95"/>
      <c r="CB617" s="95"/>
      <c r="CC617" s="95"/>
      <c r="CD617" s="95"/>
      <c r="CE617" s="95"/>
      <c r="CF617" s="95"/>
      <c r="CG617" s="95"/>
      <c r="CH617" s="95"/>
      <c r="CI617" s="95"/>
      <c r="CJ617" s="95"/>
      <c r="CK617" s="95"/>
      <c r="CL617" s="95"/>
      <c r="CM617" s="95"/>
      <c r="CN617" s="95"/>
      <c r="CO617" s="95"/>
      <c r="CP617" s="95"/>
      <c r="CQ617" s="95"/>
      <c r="CR617" s="95"/>
      <c r="CS617" s="95"/>
      <c r="CT617" s="95"/>
      <c r="CU617" s="95"/>
      <c r="CV617" s="95"/>
      <c r="CW617" s="95"/>
      <c r="CX617" s="95"/>
      <c r="CY617" s="95"/>
      <c r="CZ617" s="95"/>
      <c r="DA617" s="95"/>
      <c r="DB617" s="95"/>
      <c r="DC617" s="95"/>
      <c r="DD617" s="95"/>
      <c r="DE617" s="95"/>
      <c r="DF617" s="95"/>
      <c r="DG617" s="95"/>
      <c r="DH617" s="95"/>
      <c r="DI617" s="95"/>
      <c r="DJ617" s="95"/>
      <c r="DK617" s="95"/>
      <c r="DL617" s="95"/>
      <c r="DM617" s="95"/>
      <c r="DN617" s="95"/>
      <c r="DO617" s="95"/>
      <c r="DP617" s="95"/>
      <c r="DQ617" s="95"/>
      <c r="DR617" s="95"/>
      <c r="DS617" s="95"/>
      <c r="DT617" s="95"/>
      <c r="DU617" s="95"/>
      <c r="DV617" s="95"/>
      <c r="DW617" s="95"/>
      <c r="DX617" s="95"/>
      <c r="DY617" s="95"/>
      <c r="DZ617" s="95"/>
      <c r="EA617" s="95"/>
      <c r="EB617" s="95"/>
      <c r="EC617" s="95"/>
      <c r="ED617" s="95"/>
      <c r="EE617" s="95"/>
      <c r="EF617" s="95"/>
      <c r="EG617" s="95"/>
      <c r="EH617" s="95"/>
      <c r="EI617" s="95"/>
      <c r="EJ617" s="95"/>
      <c r="EK617" s="95"/>
      <c r="EL617" s="95"/>
      <c r="EM617" s="95"/>
      <c r="EN617" s="95"/>
      <c r="EO617" s="95"/>
      <c r="EP617" s="95"/>
      <c r="EQ617" s="95"/>
      <c r="ER617" s="95"/>
      <c r="ES617" s="95"/>
      <c r="ET617" s="95"/>
      <c r="EU617" s="95"/>
      <c r="EV617" s="95"/>
      <c r="EW617" s="95"/>
      <c r="EX617" s="95"/>
      <c r="EY617" s="95"/>
      <c r="EZ617" s="95"/>
      <c r="FA617" s="95"/>
      <c r="FB617" s="95"/>
      <c r="FC617" s="95"/>
      <c r="FD617" s="95"/>
      <c r="FE617" s="95"/>
      <c r="FF617" s="95"/>
      <c r="FG617" s="95"/>
      <c r="FH617" s="95"/>
      <c r="FI617" s="95"/>
      <c r="FJ617" s="95"/>
      <c r="FK617" s="95"/>
      <c r="FL617" s="95"/>
      <c r="FM617" s="95"/>
      <c r="FN617" s="95"/>
      <c r="FO617" s="95"/>
      <c r="FP617" s="95"/>
      <c r="FQ617" s="95"/>
      <c r="FR617" s="95"/>
      <c r="FS617" s="95"/>
      <c r="FT617" s="95"/>
      <c r="FU617" s="95"/>
      <c r="FV617" s="95"/>
      <c r="FW617" s="95"/>
      <c r="FX617" s="95"/>
      <c r="FY617" s="95"/>
      <c r="FZ617" s="95"/>
      <c r="GA617" s="95"/>
      <c r="GB617" s="95"/>
      <c r="GC617" s="95"/>
      <c r="GD617" s="95"/>
      <c r="GE617" s="95"/>
      <c r="GF617" s="95"/>
      <c r="GG617" s="95"/>
      <c r="GH617" s="95"/>
      <c r="GI617" s="95"/>
      <c r="GJ617" s="95"/>
      <c r="GK617" s="95"/>
      <c r="GL617" s="95"/>
      <c r="GM617" s="95"/>
      <c r="GN617" s="95"/>
      <c r="GO617" s="95"/>
      <c r="GP617" s="95"/>
      <c r="GQ617" s="95"/>
      <c r="GR617" s="95"/>
      <c r="GS617" s="95"/>
      <c r="GT617" s="95"/>
      <c r="GU617" s="95"/>
      <c r="GV617" s="95"/>
      <c r="GW617" s="95"/>
      <c r="GX617" s="95"/>
      <c r="GY617" s="95"/>
      <c r="GZ617" s="95"/>
      <c r="HA617" s="95"/>
      <c r="HB617" s="95"/>
      <c r="HC617" s="95"/>
      <c r="HD617" s="95"/>
      <c r="HE617" s="95"/>
      <c r="HF617" s="95"/>
      <c r="HG617" s="95"/>
      <c r="HH617" s="95"/>
      <c r="HI617" s="95"/>
      <c r="HJ617" s="95"/>
      <c r="HK617" s="95"/>
      <c r="HL617" s="95"/>
      <c r="HM617" s="95"/>
      <c r="HN617" s="95"/>
      <c r="HO617" s="95"/>
      <c r="HP617" s="95"/>
      <c r="HQ617" s="95"/>
      <c r="HR617" s="95"/>
      <c r="HS617" s="95"/>
      <c r="HT617" s="95"/>
      <c r="HU617" s="95"/>
      <c r="HV617" s="95"/>
      <c r="HW617" s="95"/>
      <c r="HX617" s="95"/>
      <c r="HY617" s="95"/>
      <c r="HZ617" s="95"/>
      <c r="IA617" s="95"/>
      <c r="IB617" s="95"/>
      <c r="IC617" s="95"/>
      <c r="ID617" s="95"/>
      <c r="IE617" s="95"/>
      <c r="IF617" s="95"/>
      <c r="IG617" s="95"/>
      <c r="IH617" s="95"/>
      <c r="II617" s="95"/>
      <c r="IJ617" s="95"/>
      <c r="IK617" s="95"/>
      <c r="IL617" s="95"/>
      <c r="IM617" s="95"/>
      <c r="IN617" s="95"/>
      <c r="IO617" s="95"/>
      <c r="IP617" s="95"/>
      <c r="IQ617" s="95"/>
    </row>
    <row r="618" customFormat="false" ht="23.85" hidden="false" customHeight="false" outlineLevel="0" collapsed="false">
      <c r="A618" s="127" t="s">
        <v>2123</v>
      </c>
      <c r="B618" s="30" t="s">
        <v>563</v>
      </c>
      <c r="C618" s="131" t="s">
        <v>2468</v>
      </c>
      <c r="D618" s="28" t="s">
        <v>2477</v>
      </c>
      <c r="E618" s="132" t="s">
        <v>2478</v>
      </c>
      <c r="F618" s="3" t="s">
        <v>2479</v>
      </c>
      <c r="G618" s="3" t="s">
        <v>86</v>
      </c>
      <c r="H618" s="3" t="s">
        <v>29</v>
      </c>
      <c r="I618" s="32" t="s">
        <v>342</v>
      </c>
      <c r="K618" s="97"/>
      <c r="L618" s="98"/>
      <c r="M618" s="6" t="s">
        <v>64</v>
      </c>
      <c r="N618" s="37" t="s">
        <v>2480</v>
      </c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99"/>
      <c r="AD618" s="99"/>
      <c r="AE618" s="99"/>
      <c r="AF618" s="99"/>
      <c r="AG618" s="100"/>
      <c r="AH618" s="100"/>
      <c r="AI618" s="100"/>
      <c r="AJ618" s="100"/>
      <c r="AK618" s="100"/>
      <c r="AL618" s="100"/>
      <c r="AM618" s="100"/>
      <c r="AN618" s="100"/>
      <c r="AO618" s="100"/>
      <c r="AP618" s="100"/>
      <c r="AQ618" s="100"/>
      <c r="AR618" s="100"/>
      <c r="AS618" s="100"/>
      <c r="AT618" s="100"/>
      <c r="AU618" s="100"/>
      <c r="AV618" s="100"/>
      <c r="AW618" s="100"/>
      <c r="AX618" s="100"/>
      <c r="AY618" s="100"/>
      <c r="AZ618" s="100"/>
      <c r="BA618" s="100"/>
      <c r="BB618" s="100"/>
      <c r="BC618" s="100"/>
      <c r="BD618" s="100"/>
      <c r="BE618" s="100"/>
      <c r="BF618" s="100"/>
      <c r="BG618" s="100"/>
      <c r="BH618" s="100"/>
      <c r="BI618" s="100"/>
      <c r="BJ618" s="100"/>
      <c r="BK618" s="100"/>
      <c r="BL618" s="100"/>
      <c r="BM618" s="100"/>
      <c r="BN618" s="100"/>
      <c r="BO618" s="100"/>
      <c r="BP618" s="100"/>
      <c r="BQ618" s="100"/>
      <c r="BR618" s="100"/>
      <c r="BS618" s="100"/>
      <c r="BT618" s="100"/>
      <c r="BU618" s="100"/>
      <c r="BV618" s="100"/>
      <c r="BW618" s="100"/>
      <c r="BX618" s="100"/>
      <c r="BY618" s="100"/>
      <c r="BZ618" s="100"/>
      <c r="CA618" s="100"/>
      <c r="CB618" s="100"/>
      <c r="CC618" s="100"/>
      <c r="CD618" s="100"/>
      <c r="CE618" s="100"/>
      <c r="CF618" s="100"/>
      <c r="CG618" s="100"/>
      <c r="CH618" s="100"/>
      <c r="CI618" s="100"/>
      <c r="CJ618" s="100"/>
      <c r="CK618" s="100"/>
      <c r="CL618" s="100"/>
      <c r="CM618" s="100"/>
      <c r="CN618" s="100"/>
      <c r="CO618" s="100"/>
      <c r="CP618" s="100"/>
      <c r="CQ618" s="100"/>
      <c r="CR618" s="100"/>
      <c r="CS618" s="100"/>
      <c r="CT618" s="100"/>
      <c r="CU618" s="100"/>
      <c r="CV618" s="100"/>
      <c r="CW618" s="100"/>
      <c r="CX618" s="100"/>
      <c r="CY618" s="100"/>
      <c r="CZ618" s="100"/>
      <c r="DA618" s="100"/>
      <c r="DB618" s="100"/>
      <c r="DC618" s="100"/>
      <c r="DD618" s="100"/>
      <c r="DE618" s="100"/>
      <c r="DF618" s="100"/>
      <c r="DG618" s="100"/>
      <c r="DH618" s="100"/>
      <c r="DI618" s="100"/>
      <c r="DJ618" s="100"/>
      <c r="DK618" s="100"/>
      <c r="DL618" s="100"/>
      <c r="DM618" s="100"/>
      <c r="DN618" s="100"/>
      <c r="DO618" s="100"/>
      <c r="DP618" s="100"/>
      <c r="DQ618" s="100"/>
      <c r="DR618" s="100"/>
      <c r="DS618" s="100"/>
      <c r="DT618" s="100"/>
      <c r="DU618" s="100"/>
      <c r="DV618" s="100"/>
      <c r="DW618" s="100"/>
      <c r="DX618" s="100"/>
      <c r="DY618" s="100"/>
      <c r="DZ618" s="100"/>
      <c r="EA618" s="100"/>
      <c r="EB618" s="100"/>
      <c r="EC618" s="100"/>
      <c r="ED618" s="100"/>
      <c r="EE618" s="100"/>
      <c r="EF618" s="100"/>
      <c r="EG618" s="100"/>
      <c r="EH618" s="100"/>
      <c r="EI618" s="100"/>
      <c r="EJ618" s="100"/>
      <c r="EK618" s="100"/>
      <c r="EL618" s="100"/>
      <c r="EM618" s="100"/>
      <c r="EN618" s="100"/>
      <c r="EO618" s="100"/>
      <c r="EP618" s="100"/>
      <c r="EQ618" s="100"/>
      <c r="ER618" s="100"/>
      <c r="ES618" s="100"/>
      <c r="ET618" s="100"/>
      <c r="EU618" s="100"/>
      <c r="EV618" s="100"/>
      <c r="EW618" s="100"/>
      <c r="EX618" s="100"/>
      <c r="EY618" s="100"/>
      <c r="EZ618" s="100"/>
      <c r="FA618" s="100"/>
      <c r="FB618" s="100"/>
      <c r="FC618" s="100"/>
      <c r="FD618" s="100"/>
      <c r="FE618" s="100"/>
      <c r="FF618" s="100"/>
      <c r="FG618" s="100"/>
      <c r="FH618" s="100"/>
      <c r="FI618" s="100"/>
      <c r="FJ618" s="100"/>
      <c r="FK618" s="100"/>
      <c r="FL618" s="100"/>
      <c r="FM618" s="100"/>
      <c r="FN618" s="100"/>
      <c r="FO618" s="100"/>
      <c r="FP618" s="100"/>
      <c r="FQ618" s="100"/>
      <c r="FR618" s="100"/>
      <c r="FS618" s="100"/>
      <c r="FT618" s="100"/>
      <c r="FU618" s="100"/>
      <c r="FV618" s="100"/>
      <c r="FW618" s="100"/>
      <c r="FX618" s="100"/>
      <c r="FY618" s="100"/>
      <c r="FZ618" s="100"/>
      <c r="GA618" s="100"/>
      <c r="GB618" s="100"/>
      <c r="GC618" s="100"/>
      <c r="GD618" s="100"/>
      <c r="GE618" s="100"/>
      <c r="GF618" s="100"/>
      <c r="GG618" s="100"/>
      <c r="GH618" s="100"/>
      <c r="GI618" s="100"/>
      <c r="GJ618" s="100"/>
      <c r="GK618" s="100"/>
      <c r="GL618" s="100"/>
      <c r="GM618" s="100"/>
      <c r="GN618" s="100"/>
      <c r="GO618" s="100"/>
      <c r="GP618" s="100"/>
      <c r="GQ618" s="100"/>
      <c r="GR618" s="100"/>
      <c r="GS618" s="100"/>
      <c r="GT618" s="100"/>
      <c r="GU618" s="100"/>
      <c r="GV618" s="100"/>
      <c r="GW618" s="100"/>
      <c r="GX618" s="100"/>
      <c r="GY618" s="100"/>
      <c r="GZ618" s="100"/>
      <c r="HA618" s="100"/>
      <c r="HB618" s="100"/>
      <c r="HC618" s="100"/>
      <c r="HD618" s="100"/>
      <c r="HE618" s="100"/>
      <c r="HF618" s="100"/>
      <c r="HG618" s="100"/>
      <c r="HH618" s="100"/>
      <c r="HI618" s="100"/>
      <c r="HJ618" s="100"/>
      <c r="HK618" s="100"/>
      <c r="HL618" s="100"/>
      <c r="HM618" s="100"/>
      <c r="HN618" s="100"/>
      <c r="HO618" s="100"/>
      <c r="HP618" s="100"/>
      <c r="HQ618" s="100"/>
      <c r="HR618" s="100"/>
      <c r="HS618" s="100"/>
      <c r="HT618" s="100"/>
      <c r="HU618" s="100"/>
      <c r="HV618" s="100"/>
      <c r="HW618" s="100"/>
      <c r="HX618" s="100"/>
      <c r="HY618" s="100"/>
      <c r="HZ618" s="100"/>
      <c r="IA618" s="100"/>
      <c r="IB618" s="100"/>
      <c r="IC618" s="100"/>
      <c r="ID618" s="100"/>
      <c r="IE618" s="100"/>
      <c r="IF618" s="100"/>
      <c r="IG618" s="100"/>
      <c r="IH618" s="100"/>
      <c r="II618" s="100"/>
      <c r="IJ618" s="100"/>
      <c r="IK618" s="100"/>
      <c r="IL618" s="100"/>
      <c r="IM618" s="100"/>
      <c r="IN618" s="100"/>
      <c r="IO618" s="100"/>
      <c r="IP618" s="100"/>
      <c r="IQ618" s="100"/>
    </row>
    <row r="619" s="94" customFormat="true" ht="23.85" hidden="false" customHeight="false" outlineLevel="0" collapsed="false">
      <c r="A619" s="127" t="s">
        <v>2123</v>
      </c>
      <c r="B619" s="30" t="s">
        <v>2552</v>
      </c>
      <c r="C619" s="131" t="s">
        <v>2468</v>
      </c>
      <c r="D619" s="49" t="s">
        <v>2553</v>
      </c>
      <c r="E619" s="49" t="s">
        <v>2554</v>
      </c>
      <c r="F619" s="49" t="s">
        <v>2555</v>
      </c>
      <c r="G619" s="49" t="s">
        <v>86</v>
      </c>
      <c r="H619" s="3" t="s">
        <v>2556</v>
      </c>
      <c r="I619" s="32" t="s">
        <v>342</v>
      </c>
      <c r="J619" s="3"/>
      <c r="K619" s="97"/>
      <c r="L619" s="98"/>
      <c r="M619" s="3"/>
      <c r="N619" s="37"/>
      <c r="AG619" s="95"/>
      <c r="AH619" s="95"/>
      <c r="AI619" s="95"/>
      <c r="AJ619" s="95"/>
      <c r="AK619" s="95"/>
      <c r="AL619" s="95"/>
      <c r="AM619" s="95"/>
      <c r="AN619" s="95"/>
      <c r="AO619" s="95"/>
      <c r="AP619" s="95"/>
      <c r="AQ619" s="95"/>
      <c r="AR619" s="95"/>
      <c r="AS619" s="95"/>
      <c r="AT619" s="95"/>
      <c r="AU619" s="95"/>
      <c r="AV619" s="95"/>
      <c r="AW619" s="95"/>
      <c r="AX619" s="95"/>
      <c r="AY619" s="95"/>
      <c r="AZ619" s="95"/>
      <c r="BA619" s="95"/>
      <c r="BB619" s="95"/>
      <c r="BC619" s="95"/>
      <c r="BD619" s="95"/>
      <c r="BE619" s="95"/>
      <c r="BF619" s="95"/>
      <c r="BG619" s="95"/>
      <c r="BH619" s="95"/>
      <c r="BI619" s="95"/>
      <c r="BJ619" s="95"/>
      <c r="BK619" s="95"/>
      <c r="BL619" s="95"/>
      <c r="BM619" s="95"/>
      <c r="BN619" s="95"/>
      <c r="BO619" s="95"/>
      <c r="BP619" s="95"/>
      <c r="BQ619" s="95"/>
      <c r="BR619" s="95"/>
      <c r="BS619" s="95"/>
      <c r="BT619" s="95"/>
      <c r="BU619" s="95"/>
      <c r="BV619" s="95"/>
      <c r="BW619" s="95"/>
      <c r="BX619" s="95"/>
      <c r="BY619" s="95"/>
      <c r="BZ619" s="95"/>
      <c r="CA619" s="95"/>
      <c r="CB619" s="95"/>
      <c r="CC619" s="95"/>
      <c r="CD619" s="95"/>
      <c r="CE619" s="95"/>
      <c r="CF619" s="95"/>
      <c r="CG619" s="95"/>
      <c r="CH619" s="95"/>
      <c r="CI619" s="95"/>
      <c r="CJ619" s="95"/>
      <c r="CK619" s="95"/>
      <c r="CL619" s="95"/>
      <c r="CM619" s="95"/>
      <c r="CN619" s="95"/>
      <c r="CO619" s="95"/>
      <c r="CP619" s="95"/>
      <c r="CQ619" s="95"/>
      <c r="CR619" s="95"/>
      <c r="CS619" s="95"/>
      <c r="CT619" s="95"/>
      <c r="CU619" s="95"/>
      <c r="CV619" s="95"/>
      <c r="CW619" s="95"/>
      <c r="CX619" s="95"/>
      <c r="CY619" s="95"/>
      <c r="CZ619" s="95"/>
      <c r="DA619" s="95"/>
      <c r="DB619" s="95"/>
      <c r="DC619" s="95"/>
      <c r="DD619" s="95"/>
      <c r="DE619" s="95"/>
      <c r="DF619" s="95"/>
      <c r="DG619" s="95"/>
      <c r="DH619" s="95"/>
      <c r="DI619" s="95"/>
      <c r="DJ619" s="95"/>
      <c r="DK619" s="95"/>
      <c r="DL619" s="95"/>
      <c r="DM619" s="95"/>
      <c r="DN619" s="95"/>
      <c r="DO619" s="95"/>
      <c r="DP619" s="95"/>
      <c r="DQ619" s="95"/>
      <c r="DR619" s="95"/>
      <c r="DS619" s="95"/>
      <c r="DT619" s="95"/>
      <c r="DU619" s="95"/>
      <c r="DV619" s="95"/>
      <c r="DW619" s="95"/>
      <c r="DX619" s="95"/>
      <c r="DY619" s="95"/>
      <c r="DZ619" s="95"/>
      <c r="EA619" s="95"/>
      <c r="EB619" s="95"/>
      <c r="EC619" s="95"/>
      <c r="ED619" s="95"/>
      <c r="EE619" s="95"/>
      <c r="EF619" s="95"/>
      <c r="EG619" s="95"/>
      <c r="EH619" s="95"/>
      <c r="EI619" s="95"/>
      <c r="EJ619" s="95"/>
      <c r="EK619" s="95"/>
      <c r="EL619" s="95"/>
      <c r="EM619" s="95"/>
      <c r="EN619" s="95"/>
      <c r="EO619" s="95"/>
      <c r="EP619" s="95"/>
      <c r="EQ619" s="95"/>
      <c r="ER619" s="95"/>
      <c r="ES619" s="95"/>
      <c r="ET619" s="95"/>
      <c r="EU619" s="95"/>
      <c r="EV619" s="95"/>
      <c r="EW619" s="95"/>
      <c r="EX619" s="95"/>
      <c r="EY619" s="95"/>
      <c r="EZ619" s="95"/>
      <c r="FA619" s="95"/>
      <c r="FB619" s="95"/>
      <c r="FC619" s="95"/>
      <c r="FD619" s="95"/>
      <c r="FE619" s="95"/>
      <c r="FF619" s="95"/>
      <c r="FG619" s="95"/>
      <c r="FH619" s="95"/>
      <c r="FI619" s="95"/>
      <c r="FJ619" s="95"/>
      <c r="FK619" s="95"/>
      <c r="FL619" s="95"/>
      <c r="FM619" s="95"/>
      <c r="FN619" s="95"/>
      <c r="FO619" s="95"/>
      <c r="FP619" s="95"/>
      <c r="FQ619" s="95"/>
      <c r="FR619" s="95"/>
      <c r="FS619" s="95"/>
      <c r="FT619" s="95"/>
      <c r="FU619" s="95"/>
      <c r="FV619" s="95"/>
      <c r="FW619" s="95"/>
      <c r="FX619" s="95"/>
      <c r="FY619" s="95"/>
      <c r="FZ619" s="95"/>
      <c r="GA619" s="95"/>
      <c r="GB619" s="95"/>
      <c r="GC619" s="95"/>
      <c r="GD619" s="95"/>
      <c r="GE619" s="95"/>
      <c r="GF619" s="95"/>
      <c r="GG619" s="95"/>
      <c r="GH619" s="95"/>
      <c r="GI619" s="95"/>
      <c r="GJ619" s="95"/>
      <c r="GK619" s="95"/>
      <c r="GL619" s="95"/>
      <c r="GM619" s="95"/>
      <c r="GN619" s="95"/>
      <c r="GO619" s="95"/>
      <c r="GP619" s="95"/>
      <c r="GQ619" s="95"/>
      <c r="GR619" s="95"/>
      <c r="GS619" s="95"/>
      <c r="GT619" s="95"/>
      <c r="GU619" s="95"/>
      <c r="GV619" s="95"/>
      <c r="GW619" s="95"/>
      <c r="GX619" s="95"/>
      <c r="GY619" s="95"/>
      <c r="GZ619" s="95"/>
      <c r="HA619" s="95"/>
      <c r="HB619" s="95"/>
      <c r="HC619" s="95"/>
      <c r="HD619" s="95"/>
      <c r="HE619" s="95"/>
      <c r="HF619" s="95"/>
      <c r="HG619" s="95"/>
      <c r="HH619" s="95"/>
      <c r="HI619" s="95"/>
      <c r="HJ619" s="95"/>
      <c r="HK619" s="95"/>
      <c r="HL619" s="95"/>
      <c r="HM619" s="95"/>
      <c r="HN619" s="95"/>
      <c r="HO619" s="95"/>
      <c r="HP619" s="95"/>
      <c r="HQ619" s="95"/>
      <c r="HR619" s="95"/>
      <c r="HS619" s="95"/>
      <c r="HT619" s="95"/>
      <c r="HU619" s="95"/>
      <c r="HV619" s="95"/>
      <c r="HW619" s="95"/>
      <c r="HX619" s="95"/>
      <c r="HY619" s="95"/>
      <c r="HZ619" s="95"/>
      <c r="IA619" s="95"/>
      <c r="IB619" s="95"/>
      <c r="IC619" s="95"/>
      <c r="ID619" s="95"/>
      <c r="IE619" s="95"/>
      <c r="IF619" s="95"/>
      <c r="IG619" s="95"/>
      <c r="IH619" s="95"/>
      <c r="II619" s="95"/>
      <c r="IJ619" s="95"/>
      <c r="IK619" s="95"/>
      <c r="IL619" s="95"/>
      <c r="IM619" s="95"/>
      <c r="IN619" s="95"/>
      <c r="IO619" s="95"/>
      <c r="IP619" s="95"/>
      <c r="IQ619" s="95"/>
    </row>
    <row r="620" s="94" customFormat="true" ht="23.85" hidden="false" customHeight="false" outlineLevel="0" collapsed="false">
      <c r="A620" s="127" t="s">
        <v>2123</v>
      </c>
      <c r="B620" s="30" t="s">
        <v>2561</v>
      </c>
      <c r="C620" s="131" t="s">
        <v>2468</v>
      </c>
      <c r="D620" s="49" t="s">
        <v>2562</v>
      </c>
      <c r="E620" s="49" t="s">
        <v>1195</v>
      </c>
      <c r="F620" s="49" t="s">
        <v>1648</v>
      </c>
      <c r="G620" s="49" t="s">
        <v>41</v>
      </c>
      <c r="H620" s="3" t="s">
        <v>534</v>
      </c>
      <c r="I620" s="32" t="s">
        <v>342</v>
      </c>
      <c r="J620" s="3"/>
      <c r="K620" s="97"/>
      <c r="L620" s="98"/>
      <c r="M620" s="3" t="s">
        <v>64</v>
      </c>
      <c r="N620" s="101" t="s">
        <v>2563</v>
      </c>
      <c r="AG620" s="95"/>
      <c r="AH620" s="95"/>
      <c r="AI620" s="95"/>
      <c r="AJ620" s="95"/>
      <c r="AK620" s="95"/>
      <c r="AL620" s="95"/>
      <c r="AM620" s="95"/>
      <c r="AN620" s="95"/>
      <c r="AO620" s="95"/>
      <c r="AP620" s="95"/>
      <c r="AQ620" s="95"/>
      <c r="AR620" s="95"/>
      <c r="AS620" s="95"/>
      <c r="AT620" s="95"/>
      <c r="AU620" s="95"/>
      <c r="AV620" s="95"/>
      <c r="AW620" s="95"/>
      <c r="AX620" s="95"/>
      <c r="AY620" s="95"/>
      <c r="AZ620" s="95"/>
      <c r="BA620" s="95"/>
      <c r="BB620" s="95"/>
      <c r="BC620" s="95"/>
      <c r="BD620" s="95"/>
      <c r="BE620" s="95"/>
      <c r="BF620" s="95"/>
      <c r="BG620" s="95"/>
      <c r="BH620" s="95"/>
      <c r="BI620" s="95"/>
      <c r="BJ620" s="95"/>
      <c r="BK620" s="95"/>
      <c r="BL620" s="95"/>
      <c r="BM620" s="95"/>
      <c r="BN620" s="95"/>
      <c r="BO620" s="95"/>
      <c r="BP620" s="95"/>
      <c r="BQ620" s="95"/>
      <c r="BR620" s="95"/>
      <c r="BS620" s="95"/>
      <c r="BT620" s="95"/>
      <c r="BU620" s="95"/>
      <c r="BV620" s="95"/>
      <c r="BW620" s="95"/>
      <c r="BX620" s="95"/>
      <c r="BY620" s="95"/>
      <c r="BZ620" s="95"/>
      <c r="CA620" s="95"/>
      <c r="CB620" s="95"/>
      <c r="CC620" s="95"/>
      <c r="CD620" s="95"/>
      <c r="CE620" s="95"/>
      <c r="CF620" s="95"/>
      <c r="CG620" s="95"/>
      <c r="CH620" s="95"/>
      <c r="CI620" s="95"/>
      <c r="CJ620" s="95"/>
      <c r="CK620" s="95"/>
      <c r="CL620" s="95"/>
      <c r="CM620" s="95"/>
      <c r="CN620" s="95"/>
      <c r="CO620" s="95"/>
      <c r="CP620" s="95"/>
      <c r="CQ620" s="95"/>
      <c r="CR620" s="95"/>
      <c r="CS620" s="95"/>
      <c r="CT620" s="95"/>
      <c r="CU620" s="95"/>
      <c r="CV620" s="95"/>
      <c r="CW620" s="95"/>
      <c r="CX620" s="95"/>
      <c r="CY620" s="95"/>
      <c r="CZ620" s="95"/>
      <c r="DA620" s="95"/>
      <c r="DB620" s="95"/>
      <c r="DC620" s="95"/>
      <c r="DD620" s="95"/>
      <c r="DE620" s="95"/>
      <c r="DF620" s="95"/>
      <c r="DG620" s="95"/>
      <c r="DH620" s="95"/>
      <c r="DI620" s="95"/>
      <c r="DJ620" s="95"/>
      <c r="DK620" s="95"/>
      <c r="DL620" s="95"/>
      <c r="DM620" s="95"/>
      <c r="DN620" s="95"/>
      <c r="DO620" s="95"/>
      <c r="DP620" s="95"/>
      <c r="DQ620" s="95"/>
      <c r="DR620" s="95"/>
      <c r="DS620" s="95"/>
      <c r="DT620" s="95"/>
      <c r="DU620" s="95"/>
      <c r="DV620" s="95"/>
      <c r="DW620" s="95"/>
      <c r="DX620" s="95"/>
      <c r="DY620" s="95"/>
      <c r="DZ620" s="95"/>
      <c r="EA620" s="95"/>
      <c r="EB620" s="95"/>
      <c r="EC620" s="95"/>
      <c r="ED620" s="95"/>
      <c r="EE620" s="95"/>
      <c r="EF620" s="95"/>
      <c r="EG620" s="95"/>
      <c r="EH620" s="95"/>
      <c r="EI620" s="95"/>
      <c r="EJ620" s="95"/>
      <c r="EK620" s="95"/>
      <c r="EL620" s="95"/>
      <c r="EM620" s="95"/>
      <c r="EN620" s="95"/>
      <c r="EO620" s="95"/>
      <c r="EP620" s="95"/>
      <c r="EQ620" s="95"/>
      <c r="ER620" s="95"/>
      <c r="ES620" s="95"/>
      <c r="ET620" s="95"/>
      <c r="EU620" s="95"/>
      <c r="EV620" s="95"/>
      <c r="EW620" s="95"/>
      <c r="EX620" s="95"/>
      <c r="EY620" s="95"/>
      <c r="EZ620" s="95"/>
      <c r="FA620" s="95"/>
      <c r="FB620" s="95"/>
      <c r="FC620" s="95"/>
      <c r="FD620" s="95"/>
      <c r="FE620" s="95"/>
      <c r="FF620" s="95"/>
      <c r="FG620" s="95"/>
      <c r="FH620" s="95"/>
      <c r="FI620" s="95"/>
      <c r="FJ620" s="95"/>
      <c r="FK620" s="95"/>
      <c r="FL620" s="95"/>
      <c r="FM620" s="95"/>
      <c r="FN620" s="95"/>
      <c r="FO620" s="95"/>
      <c r="FP620" s="95"/>
      <c r="FQ620" s="95"/>
      <c r="FR620" s="95"/>
      <c r="FS620" s="95"/>
      <c r="FT620" s="95"/>
      <c r="FU620" s="95"/>
      <c r="FV620" s="95"/>
      <c r="FW620" s="95"/>
      <c r="FX620" s="95"/>
      <c r="FY620" s="95"/>
      <c r="FZ620" s="95"/>
      <c r="GA620" s="95"/>
      <c r="GB620" s="95"/>
      <c r="GC620" s="95"/>
      <c r="GD620" s="95"/>
      <c r="GE620" s="95"/>
      <c r="GF620" s="95"/>
      <c r="GG620" s="95"/>
      <c r="GH620" s="95"/>
      <c r="GI620" s="95"/>
      <c r="GJ620" s="95"/>
      <c r="GK620" s="95"/>
      <c r="GL620" s="95"/>
      <c r="GM620" s="95"/>
      <c r="GN620" s="95"/>
      <c r="GO620" s="95"/>
      <c r="GP620" s="95"/>
      <c r="GQ620" s="95"/>
      <c r="GR620" s="95"/>
      <c r="GS620" s="95"/>
      <c r="GT620" s="95"/>
      <c r="GU620" s="95"/>
      <c r="GV620" s="95"/>
      <c r="GW620" s="95"/>
      <c r="GX620" s="95"/>
      <c r="GY620" s="95"/>
      <c r="GZ620" s="95"/>
      <c r="HA620" s="95"/>
      <c r="HB620" s="95"/>
      <c r="HC620" s="95"/>
      <c r="HD620" s="95"/>
      <c r="HE620" s="95"/>
      <c r="HF620" s="95"/>
      <c r="HG620" s="95"/>
      <c r="HH620" s="95"/>
      <c r="HI620" s="95"/>
      <c r="HJ620" s="95"/>
      <c r="HK620" s="95"/>
      <c r="HL620" s="95"/>
      <c r="HM620" s="95"/>
      <c r="HN620" s="95"/>
      <c r="HO620" s="95"/>
      <c r="HP620" s="95"/>
      <c r="HQ620" s="95"/>
      <c r="HR620" s="95"/>
      <c r="HS620" s="95"/>
      <c r="HT620" s="95"/>
      <c r="HU620" s="95"/>
      <c r="HV620" s="95"/>
      <c r="HW620" s="95"/>
      <c r="HX620" s="95"/>
      <c r="HY620" s="95"/>
      <c r="HZ620" s="95"/>
      <c r="IA620" s="95"/>
      <c r="IB620" s="95"/>
      <c r="IC620" s="95"/>
      <c r="ID620" s="95"/>
      <c r="IE620" s="95"/>
      <c r="IF620" s="95"/>
      <c r="IG620" s="95"/>
      <c r="IH620" s="95"/>
      <c r="II620" s="95"/>
      <c r="IJ620" s="95"/>
      <c r="IK620" s="95"/>
      <c r="IL620" s="95"/>
      <c r="IM620" s="95"/>
      <c r="IN620" s="95"/>
      <c r="IO620" s="95"/>
      <c r="IP620" s="95"/>
      <c r="IQ620" s="95"/>
    </row>
    <row r="621" customFormat="false" ht="23.85" hidden="false" customHeight="false" outlineLevel="0" collapsed="false">
      <c r="A621" s="127" t="s">
        <v>2123</v>
      </c>
      <c r="B621" s="30" t="s">
        <v>571</v>
      </c>
      <c r="C621" s="131" t="s">
        <v>2468</v>
      </c>
      <c r="D621" s="134" t="s">
        <v>2489</v>
      </c>
      <c r="E621" s="45" t="s">
        <v>2490</v>
      </c>
      <c r="F621" s="7" t="s">
        <v>2491</v>
      </c>
      <c r="G621" s="3" t="s">
        <v>106</v>
      </c>
      <c r="K621" s="122"/>
      <c r="L621" s="123"/>
      <c r="M621" s="186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99"/>
      <c r="AD621" s="99"/>
      <c r="AE621" s="99"/>
      <c r="AF621" s="100"/>
      <c r="AG621" s="100"/>
      <c r="AH621" s="100"/>
      <c r="AI621" s="100"/>
      <c r="AJ621" s="100"/>
      <c r="AK621" s="100"/>
      <c r="AL621" s="100"/>
      <c r="AM621" s="100"/>
      <c r="AN621" s="100"/>
      <c r="AO621" s="100"/>
      <c r="AP621" s="100"/>
      <c r="AQ621" s="100"/>
      <c r="AR621" s="100"/>
      <c r="AS621" s="100"/>
      <c r="AT621" s="100"/>
      <c r="AU621" s="100"/>
      <c r="AV621" s="100"/>
      <c r="AW621" s="100"/>
      <c r="AX621" s="100"/>
      <c r="AY621" s="100"/>
      <c r="AZ621" s="100"/>
      <c r="BA621" s="100"/>
      <c r="BB621" s="100"/>
      <c r="BC621" s="100"/>
      <c r="BD621" s="100"/>
      <c r="BE621" s="100"/>
      <c r="BF621" s="100"/>
      <c r="BG621" s="100"/>
      <c r="BH621" s="100"/>
      <c r="BI621" s="100"/>
      <c r="BJ621" s="100"/>
      <c r="BK621" s="100"/>
      <c r="BL621" s="100"/>
      <c r="BM621" s="100"/>
      <c r="BN621" s="100"/>
      <c r="BO621" s="100"/>
      <c r="BP621" s="100"/>
      <c r="BQ621" s="100"/>
      <c r="BR621" s="100"/>
      <c r="BS621" s="100"/>
      <c r="BT621" s="100"/>
      <c r="BU621" s="100"/>
      <c r="BV621" s="100"/>
      <c r="BW621" s="100"/>
      <c r="BX621" s="100"/>
      <c r="BY621" s="100"/>
      <c r="BZ621" s="100"/>
      <c r="CA621" s="100"/>
      <c r="CB621" s="100"/>
      <c r="CC621" s="100"/>
      <c r="CD621" s="100"/>
      <c r="CE621" s="100"/>
      <c r="CF621" s="100"/>
      <c r="CG621" s="100"/>
      <c r="CH621" s="100"/>
      <c r="CI621" s="100"/>
      <c r="CJ621" s="100"/>
      <c r="CK621" s="100"/>
      <c r="CL621" s="100"/>
      <c r="CM621" s="100"/>
      <c r="CN621" s="100"/>
      <c r="CO621" s="100"/>
      <c r="CP621" s="100"/>
      <c r="CQ621" s="100"/>
      <c r="CR621" s="100"/>
      <c r="CS621" s="100"/>
      <c r="CT621" s="100"/>
      <c r="CU621" s="100"/>
      <c r="CV621" s="100"/>
      <c r="CW621" s="100"/>
      <c r="CX621" s="100"/>
      <c r="CY621" s="100"/>
      <c r="CZ621" s="100"/>
      <c r="DA621" s="100"/>
      <c r="DB621" s="100"/>
      <c r="DC621" s="100"/>
      <c r="DD621" s="100"/>
      <c r="DE621" s="100"/>
      <c r="DF621" s="100"/>
      <c r="DG621" s="100"/>
      <c r="DH621" s="100"/>
      <c r="DI621" s="100"/>
      <c r="DJ621" s="100"/>
      <c r="DK621" s="100"/>
      <c r="DL621" s="100"/>
      <c r="DM621" s="100"/>
      <c r="DN621" s="100"/>
      <c r="DO621" s="100"/>
      <c r="DP621" s="100"/>
      <c r="DQ621" s="100"/>
      <c r="DR621" s="100"/>
      <c r="DS621" s="100"/>
      <c r="DT621" s="100"/>
      <c r="DU621" s="100"/>
      <c r="DV621" s="100"/>
      <c r="DW621" s="100"/>
      <c r="DX621" s="100"/>
      <c r="DY621" s="100"/>
      <c r="DZ621" s="100"/>
      <c r="EA621" s="100"/>
      <c r="EB621" s="100"/>
      <c r="EC621" s="100"/>
      <c r="ED621" s="100"/>
      <c r="EE621" s="100"/>
      <c r="EF621" s="100"/>
      <c r="EG621" s="100"/>
      <c r="EH621" s="100"/>
      <c r="EI621" s="100"/>
      <c r="EJ621" s="100"/>
      <c r="EK621" s="100"/>
      <c r="EL621" s="100"/>
      <c r="EM621" s="100"/>
      <c r="EN621" s="100"/>
      <c r="EO621" s="100"/>
      <c r="EP621" s="100"/>
      <c r="EQ621" s="100"/>
      <c r="ER621" s="100"/>
      <c r="ES621" s="100"/>
      <c r="ET621" s="100"/>
      <c r="EU621" s="100"/>
      <c r="EV621" s="100"/>
      <c r="EW621" s="100"/>
      <c r="EX621" s="100"/>
      <c r="EY621" s="100"/>
      <c r="EZ621" s="100"/>
      <c r="FA621" s="100"/>
      <c r="FB621" s="100"/>
      <c r="FC621" s="100"/>
      <c r="FD621" s="100"/>
      <c r="FE621" s="100"/>
      <c r="FF621" s="100"/>
      <c r="FG621" s="100"/>
      <c r="FH621" s="100"/>
      <c r="FI621" s="100"/>
      <c r="FJ621" s="100"/>
      <c r="FK621" s="100"/>
      <c r="FL621" s="100"/>
      <c r="FM621" s="100"/>
      <c r="FN621" s="100"/>
      <c r="FO621" s="100"/>
      <c r="FP621" s="100"/>
      <c r="FQ621" s="100"/>
      <c r="FR621" s="100"/>
      <c r="FS621" s="100"/>
      <c r="FT621" s="100"/>
      <c r="FU621" s="100"/>
      <c r="FV621" s="100"/>
      <c r="FW621" s="100"/>
      <c r="FX621" s="100"/>
      <c r="FY621" s="100"/>
      <c r="FZ621" s="100"/>
      <c r="GA621" s="100"/>
      <c r="GB621" s="100"/>
      <c r="GC621" s="100"/>
      <c r="GD621" s="100"/>
      <c r="GE621" s="100"/>
      <c r="GF621" s="100"/>
      <c r="GG621" s="100"/>
      <c r="GH621" s="100"/>
      <c r="GI621" s="100"/>
      <c r="GJ621" s="100"/>
      <c r="GK621" s="100"/>
      <c r="GL621" s="100"/>
      <c r="GM621" s="100"/>
      <c r="GN621" s="100"/>
      <c r="GO621" s="100"/>
      <c r="GP621" s="100"/>
      <c r="GQ621" s="100"/>
      <c r="GR621" s="100"/>
      <c r="GS621" s="100"/>
      <c r="GT621" s="100"/>
      <c r="GU621" s="100"/>
      <c r="GV621" s="100"/>
      <c r="GW621" s="100"/>
      <c r="GX621" s="100"/>
      <c r="GY621" s="100"/>
      <c r="GZ621" s="100"/>
      <c r="HA621" s="100"/>
      <c r="HB621" s="100"/>
      <c r="HC621" s="100"/>
      <c r="HD621" s="100"/>
      <c r="HE621" s="100"/>
      <c r="HF621" s="100"/>
      <c r="HG621" s="100"/>
      <c r="HH621" s="100"/>
      <c r="HI621" s="100"/>
      <c r="HJ621" s="100"/>
      <c r="HK621" s="100"/>
      <c r="HL621" s="100"/>
      <c r="HM621" s="100"/>
      <c r="HN621" s="100"/>
      <c r="HO621" s="100"/>
      <c r="HP621" s="100"/>
      <c r="HQ621" s="100"/>
      <c r="HR621" s="100"/>
      <c r="HS621" s="100"/>
      <c r="HT621" s="100"/>
      <c r="HU621" s="100"/>
      <c r="HV621" s="100"/>
      <c r="HW621" s="100"/>
      <c r="HX621" s="100"/>
      <c r="HY621" s="100"/>
      <c r="HZ621" s="100"/>
      <c r="IA621" s="100"/>
      <c r="IB621" s="100"/>
      <c r="IC621" s="100"/>
      <c r="ID621" s="100"/>
      <c r="IE621" s="100"/>
      <c r="IF621" s="100"/>
      <c r="IG621" s="100"/>
      <c r="IH621" s="100"/>
      <c r="II621" s="100"/>
      <c r="IJ621" s="100"/>
      <c r="IK621" s="100"/>
      <c r="IL621" s="100"/>
      <c r="IM621" s="100"/>
      <c r="IN621" s="100"/>
      <c r="IO621" s="100"/>
      <c r="IP621" s="100"/>
    </row>
    <row r="622" s="94" customFormat="true" ht="23.85" hidden="false" customHeight="false" outlineLevel="0" collapsed="false">
      <c r="A622" s="127" t="s">
        <v>2123</v>
      </c>
      <c r="B622" s="30" t="s">
        <v>567</v>
      </c>
      <c r="C622" s="131" t="s">
        <v>2468</v>
      </c>
      <c r="D622" s="28" t="s">
        <v>2481</v>
      </c>
      <c r="E622" s="132" t="s">
        <v>2482</v>
      </c>
      <c r="F622" s="3" t="s">
        <v>2483</v>
      </c>
      <c r="G622" s="3" t="s">
        <v>2484</v>
      </c>
      <c r="H622" s="3"/>
      <c r="I622" s="3"/>
      <c r="J622" s="3"/>
      <c r="K622" s="122"/>
      <c r="L622" s="123"/>
      <c r="M622" s="186"/>
      <c r="N622" s="7"/>
      <c r="AG622" s="95"/>
      <c r="AH622" s="95"/>
      <c r="AI622" s="95"/>
      <c r="AJ622" s="95"/>
      <c r="AK622" s="95"/>
      <c r="AL622" s="95"/>
      <c r="AM622" s="95"/>
      <c r="AN622" s="95"/>
      <c r="AO622" s="95"/>
      <c r="AP622" s="95"/>
      <c r="AQ622" s="95"/>
      <c r="AR622" s="95"/>
      <c r="AS622" s="95"/>
      <c r="AT622" s="95"/>
      <c r="AU622" s="95"/>
      <c r="AV622" s="95"/>
      <c r="AW622" s="95"/>
      <c r="AX622" s="95"/>
      <c r="AY622" s="95"/>
      <c r="AZ622" s="95"/>
      <c r="BA622" s="95"/>
      <c r="BB622" s="95"/>
      <c r="BC622" s="95"/>
      <c r="BD622" s="95"/>
      <c r="BE622" s="95"/>
      <c r="BF622" s="95"/>
      <c r="BG622" s="95"/>
      <c r="BH622" s="95"/>
      <c r="BI622" s="95"/>
      <c r="BJ622" s="95"/>
      <c r="BK622" s="95"/>
      <c r="BL622" s="95"/>
      <c r="BM622" s="95"/>
      <c r="BN622" s="95"/>
      <c r="BO622" s="95"/>
      <c r="BP622" s="95"/>
      <c r="BQ622" s="95"/>
      <c r="BR622" s="95"/>
      <c r="BS622" s="95"/>
      <c r="BT622" s="95"/>
      <c r="BU622" s="95"/>
      <c r="BV622" s="95"/>
      <c r="BW622" s="95"/>
      <c r="BX622" s="95"/>
      <c r="BY622" s="95"/>
      <c r="BZ622" s="95"/>
      <c r="CA622" s="95"/>
      <c r="CB622" s="95"/>
      <c r="CC622" s="95"/>
      <c r="CD622" s="95"/>
      <c r="CE622" s="95"/>
      <c r="CF622" s="95"/>
      <c r="CG622" s="95"/>
      <c r="CH622" s="95"/>
      <c r="CI622" s="95"/>
      <c r="CJ622" s="95"/>
      <c r="CK622" s="95"/>
      <c r="CL622" s="95"/>
      <c r="CM622" s="95"/>
      <c r="CN622" s="95"/>
      <c r="CO622" s="95"/>
      <c r="CP622" s="95"/>
      <c r="CQ622" s="95"/>
      <c r="CR622" s="95"/>
      <c r="CS622" s="95"/>
      <c r="CT622" s="95"/>
      <c r="CU622" s="95"/>
      <c r="CV622" s="95"/>
      <c r="CW622" s="95"/>
      <c r="CX622" s="95"/>
      <c r="CY622" s="95"/>
      <c r="CZ622" s="95"/>
      <c r="DA622" s="95"/>
      <c r="DB622" s="95"/>
      <c r="DC622" s="95"/>
      <c r="DD622" s="95"/>
      <c r="DE622" s="95"/>
      <c r="DF622" s="95"/>
      <c r="DG622" s="95"/>
      <c r="DH622" s="95"/>
      <c r="DI622" s="95"/>
      <c r="DJ622" s="95"/>
      <c r="DK622" s="95"/>
      <c r="DL622" s="95"/>
      <c r="DM622" s="95"/>
      <c r="DN622" s="95"/>
      <c r="DO622" s="95"/>
      <c r="DP622" s="95"/>
      <c r="DQ622" s="95"/>
      <c r="DR622" s="95"/>
      <c r="DS622" s="95"/>
      <c r="DT622" s="95"/>
      <c r="DU622" s="95"/>
      <c r="DV622" s="95"/>
      <c r="DW622" s="95"/>
      <c r="DX622" s="95"/>
      <c r="DY622" s="95"/>
      <c r="DZ622" s="95"/>
      <c r="EA622" s="95"/>
      <c r="EB622" s="95"/>
      <c r="EC622" s="95"/>
      <c r="ED622" s="95"/>
      <c r="EE622" s="95"/>
      <c r="EF622" s="95"/>
      <c r="EG622" s="95"/>
      <c r="EH622" s="95"/>
      <c r="EI622" s="95"/>
      <c r="EJ622" s="95"/>
      <c r="EK622" s="95"/>
      <c r="EL622" s="95"/>
      <c r="EM622" s="95"/>
      <c r="EN622" s="95"/>
      <c r="EO622" s="95"/>
      <c r="EP622" s="95"/>
      <c r="EQ622" s="95"/>
      <c r="ER622" s="95"/>
      <c r="ES622" s="95"/>
      <c r="ET622" s="95"/>
      <c r="EU622" s="95"/>
      <c r="EV622" s="95"/>
      <c r="EW622" s="95"/>
      <c r="EX622" s="95"/>
      <c r="EY622" s="95"/>
      <c r="EZ622" s="95"/>
      <c r="FA622" s="95"/>
      <c r="FB622" s="95"/>
      <c r="FC622" s="95"/>
      <c r="FD622" s="95"/>
      <c r="FE622" s="95"/>
      <c r="FF622" s="95"/>
      <c r="FG622" s="95"/>
      <c r="FH622" s="95"/>
      <c r="FI622" s="95"/>
      <c r="FJ622" s="95"/>
      <c r="FK622" s="95"/>
      <c r="FL622" s="95"/>
      <c r="FM622" s="95"/>
      <c r="FN622" s="95"/>
      <c r="FO622" s="95"/>
      <c r="FP622" s="95"/>
      <c r="FQ622" s="95"/>
      <c r="FR622" s="95"/>
      <c r="FS622" s="95"/>
      <c r="FT622" s="95"/>
      <c r="FU622" s="95"/>
      <c r="FV622" s="95"/>
      <c r="FW622" s="95"/>
      <c r="FX622" s="95"/>
      <c r="FY622" s="95"/>
      <c r="FZ622" s="95"/>
      <c r="GA622" s="95"/>
      <c r="GB622" s="95"/>
      <c r="GC622" s="95"/>
      <c r="GD622" s="95"/>
      <c r="GE622" s="95"/>
      <c r="GF622" s="95"/>
      <c r="GG622" s="95"/>
      <c r="GH622" s="95"/>
      <c r="GI622" s="95"/>
      <c r="GJ622" s="95"/>
      <c r="GK622" s="95"/>
      <c r="GL622" s="95"/>
      <c r="GM622" s="95"/>
      <c r="GN622" s="95"/>
      <c r="GO622" s="95"/>
      <c r="GP622" s="95"/>
      <c r="GQ622" s="95"/>
      <c r="GR622" s="95"/>
      <c r="GS622" s="95"/>
      <c r="GT622" s="95"/>
      <c r="GU622" s="95"/>
      <c r="GV622" s="95"/>
      <c r="GW622" s="95"/>
      <c r="GX622" s="95"/>
      <c r="GY622" s="95"/>
      <c r="GZ622" s="95"/>
      <c r="HA622" s="95"/>
      <c r="HB622" s="95"/>
      <c r="HC622" s="95"/>
      <c r="HD622" s="95"/>
      <c r="HE622" s="95"/>
      <c r="HF622" s="95"/>
      <c r="HG622" s="95"/>
      <c r="HH622" s="95"/>
      <c r="HI622" s="95"/>
      <c r="HJ622" s="95"/>
      <c r="HK622" s="95"/>
      <c r="HL622" s="95"/>
      <c r="HM622" s="95"/>
      <c r="HN622" s="95"/>
      <c r="HO622" s="95"/>
      <c r="HP622" s="95"/>
      <c r="HQ622" s="95"/>
      <c r="HR622" s="95"/>
      <c r="HS622" s="95"/>
      <c r="HT622" s="95"/>
      <c r="HU622" s="95"/>
      <c r="HV622" s="95"/>
      <c r="HW622" s="95"/>
      <c r="HX622" s="95"/>
      <c r="HY622" s="95"/>
      <c r="HZ622" s="95"/>
      <c r="IA622" s="95"/>
      <c r="IB622" s="95"/>
      <c r="IC622" s="95"/>
      <c r="ID622" s="95"/>
      <c r="IE622" s="95"/>
      <c r="IF622" s="95"/>
      <c r="IG622" s="95"/>
      <c r="IH622" s="95"/>
      <c r="II622" s="95"/>
      <c r="IJ622" s="95"/>
      <c r="IK622" s="95"/>
      <c r="IL622" s="95"/>
      <c r="IM622" s="95"/>
      <c r="IN622" s="95"/>
      <c r="IO622" s="95"/>
      <c r="IP622" s="95"/>
      <c r="IQ622" s="95"/>
    </row>
    <row r="623" customFormat="false" ht="23.85" hidden="false" customHeight="false" outlineLevel="0" collapsed="false">
      <c r="A623" s="127" t="s">
        <v>2123</v>
      </c>
      <c r="B623" s="30" t="s">
        <v>2538</v>
      </c>
      <c r="C623" s="131" t="s">
        <v>2468</v>
      </c>
      <c r="D623" s="131" t="s">
        <v>2539</v>
      </c>
      <c r="E623" s="132" t="s">
        <v>2540</v>
      </c>
      <c r="F623" s="56" t="s">
        <v>99</v>
      </c>
      <c r="G623" s="23" t="s">
        <v>86</v>
      </c>
      <c r="H623" s="3" t="s">
        <v>2541</v>
      </c>
      <c r="I623" s="32"/>
      <c r="K623" s="97"/>
      <c r="L623" s="98"/>
      <c r="M623" s="3"/>
      <c r="N623" s="37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99"/>
      <c r="AD623" s="99"/>
      <c r="AE623" s="99"/>
      <c r="AF623" s="100"/>
      <c r="AG623" s="100"/>
      <c r="AH623" s="100"/>
      <c r="AI623" s="100"/>
      <c r="AJ623" s="100"/>
      <c r="AK623" s="100"/>
      <c r="AL623" s="100"/>
      <c r="AM623" s="100"/>
      <c r="AN623" s="100"/>
      <c r="AO623" s="100"/>
      <c r="AP623" s="100"/>
      <c r="AQ623" s="100"/>
      <c r="AR623" s="100"/>
      <c r="AS623" s="100"/>
      <c r="AT623" s="100"/>
      <c r="AU623" s="100"/>
      <c r="AV623" s="100"/>
      <c r="AW623" s="100"/>
      <c r="AX623" s="100"/>
      <c r="AY623" s="100"/>
      <c r="AZ623" s="100"/>
      <c r="BA623" s="100"/>
      <c r="BB623" s="100"/>
      <c r="BC623" s="100"/>
      <c r="BD623" s="100"/>
      <c r="BE623" s="100"/>
      <c r="BF623" s="100"/>
      <c r="BG623" s="100"/>
      <c r="BH623" s="100"/>
      <c r="BI623" s="100"/>
      <c r="BJ623" s="100"/>
      <c r="BK623" s="100"/>
      <c r="BL623" s="100"/>
      <c r="BM623" s="100"/>
      <c r="BN623" s="100"/>
      <c r="BO623" s="100"/>
      <c r="BP623" s="100"/>
      <c r="BQ623" s="100"/>
      <c r="BR623" s="100"/>
      <c r="BS623" s="100"/>
      <c r="BT623" s="100"/>
      <c r="BU623" s="100"/>
      <c r="BV623" s="100"/>
      <c r="BW623" s="100"/>
      <c r="BX623" s="100"/>
      <c r="BY623" s="100"/>
      <c r="BZ623" s="100"/>
      <c r="CA623" s="100"/>
      <c r="CB623" s="100"/>
      <c r="CC623" s="100"/>
      <c r="CD623" s="100"/>
      <c r="CE623" s="100"/>
      <c r="CF623" s="100"/>
      <c r="CG623" s="100"/>
      <c r="CH623" s="100"/>
      <c r="CI623" s="100"/>
      <c r="CJ623" s="100"/>
      <c r="CK623" s="100"/>
      <c r="CL623" s="100"/>
      <c r="CM623" s="100"/>
      <c r="CN623" s="100"/>
      <c r="CO623" s="100"/>
      <c r="CP623" s="100"/>
      <c r="CQ623" s="100"/>
      <c r="CR623" s="100"/>
      <c r="CS623" s="100"/>
      <c r="CT623" s="100"/>
      <c r="CU623" s="100"/>
      <c r="CV623" s="100"/>
      <c r="CW623" s="100"/>
      <c r="CX623" s="100"/>
      <c r="CY623" s="100"/>
      <c r="CZ623" s="100"/>
      <c r="DA623" s="100"/>
      <c r="DB623" s="100"/>
      <c r="DC623" s="100"/>
      <c r="DD623" s="100"/>
      <c r="DE623" s="100"/>
      <c r="DF623" s="100"/>
      <c r="DG623" s="100"/>
      <c r="DH623" s="100"/>
      <c r="DI623" s="100"/>
      <c r="DJ623" s="100"/>
      <c r="DK623" s="100"/>
      <c r="DL623" s="100"/>
      <c r="DM623" s="100"/>
      <c r="DN623" s="100"/>
      <c r="DO623" s="100"/>
      <c r="DP623" s="100"/>
      <c r="DQ623" s="100"/>
      <c r="DR623" s="100"/>
      <c r="DS623" s="100"/>
      <c r="DT623" s="100"/>
      <c r="DU623" s="100"/>
      <c r="DV623" s="100"/>
      <c r="DW623" s="100"/>
      <c r="DX623" s="100"/>
      <c r="DY623" s="100"/>
      <c r="DZ623" s="100"/>
      <c r="EA623" s="100"/>
      <c r="EB623" s="100"/>
      <c r="EC623" s="100"/>
      <c r="ED623" s="100"/>
      <c r="EE623" s="100"/>
      <c r="EF623" s="100"/>
      <c r="EG623" s="100"/>
      <c r="EH623" s="100"/>
      <c r="EI623" s="100"/>
      <c r="EJ623" s="100"/>
      <c r="EK623" s="100"/>
      <c r="EL623" s="100"/>
      <c r="EM623" s="100"/>
      <c r="EN623" s="100"/>
      <c r="EO623" s="100"/>
      <c r="EP623" s="100"/>
      <c r="EQ623" s="100"/>
      <c r="ER623" s="100"/>
      <c r="ES623" s="100"/>
      <c r="ET623" s="100"/>
      <c r="EU623" s="100"/>
      <c r="EV623" s="100"/>
      <c r="EW623" s="100"/>
      <c r="EX623" s="100"/>
      <c r="EY623" s="100"/>
      <c r="EZ623" s="100"/>
      <c r="FA623" s="100"/>
      <c r="FB623" s="100"/>
      <c r="FC623" s="100"/>
      <c r="FD623" s="100"/>
      <c r="FE623" s="100"/>
      <c r="FF623" s="100"/>
      <c r="FG623" s="100"/>
      <c r="FH623" s="100"/>
      <c r="FI623" s="100"/>
      <c r="FJ623" s="100"/>
      <c r="FK623" s="100"/>
      <c r="FL623" s="100"/>
      <c r="FM623" s="100"/>
      <c r="FN623" s="100"/>
      <c r="FO623" s="100"/>
      <c r="FP623" s="100"/>
      <c r="FQ623" s="100"/>
      <c r="FR623" s="100"/>
      <c r="FS623" s="100"/>
      <c r="FT623" s="100"/>
      <c r="FU623" s="100"/>
      <c r="FV623" s="100"/>
      <c r="FW623" s="100"/>
      <c r="FX623" s="100"/>
      <c r="FY623" s="100"/>
      <c r="FZ623" s="100"/>
      <c r="GA623" s="100"/>
      <c r="GB623" s="100"/>
      <c r="GC623" s="100"/>
      <c r="GD623" s="100"/>
      <c r="GE623" s="100"/>
      <c r="GF623" s="100"/>
      <c r="GG623" s="100"/>
      <c r="GH623" s="100"/>
      <c r="GI623" s="100"/>
      <c r="GJ623" s="100"/>
      <c r="GK623" s="100"/>
      <c r="GL623" s="100"/>
      <c r="GM623" s="100"/>
      <c r="GN623" s="100"/>
      <c r="GO623" s="100"/>
      <c r="GP623" s="100"/>
      <c r="GQ623" s="100"/>
      <c r="GR623" s="100"/>
      <c r="GS623" s="100"/>
      <c r="GT623" s="100"/>
      <c r="GU623" s="100"/>
      <c r="GV623" s="100"/>
      <c r="GW623" s="100"/>
      <c r="GX623" s="100"/>
      <c r="GY623" s="100"/>
      <c r="GZ623" s="100"/>
      <c r="HA623" s="100"/>
      <c r="HB623" s="100"/>
      <c r="HC623" s="100"/>
      <c r="HD623" s="100"/>
      <c r="HE623" s="100"/>
      <c r="HF623" s="100"/>
      <c r="HG623" s="100"/>
      <c r="HH623" s="100"/>
      <c r="HI623" s="100"/>
      <c r="HJ623" s="100"/>
      <c r="HK623" s="100"/>
      <c r="HL623" s="100"/>
      <c r="HM623" s="100"/>
      <c r="HN623" s="100"/>
      <c r="HO623" s="100"/>
      <c r="HP623" s="100"/>
      <c r="HQ623" s="100"/>
      <c r="HR623" s="100"/>
      <c r="HS623" s="100"/>
      <c r="HT623" s="100"/>
      <c r="HU623" s="100"/>
      <c r="HV623" s="100"/>
      <c r="HW623" s="100"/>
      <c r="HX623" s="100"/>
      <c r="HY623" s="100"/>
      <c r="HZ623" s="100"/>
      <c r="IA623" s="100"/>
      <c r="IB623" s="100"/>
      <c r="IC623" s="100"/>
      <c r="ID623" s="100"/>
      <c r="IE623" s="100"/>
      <c r="IF623" s="100"/>
      <c r="IG623" s="100"/>
      <c r="IH623" s="100"/>
      <c r="II623" s="100"/>
      <c r="IJ623" s="100"/>
      <c r="IK623" s="100"/>
      <c r="IL623" s="100"/>
      <c r="IM623" s="100"/>
      <c r="IN623" s="100"/>
      <c r="IO623" s="100"/>
      <c r="IP623" s="100"/>
    </row>
    <row r="624" s="94" customFormat="true" ht="23.85" hidden="false" customHeight="false" outlineLevel="0" collapsed="false">
      <c r="A624" s="127" t="s">
        <v>2123</v>
      </c>
      <c r="B624" s="30" t="s">
        <v>586</v>
      </c>
      <c r="C624" s="131" t="s">
        <v>2468</v>
      </c>
      <c r="D624" s="131" t="s">
        <v>8654</v>
      </c>
      <c r="E624" s="28" t="s">
        <v>2499</v>
      </c>
      <c r="F624" s="56" t="s">
        <v>2500</v>
      </c>
      <c r="G624" s="23" t="s">
        <v>41</v>
      </c>
      <c r="H624" s="3" t="s">
        <v>2501</v>
      </c>
      <c r="I624" s="32"/>
      <c r="J624" s="3"/>
      <c r="K624" s="97"/>
      <c r="L624" s="98"/>
      <c r="M624" s="6" t="s">
        <v>64</v>
      </c>
      <c r="N624" s="37" t="s">
        <v>2502</v>
      </c>
      <c r="AG624" s="95"/>
      <c r="AH624" s="95"/>
      <c r="AI624" s="95"/>
      <c r="AJ624" s="95"/>
      <c r="AK624" s="95"/>
      <c r="AL624" s="95"/>
      <c r="AM624" s="95"/>
      <c r="AN624" s="95"/>
      <c r="AO624" s="95"/>
      <c r="AP624" s="95"/>
      <c r="AQ624" s="95"/>
      <c r="AR624" s="95"/>
      <c r="AS624" s="95"/>
      <c r="AT624" s="95"/>
      <c r="AU624" s="95"/>
      <c r="AV624" s="95"/>
      <c r="AW624" s="95"/>
      <c r="AX624" s="95"/>
      <c r="AY624" s="95"/>
      <c r="AZ624" s="95"/>
      <c r="BA624" s="95"/>
      <c r="BB624" s="95"/>
      <c r="BC624" s="95"/>
      <c r="BD624" s="95"/>
      <c r="BE624" s="95"/>
      <c r="BF624" s="95"/>
      <c r="BG624" s="95"/>
      <c r="BH624" s="95"/>
      <c r="BI624" s="95"/>
      <c r="BJ624" s="95"/>
      <c r="BK624" s="95"/>
      <c r="BL624" s="95"/>
      <c r="BM624" s="95"/>
      <c r="BN624" s="95"/>
      <c r="BO624" s="95"/>
      <c r="BP624" s="95"/>
      <c r="BQ624" s="95"/>
      <c r="BR624" s="95"/>
      <c r="BS624" s="95"/>
      <c r="BT624" s="95"/>
      <c r="BU624" s="95"/>
      <c r="BV624" s="95"/>
      <c r="BW624" s="95"/>
      <c r="BX624" s="95"/>
      <c r="BY624" s="95"/>
      <c r="BZ624" s="95"/>
      <c r="CA624" s="95"/>
      <c r="CB624" s="95"/>
      <c r="CC624" s="95"/>
      <c r="CD624" s="95"/>
      <c r="CE624" s="95"/>
      <c r="CF624" s="95"/>
      <c r="CG624" s="95"/>
      <c r="CH624" s="95"/>
      <c r="CI624" s="95"/>
      <c r="CJ624" s="95"/>
      <c r="CK624" s="95"/>
      <c r="CL624" s="95"/>
      <c r="CM624" s="95"/>
      <c r="CN624" s="95"/>
      <c r="CO624" s="95"/>
      <c r="CP624" s="95"/>
      <c r="CQ624" s="95"/>
      <c r="CR624" s="95"/>
      <c r="CS624" s="95"/>
      <c r="CT624" s="95"/>
      <c r="CU624" s="95"/>
      <c r="CV624" s="95"/>
      <c r="CW624" s="95"/>
      <c r="CX624" s="95"/>
      <c r="CY624" s="95"/>
      <c r="CZ624" s="95"/>
      <c r="DA624" s="95"/>
      <c r="DB624" s="95"/>
      <c r="DC624" s="95"/>
      <c r="DD624" s="95"/>
      <c r="DE624" s="95"/>
      <c r="DF624" s="95"/>
      <c r="DG624" s="95"/>
      <c r="DH624" s="95"/>
      <c r="DI624" s="95"/>
      <c r="DJ624" s="95"/>
      <c r="DK624" s="95"/>
      <c r="DL624" s="95"/>
      <c r="DM624" s="95"/>
      <c r="DN624" s="95"/>
      <c r="DO624" s="95"/>
      <c r="DP624" s="95"/>
      <c r="DQ624" s="95"/>
      <c r="DR624" s="95"/>
      <c r="DS624" s="95"/>
      <c r="DT624" s="95"/>
      <c r="DU624" s="95"/>
      <c r="DV624" s="95"/>
      <c r="DW624" s="95"/>
      <c r="DX624" s="95"/>
      <c r="DY624" s="95"/>
      <c r="DZ624" s="95"/>
      <c r="EA624" s="95"/>
      <c r="EB624" s="95"/>
      <c r="EC624" s="95"/>
      <c r="ED624" s="95"/>
      <c r="EE624" s="95"/>
      <c r="EF624" s="95"/>
      <c r="EG624" s="95"/>
      <c r="EH624" s="95"/>
      <c r="EI624" s="95"/>
      <c r="EJ624" s="95"/>
      <c r="EK624" s="95"/>
      <c r="EL624" s="95"/>
      <c r="EM624" s="95"/>
      <c r="EN624" s="95"/>
      <c r="EO624" s="95"/>
      <c r="EP624" s="95"/>
      <c r="EQ624" s="95"/>
      <c r="ER624" s="95"/>
      <c r="ES624" s="95"/>
      <c r="ET624" s="95"/>
      <c r="EU624" s="95"/>
      <c r="EV624" s="95"/>
      <c r="EW624" s="95"/>
      <c r="EX624" s="95"/>
      <c r="EY624" s="95"/>
      <c r="EZ624" s="95"/>
      <c r="FA624" s="95"/>
      <c r="FB624" s="95"/>
      <c r="FC624" s="95"/>
      <c r="FD624" s="95"/>
      <c r="FE624" s="95"/>
      <c r="FF624" s="95"/>
      <c r="FG624" s="95"/>
      <c r="FH624" s="95"/>
      <c r="FI624" s="95"/>
      <c r="FJ624" s="95"/>
      <c r="FK624" s="95"/>
      <c r="FL624" s="95"/>
      <c r="FM624" s="95"/>
      <c r="FN624" s="95"/>
      <c r="FO624" s="95"/>
      <c r="FP624" s="95"/>
      <c r="FQ624" s="95"/>
      <c r="FR624" s="95"/>
      <c r="FS624" s="95"/>
      <c r="FT624" s="95"/>
      <c r="FU624" s="95"/>
      <c r="FV624" s="95"/>
      <c r="FW624" s="95"/>
      <c r="FX624" s="95"/>
      <c r="FY624" s="95"/>
      <c r="FZ624" s="95"/>
      <c r="GA624" s="95"/>
      <c r="GB624" s="95"/>
      <c r="GC624" s="95"/>
      <c r="GD624" s="95"/>
      <c r="GE624" s="95"/>
      <c r="GF624" s="95"/>
      <c r="GG624" s="95"/>
      <c r="GH624" s="95"/>
      <c r="GI624" s="95"/>
      <c r="GJ624" s="95"/>
      <c r="GK624" s="95"/>
      <c r="GL624" s="95"/>
      <c r="GM624" s="95"/>
      <c r="GN624" s="95"/>
      <c r="GO624" s="95"/>
      <c r="GP624" s="95"/>
      <c r="GQ624" s="95"/>
      <c r="GR624" s="95"/>
      <c r="GS624" s="95"/>
      <c r="GT624" s="95"/>
      <c r="GU624" s="95"/>
      <c r="GV624" s="95"/>
      <c r="GW624" s="95"/>
      <c r="GX624" s="95"/>
      <c r="GY624" s="95"/>
      <c r="GZ624" s="95"/>
      <c r="HA624" s="95"/>
      <c r="HB624" s="95"/>
      <c r="HC624" s="95"/>
      <c r="HD624" s="95"/>
      <c r="HE624" s="95"/>
      <c r="HF624" s="95"/>
      <c r="HG624" s="95"/>
      <c r="HH624" s="95"/>
      <c r="HI624" s="95"/>
      <c r="HJ624" s="95"/>
      <c r="HK624" s="95"/>
      <c r="HL624" s="95"/>
      <c r="HM624" s="95"/>
      <c r="HN624" s="95"/>
      <c r="HO624" s="95"/>
      <c r="HP624" s="95"/>
      <c r="HQ624" s="95"/>
      <c r="HR624" s="95"/>
      <c r="HS624" s="95"/>
      <c r="HT624" s="95"/>
      <c r="HU624" s="95"/>
      <c r="HV624" s="95"/>
      <c r="HW624" s="95"/>
      <c r="HX624" s="95"/>
      <c r="HY624" s="95"/>
      <c r="HZ624" s="95"/>
      <c r="IA624" s="95"/>
      <c r="IB624" s="95"/>
      <c r="IC624" s="95"/>
      <c r="ID624" s="95"/>
      <c r="IE624" s="95"/>
      <c r="IF624" s="95"/>
      <c r="IG624" s="95"/>
      <c r="IH624" s="95"/>
      <c r="II624" s="95"/>
      <c r="IJ624" s="95"/>
      <c r="IK624" s="95"/>
      <c r="IL624" s="95"/>
      <c r="IM624" s="95"/>
      <c r="IN624" s="95"/>
      <c r="IO624" s="95"/>
      <c r="IP624" s="95"/>
      <c r="IQ624" s="95"/>
    </row>
    <row r="625" customFormat="false" ht="23.85" hidden="false" customHeight="false" outlineLevel="0" collapsed="false">
      <c r="A625" s="127" t="s">
        <v>2123</v>
      </c>
      <c r="B625" s="30" t="s">
        <v>2542</v>
      </c>
      <c r="C625" s="131" t="s">
        <v>2468</v>
      </c>
      <c r="D625" s="49" t="s">
        <v>2543</v>
      </c>
      <c r="E625" s="49" t="s">
        <v>2544</v>
      </c>
      <c r="F625" s="49" t="s">
        <v>2545</v>
      </c>
      <c r="G625" s="49" t="s">
        <v>106</v>
      </c>
      <c r="H625" s="50" t="s">
        <v>2546</v>
      </c>
      <c r="I625" s="32" t="s">
        <v>342</v>
      </c>
      <c r="K625" s="97"/>
      <c r="L625" s="98"/>
      <c r="M625" s="6" t="s">
        <v>64</v>
      </c>
      <c r="N625" s="101" t="s">
        <v>2547</v>
      </c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99"/>
      <c r="AD625" s="99"/>
      <c r="AE625" s="99"/>
      <c r="AF625" s="99"/>
      <c r="AG625" s="100"/>
      <c r="AH625" s="100"/>
      <c r="AI625" s="100"/>
      <c r="AJ625" s="100"/>
      <c r="AK625" s="100"/>
      <c r="AL625" s="100"/>
      <c r="AM625" s="100"/>
      <c r="AN625" s="100"/>
      <c r="AO625" s="100"/>
      <c r="AP625" s="100"/>
      <c r="AQ625" s="100"/>
      <c r="AR625" s="100"/>
      <c r="AS625" s="100"/>
      <c r="AT625" s="100"/>
      <c r="AU625" s="100"/>
      <c r="AV625" s="100"/>
      <c r="AW625" s="100"/>
      <c r="AX625" s="100"/>
      <c r="AY625" s="100"/>
      <c r="AZ625" s="100"/>
      <c r="BA625" s="100"/>
      <c r="BB625" s="100"/>
      <c r="BC625" s="100"/>
      <c r="BD625" s="100"/>
      <c r="BE625" s="100"/>
      <c r="BF625" s="100"/>
      <c r="BG625" s="100"/>
      <c r="BH625" s="100"/>
      <c r="BI625" s="100"/>
      <c r="BJ625" s="100"/>
      <c r="BK625" s="100"/>
      <c r="BL625" s="100"/>
      <c r="BM625" s="100"/>
      <c r="BN625" s="100"/>
      <c r="BO625" s="100"/>
      <c r="BP625" s="100"/>
      <c r="BQ625" s="100"/>
      <c r="BR625" s="100"/>
      <c r="BS625" s="100"/>
      <c r="BT625" s="100"/>
      <c r="BU625" s="100"/>
      <c r="BV625" s="100"/>
      <c r="BW625" s="100"/>
      <c r="BX625" s="100"/>
      <c r="BY625" s="100"/>
      <c r="BZ625" s="100"/>
      <c r="CA625" s="100"/>
      <c r="CB625" s="100"/>
      <c r="CC625" s="100"/>
      <c r="CD625" s="100"/>
      <c r="CE625" s="100"/>
      <c r="CF625" s="100"/>
      <c r="CG625" s="100"/>
      <c r="CH625" s="100"/>
      <c r="CI625" s="100"/>
      <c r="CJ625" s="100"/>
      <c r="CK625" s="100"/>
      <c r="CL625" s="100"/>
      <c r="CM625" s="100"/>
      <c r="CN625" s="100"/>
      <c r="CO625" s="100"/>
      <c r="CP625" s="100"/>
      <c r="CQ625" s="100"/>
      <c r="CR625" s="100"/>
      <c r="CS625" s="100"/>
      <c r="CT625" s="100"/>
      <c r="CU625" s="100"/>
      <c r="CV625" s="100"/>
      <c r="CW625" s="100"/>
      <c r="CX625" s="100"/>
      <c r="CY625" s="100"/>
      <c r="CZ625" s="100"/>
      <c r="DA625" s="100"/>
      <c r="DB625" s="100"/>
      <c r="DC625" s="100"/>
      <c r="DD625" s="100"/>
      <c r="DE625" s="100"/>
      <c r="DF625" s="100"/>
      <c r="DG625" s="100"/>
      <c r="DH625" s="100"/>
      <c r="DI625" s="100"/>
      <c r="DJ625" s="100"/>
      <c r="DK625" s="100"/>
      <c r="DL625" s="100"/>
      <c r="DM625" s="100"/>
      <c r="DN625" s="100"/>
      <c r="DO625" s="100"/>
      <c r="DP625" s="100"/>
      <c r="DQ625" s="100"/>
      <c r="DR625" s="100"/>
      <c r="DS625" s="100"/>
      <c r="DT625" s="100"/>
      <c r="DU625" s="100"/>
      <c r="DV625" s="100"/>
      <c r="DW625" s="100"/>
      <c r="DX625" s="100"/>
      <c r="DY625" s="100"/>
      <c r="DZ625" s="100"/>
      <c r="EA625" s="100"/>
      <c r="EB625" s="100"/>
      <c r="EC625" s="100"/>
      <c r="ED625" s="100"/>
      <c r="EE625" s="100"/>
      <c r="EF625" s="100"/>
      <c r="EG625" s="100"/>
      <c r="EH625" s="100"/>
      <c r="EI625" s="100"/>
      <c r="EJ625" s="100"/>
      <c r="EK625" s="100"/>
      <c r="EL625" s="100"/>
      <c r="EM625" s="100"/>
      <c r="EN625" s="100"/>
      <c r="EO625" s="100"/>
      <c r="EP625" s="100"/>
      <c r="EQ625" s="100"/>
      <c r="ER625" s="100"/>
      <c r="ES625" s="100"/>
      <c r="ET625" s="100"/>
      <c r="EU625" s="100"/>
      <c r="EV625" s="100"/>
      <c r="EW625" s="100"/>
      <c r="EX625" s="100"/>
      <c r="EY625" s="100"/>
      <c r="EZ625" s="100"/>
      <c r="FA625" s="100"/>
      <c r="FB625" s="100"/>
      <c r="FC625" s="100"/>
      <c r="FD625" s="100"/>
      <c r="FE625" s="100"/>
      <c r="FF625" s="100"/>
      <c r="FG625" s="100"/>
      <c r="FH625" s="100"/>
      <c r="FI625" s="100"/>
      <c r="FJ625" s="100"/>
      <c r="FK625" s="100"/>
      <c r="FL625" s="100"/>
      <c r="FM625" s="100"/>
      <c r="FN625" s="100"/>
      <c r="FO625" s="100"/>
      <c r="FP625" s="100"/>
      <c r="FQ625" s="100"/>
      <c r="FR625" s="100"/>
      <c r="FS625" s="100"/>
      <c r="FT625" s="100"/>
      <c r="FU625" s="100"/>
      <c r="FV625" s="100"/>
      <c r="FW625" s="100"/>
      <c r="FX625" s="100"/>
      <c r="FY625" s="100"/>
      <c r="FZ625" s="100"/>
      <c r="GA625" s="100"/>
      <c r="GB625" s="100"/>
      <c r="GC625" s="100"/>
      <c r="GD625" s="100"/>
      <c r="GE625" s="100"/>
      <c r="GF625" s="100"/>
      <c r="GG625" s="100"/>
      <c r="GH625" s="100"/>
      <c r="GI625" s="100"/>
      <c r="GJ625" s="100"/>
      <c r="GK625" s="100"/>
      <c r="GL625" s="100"/>
      <c r="GM625" s="100"/>
      <c r="GN625" s="100"/>
      <c r="GO625" s="100"/>
      <c r="GP625" s="100"/>
      <c r="GQ625" s="100"/>
      <c r="GR625" s="100"/>
      <c r="GS625" s="100"/>
      <c r="GT625" s="100"/>
      <c r="GU625" s="100"/>
      <c r="GV625" s="100"/>
      <c r="GW625" s="100"/>
      <c r="GX625" s="100"/>
      <c r="GY625" s="100"/>
      <c r="GZ625" s="100"/>
      <c r="HA625" s="100"/>
      <c r="HB625" s="100"/>
      <c r="HC625" s="100"/>
      <c r="HD625" s="100"/>
      <c r="HE625" s="100"/>
      <c r="HF625" s="100"/>
      <c r="HG625" s="100"/>
      <c r="HH625" s="100"/>
      <c r="HI625" s="100"/>
      <c r="HJ625" s="100"/>
      <c r="HK625" s="100"/>
      <c r="HL625" s="100"/>
      <c r="HM625" s="100"/>
      <c r="HN625" s="100"/>
      <c r="HO625" s="100"/>
      <c r="HP625" s="100"/>
      <c r="HQ625" s="100"/>
      <c r="HR625" s="100"/>
      <c r="HS625" s="100"/>
      <c r="HT625" s="100"/>
      <c r="HU625" s="100"/>
      <c r="HV625" s="100"/>
      <c r="HW625" s="100"/>
      <c r="HX625" s="100"/>
      <c r="HY625" s="100"/>
      <c r="HZ625" s="100"/>
      <c r="IA625" s="100"/>
      <c r="IB625" s="100"/>
      <c r="IC625" s="100"/>
      <c r="ID625" s="100"/>
      <c r="IE625" s="100"/>
      <c r="IF625" s="100"/>
      <c r="IG625" s="100"/>
      <c r="IH625" s="100"/>
      <c r="II625" s="100"/>
      <c r="IJ625" s="100"/>
      <c r="IK625" s="100"/>
      <c r="IL625" s="100"/>
      <c r="IM625" s="100"/>
      <c r="IN625" s="100"/>
      <c r="IO625" s="100"/>
      <c r="IP625" s="100"/>
      <c r="IQ625" s="100"/>
    </row>
    <row r="626" s="94" customFormat="true" ht="21.6" hidden="false" customHeight="true" outlineLevel="0" collapsed="false">
      <c r="A626" s="127" t="s">
        <v>2123</v>
      </c>
      <c r="B626" s="30" t="s">
        <v>2564</v>
      </c>
      <c r="C626" s="131" t="s">
        <v>2468</v>
      </c>
      <c r="D626" s="49" t="s">
        <v>2565</v>
      </c>
      <c r="E626" s="49" t="s">
        <v>2566</v>
      </c>
      <c r="F626" s="49" t="s">
        <v>2567</v>
      </c>
      <c r="G626" s="49" t="s">
        <v>86</v>
      </c>
      <c r="H626" s="3" t="s">
        <v>1377</v>
      </c>
      <c r="I626" s="32" t="s">
        <v>342</v>
      </c>
      <c r="J626" s="3"/>
      <c r="K626" s="97"/>
      <c r="L626" s="98"/>
      <c r="M626" s="3"/>
      <c r="N626" s="101"/>
      <c r="AG626" s="95"/>
      <c r="AH626" s="95"/>
      <c r="AI626" s="95"/>
      <c r="AJ626" s="95"/>
      <c r="AK626" s="95"/>
      <c r="AL626" s="95"/>
      <c r="AM626" s="95"/>
      <c r="AN626" s="95"/>
      <c r="AO626" s="95"/>
      <c r="AP626" s="95"/>
      <c r="AQ626" s="95"/>
      <c r="AR626" s="95"/>
      <c r="AS626" s="95"/>
      <c r="AT626" s="95"/>
      <c r="AU626" s="95"/>
      <c r="AV626" s="95"/>
      <c r="AW626" s="95"/>
      <c r="AX626" s="95"/>
      <c r="AY626" s="95"/>
      <c r="AZ626" s="95"/>
      <c r="BA626" s="95"/>
      <c r="BB626" s="95"/>
      <c r="BC626" s="95"/>
      <c r="BD626" s="95"/>
      <c r="BE626" s="95"/>
      <c r="BF626" s="95"/>
      <c r="BG626" s="95"/>
      <c r="BH626" s="95"/>
      <c r="BI626" s="95"/>
      <c r="BJ626" s="95"/>
      <c r="BK626" s="95"/>
      <c r="BL626" s="95"/>
      <c r="BM626" s="95"/>
      <c r="BN626" s="95"/>
      <c r="BO626" s="95"/>
      <c r="BP626" s="95"/>
      <c r="BQ626" s="95"/>
      <c r="BR626" s="95"/>
      <c r="BS626" s="95"/>
      <c r="BT626" s="95"/>
      <c r="BU626" s="95"/>
      <c r="BV626" s="95"/>
      <c r="BW626" s="95"/>
      <c r="BX626" s="95"/>
      <c r="BY626" s="95"/>
      <c r="BZ626" s="95"/>
      <c r="CA626" s="95"/>
      <c r="CB626" s="95"/>
      <c r="CC626" s="95"/>
      <c r="CD626" s="95"/>
      <c r="CE626" s="95"/>
      <c r="CF626" s="95"/>
      <c r="CG626" s="95"/>
      <c r="CH626" s="95"/>
      <c r="CI626" s="95"/>
      <c r="CJ626" s="95"/>
      <c r="CK626" s="95"/>
      <c r="CL626" s="95"/>
      <c r="CM626" s="95"/>
      <c r="CN626" s="95"/>
      <c r="CO626" s="95"/>
      <c r="CP626" s="95"/>
      <c r="CQ626" s="95"/>
      <c r="CR626" s="95"/>
      <c r="CS626" s="95"/>
      <c r="CT626" s="95"/>
      <c r="CU626" s="95"/>
      <c r="CV626" s="95"/>
      <c r="CW626" s="95"/>
      <c r="CX626" s="95"/>
      <c r="CY626" s="95"/>
      <c r="CZ626" s="95"/>
      <c r="DA626" s="95"/>
      <c r="DB626" s="95"/>
      <c r="DC626" s="95"/>
      <c r="DD626" s="95"/>
      <c r="DE626" s="95"/>
      <c r="DF626" s="95"/>
      <c r="DG626" s="95"/>
      <c r="DH626" s="95"/>
      <c r="DI626" s="95"/>
      <c r="DJ626" s="95"/>
      <c r="DK626" s="95"/>
      <c r="DL626" s="95"/>
      <c r="DM626" s="95"/>
      <c r="DN626" s="95"/>
      <c r="DO626" s="95"/>
      <c r="DP626" s="95"/>
      <c r="DQ626" s="95"/>
      <c r="DR626" s="95"/>
      <c r="DS626" s="95"/>
      <c r="DT626" s="95"/>
      <c r="DU626" s="95"/>
      <c r="DV626" s="95"/>
      <c r="DW626" s="95"/>
      <c r="DX626" s="95"/>
      <c r="DY626" s="95"/>
      <c r="DZ626" s="95"/>
      <c r="EA626" s="95"/>
      <c r="EB626" s="95"/>
      <c r="EC626" s="95"/>
      <c r="ED626" s="95"/>
      <c r="EE626" s="95"/>
      <c r="EF626" s="95"/>
      <c r="EG626" s="95"/>
      <c r="EH626" s="95"/>
      <c r="EI626" s="95"/>
      <c r="EJ626" s="95"/>
      <c r="EK626" s="95"/>
      <c r="EL626" s="95"/>
      <c r="EM626" s="95"/>
      <c r="EN626" s="95"/>
      <c r="EO626" s="95"/>
      <c r="EP626" s="95"/>
      <c r="EQ626" s="95"/>
      <c r="ER626" s="95"/>
      <c r="ES626" s="95"/>
      <c r="ET626" s="95"/>
      <c r="EU626" s="95"/>
      <c r="EV626" s="95"/>
      <c r="EW626" s="95"/>
      <c r="EX626" s="95"/>
      <c r="EY626" s="95"/>
      <c r="EZ626" s="95"/>
      <c r="FA626" s="95"/>
      <c r="FB626" s="95"/>
      <c r="FC626" s="95"/>
      <c r="FD626" s="95"/>
      <c r="FE626" s="95"/>
      <c r="FF626" s="95"/>
      <c r="FG626" s="95"/>
      <c r="FH626" s="95"/>
      <c r="FI626" s="95"/>
      <c r="FJ626" s="95"/>
      <c r="FK626" s="95"/>
      <c r="FL626" s="95"/>
      <c r="FM626" s="95"/>
      <c r="FN626" s="95"/>
      <c r="FO626" s="95"/>
      <c r="FP626" s="95"/>
      <c r="FQ626" s="95"/>
      <c r="FR626" s="95"/>
      <c r="FS626" s="95"/>
      <c r="FT626" s="95"/>
      <c r="FU626" s="95"/>
      <c r="FV626" s="95"/>
      <c r="FW626" s="95"/>
      <c r="FX626" s="95"/>
      <c r="FY626" s="95"/>
      <c r="FZ626" s="95"/>
      <c r="GA626" s="95"/>
      <c r="GB626" s="95"/>
      <c r="GC626" s="95"/>
      <c r="GD626" s="95"/>
      <c r="GE626" s="95"/>
      <c r="GF626" s="95"/>
      <c r="GG626" s="95"/>
      <c r="GH626" s="95"/>
      <c r="GI626" s="95"/>
      <c r="GJ626" s="95"/>
      <c r="GK626" s="95"/>
      <c r="GL626" s="95"/>
      <c r="GM626" s="95"/>
      <c r="GN626" s="95"/>
      <c r="GO626" s="95"/>
      <c r="GP626" s="95"/>
      <c r="GQ626" s="95"/>
      <c r="GR626" s="95"/>
      <c r="GS626" s="95"/>
      <c r="GT626" s="95"/>
      <c r="GU626" s="95"/>
      <c r="GV626" s="95"/>
      <c r="GW626" s="95"/>
      <c r="GX626" s="95"/>
      <c r="GY626" s="95"/>
      <c r="GZ626" s="95"/>
      <c r="HA626" s="95"/>
      <c r="HB626" s="95"/>
      <c r="HC626" s="95"/>
      <c r="HD626" s="95"/>
      <c r="HE626" s="95"/>
      <c r="HF626" s="95"/>
      <c r="HG626" s="95"/>
      <c r="HH626" s="95"/>
      <c r="HI626" s="95"/>
      <c r="HJ626" s="95"/>
      <c r="HK626" s="95"/>
      <c r="HL626" s="95"/>
      <c r="HM626" s="95"/>
      <c r="HN626" s="95"/>
      <c r="HO626" s="95"/>
      <c r="HP626" s="95"/>
      <c r="HQ626" s="95"/>
      <c r="HR626" s="95"/>
      <c r="HS626" s="95"/>
      <c r="HT626" s="95"/>
      <c r="HU626" s="95"/>
      <c r="HV626" s="95"/>
      <c r="HW626" s="95"/>
      <c r="HX626" s="95"/>
      <c r="HY626" s="95"/>
      <c r="HZ626" s="95"/>
      <c r="IA626" s="95"/>
      <c r="IB626" s="95"/>
      <c r="IC626" s="95"/>
      <c r="ID626" s="95"/>
      <c r="IE626" s="95"/>
      <c r="IF626" s="95"/>
      <c r="IG626" s="95"/>
      <c r="IH626" s="95"/>
      <c r="II626" s="95"/>
      <c r="IJ626" s="95"/>
      <c r="IK626" s="95"/>
      <c r="IL626" s="95"/>
      <c r="IM626" s="95"/>
      <c r="IN626" s="95"/>
      <c r="IO626" s="95"/>
      <c r="IP626" s="95"/>
      <c r="IQ626" s="95"/>
    </row>
    <row r="627" customFormat="false" ht="23.85" hidden="false" customHeight="false" outlineLevel="0" collapsed="false">
      <c r="A627" s="127" t="s">
        <v>2123</v>
      </c>
      <c r="B627" s="30" t="s">
        <v>2593</v>
      </c>
      <c r="C627" s="28" t="s">
        <v>2588</v>
      </c>
      <c r="D627" s="138" t="s">
        <v>2594</v>
      </c>
      <c r="E627" s="6" t="s">
        <v>2595</v>
      </c>
      <c r="F627" s="45" t="s">
        <v>2596</v>
      </c>
      <c r="G627" s="3" t="s">
        <v>86</v>
      </c>
      <c r="H627" s="3" t="s">
        <v>2597</v>
      </c>
      <c r="K627" s="122"/>
      <c r="L627" s="123"/>
      <c r="M627" s="3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99"/>
      <c r="AD627" s="99"/>
      <c r="AE627" s="99"/>
      <c r="AF627" s="99"/>
      <c r="AG627" s="100"/>
      <c r="AH627" s="100"/>
      <c r="AI627" s="100"/>
      <c r="AJ627" s="100"/>
      <c r="AK627" s="100"/>
      <c r="AL627" s="100"/>
      <c r="AM627" s="100"/>
      <c r="AN627" s="100"/>
      <c r="AO627" s="100"/>
      <c r="AP627" s="100"/>
      <c r="AQ627" s="100"/>
      <c r="AR627" s="100"/>
      <c r="AS627" s="100"/>
      <c r="AT627" s="100"/>
      <c r="AU627" s="100"/>
      <c r="AV627" s="100"/>
      <c r="AW627" s="100"/>
      <c r="AX627" s="100"/>
      <c r="AY627" s="100"/>
      <c r="AZ627" s="100"/>
      <c r="BA627" s="100"/>
      <c r="BB627" s="100"/>
      <c r="BC627" s="100"/>
      <c r="BD627" s="100"/>
      <c r="BE627" s="100"/>
      <c r="BF627" s="100"/>
      <c r="BG627" s="100"/>
      <c r="BH627" s="100"/>
      <c r="BI627" s="100"/>
      <c r="BJ627" s="100"/>
      <c r="BK627" s="100"/>
      <c r="BL627" s="100"/>
      <c r="BM627" s="100"/>
      <c r="BN627" s="100"/>
      <c r="BO627" s="100"/>
      <c r="BP627" s="100"/>
      <c r="BQ627" s="100"/>
      <c r="BR627" s="100"/>
      <c r="BS627" s="100"/>
      <c r="BT627" s="100"/>
      <c r="BU627" s="100"/>
      <c r="BV627" s="100"/>
      <c r="BW627" s="100"/>
      <c r="BX627" s="100"/>
      <c r="BY627" s="100"/>
      <c r="BZ627" s="100"/>
      <c r="CA627" s="100"/>
      <c r="CB627" s="100"/>
      <c r="CC627" s="100"/>
      <c r="CD627" s="100"/>
      <c r="CE627" s="100"/>
      <c r="CF627" s="100"/>
      <c r="CG627" s="100"/>
      <c r="CH627" s="100"/>
      <c r="CI627" s="100"/>
      <c r="CJ627" s="100"/>
      <c r="CK627" s="100"/>
      <c r="CL627" s="100"/>
      <c r="CM627" s="100"/>
      <c r="CN627" s="100"/>
      <c r="CO627" s="100"/>
      <c r="CP627" s="100"/>
      <c r="CQ627" s="100"/>
      <c r="CR627" s="100"/>
      <c r="CS627" s="100"/>
      <c r="CT627" s="100"/>
      <c r="CU627" s="100"/>
      <c r="CV627" s="100"/>
      <c r="CW627" s="100"/>
      <c r="CX627" s="100"/>
      <c r="CY627" s="100"/>
      <c r="CZ627" s="100"/>
      <c r="DA627" s="100"/>
      <c r="DB627" s="100"/>
      <c r="DC627" s="100"/>
      <c r="DD627" s="100"/>
      <c r="DE627" s="100"/>
      <c r="DF627" s="100"/>
      <c r="DG627" s="100"/>
      <c r="DH627" s="100"/>
      <c r="DI627" s="100"/>
      <c r="DJ627" s="100"/>
      <c r="DK627" s="100"/>
      <c r="DL627" s="100"/>
      <c r="DM627" s="100"/>
      <c r="DN627" s="100"/>
      <c r="DO627" s="100"/>
      <c r="DP627" s="100"/>
      <c r="DQ627" s="100"/>
      <c r="DR627" s="100"/>
      <c r="DS627" s="100"/>
      <c r="DT627" s="100"/>
      <c r="DU627" s="100"/>
      <c r="DV627" s="100"/>
      <c r="DW627" s="100"/>
      <c r="DX627" s="100"/>
      <c r="DY627" s="100"/>
      <c r="DZ627" s="100"/>
      <c r="EA627" s="100"/>
      <c r="EB627" s="100"/>
      <c r="EC627" s="100"/>
      <c r="ED627" s="100"/>
      <c r="EE627" s="100"/>
      <c r="EF627" s="100"/>
      <c r="EG627" s="100"/>
      <c r="EH627" s="100"/>
      <c r="EI627" s="100"/>
      <c r="EJ627" s="100"/>
      <c r="EK627" s="100"/>
      <c r="EL627" s="100"/>
      <c r="EM627" s="100"/>
      <c r="EN627" s="100"/>
      <c r="EO627" s="100"/>
      <c r="EP627" s="100"/>
      <c r="EQ627" s="100"/>
      <c r="ER627" s="100"/>
      <c r="ES627" s="100"/>
      <c r="ET627" s="100"/>
      <c r="EU627" s="100"/>
      <c r="EV627" s="100"/>
      <c r="EW627" s="100"/>
      <c r="EX627" s="100"/>
      <c r="EY627" s="100"/>
      <c r="EZ627" s="100"/>
      <c r="FA627" s="100"/>
      <c r="FB627" s="100"/>
      <c r="FC627" s="100"/>
      <c r="FD627" s="100"/>
      <c r="FE627" s="100"/>
      <c r="FF627" s="100"/>
      <c r="FG627" s="100"/>
      <c r="FH627" s="100"/>
      <c r="FI627" s="100"/>
      <c r="FJ627" s="100"/>
      <c r="FK627" s="100"/>
      <c r="FL627" s="100"/>
      <c r="FM627" s="100"/>
      <c r="FN627" s="100"/>
      <c r="FO627" s="100"/>
      <c r="FP627" s="100"/>
      <c r="FQ627" s="100"/>
      <c r="FR627" s="100"/>
      <c r="FS627" s="100"/>
      <c r="FT627" s="100"/>
      <c r="FU627" s="100"/>
      <c r="FV627" s="100"/>
      <c r="FW627" s="100"/>
      <c r="FX627" s="100"/>
      <c r="FY627" s="100"/>
      <c r="FZ627" s="100"/>
      <c r="GA627" s="100"/>
      <c r="GB627" s="100"/>
      <c r="GC627" s="100"/>
      <c r="GD627" s="100"/>
      <c r="GE627" s="100"/>
      <c r="GF627" s="100"/>
      <c r="GG627" s="100"/>
      <c r="GH627" s="100"/>
      <c r="GI627" s="100"/>
      <c r="GJ627" s="100"/>
      <c r="GK627" s="100"/>
      <c r="GL627" s="100"/>
      <c r="GM627" s="100"/>
      <c r="GN627" s="100"/>
      <c r="GO627" s="100"/>
      <c r="GP627" s="100"/>
      <c r="GQ627" s="100"/>
      <c r="GR627" s="100"/>
      <c r="GS627" s="100"/>
      <c r="GT627" s="100"/>
      <c r="GU627" s="100"/>
      <c r="GV627" s="100"/>
      <c r="GW627" s="100"/>
      <c r="GX627" s="100"/>
      <c r="GY627" s="100"/>
      <c r="GZ627" s="100"/>
      <c r="HA627" s="100"/>
      <c r="HB627" s="100"/>
      <c r="HC627" s="100"/>
      <c r="HD627" s="100"/>
      <c r="HE627" s="100"/>
      <c r="HF627" s="100"/>
      <c r="HG627" s="100"/>
      <c r="HH627" s="100"/>
      <c r="HI627" s="100"/>
      <c r="HJ627" s="100"/>
      <c r="HK627" s="100"/>
      <c r="HL627" s="100"/>
      <c r="HM627" s="100"/>
      <c r="HN627" s="100"/>
      <c r="HO627" s="100"/>
      <c r="HP627" s="100"/>
      <c r="HQ627" s="100"/>
      <c r="HR627" s="100"/>
      <c r="HS627" s="100"/>
      <c r="HT627" s="100"/>
      <c r="HU627" s="100"/>
      <c r="HV627" s="100"/>
      <c r="HW627" s="100"/>
      <c r="HX627" s="100"/>
      <c r="HY627" s="100"/>
      <c r="HZ627" s="100"/>
      <c r="IA627" s="100"/>
      <c r="IB627" s="100"/>
      <c r="IC627" s="100"/>
      <c r="ID627" s="100"/>
      <c r="IE627" s="100"/>
      <c r="IF627" s="100"/>
      <c r="IG627" s="100"/>
      <c r="IH627" s="100"/>
      <c r="II627" s="100"/>
      <c r="IJ627" s="100"/>
      <c r="IK627" s="100"/>
      <c r="IL627" s="100"/>
      <c r="IM627" s="100"/>
      <c r="IN627" s="100"/>
      <c r="IO627" s="100"/>
      <c r="IP627" s="100"/>
      <c r="IQ627" s="100"/>
    </row>
    <row r="628" customFormat="false" ht="23.85" hidden="false" customHeight="false" outlineLevel="0" collapsed="false">
      <c r="A628" s="127" t="s">
        <v>2123</v>
      </c>
      <c r="B628" s="30" t="s">
        <v>2598</v>
      </c>
      <c r="C628" s="28" t="s">
        <v>2588</v>
      </c>
      <c r="D628" s="138" t="s">
        <v>2594</v>
      </c>
      <c r="E628" s="6" t="s">
        <v>2599</v>
      </c>
      <c r="F628" s="45" t="s">
        <v>2600</v>
      </c>
      <c r="G628" s="3" t="s">
        <v>110</v>
      </c>
      <c r="H628" s="3" t="s">
        <v>2601</v>
      </c>
      <c r="K628" s="122"/>
      <c r="L628" s="123"/>
      <c r="M628" s="3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99"/>
      <c r="AD628" s="99"/>
      <c r="AE628" s="99"/>
      <c r="AF628" s="99"/>
      <c r="AG628" s="100"/>
      <c r="AH628" s="100"/>
      <c r="AI628" s="100"/>
      <c r="AJ628" s="100"/>
      <c r="AK628" s="100"/>
      <c r="AL628" s="100"/>
      <c r="AM628" s="100"/>
      <c r="AN628" s="100"/>
      <c r="AO628" s="100"/>
      <c r="AP628" s="100"/>
      <c r="AQ628" s="100"/>
      <c r="AR628" s="100"/>
      <c r="AS628" s="100"/>
      <c r="AT628" s="100"/>
      <c r="AU628" s="100"/>
      <c r="AV628" s="100"/>
      <c r="AW628" s="100"/>
      <c r="AX628" s="100"/>
      <c r="AY628" s="100"/>
      <c r="AZ628" s="100"/>
      <c r="BA628" s="100"/>
      <c r="BB628" s="100"/>
      <c r="BC628" s="100"/>
      <c r="BD628" s="100"/>
      <c r="BE628" s="100"/>
      <c r="BF628" s="100"/>
      <c r="BG628" s="100"/>
      <c r="BH628" s="100"/>
      <c r="BI628" s="100"/>
      <c r="BJ628" s="100"/>
      <c r="BK628" s="100"/>
      <c r="BL628" s="100"/>
      <c r="BM628" s="100"/>
      <c r="BN628" s="100"/>
      <c r="BO628" s="100"/>
      <c r="BP628" s="100"/>
      <c r="BQ628" s="100"/>
      <c r="BR628" s="100"/>
      <c r="BS628" s="100"/>
      <c r="BT628" s="100"/>
      <c r="BU628" s="100"/>
      <c r="BV628" s="100"/>
      <c r="BW628" s="100"/>
      <c r="BX628" s="100"/>
      <c r="BY628" s="100"/>
      <c r="BZ628" s="100"/>
      <c r="CA628" s="100"/>
      <c r="CB628" s="100"/>
      <c r="CC628" s="100"/>
      <c r="CD628" s="100"/>
      <c r="CE628" s="100"/>
      <c r="CF628" s="100"/>
      <c r="CG628" s="100"/>
      <c r="CH628" s="100"/>
      <c r="CI628" s="100"/>
      <c r="CJ628" s="100"/>
      <c r="CK628" s="100"/>
      <c r="CL628" s="100"/>
      <c r="CM628" s="100"/>
      <c r="CN628" s="100"/>
      <c r="CO628" s="100"/>
      <c r="CP628" s="100"/>
      <c r="CQ628" s="100"/>
      <c r="CR628" s="100"/>
      <c r="CS628" s="100"/>
      <c r="CT628" s="100"/>
      <c r="CU628" s="100"/>
      <c r="CV628" s="100"/>
      <c r="CW628" s="100"/>
      <c r="CX628" s="100"/>
      <c r="CY628" s="100"/>
      <c r="CZ628" s="100"/>
      <c r="DA628" s="100"/>
      <c r="DB628" s="100"/>
      <c r="DC628" s="100"/>
      <c r="DD628" s="100"/>
      <c r="DE628" s="100"/>
      <c r="DF628" s="100"/>
      <c r="DG628" s="100"/>
      <c r="DH628" s="100"/>
      <c r="DI628" s="100"/>
      <c r="DJ628" s="100"/>
      <c r="DK628" s="100"/>
      <c r="DL628" s="100"/>
      <c r="DM628" s="100"/>
      <c r="DN628" s="100"/>
      <c r="DO628" s="100"/>
      <c r="DP628" s="100"/>
      <c r="DQ628" s="100"/>
      <c r="DR628" s="100"/>
      <c r="DS628" s="100"/>
      <c r="DT628" s="100"/>
      <c r="DU628" s="100"/>
      <c r="DV628" s="100"/>
      <c r="DW628" s="100"/>
      <c r="DX628" s="100"/>
      <c r="DY628" s="100"/>
      <c r="DZ628" s="100"/>
      <c r="EA628" s="100"/>
      <c r="EB628" s="100"/>
      <c r="EC628" s="100"/>
      <c r="ED628" s="100"/>
      <c r="EE628" s="100"/>
      <c r="EF628" s="100"/>
      <c r="EG628" s="100"/>
      <c r="EH628" s="100"/>
      <c r="EI628" s="100"/>
      <c r="EJ628" s="100"/>
      <c r="EK628" s="100"/>
      <c r="EL628" s="100"/>
      <c r="EM628" s="100"/>
      <c r="EN628" s="100"/>
      <c r="EO628" s="100"/>
      <c r="EP628" s="100"/>
      <c r="EQ628" s="100"/>
      <c r="ER628" s="100"/>
      <c r="ES628" s="100"/>
      <c r="ET628" s="100"/>
      <c r="EU628" s="100"/>
      <c r="EV628" s="100"/>
      <c r="EW628" s="100"/>
      <c r="EX628" s="100"/>
      <c r="EY628" s="100"/>
      <c r="EZ628" s="100"/>
      <c r="FA628" s="100"/>
      <c r="FB628" s="100"/>
      <c r="FC628" s="100"/>
      <c r="FD628" s="100"/>
      <c r="FE628" s="100"/>
      <c r="FF628" s="100"/>
      <c r="FG628" s="100"/>
      <c r="FH628" s="100"/>
      <c r="FI628" s="100"/>
      <c r="FJ628" s="100"/>
      <c r="FK628" s="100"/>
      <c r="FL628" s="100"/>
      <c r="FM628" s="100"/>
      <c r="FN628" s="100"/>
      <c r="FO628" s="100"/>
      <c r="FP628" s="100"/>
      <c r="FQ628" s="100"/>
      <c r="FR628" s="100"/>
      <c r="FS628" s="100"/>
      <c r="FT628" s="100"/>
      <c r="FU628" s="100"/>
      <c r="FV628" s="100"/>
      <c r="FW628" s="100"/>
      <c r="FX628" s="100"/>
      <c r="FY628" s="100"/>
      <c r="FZ628" s="100"/>
      <c r="GA628" s="100"/>
      <c r="GB628" s="100"/>
      <c r="GC628" s="100"/>
      <c r="GD628" s="100"/>
      <c r="GE628" s="100"/>
      <c r="GF628" s="100"/>
      <c r="GG628" s="100"/>
      <c r="GH628" s="100"/>
      <c r="GI628" s="100"/>
      <c r="GJ628" s="100"/>
      <c r="GK628" s="100"/>
      <c r="GL628" s="100"/>
      <c r="GM628" s="100"/>
      <c r="GN628" s="100"/>
      <c r="GO628" s="100"/>
      <c r="GP628" s="100"/>
      <c r="GQ628" s="100"/>
      <c r="GR628" s="100"/>
      <c r="GS628" s="100"/>
      <c r="GT628" s="100"/>
      <c r="GU628" s="100"/>
      <c r="GV628" s="100"/>
      <c r="GW628" s="100"/>
      <c r="GX628" s="100"/>
      <c r="GY628" s="100"/>
      <c r="GZ628" s="100"/>
      <c r="HA628" s="100"/>
      <c r="HB628" s="100"/>
      <c r="HC628" s="100"/>
      <c r="HD628" s="100"/>
      <c r="HE628" s="100"/>
      <c r="HF628" s="100"/>
      <c r="HG628" s="100"/>
      <c r="HH628" s="100"/>
      <c r="HI628" s="100"/>
      <c r="HJ628" s="100"/>
      <c r="HK628" s="100"/>
      <c r="HL628" s="100"/>
      <c r="HM628" s="100"/>
      <c r="HN628" s="100"/>
      <c r="HO628" s="100"/>
      <c r="HP628" s="100"/>
      <c r="HQ628" s="100"/>
      <c r="HR628" s="100"/>
      <c r="HS628" s="100"/>
      <c r="HT628" s="100"/>
      <c r="HU628" s="100"/>
      <c r="HV628" s="100"/>
      <c r="HW628" s="100"/>
      <c r="HX628" s="100"/>
      <c r="HY628" s="100"/>
      <c r="HZ628" s="100"/>
      <c r="IA628" s="100"/>
      <c r="IB628" s="100"/>
      <c r="IC628" s="100"/>
      <c r="ID628" s="100"/>
      <c r="IE628" s="100"/>
      <c r="IF628" s="100"/>
      <c r="IG628" s="100"/>
      <c r="IH628" s="100"/>
      <c r="II628" s="100"/>
      <c r="IJ628" s="100"/>
      <c r="IK628" s="100"/>
      <c r="IL628" s="100"/>
      <c r="IM628" s="100"/>
      <c r="IN628" s="100"/>
      <c r="IO628" s="100"/>
      <c r="IP628" s="100"/>
      <c r="IQ628" s="100"/>
    </row>
    <row r="629" customFormat="false" ht="27.75" hidden="false" customHeight="true" outlineLevel="0" collapsed="false">
      <c r="A629" s="127" t="s">
        <v>2123</v>
      </c>
      <c r="B629" s="30" t="s">
        <v>1466</v>
      </c>
      <c r="C629" s="28" t="s">
        <v>2588</v>
      </c>
      <c r="D629" s="138" t="s">
        <v>2589</v>
      </c>
      <c r="E629" s="6" t="s">
        <v>2304</v>
      </c>
      <c r="F629" s="45" t="s">
        <v>2590</v>
      </c>
      <c r="G629" s="3" t="s">
        <v>23</v>
      </c>
      <c r="H629" s="3" t="s">
        <v>2591</v>
      </c>
      <c r="I629" s="3" t="s">
        <v>342</v>
      </c>
      <c r="K629" s="122"/>
      <c r="L629" s="123"/>
      <c r="M629" s="3" t="s">
        <v>64</v>
      </c>
      <c r="N629" s="7" t="s">
        <v>2592</v>
      </c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99"/>
      <c r="AD629" s="99"/>
      <c r="AE629" s="99"/>
      <c r="AF629" s="100"/>
      <c r="AG629" s="100"/>
      <c r="AH629" s="100"/>
      <c r="AI629" s="100"/>
      <c r="AJ629" s="100"/>
      <c r="AK629" s="100"/>
      <c r="AL629" s="100"/>
      <c r="AM629" s="100"/>
      <c r="AN629" s="100"/>
      <c r="AO629" s="100"/>
      <c r="AP629" s="100"/>
      <c r="AQ629" s="100"/>
      <c r="AR629" s="100"/>
      <c r="AS629" s="100"/>
      <c r="AT629" s="100"/>
      <c r="AU629" s="100"/>
      <c r="AV629" s="100"/>
      <c r="AW629" s="100"/>
      <c r="AX629" s="100"/>
      <c r="AY629" s="100"/>
      <c r="AZ629" s="100"/>
      <c r="BA629" s="100"/>
      <c r="BB629" s="100"/>
      <c r="BC629" s="100"/>
      <c r="BD629" s="100"/>
      <c r="BE629" s="100"/>
      <c r="BF629" s="100"/>
      <c r="BG629" s="100"/>
      <c r="BH629" s="100"/>
      <c r="BI629" s="100"/>
      <c r="BJ629" s="100"/>
      <c r="BK629" s="100"/>
      <c r="BL629" s="100"/>
      <c r="BM629" s="100"/>
      <c r="BN629" s="100"/>
      <c r="BO629" s="100"/>
      <c r="BP629" s="100"/>
      <c r="BQ629" s="100"/>
      <c r="BR629" s="100"/>
      <c r="BS629" s="100"/>
      <c r="BT629" s="100"/>
      <c r="BU629" s="100"/>
      <c r="BV629" s="100"/>
      <c r="BW629" s="100"/>
      <c r="BX629" s="100"/>
      <c r="BY629" s="100"/>
      <c r="BZ629" s="100"/>
      <c r="CA629" s="100"/>
      <c r="CB629" s="100"/>
      <c r="CC629" s="100"/>
      <c r="CD629" s="100"/>
      <c r="CE629" s="100"/>
      <c r="CF629" s="100"/>
      <c r="CG629" s="100"/>
      <c r="CH629" s="100"/>
      <c r="CI629" s="100"/>
      <c r="CJ629" s="100"/>
      <c r="CK629" s="100"/>
      <c r="CL629" s="100"/>
      <c r="CM629" s="100"/>
      <c r="CN629" s="100"/>
      <c r="CO629" s="100"/>
      <c r="CP629" s="100"/>
      <c r="CQ629" s="100"/>
      <c r="CR629" s="100"/>
      <c r="CS629" s="100"/>
      <c r="CT629" s="100"/>
      <c r="CU629" s="100"/>
      <c r="CV629" s="100"/>
      <c r="CW629" s="100"/>
      <c r="CX629" s="100"/>
      <c r="CY629" s="100"/>
      <c r="CZ629" s="100"/>
      <c r="DA629" s="100"/>
      <c r="DB629" s="100"/>
      <c r="DC629" s="100"/>
      <c r="DD629" s="100"/>
      <c r="DE629" s="100"/>
      <c r="DF629" s="100"/>
      <c r="DG629" s="100"/>
      <c r="DH629" s="100"/>
      <c r="DI629" s="100"/>
      <c r="DJ629" s="100"/>
      <c r="DK629" s="100"/>
      <c r="DL629" s="100"/>
      <c r="DM629" s="100"/>
      <c r="DN629" s="100"/>
      <c r="DO629" s="100"/>
      <c r="DP629" s="100"/>
      <c r="DQ629" s="100"/>
      <c r="DR629" s="100"/>
      <c r="DS629" s="100"/>
      <c r="DT629" s="100"/>
      <c r="DU629" s="100"/>
      <c r="DV629" s="100"/>
      <c r="DW629" s="100"/>
      <c r="DX629" s="100"/>
      <c r="DY629" s="100"/>
      <c r="DZ629" s="100"/>
      <c r="EA629" s="100"/>
      <c r="EB629" s="100"/>
      <c r="EC629" s="100"/>
      <c r="ED629" s="100"/>
      <c r="EE629" s="100"/>
      <c r="EF629" s="100"/>
      <c r="EG629" s="100"/>
      <c r="EH629" s="100"/>
      <c r="EI629" s="100"/>
      <c r="EJ629" s="100"/>
      <c r="EK629" s="100"/>
      <c r="EL629" s="100"/>
      <c r="EM629" s="100"/>
      <c r="EN629" s="100"/>
      <c r="EO629" s="100"/>
      <c r="EP629" s="100"/>
      <c r="EQ629" s="100"/>
      <c r="ER629" s="100"/>
      <c r="ES629" s="100"/>
      <c r="ET629" s="100"/>
      <c r="EU629" s="100"/>
      <c r="EV629" s="100"/>
      <c r="EW629" s="100"/>
      <c r="EX629" s="100"/>
      <c r="EY629" s="100"/>
      <c r="EZ629" s="100"/>
      <c r="FA629" s="100"/>
      <c r="FB629" s="100"/>
      <c r="FC629" s="100"/>
      <c r="FD629" s="100"/>
      <c r="FE629" s="100"/>
      <c r="FF629" s="100"/>
      <c r="FG629" s="100"/>
      <c r="FH629" s="100"/>
      <c r="FI629" s="100"/>
      <c r="FJ629" s="100"/>
      <c r="FK629" s="100"/>
      <c r="FL629" s="100"/>
      <c r="FM629" s="100"/>
      <c r="FN629" s="100"/>
      <c r="FO629" s="100"/>
      <c r="FP629" s="100"/>
      <c r="FQ629" s="100"/>
      <c r="FR629" s="100"/>
      <c r="FS629" s="100"/>
      <c r="FT629" s="100"/>
      <c r="FU629" s="100"/>
      <c r="FV629" s="100"/>
      <c r="FW629" s="100"/>
      <c r="FX629" s="100"/>
      <c r="FY629" s="100"/>
      <c r="FZ629" s="100"/>
      <c r="GA629" s="100"/>
      <c r="GB629" s="100"/>
      <c r="GC629" s="100"/>
      <c r="GD629" s="100"/>
      <c r="GE629" s="100"/>
      <c r="GF629" s="100"/>
      <c r="GG629" s="100"/>
      <c r="GH629" s="100"/>
      <c r="GI629" s="100"/>
      <c r="GJ629" s="100"/>
      <c r="GK629" s="100"/>
      <c r="GL629" s="100"/>
      <c r="GM629" s="100"/>
      <c r="GN629" s="100"/>
      <c r="GO629" s="100"/>
      <c r="GP629" s="100"/>
      <c r="GQ629" s="100"/>
      <c r="GR629" s="100"/>
      <c r="GS629" s="100"/>
      <c r="GT629" s="100"/>
      <c r="GU629" s="100"/>
      <c r="GV629" s="100"/>
      <c r="GW629" s="100"/>
      <c r="GX629" s="100"/>
      <c r="GY629" s="100"/>
      <c r="GZ629" s="100"/>
      <c r="HA629" s="100"/>
      <c r="HB629" s="100"/>
      <c r="HC629" s="100"/>
      <c r="HD629" s="100"/>
      <c r="HE629" s="100"/>
      <c r="HF629" s="100"/>
      <c r="HG629" s="100"/>
      <c r="HH629" s="100"/>
      <c r="HI629" s="100"/>
      <c r="HJ629" s="100"/>
      <c r="HK629" s="100"/>
      <c r="HL629" s="100"/>
      <c r="HM629" s="100"/>
      <c r="HN629" s="100"/>
      <c r="HO629" s="100"/>
      <c r="HP629" s="100"/>
      <c r="HQ629" s="100"/>
      <c r="HR629" s="100"/>
      <c r="HS629" s="100"/>
      <c r="HT629" s="100"/>
      <c r="HU629" s="100"/>
      <c r="HV629" s="100"/>
      <c r="HW629" s="100"/>
      <c r="HX629" s="100"/>
      <c r="HY629" s="100"/>
      <c r="HZ629" s="100"/>
      <c r="IA629" s="100"/>
      <c r="IB629" s="100"/>
      <c r="IC629" s="100"/>
      <c r="ID629" s="100"/>
      <c r="IE629" s="100"/>
      <c r="IF629" s="100"/>
      <c r="IG629" s="100"/>
      <c r="IH629" s="100"/>
      <c r="II629" s="100"/>
      <c r="IJ629" s="100"/>
      <c r="IK629" s="100"/>
      <c r="IL629" s="100"/>
      <c r="IM629" s="100"/>
      <c r="IN629" s="100"/>
      <c r="IO629" s="100"/>
      <c r="IP629" s="100"/>
    </row>
    <row r="630" customFormat="false" ht="27.75" hidden="false" customHeight="true" outlineLevel="0" collapsed="false">
      <c r="A630" s="127" t="s">
        <v>2123</v>
      </c>
      <c r="B630" s="30" t="s">
        <v>1444</v>
      </c>
      <c r="C630" s="28" t="s">
        <v>2579</v>
      </c>
      <c r="D630" s="138" t="s">
        <v>2580</v>
      </c>
      <c r="E630" s="6" t="s">
        <v>220</v>
      </c>
      <c r="F630" s="45" t="s">
        <v>2581</v>
      </c>
      <c r="G630" s="3" t="s">
        <v>23</v>
      </c>
      <c r="I630" s="3" t="s">
        <v>342</v>
      </c>
      <c r="K630" s="122"/>
      <c r="L630" s="123"/>
      <c r="M630" s="186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99"/>
      <c r="AD630" s="99"/>
      <c r="AE630" s="99"/>
      <c r="AF630" s="100"/>
      <c r="AG630" s="100"/>
      <c r="AH630" s="100"/>
      <c r="AI630" s="100"/>
      <c r="AJ630" s="100"/>
      <c r="AK630" s="100"/>
      <c r="AL630" s="100"/>
      <c r="AM630" s="100"/>
      <c r="AN630" s="100"/>
      <c r="AO630" s="100"/>
      <c r="AP630" s="100"/>
      <c r="AQ630" s="100"/>
      <c r="AR630" s="100"/>
      <c r="AS630" s="100"/>
      <c r="AT630" s="100"/>
      <c r="AU630" s="100"/>
      <c r="AV630" s="100"/>
      <c r="AW630" s="100"/>
      <c r="AX630" s="100"/>
      <c r="AY630" s="100"/>
      <c r="AZ630" s="100"/>
      <c r="BA630" s="100"/>
      <c r="BB630" s="100"/>
      <c r="BC630" s="100"/>
      <c r="BD630" s="100"/>
      <c r="BE630" s="100"/>
      <c r="BF630" s="100"/>
      <c r="BG630" s="100"/>
      <c r="BH630" s="100"/>
      <c r="BI630" s="100"/>
      <c r="BJ630" s="100"/>
      <c r="BK630" s="100"/>
      <c r="BL630" s="100"/>
      <c r="BM630" s="100"/>
      <c r="BN630" s="100"/>
      <c r="BO630" s="100"/>
      <c r="BP630" s="100"/>
      <c r="BQ630" s="100"/>
      <c r="BR630" s="100"/>
      <c r="BS630" s="100"/>
      <c r="BT630" s="100"/>
      <c r="BU630" s="100"/>
      <c r="BV630" s="100"/>
      <c r="BW630" s="100"/>
      <c r="BX630" s="100"/>
      <c r="BY630" s="100"/>
      <c r="BZ630" s="100"/>
      <c r="CA630" s="100"/>
      <c r="CB630" s="100"/>
      <c r="CC630" s="100"/>
      <c r="CD630" s="100"/>
      <c r="CE630" s="100"/>
      <c r="CF630" s="100"/>
      <c r="CG630" s="100"/>
      <c r="CH630" s="100"/>
      <c r="CI630" s="100"/>
      <c r="CJ630" s="100"/>
      <c r="CK630" s="100"/>
      <c r="CL630" s="100"/>
      <c r="CM630" s="100"/>
      <c r="CN630" s="100"/>
      <c r="CO630" s="100"/>
      <c r="CP630" s="100"/>
      <c r="CQ630" s="100"/>
      <c r="CR630" s="100"/>
      <c r="CS630" s="100"/>
      <c r="CT630" s="100"/>
      <c r="CU630" s="100"/>
      <c r="CV630" s="100"/>
      <c r="CW630" s="100"/>
      <c r="CX630" s="100"/>
      <c r="CY630" s="100"/>
      <c r="CZ630" s="100"/>
      <c r="DA630" s="100"/>
      <c r="DB630" s="100"/>
      <c r="DC630" s="100"/>
      <c r="DD630" s="100"/>
      <c r="DE630" s="100"/>
      <c r="DF630" s="100"/>
      <c r="DG630" s="100"/>
      <c r="DH630" s="100"/>
      <c r="DI630" s="100"/>
      <c r="DJ630" s="100"/>
      <c r="DK630" s="100"/>
      <c r="DL630" s="100"/>
      <c r="DM630" s="100"/>
      <c r="DN630" s="100"/>
      <c r="DO630" s="100"/>
      <c r="DP630" s="100"/>
      <c r="DQ630" s="100"/>
      <c r="DR630" s="100"/>
      <c r="DS630" s="100"/>
      <c r="DT630" s="100"/>
      <c r="DU630" s="100"/>
      <c r="DV630" s="100"/>
      <c r="DW630" s="100"/>
      <c r="DX630" s="100"/>
      <c r="DY630" s="100"/>
      <c r="DZ630" s="100"/>
      <c r="EA630" s="100"/>
      <c r="EB630" s="100"/>
      <c r="EC630" s="100"/>
      <c r="ED630" s="100"/>
      <c r="EE630" s="100"/>
      <c r="EF630" s="100"/>
      <c r="EG630" s="100"/>
      <c r="EH630" s="100"/>
      <c r="EI630" s="100"/>
      <c r="EJ630" s="100"/>
      <c r="EK630" s="100"/>
      <c r="EL630" s="100"/>
      <c r="EM630" s="100"/>
      <c r="EN630" s="100"/>
      <c r="EO630" s="100"/>
      <c r="EP630" s="100"/>
      <c r="EQ630" s="100"/>
      <c r="ER630" s="100"/>
      <c r="ES630" s="100"/>
      <c r="ET630" s="100"/>
      <c r="EU630" s="100"/>
      <c r="EV630" s="100"/>
      <c r="EW630" s="100"/>
      <c r="EX630" s="100"/>
      <c r="EY630" s="100"/>
      <c r="EZ630" s="100"/>
      <c r="FA630" s="100"/>
      <c r="FB630" s="100"/>
      <c r="FC630" s="100"/>
      <c r="FD630" s="100"/>
      <c r="FE630" s="100"/>
      <c r="FF630" s="100"/>
      <c r="FG630" s="100"/>
      <c r="FH630" s="100"/>
      <c r="FI630" s="100"/>
      <c r="FJ630" s="100"/>
      <c r="FK630" s="100"/>
      <c r="FL630" s="100"/>
      <c r="FM630" s="100"/>
      <c r="FN630" s="100"/>
      <c r="FO630" s="100"/>
      <c r="FP630" s="100"/>
      <c r="FQ630" s="100"/>
      <c r="FR630" s="100"/>
      <c r="FS630" s="100"/>
      <c r="FT630" s="100"/>
      <c r="FU630" s="100"/>
      <c r="FV630" s="100"/>
      <c r="FW630" s="100"/>
      <c r="FX630" s="100"/>
      <c r="FY630" s="100"/>
      <c r="FZ630" s="100"/>
      <c r="GA630" s="100"/>
      <c r="GB630" s="100"/>
      <c r="GC630" s="100"/>
      <c r="GD630" s="100"/>
      <c r="GE630" s="100"/>
      <c r="GF630" s="100"/>
      <c r="GG630" s="100"/>
      <c r="GH630" s="100"/>
      <c r="GI630" s="100"/>
      <c r="GJ630" s="100"/>
      <c r="GK630" s="100"/>
      <c r="GL630" s="100"/>
      <c r="GM630" s="100"/>
      <c r="GN630" s="100"/>
      <c r="GO630" s="100"/>
      <c r="GP630" s="100"/>
      <c r="GQ630" s="100"/>
      <c r="GR630" s="100"/>
      <c r="GS630" s="100"/>
      <c r="GT630" s="100"/>
      <c r="GU630" s="100"/>
      <c r="GV630" s="100"/>
      <c r="GW630" s="100"/>
      <c r="GX630" s="100"/>
      <c r="GY630" s="100"/>
      <c r="GZ630" s="100"/>
      <c r="HA630" s="100"/>
      <c r="HB630" s="100"/>
      <c r="HC630" s="100"/>
      <c r="HD630" s="100"/>
      <c r="HE630" s="100"/>
      <c r="HF630" s="100"/>
      <c r="HG630" s="100"/>
      <c r="HH630" s="100"/>
      <c r="HI630" s="100"/>
      <c r="HJ630" s="100"/>
      <c r="HK630" s="100"/>
      <c r="HL630" s="100"/>
      <c r="HM630" s="100"/>
      <c r="HN630" s="100"/>
      <c r="HO630" s="100"/>
      <c r="HP630" s="100"/>
      <c r="HQ630" s="100"/>
      <c r="HR630" s="100"/>
      <c r="HS630" s="100"/>
      <c r="HT630" s="100"/>
      <c r="HU630" s="100"/>
      <c r="HV630" s="100"/>
      <c r="HW630" s="100"/>
      <c r="HX630" s="100"/>
      <c r="HY630" s="100"/>
      <c r="HZ630" s="100"/>
      <c r="IA630" s="100"/>
      <c r="IB630" s="100"/>
      <c r="IC630" s="100"/>
      <c r="ID630" s="100"/>
      <c r="IE630" s="100"/>
      <c r="IF630" s="100"/>
      <c r="IG630" s="100"/>
      <c r="IH630" s="100"/>
      <c r="II630" s="100"/>
      <c r="IJ630" s="100"/>
      <c r="IK630" s="100"/>
      <c r="IL630" s="100"/>
      <c r="IM630" s="100"/>
      <c r="IN630" s="100"/>
      <c r="IO630" s="100"/>
      <c r="IP630" s="100"/>
    </row>
    <row r="631" customFormat="false" ht="23.85" hidden="false" customHeight="false" outlineLevel="0" collapsed="false">
      <c r="A631" s="127" t="s">
        <v>2123</v>
      </c>
      <c r="B631" s="30" t="s">
        <v>2608</v>
      </c>
      <c r="C631" s="28" t="s">
        <v>2609</v>
      </c>
      <c r="D631" s="138" t="s">
        <v>2610</v>
      </c>
      <c r="E631" s="6" t="s">
        <v>2611</v>
      </c>
      <c r="F631" s="45" t="s">
        <v>2612</v>
      </c>
      <c r="G631" s="3" t="s">
        <v>41</v>
      </c>
      <c r="H631" s="3" t="s">
        <v>2613</v>
      </c>
      <c r="K631" s="122"/>
      <c r="L631" s="123"/>
      <c r="M631" s="3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99"/>
      <c r="AD631" s="99"/>
      <c r="AE631" s="99"/>
      <c r="AF631" s="99"/>
      <c r="AG631" s="100"/>
      <c r="AH631" s="100"/>
      <c r="AI631" s="100"/>
      <c r="AJ631" s="100"/>
      <c r="AK631" s="100"/>
      <c r="AL631" s="100"/>
      <c r="AM631" s="100"/>
      <c r="AN631" s="100"/>
      <c r="AO631" s="100"/>
      <c r="AP631" s="100"/>
      <c r="AQ631" s="100"/>
      <c r="AR631" s="100"/>
      <c r="AS631" s="100"/>
      <c r="AT631" s="100"/>
      <c r="AU631" s="100"/>
      <c r="AV631" s="100"/>
      <c r="AW631" s="100"/>
      <c r="AX631" s="100"/>
      <c r="AY631" s="100"/>
      <c r="AZ631" s="100"/>
      <c r="BA631" s="100"/>
      <c r="BB631" s="100"/>
      <c r="BC631" s="100"/>
      <c r="BD631" s="100"/>
      <c r="BE631" s="100"/>
      <c r="BF631" s="100"/>
      <c r="BG631" s="100"/>
      <c r="BH631" s="100"/>
      <c r="BI631" s="100"/>
      <c r="BJ631" s="100"/>
      <c r="BK631" s="100"/>
      <c r="BL631" s="100"/>
      <c r="BM631" s="100"/>
      <c r="BN631" s="100"/>
      <c r="BO631" s="100"/>
      <c r="BP631" s="100"/>
      <c r="BQ631" s="100"/>
      <c r="BR631" s="100"/>
      <c r="BS631" s="100"/>
      <c r="BT631" s="100"/>
      <c r="BU631" s="100"/>
      <c r="BV631" s="100"/>
      <c r="BW631" s="100"/>
      <c r="BX631" s="100"/>
      <c r="BY631" s="100"/>
      <c r="BZ631" s="100"/>
      <c r="CA631" s="100"/>
      <c r="CB631" s="100"/>
      <c r="CC631" s="100"/>
      <c r="CD631" s="100"/>
      <c r="CE631" s="100"/>
      <c r="CF631" s="100"/>
      <c r="CG631" s="100"/>
      <c r="CH631" s="100"/>
      <c r="CI631" s="100"/>
      <c r="CJ631" s="100"/>
      <c r="CK631" s="100"/>
      <c r="CL631" s="100"/>
      <c r="CM631" s="100"/>
      <c r="CN631" s="100"/>
      <c r="CO631" s="100"/>
      <c r="CP631" s="100"/>
      <c r="CQ631" s="100"/>
      <c r="CR631" s="100"/>
      <c r="CS631" s="100"/>
      <c r="CT631" s="100"/>
      <c r="CU631" s="100"/>
      <c r="CV631" s="100"/>
      <c r="CW631" s="100"/>
      <c r="CX631" s="100"/>
      <c r="CY631" s="100"/>
      <c r="CZ631" s="100"/>
      <c r="DA631" s="100"/>
      <c r="DB631" s="100"/>
      <c r="DC631" s="100"/>
      <c r="DD631" s="100"/>
      <c r="DE631" s="100"/>
      <c r="DF631" s="100"/>
      <c r="DG631" s="100"/>
      <c r="DH631" s="100"/>
      <c r="DI631" s="100"/>
      <c r="DJ631" s="100"/>
      <c r="DK631" s="100"/>
      <c r="DL631" s="100"/>
      <c r="DM631" s="100"/>
      <c r="DN631" s="100"/>
      <c r="DO631" s="100"/>
      <c r="DP631" s="100"/>
      <c r="DQ631" s="100"/>
      <c r="DR631" s="100"/>
      <c r="DS631" s="100"/>
      <c r="DT631" s="100"/>
      <c r="DU631" s="100"/>
      <c r="DV631" s="100"/>
      <c r="DW631" s="100"/>
      <c r="DX631" s="100"/>
      <c r="DY631" s="100"/>
      <c r="DZ631" s="100"/>
      <c r="EA631" s="100"/>
      <c r="EB631" s="100"/>
      <c r="EC631" s="100"/>
      <c r="ED631" s="100"/>
      <c r="EE631" s="100"/>
      <c r="EF631" s="100"/>
      <c r="EG631" s="100"/>
      <c r="EH631" s="100"/>
      <c r="EI631" s="100"/>
      <c r="EJ631" s="100"/>
      <c r="EK631" s="100"/>
      <c r="EL631" s="100"/>
      <c r="EM631" s="100"/>
      <c r="EN631" s="100"/>
      <c r="EO631" s="100"/>
      <c r="EP631" s="100"/>
      <c r="EQ631" s="100"/>
      <c r="ER631" s="100"/>
      <c r="ES631" s="100"/>
      <c r="ET631" s="100"/>
      <c r="EU631" s="100"/>
      <c r="EV631" s="100"/>
      <c r="EW631" s="100"/>
      <c r="EX631" s="100"/>
      <c r="EY631" s="100"/>
      <c r="EZ631" s="100"/>
      <c r="FA631" s="100"/>
      <c r="FB631" s="100"/>
      <c r="FC631" s="100"/>
      <c r="FD631" s="100"/>
      <c r="FE631" s="100"/>
      <c r="FF631" s="100"/>
      <c r="FG631" s="100"/>
      <c r="FH631" s="100"/>
      <c r="FI631" s="100"/>
      <c r="FJ631" s="100"/>
      <c r="FK631" s="100"/>
      <c r="FL631" s="100"/>
      <c r="FM631" s="100"/>
      <c r="FN631" s="100"/>
      <c r="FO631" s="100"/>
      <c r="FP631" s="100"/>
      <c r="FQ631" s="100"/>
      <c r="FR631" s="100"/>
      <c r="FS631" s="100"/>
      <c r="FT631" s="100"/>
      <c r="FU631" s="100"/>
      <c r="FV631" s="100"/>
      <c r="FW631" s="100"/>
      <c r="FX631" s="100"/>
      <c r="FY631" s="100"/>
      <c r="FZ631" s="100"/>
      <c r="GA631" s="100"/>
      <c r="GB631" s="100"/>
      <c r="GC631" s="100"/>
      <c r="GD631" s="100"/>
      <c r="GE631" s="100"/>
      <c r="GF631" s="100"/>
      <c r="GG631" s="100"/>
      <c r="GH631" s="100"/>
      <c r="GI631" s="100"/>
      <c r="GJ631" s="100"/>
      <c r="GK631" s="100"/>
      <c r="GL631" s="100"/>
      <c r="GM631" s="100"/>
      <c r="GN631" s="100"/>
      <c r="GO631" s="100"/>
      <c r="GP631" s="100"/>
      <c r="GQ631" s="100"/>
      <c r="GR631" s="100"/>
      <c r="GS631" s="100"/>
      <c r="GT631" s="100"/>
      <c r="GU631" s="100"/>
      <c r="GV631" s="100"/>
      <c r="GW631" s="100"/>
      <c r="GX631" s="100"/>
      <c r="GY631" s="100"/>
      <c r="GZ631" s="100"/>
      <c r="HA631" s="100"/>
      <c r="HB631" s="100"/>
      <c r="HC631" s="100"/>
      <c r="HD631" s="100"/>
      <c r="HE631" s="100"/>
      <c r="HF631" s="100"/>
      <c r="HG631" s="100"/>
      <c r="HH631" s="100"/>
      <c r="HI631" s="100"/>
      <c r="HJ631" s="100"/>
      <c r="HK631" s="100"/>
      <c r="HL631" s="100"/>
      <c r="HM631" s="100"/>
      <c r="HN631" s="100"/>
      <c r="HO631" s="100"/>
      <c r="HP631" s="100"/>
      <c r="HQ631" s="100"/>
      <c r="HR631" s="100"/>
      <c r="HS631" s="100"/>
      <c r="HT631" s="100"/>
      <c r="HU631" s="100"/>
      <c r="HV631" s="100"/>
      <c r="HW631" s="100"/>
      <c r="HX631" s="100"/>
      <c r="HY631" s="100"/>
      <c r="HZ631" s="100"/>
      <c r="IA631" s="100"/>
      <c r="IB631" s="100"/>
      <c r="IC631" s="100"/>
      <c r="ID631" s="100"/>
      <c r="IE631" s="100"/>
      <c r="IF631" s="100"/>
      <c r="IG631" s="100"/>
      <c r="IH631" s="100"/>
      <c r="II631" s="100"/>
      <c r="IJ631" s="100"/>
      <c r="IK631" s="100"/>
      <c r="IL631" s="100"/>
      <c r="IM631" s="100"/>
      <c r="IN631" s="100"/>
      <c r="IO631" s="100"/>
      <c r="IP631" s="100"/>
      <c r="IQ631" s="100"/>
    </row>
    <row r="632" customFormat="false" ht="23.85" hidden="false" customHeight="false" outlineLevel="0" collapsed="false">
      <c r="A632" s="127" t="s">
        <v>2123</v>
      </c>
      <c r="B632" s="30" t="s">
        <v>1448</v>
      </c>
      <c r="C632" s="28" t="s">
        <v>2579</v>
      </c>
      <c r="D632" s="138" t="s">
        <v>2580</v>
      </c>
      <c r="E632" s="6" t="s">
        <v>214</v>
      </c>
      <c r="F632" s="45" t="s">
        <v>2582</v>
      </c>
      <c r="G632" s="3" t="s">
        <v>41</v>
      </c>
      <c r="K632" s="122"/>
      <c r="L632" s="123"/>
      <c r="M632" s="186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100"/>
      <c r="AG632" s="100"/>
      <c r="AH632" s="100"/>
      <c r="AI632" s="100"/>
      <c r="AJ632" s="100"/>
      <c r="AK632" s="100"/>
      <c r="AL632" s="100"/>
      <c r="AM632" s="100"/>
      <c r="AN632" s="100"/>
      <c r="AO632" s="100"/>
      <c r="AP632" s="100"/>
      <c r="AQ632" s="100"/>
      <c r="AR632" s="100"/>
      <c r="AS632" s="100"/>
      <c r="AT632" s="100"/>
      <c r="AU632" s="100"/>
      <c r="AV632" s="100"/>
      <c r="AW632" s="100"/>
      <c r="AX632" s="100"/>
      <c r="AY632" s="100"/>
      <c r="AZ632" s="100"/>
      <c r="BA632" s="100"/>
      <c r="BB632" s="100"/>
      <c r="BC632" s="100"/>
      <c r="BD632" s="100"/>
      <c r="BE632" s="100"/>
      <c r="BF632" s="100"/>
      <c r="BG632" s="100"/>
      <c r="BH632" s="100"/>
      <c r="BI632" s="100"/>
      <c r="BJ632" s="100"/>
      <c r="BK632" s="100"/>
      <c r="BL632" s="100"/>
      <c r="BM632" s="100"/>
      <c r="BN632" s="100"/>
      <c r="BO632" s="100"/>
      <c r="BP632" s="100"/>
      <c r="BQ632" s="100"/>
      <c r="BR632" s="100"/>
      <c r="BS632" s="100"/>
      <c r="BT632" s="100"/>
      <c r="BU632" s="100"/>
      <c r="BV632" s="100"/>
      <c r="BW632" s="100"/>
      <c r="BX632" s="100"/>
      <c r="BY632" s="100"/>
      <c r="BZ632" s="100"/>
      <c r="CA632" s="100"/>
      <c r="CB632" s="100"/>
      <c r="CC632" s="100"/>
      <c r="CD632" s="100"/>
      <c r="CE632" s="100"/>
      <c r="CF632" s="100"/>
      <c r="CG632" s="100"/>
      <c r="CH632" s="100"/>
      <c r="CI632" s="100"/>
      <c r="CJ632" s="100"/>
      <c r="CK632" s="100"/>
      <c r="CL632" s="100"/>
      <c r="CM632" s="100"/>
      <c r="CN632" s="100"/>
      <c r="CO632" s="100"/>
      <c r="CP632" s="100"/>
      <c r="CQ632" s="100"/>
      <c r="CR632" s="100"/>
      <c r="CS632" s="100"/>
      <c r="CT632" s="100"/>
      <c r="CU632" s="100"/>
      <c r="CV632" s="100"/>
      <c r="CW632" s="100"/>
      <c r="CX632" s="100"/>
      <c r="CY632" s="100"/>
      <c r="CZ632" s="100"/>
      <c r="DA632" s="100"/>
      <c r="DB632" s="100"/>
      <c r="DC632" s="100"/>
      <c r="DD632" s="100"/>
      <c r="DE632" s="100"/>
      <c r="DF632" s="100"/>
      <c r="DG632" s="100"/>
      <c r="DH632" s="100"/>
      <c r="DI632" s="100"/>
      <c r="DJ632" s="100"/>
      <c r="DK632" s="100"/>
      <c r="DL632" s="100"/>
      <c r="DM632" s="100"/>
      <c r="DN632" s="100"/>
      <c r="DO632" s="100"/>
      <c r="DP632" s="100"/>
      <c r="DQ632" s="100"/>
      <c r="DR632" s="100"/>
      <c r="DS632" s="100"/>
      <c r="DT632" s="100"/>
      <c r="DU632" s="100"/>
      <c r="DV632" s="100"/>
      <c r="DW632" s="100"/>
      <c r="DX632" s="100"/>
      <c r="DY632" s="100"/>
      <c r="DZ632" s="100"/>
      <c r="EA632" s="100"/>
      <c r="EB632" s="100"/>
      <c r="EC632" s="100"/>
      <c r="ED632" s="100"/>
      <c r="EE632" s="100"/>
      <c r="EF632" s="100"/>
      <c r="EG632" s="100"/>
      <c r="EH632" s="100"/>
      <c r="EI632" s="100"/>
      <c r="EJ632" s="100"/>
      <c r="EK632" s="100"/>
      <c r="EL632" s="100"/>
      <c r="EM632" s="100"/>
      <c r="EN632" s="100"/>
      <c r="EO632" s="100"/>
      <c r="EP632" s="100"/>
      <c r="EQ632" s="100"/>
      <c r="ER632" s="100"/>
      <c r="ES632" s="100"/>
      <c r="ET632" s="100"/>
      <c r="EU632" s="100"/>
      <c r="EV632" s="100"/>
      <c r="EW632" s="100"/>
      <c r="EX632" s="100"/>
      <c r="EY632" s="100"/>
      <c r="EZ632" s="100"/>
      <c r="FA632" s="100"/>
      <c r="FB632" s="100"/>
      <c r="FC632" s="100"/>
      <c r="FD632" s="100"/>
      <c r="FE632" s="100"/>
      <c r="FF632" s="100"/>
      <c r="FG632" s="100"/>
      <c r="FH632" s="100"/>
      <c r="FI632" s="100"/>
      <c r="FJ632" s="100"/>
      <c r="FK632" s="100"/>
      <c r="FL632" s="100"/>
      <c r="FM632" s="100"/>
      <c r="FN632" s="100"/>
      <c r="FO632" s="100"/>
      <c r="FP632" s="100"/>
      <c r="FQ632" s="100"/>
      <c r="FR632" s="100"/>
      <c r="FS632" s="100"/>
      <c r="FT632" s="100"/>
      <c r="FU632" s="100"/>
      <c r="FV632" s="100"/>
      <c r="FW632" s="100"/>
      <c r="FX632" s="100"/>
      <c r="FY632" s="100"/>
      <c r="FZ632" s="100"/>
      <c r="GA632" s="100"/>
      <c r="GB632" s="100"/>
      <c r="GC632" s="100"/>
      <c r="GD632" s="100"/>
      <c r="GE632" s="100"/>
      <c r="GF632" s="100"/>
      <c r="GG632" s="100"/>
      <c r="GH632" s="100"/>
      <c r="GI632" s="100"/>
      <c r="GJ632" s="100"/>
      <c r="GK632" s="100"/>
      <c r="GL632" s="100"/>
      <c r="GM632" s="100"/>
      <c r="GN632" s="100"/>
      <c r="GO632" s="100"/>
      <c r="GP632" s="100"/>
      <c r="GQ632" s="100"/>
      <c r="GR632" s="100"/>
      <c r="GS632" s="100"/>
      <c r="GT632" s="100"/>
      <c r="GU632" s="100"/>
      <c r="GV632" s="100"/>
      <c r="GW632" s="100"/>
      <c r="GX632" s="100"/>
      <c r="GY632" s="100"/>
      <c r="GZ632" s="100"/>
      <c r="HA632" s="100"/>
      <c r="HB632" s="100"/>
      <c r="HC632" s="100"/>
      <c r="HD632" s="100"/>
      <c r="HE632" s="100"/>
      <c r="HF632" s="100"/>
      <c r="HG632" s="100"/>
      <c r="HH632" s="100"/>
      <c r="HI632" s="100"/>
      <c r="HJ632" s="100"/>
      <c r="HK632" s="100"/>
      <c r="HL632" s="100"/>
      <c r="HM632" s="100"/>
      <c r="HN632" s="100"/>
      <c r="HO632" s="100"/>
      <c r="HP632" s="100"/>
      <c r="HQ632" s="100"/>
      <c r="HR632" s="100"/>
      <c r="HS632" s="100"/>
      <c r="HT632" s="100"/>
      <c r="HU632" s="100"/>
      <c r="HV632" s="100"/>
      <c r="HW632" s="100"/>
      <c r="HX632" s="100"/>
      <c r="HY632" s="100"/>
      <c r="HZ632" s="100"/>
      <c r="IA632" s="100"/>
      <c r="IB632" s="100"/>
      <c r="IC632" s="100"/>
      <c r="ID632" s="100"/>
      <c r="IE632" s="100"/>
      <c r="IF632" s="100"/>
      <c r="IG632" s="100"/>
      <c r="IH632" s="100"/>
      <c r="II632" s="100"/>
      <c r="IJ632" s="100"/>
      <c r="IK632" s="100"/>
      <c r="IL632" s="100"/>
      <c r="IM632" s="100"/>
      <c r="IN632" s="100"/>
      <c r="IO632" s="100"/>
      <c r="IP632" s="100"/>
    </row>
    <row r="633" customFormat="false" ht="27.75" hidden="false" customHeight="true" outlineLevel="0" collapsed="false">
      <c r="A633" s="127" t="s">
        <v>2123</v>
      </c>
      <c r="B633" s="30" t="s">
        <v>2573</v>
      </c>
      <c r="C633" s="28" t="s">
        <v>2574</v>
      </c>
      <c r="D633" s="137" t="s">
        <v>2575</v>
      </c>
      <c r="E633" s="6" t="s">
        <v>2576</v>
      </c>
      <c r="F633" s="7" t="s">
        <v>2577</v>
      </c>
      <c r="G633" s="3" t="s">
        <v>110</v>
      </c>
      <c r="H633" s="3" t="s">
        <v>2578</v>
      </c>
      <c r="K633" s="122"/>
      <c r="L633" s="123"/>
      <c r="M633" s="186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100"/>
      <c r="AG633" s="100"/>
      <c r="AH633" s="100"/>
      <c r="AI633" s="100"/>
      <c r="AJ633" s="100"/>
      <c r="AK633" s="100"/>
      <c r="AL633" s="100"/>
      <c r="AM633" s="100"/>
      <c r="AN633" s="100"/>
      <c r="AO633" s="100"/>
      <c r="AP633" s="100"/>
      <c r="AQ633" s="100"/>
      <c r="AR633" s="100"/>
      <c r="AS633" s="100"/>
      <c r="AT633" s="100"/>
      <c r="AU633" s="100"/>
      <c r="AV633" s="100"/>
      <c r="AW633" s="100"/>
      <c r="AX633" s="100"/>
      <c r="AY633" s="100"/>
      <c r="AZ633" s="100"/>
      <c r="BA633" s="100"/>
      <c r="BB633" s="100"/>
      <c r="BC633" s="100"/>
      <c r="BD633" s="100"/>
      <c r="BE633" s="100"/>
      <c r="BF633" s="100"/>
      <c r="BG633" s="100"/>
      <c r="BH633" s="100"/>
      <c r="BI633" s="100"/>
      <c r="BJ633" s="100"/>
      <c r="BK633" s="100"/>
      <c r="BL633" s="100"/>
      <c r="BM633" s="100"/>
      <c r="BN633" s="100"/>
      <c r="BO633" s="100"/>
      <c r="BP633" s="100"/>
      <c r="BQ633" s="100"/>
      <c r="BR633" s="100"/>
      <c r="BS633" s="100"/>
      <c r="BT633" s="100"/>
      <c r="BU633" s="100"/>
      <c r="BV633" s="100"/>
      <c r="BW633" s="100"/>
      <c r="BX633" s="100"/>
      <c r="BY633" s="100"/>
      <c r="BZ633" s="100"/>
      <c r="CA633" s="100"/>
      <c r="CB633" s="100"/>
      <c r="CC633" s="100"/>
      <c r="CD633" s="100"/>
      <c r="CE633" s="100"/>
      <c r="CF633" s="100"/>
      <c r="CG633" s="100"/>
      <c r="CH633" s="100"/>
      <c r="CI633" s="100"/>
      <c r="CJ633" s="100"/>
      <c r="CK633" s="100"/>
      <c r="CL633" s="100"/>
      <c r="CM633" s="100"/>
      <c r="CN633" s="100"/>
      <c r="CO633" s="100"/>
      <c r="CP633" s="100"/>
      <c r="CQ633" s="100"/>
      <c r="CR633" s="100"/>
      <c r="CS633" s="100"/>
      <c r="CT633" s="100"/>
      <c r="CU633" s="100"/>
      <c r="CV633" s="100"/>
      <c r="CW633" s="100"/>
      <c r="CX633" s="100"/>
      <c r="CY633" s="100"/>
      <c r="CZ633" s="100"/>
      <c r="DA633" s="100"/>
      <c r="DB633" s="100"/>
      <c r="DC633" s="100"/>
      <c r="DD633" s="100"/>
      <c r="DE633" s="100"/>
      <c r="DF633" s="100"/>
      <c r="DG633" s="100"/>
      <c r="DH633" s="100"/>
      <c r="DI633" s="100"/>
      <c r="DJ633" s="100"/>
      <c r="DK633" s="100"/>
      <c r="DL633" s="100"/>
      <c r="DM633" s="100"/>
      <c r="DN633" s="100"/>
      <c r="DO633" s="100"/>
      <c r="DP633" s="100"/>
      <c r="DQ633" s="100"/>
      <c r="DR633" s="100"/>
      <c r="DS633" s="100"/>
      <c r="DT633" s="100"/>
      <c r="DU633" s="100"/>
      <c r="DV633" s="100"/>
      <c r="DW633" s="100"/>
      <c r="DX633" s="100"/>
      <c r="DY633" s="100"/>
      <c r="DZ633" s="100"/>
      <c r="EA633" s="100"/>
      <c r="EB633" s="100"/>
      <c r="EC633" s="100"/>
      <c r="ED633" s="100"/>
      <c r="EE633" s="100"/>
      <c r="EF633" s="100"/>
      <c r="EG633" s="100"/>
      <c r="EH633" s="100"/>
      <c r="EI633" s="100"/>
      <c r="EJ633" s="100"/>
      <c r="EK633" s="100"/>
      <c r="EL633" s="100"/>
      <c r="EM633" s="100"/>
      <c r="EN633" s="100"/>
      <c r="EO633" s="100"/>
      <c r="EP633" s="100"/>
      <c r="EQ633" s="100"/>
      <c r="ER633" s="100"/>
      <c r="ES633" s="100"/>
      <c r="ET633" s="100"/>
      <c r="EU633" s="100"/>
      <c r="EV633" s="100"/>
      <c r="EW633" s="100"/>
      <c r="EX633" s="100"/>
      <c r="EY633" s="100"/>
      <c r="EZ633" s="100"/>
      <c r="FA633" s="100"/>
      <c r="FB633" s="100"/>
      <c r="FC633" s="100"/>
      <c r="FD633" s="100"/>
      <c r="FE633" s="100"/>
      <c r="FF633" s="100"/>
      <c r="FG633" s="100"/>
      <c r="FH633" s="100"/>
      <c r="FI633" s="100"/>
      <c r="FJ633" s="100"/>
      <c r="FK633" s="100"/>
      <c r="FL633" s="100"/>
      <c r="FM633" s="100"/>
      <c r="FN633" s="100"/>
      <c r="FO633" s="100"/>
      <c r="FP633" s="100"/>
      <c r="FQ633" s="100"/>
      <c r="FR633" s="100"/>
      <c r="FS633" s="100"/>
      <c r="FT633" s="100"/>
      <c r="FU633" s="100"/>
      <c r="FV633" s="100"/>
      <c r="FW633" s="100"/>
      <c r="FX633" s="100"/>
      <c r="FY633" s="100"/>
      <c r="FZ633" s="100"/>
      <c r="GA633" s="100"/>
      <c r="GB633" s="100"/>
      <c r="GC633" s="100"/>
      <c r="GD633" s="100"/>
      <c r="GE633" s="100"/>
      <c r="GF633" s="100"/>
      <c r="GG633" s="100"/>
      <c r="GH633" s="100"/>
      <c r="GI633" s="100"/>
      <c r="GJ633" s="100"/>
      <c r="GK633" s="100"/>
      <c r="GL633" s="100"/>
      <c r="GM633" s="100"/>
      <c r="GN633" s="100"/>
      <c r="GO633" s="100"/>
      <c r="GP633" s="100"/>
      <c r="GQ633" s="100"/>
      <c r="GR633" s="100"/>
      <c r="GS633" s="100"/>
      <c r="GT633" s="100"/>
      <c r="GU633" s="100"/>
      <c r="GV633" s="100"/>
      <c r="GW633" s="100"/>
      <c r="GX633" s="100"/>
      <c r="GY633" s="100"/>
      <c r="GZ633" s="100"/>
      <c r="HA633" s="100"/>
      <c r="HB633" s="100"/>
      <c r="HC633" s="100"/>
      <c r="HD633" s="100"/>
      <c r="HE633" s="100"/>
      <c r="HF633" s="100"/>
      <c r="HG633" s="100"/>
      <c r="HH633" s="100"/>
      <c r="HI633" s="100"/>
      <c r="HJ633" s="100"/>
      <c r="HK633" s="100"/>
      <c r="HL633" s="100"/>
      <c r="HM633" s="100"/>
      <c r="HN633" s="100"/>
      <c r="HO633" s="100"/>
      <c r="HP633" s="100"/>
      <c r="HQ633" s="100"/>
      <c r="HR633" s="100"/>
      <c r="HS633" s="100"/>
      <c r="HT633" s="100"/>
      <c r="HU633" s="100"/>
      <c r="HV633" s="100"/>
      <c r="HW633" s="100"/>
      <c r="HX633" s="100"/>
      <c r="HY633" s="100"/>
      <c r="HZ633" s="100"/>
      <c r="IA633" s="100"/>
      <c r="IB633" s="100"/>
      <c r="IC633" s="100"/>
      <c r="ID633" s="100"/>
      <c r="IE633" s="100"/>
      <c r="IF633" s="100"/>
      <c r="IG633" s="100"/>
      <c r="IH633" s="100"/>
      <c r="II633" s="100"/>
      <c r="IJ633" s="100"/>
      <c r="IK633" s="100"/>
      <c r="IL633" s="100"/>
      <c r="IM633" s="100"/>
      <c r="IN633" s="100"/>
      <c r="IO633" s="100"/>
      <c r="IP633" s="100"/>
    </row>
    <row r="634" customFormat="false" ht="23.85" hidden="false" customHeight="false" outlineLevel="0" collapsed="false">
      <c r="A634" s="127" t="s">
        <v>2123</v>
      </c>
      <c r="B634" s="30" t="s">
        <v>2614</v>
      </c>
      <c r="C634" s="28" t="s">
        <v>2609</v>
      </c>
      <c r="D634" s="138" t="s">
        <v>2615</v>
      </c>
      <c r="E634" s="6" t="s">
        <v>2616</v>
      </c>
      <c r="F634" s="45" t="s">
        <v>796</v>
      </c>
      <c r="G634" s="3" t="s">
        <v>86</v>
      </c>
      <c r="H634" s="3" t="s">
        <v>387</v>
      </c>
      <c r="I634" s="3" t="s">
        <v>342</v>
      </c>
      <c r="K634" s="122"/>
      <c r="L634" s="123"/>
      <c r="M634" s="3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100"/>
      <c r="AH634" s="100"/>
      <c r="AI634" s="100"/>
      <c r="AJ634" s="100"/>
      <c r="AK634" s="100"/>
      <c r="AL634" s="100"/>
      <c r="AM634" s="100"/>
      <c r="AN634" s="100"/>
      <c r="AO634" s="100"/>
      <c r="AP634" s="100"/>
      <c r="AQ634" s="100"/>
      <c r="AR634" s="100"/>
      <c r="AS634" s="100"/>
      <c r="AT634" s="100"/>
      <c r="AU634" s="100"/>
      <c r="AV634" s="100"/>
      <c r="AW634" s="100"/>
      <c r="AX634" s="100"/>
      <c r="AY634" s="100"/>
      <c r="AZ634" s="100"/>
      <c r="BA634" s="100"/>
      <c r="BB634" s="100"/>
      <c r="BC634" s="100"/>
      <c r="BD634" s="100"/>
      <c r="BE634" s="100"/>
      <c r="BF634" s="100"/>
      <c r="BG634" s="100"/>
      <c r="BH634" s="100"/>
      <c r="BI634" s="100"/>
      <c r="BJ634" s="100"/>
      <c r="BK634" s="100"/>
      <c r="BL634" s="100"/>
      <c r="BM634" s="100"/>
      <c r="BN634" s="100"/>
      <c r="BO634" s="100"/>
      <c r="BP634" s="100"/>
      <c r="BQ634" s="100"/>
      <c r="BR634" s="100"/>
      <c r="BS634" s="100"/>
      <c r="BT634" s="100"/>
      <c r="BU634" s="100"/>
      <c r="BV634" s="100"/>
      <c r="BW634" s="100"/>
      <c r="BX634" s="100"/>
      <c r="BY634" s="100"/>
      <c r="BZ634" s="100"/>
      <c r="CA634" s="100"/>
      <c r="CB634" s="100"/>
      <c r="CC634" s="100"/>
      <c r="CD634" s="100"/>
      <c r="CE634" s="100"/>
      <c r="CF634" s="100"/>
      <c r="CG634" s="100"/>
      <c r="CH634" s="100"/>
      <c r="CI634" s="100"/>
      <c r="CJ634" s="100"/>
      <c r="CK634" s="100"/>
      <c r="CL634" s="100"/>
      <c r="CM634" s="100"/>
      <c r="CN634" s="100"/>
      <c r="CO634" s="100"/>
      <c r="CP634" s="100"/>
      <c r="CQ634" s="100"/>
      <c r="CR634" s="100"/>
      <c r="CS634" s="100"/>
      <c r="CT634" s="100"/>
      <c r="CU634" s="100"/>
      <c r="CV634" s="100"/>
      <c r="CW634" s="100"/>
      <c r="CX634" s="100"/>
      <c r="CY634" s="100"/>
      <c r="CZ634" s="100"/>
      <c r="DA634" s="100"/>
      <c r="DB634" s="100"/>
      <c r="DC634" s="100"/>
      <c r="DD634" s="100"/>
      <c r="DE634" s="100"/>
      <c r="DF634" s="100"/>
      <c r="DG634" s="100"/>
      <c r="DH634" s="100"/>
      <c r="DI634" s="100"/>
      <c r="DJ634" s="100"/>
      <c r="DK634" s="100"/>
      <c r="DL634" s="100"/>
      <c r="DM634" s="100"/>
      <c r="DN634" s="100"/>
      <c r="DO634" s="100"/>
      <c r="DP634" s="100"/>
      <c r="DQ634" s="100"/>
      <c r="DR634" s="100"/>
      <c r="DS634" s="100"/>
      <c r="DT634" s="100"/>
      <c r="DU634" s="100"/>
      <c r="DV634" s="100"/>
      <c r="DW634" s="100"/>
      <c r="DX634" s="100"/>
      <c r="DY634" s="100"/>
      <c r="DZ634" s="100"/>
      <c r="EA634" s="100"/>
      <c r="EB634" s="100"/>
      <c r="EC634" s="100"/>
      <c r="ED634" s="100"/>
      <c r="EE634" s="100"/>
      <c r="EF634" s="100"/>
      <c r="EG634" s="100"/>
      <c r="EH634" s="100"/>
      <c r="EI634" s="100"/>
      <c r="EJ634" s="100"/>
      <c r="EK634" s="100"/>
      <c r="EL634" s="100"/>
      <c r="EM634" s="100"/>
      <c r="EN634" s="100"/>
      <c r="EO634" s="100"/>
      <c r="EP634" s="100"/>
      <c r="EQ634" s="100"/>
      <c r="ER634" s="100"/>
      <c r="ES634" s="100"/>
      <c r="ET634" s="100"/>
      <c r="EU634" s="100"/>
      <c r="EV634" s="100"/>
      <c r="EW634" s="100"/>
      <c r="EX634" s="100"/>
      <c r="EY634" s="100"/>
      <c r="EZ634" s="100"/>
      <c r="FA634" s="100"/>
      <c r="FB634" s="100"/>
      <c r="FC634" s="100"/>
      <c r="FD634" s="100"/>
      <c r="FE634" s="100"/>
      <c r="FF634" s="100"/>
      <c r="FG634" s="100"/>
      <c r="FH634" s="100"/>
      <c r="FI634" s="100"/>
      <c r="FJ634" s="100"/>
      <c r="FK634" s="100"/>
      <c r="FL634" s="100"/>
      <c r="FM634" s="100"/>
      <c r="FN634" s="100"/>
      <c r="FO634" s="100"/>
      <c r="FP634" s="100"/>
      <c r="FQ634" s="100"/>
      <c r="FR634" s="100"/>
      <c r="FS634" s="100"/>
      <c r="FT634" s="100"/>
      <c r="FU634" s="100"/>
      <c r="FV634" s="100"/>
      <c r="FW634" s="100"/>
      <c r="FX634" s="100"/>
      <c r="FY634" s="100"/>
      <c r="FZ634" s="100"/>
      <c r="GA634" s="100"/>
      <c r="GB634" s="100"/>
      <c r="GC634" s="100"/>
      <c r="GD634" s="100"/>
      <c r="GE634" s="100"/>
      <c r="GF634" s="100"/>
      <c r="GG634" s="100"/>
      <c r="GH634" s="100"/>
      <c r="GI634" s="100"/>
      <c r="GJ634" s="100"/>
      <c r="GK634" s="100"/>
      <c r="GL634" s="100"/>
      <c r="GM634" s="100"/>
      <c r="GN634" s="100"/>
      <c r="GO634" s="100"/>
      <c r="GP634" s="100"/>
      <c r="GQ634" s="100"/>
      <c r="GR634" s="100"/>
      <c r="GS634" s="100"/>
      <c r="GT634" s="100"/>
      <c r="GU634" s="100"/>
      <c r="GV634" s="100"/>
      <c r="GW634" s="100"/>
      <c r="GX634" s="100"/>
      <c r="GY634" s="100"/>
      <c r="GZ634" s="100"/>
      <c r="HA634" s="100"/>
      <c r="HB634" s="100"/>
      <c r="HC634" s="100"/>
      <c r="HD634" s="100"/>
      <c r="HE634" s="100"/>
      <c r="HF634" s="100"/>
      <c r="HG634" s="100"/>
      <c r="HH634" s="100"/>
      <c r="HI634" s="100"/>
      <c r="HJ634" s="100"/>
      <c r="HK634" s="100"/>
      <c r="HL634" s="100"/>
      <c r="HM634" s="100"/>
      <c r="HN634" s="100"/>
      <c r="HO634" s="100"/>
      <c r="HP634" s="100"/>
      <c r="HQ634" s="100"/>
      <c r="HR634" s="100"/>
      <c r="HS634" s="100"/>
      <c r="HT634" s="100"/>
      <c r="HU634" s="100"/>
      <c r="HV634" s="100"/>
      <c r="HW634" s="100"/>
      <c r="HX634" s="100"/>
      <c r="HY634" s="100"/>
      <c r="HZ634" s="100"/>
      <c r="IA634" s="100"/>
      <c r="IB634" s="100"/>
      <c r="IC634" s="100"/>
      <c r="ID634" s="100"/>
      <c r="IE634" s="100"/>
      <c r="IF634" s="100"/>
      <c r="IG634" s="100"/>
      <c r="IH634" s="100"/>
      <c r="II634" s="100"/>
      <c r="IJ634" s="100"/>
      <c r="IK634" s="100"/>
      <c r="IL634" s="100"/>
      <c r="IM634" s="100"/>
      <c r="IN634" s="100"/>
      <c r="IO634" s="100"/>
      <c r="IP634" s="100"/>
      <c r="IQ634" s="100"/>
    </row>
    <row r="635" customFormat="false" ht="27.75" hidden="false" customHeight="true" outlineLevel="0" collapsed="false">
      <c r="A635" s="127" t="s">
        <v>2123</v>
      </c>
      <c r="B635" s="30" t="s">
        <v>1457</v>
      </c>
      <c r="C635" s="28" t="s">
        <v>2583</v>
      </c>
      <c r="D635" s="138" t="s">
        <v>2584</v>
      </c>
      <c r="E635" s="6" t="s">
        <v>214</v>
      </c>
      <c r="F635" s="45" t="s">
        <v>2586</v>
      </c>
      <c r="G635" s="3" t="s">
        <v>41</v>
      </c>
      <c r="K635" s="122"/>
      <c r="L635" s="123"/>
      <c r="M635" s="186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100"/>
      <c r="AG635" s="100"/>
      <c r="AH635" s="100"/>
      <c r="AI635" s="100"/>
      <c r="AJ635" s="100"/>
      <c r="AK635" s="100"/>
      <c r="AL635" s="100"/>
      <c r="AM635" s="100"/>
      <c r="AN635" s="100"/>
      <c r="AO635" s="100"/>
      <c r="AP635" s="100"/>
      <c r="AQ635" s="100"/>
      <c r="AR635" s="100"/>
      <c r="AS635" s="100"/>
      <c r="AT635" s="100"/>
      <c r="AU635" s="100"/>
      <c r="AV635" s="100"/>
      <c r="AW635" s="100"/>
      <c r="AX635" s="100"/>
      <c r="AY635" s="100"/>
      <c r="AZ635" s="100"/>
      <c r="BA635" s="100"/>
      <c r="BB635" s="100"/>
      <c r="BC635" s="100"/>
      <c r="BD635" s="100"/>
      <c r="BE635" s="100"/>
      <c r="BF635" s="100"/>
      <c r="BG635" s="100"/>
      <c r="BH635" s="100"/>
      <c r="BI635" s="100"/>
      <c r="BJ635" s="100"/>
      <c r="BK635" s="100"/>
      <c r="BL635" s="100"/>
      <c r="BM635" s="100"/>
      <c r="BN635" s="100"/>
      <c r="BO635" s="100"/>
      <c r="BP635" s="100"/>
      <c r="BQ635" s="100"/>
      <c r="BR635" s="100"/>
      <c r="BS635" s="100"/>
      <c r="BT635" s="100"/>
      <c r="BU635" s="100"/>
      <c r="BV635" s="100"/>
      <c r="BW635" s="100"/>
      <c r="BX635" s="100"/>
      <c r="BY635" s="100"/>
      <c r="BZ635" s="100"/>
      <c r="CA635" s="100"/>
      <c r="CB635" s="100"/>
      <c r="CC635" s="100"/>
      <c r="CD635" s="100"/>
      <c r="CE635" s="100"/>
      <c r="CF635" s="100"/>
      <c r="CG635" s="100"/>
      <c r="CH635" s="100"/>
      <c r="CI635" s="100"/>
      <c r="CJ635" s="100"/>
      <c r="CK635" s="100"/>
      <c r="CL635" s="100"/>
      <c r="CM635" s="100"/>
      <c r="CN635" s="100"/>
      <c r="CO635" s="100"/>
      <c r="CP635" s="100"/>
      <c r="CQ635" s="100"/>
      <c r="CR635" s="100"/>
      <c r="CS635" s="100"/>
      <c r="CT635" s="100"/>
      <c r="CU635" s="100"/>
      <c r="CV635" s="100"/>
      <c r="CW635" s="100"/>
      <c r="CX635" s="100"/>
      <c r="CY635" s="100"/>
      <c r="CZ635" s="100"/>
      <c r="DA635" s="100"/>
      <c r="DB635" s="100"/>
      <c r="DC635" s="100"/>
      <c r="DD635" s="100"/>
      <c r="DE635" s="100"/>
      <c r="DF635" s="100"/>
      <c r="DG635" s="100"/>
      <c r="DH635" s="100"/>
      <c r="DI635" s="100"/>
      <c r="DJ635" s="100"/>
      <c r="DK635" s="100"/>
      <c r="DL635" s="100"/>
      <c r="DM635" s="100"/>
      <c r="DN635" s="100"/>
      <c r="DO635" s="100"/>
      <c r="DP635" s="100"/>
      <c r="DQ635" s="100"/>
      <c r="DR635" s="100"/>
      <c r="DS635" s="100"/>
      <c r="DT635" s="100"/>
      <c r="DU635" s="100"/>
      <c r="DV635" s="100"/>
      <c r="DW635" s="100"/>
      <c r="DX635" s="100"/>
      <c r="DY635" s="100"/>
      <c r="DZ635" s="100"/>
      <c r="EA635" s="100"/>
      <c r="EB635" s="100"/>
      <c r="EC635" s="100"/>
      <c r="ED635" s="100"/>
      <c r="EE635" s="100"/>
      <c r="EF635" s="100"/>
      <c r="EG635" s="100"/>
      <c r="EH635" s="100"/>
      <c r="EI635" s="100"/>
      <c r="EJ635" s="100"/>
      <c r="EK635" s="100"/>
      <c r="EL635" s="100"/>
      <c r="EM635" s="100"/>
      <c r="EN635" s="100"/>
      <c r="EO635" s="100"/>
      <c r="EP635" s="100"/>
      <c r="EQ635" s="100"/>
      <c r="ER635" s="100"/>
      <c r="ES635" s="100"/>
      <c r="ET635" s="100"/>
      <c r="EU635" s="100"/>
      <c r="EV635" s="100"/>
      <c r="EW635" s="100"/>
      <c r="EX635" s="100"/>
      <c r="EY635" s="100"/>
      <c r="EZ635" s="100"/>
      <c r="FA635" s="100"/>
      <c r="FB635" s="100"/>
      <c r="FC635" s="100"/>
      <c r="FD635" s="100"/>
      <c r="FE635" s="100"/>
      <c r="FF635" s="100"/>
      <c r="FG635" s="100"/>
      <c r="FH635" s="100"/>
      <c r="FI635" s="100"/>
      <c r="FJ635" s="100"/>
      <c r="FK635" s="100"/>
      <c r="FL635" s="100"/>
      <c r="FM635" s="100"/>
      <c r="FN635" s="100"/>
      <c r="FO635" s="100"/>
      <c r="FP635" s="100"/>
      <c r="FQ635" s="100"/>
      <c r="FR635" s="100"/>
      <c r="FS635" s="100"/>
      <c r="FT635" s="100"/>
      <c r="FU635" s="100"/>
      <c r="FV635" s="100"/>
      <c r="FW635" s="100"/>
      <c r="FX635" s="100"/>
      <c r="FY635" s="100"/>
      <c r="FZ635" s="100"/>
      <c r="GA635" s="100"/>
      <c r="GB635" s="100"/>
      <c r="GC635" s="100"/>
      <c r="GD635" s="100"/>
      <c r="GE635" s="100"/>
      <c r="GF635" s="100"/>
      <c r="GG635" s="100"/>
      <c r="GH635" s="100"/>
      <c r="GI635" s="100"/>
      <c r="GJ635" s="100"/>
      <c r="GK635" s="100"/>
      <c r="GL635" s="100"/>
      <c r="GM635" s="100"/>
      <c r="GN635" s="100"/>
      <c r="GO635" s="100"/>
      <c r="GP635" s="100"/>
      <c r="GQ635" s="100"/>
      <c r="GR635" s="100"/>
      <c r="GS635" s="100"/>
      <c r="GT635" s="100"/>
      <c r="GU635" s="100"/>
      <c r="GV635" s="100"/>
      <c r="GW635" s="100"/>
      <c r="GX635" s="100"/>
      <c r="GY635" s="100"/>
      <c r="GZ635" s="100"/>
      <c r="HA635" s="100"/>
      <c r="HB635" s="100"/>
      <c r="HC635" s="100"/>
      <c r="HD635" s="100"/>
      <c r="HE635" s="100"/>
      <c r="HF635" s="100"/>
      <c r="HG635" s="100"/>
      <c r="HH635" s="100"/>
      <c r="HI635" s="100"/>
      <c r="HJ635" s="100"/>
      <c r="HK635" s="100"/>
      <c r="HL635" s="100"/>
      <c r="HM635" s="100"/>
      <c r="HN635" s="100"/>
      <c r="HO635" s="100"/>
      <c r="HP635" s="100"/>
      <c r="HQ635" s="100"/>
      <c r="HR635" s="100"/>
      <c r="HS635" s="100"/>
      <c r="HT635" s="100"/>
      <c r="HU635" s="100"/>
      <c r="HV635" s="100"/>
      <c r="HW635" s="100"/>
      <c r="HX635" s="100"/>
      <c r="HY635" s="100"/>
      <c r="HZ635" s="100"/>
      <c r="IA635" s="100"/>
      <c r="IB635" s="100"/>
      <c r="IC635" s="100"/>
      <c r="ID635" s="100"/>
      <c r="IE635" s="100"/>
      <c r="IF635" s="100"/>
      <c r="IG635" s="100"/>
      <c r="IH635" s="100"/>
      <c r="II635" s="100"/>
      <c r="IJ635" s="100"/>
      <c r="IK635" s="100"/>
      <c r="IL635" s="100"/>
      <c r="IM635" s="100"/>
      <c r="IN635" s="100"/>
      <c r="IO635" s="100"/>
      <c r="IP635" s="100"/>
    </row>
    <row r="636" customFormat="false" ht="27.75" hidden="false" customHeight="true" outlineLevel="0" collapsed="false">
      <c r="A636" s="127" t="s">
        <v>2123</v>
      </c>
      <c r="B636" s="30" t="s">
        <v>1460</v>
      </c>
      <c r="C636" s="28" t="s">
        <v>2583</v>
      </c>
      <c r="D636" s="138" t="s">
        <v>2584</v>
      </c>
      <c r="E636" s="6" t="s">
        <v>214</v>
      </c>
      <c r="F636" s="45" t="s">
        <v>215</v>
      </c>
      <c r="G636" s="3" t="s">
        <v>216</v>
      </c>
      <c r="H636" s="3" t="s">
        <v>8655</v>
      </c>
      <c r="K636" s="122"/>
      <c r="L636" s="123"/>
      <c r="M636" s="186" t="s">
        <v>64</v>
      </c>
      <c r="N636" s="7" t="s">
        <v>218</v>
      </c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100"/>
      <c r="AG636" s="100"/>
      <c r="AH636" s="100"/>
      <c r="AI636" s="100"/>
      <c r="AJ636" s="100"/>
      <c r="AK636" s="100"/>
      <c r="AL636" s="100"/>
      <c r="AM636" s="100"/>
      <c r="AN636" s="100"/>
      <c r="AO636" s="100"/>
      <c r="AP636" s="100"/>
      <c r="AQ636" s="100"/>
      <c r="AR636" s="100"/>
      <c r="AS636" s="100"/>
      <c r="AT636" s="100"/>
      <c r="AU636" s="100"/>
      <c r="AV636" s="100"/>
      <c r="AW636" s="100"/>
      <c r="AX636" s="100"/>
      <c r="AY636" s="100"/>
      <c r="AZ636" s="100"/>
      <c r="BA636" s="100"/>
      <c r="BB636" s="100"/>
      <c r="BC636" s="100"/>
      <c r="BD636" s="100"/>
      <c r="BE636" s="100"/>
      <c r="BF636" s="100"/>
      <c r="BG636" s="100"/>
      <c r="BH636" s="100"/>
      <c r="BI636" s="100"/>
      <c r="BJ636" s="100"/>
      <c r="BK636" s="100"/>
      <c r="BL636" s="100"/>
      <c r="BM636" s="100"/>
      <c r="BN636" s="100"/>
      <c r="BO636" s="100"/>
      <c r="BP636" s="100"/>
      <c r="BQ636" s="100"/>
      <c r="BR636" s="100"/>
      <c r="BS636" s="100"/>
      <c r="BT636" s="100"/>
      <c r="BU636" s="100"/>
      <c r="BV636" s="100"/>
      <c r="BW636" s="100"/>
      <c r="BX636" s="100"/>
      <c r="BY636" s="100"/>
      <c r="BZ636" s="100"/>
      <c r="CA636" s="100"/>
      <c r="CB636" s="100"/>
      <c r="CC636" s="100"/>
      <c r="CD636" s="100"/>
      <c r="CE636" s="100"/>
      <c r="CF636" s="100"/>
      <c r="CG636" s="100"/>
      <c r="CH636" s="100"/>
      <c r="CI636" s="100"/>
      <c r="CJ636" s="100"/>
      <c r="CK636" s="100"/>
      <c r="CL636" s="100"/>
      <c r="CM636" s="100"/>
      <c r="CN636" s="100"/>
      <c r="CO636" s="100"/>
      <c r="CP636" s="100"/>
      <c r="CQ636" s="100"/>
      <c r="CR636" s="100"/>
      <c r="CS636" s="100"/>
      <c r="CT636" s="100"/>
      <c r="CU636" s="100"/>
      <c r="CV636" s="100"/>
      <c r="CW636" s="100"/>
      <c r="CX636" s="100"/>
      <c r="CY636" s="100"/>
      <c r="CZ636" s="100"/>
      <c r="DA636" s="100"/>
      <c r="DB636" s="100"/>
      <c r="DC636" s="100"/>
      <c r="DD636" s="100"/>
      <c r="DE636" s="100"/>
      <c r="DF636" s="100"/>
      <c r="DG636" s="100"/>
      <c r="DH636" s="100"/>
      <c r="DI636" s="100"/>
      <c r="DJ636" s="100"/>
      <c r="DK636" s="100"/>
      <c r="DL636" s="100"/>
      <c r="DM636" s="100"/>
      <c r="DN636" s="100"/>
      <c r="DO636" s="100"/>
      <c r="DP636" s="100"/>
      <c r="DQ636" s="100"/>
      <c r="DR636" s="100"/>
      <c r="DS636" s="100"/>
      <c r="DT636" s="100"/>
      <c r="DU636" s="100"/>
      <c r="DV636" s="100"/>
      <c r="DW636" s="100"/>
      <c r="DX636" s="100"/>
      <c r="DY636" s="100"/>
      <c r="DZ636" s="100"/>
      <c r="EA636" s="100"/>
      <c r="EB636" s="100"/>
      <c r="EC636" s="100"/>
      <c r="ED636" s="100"/>
      <c r="EE636" s="100"/>
      <c r="EF636" s="100"/>
      <c r="EG636" s="100"/>
      <c r="EH636" s="100"/>
      <c r="EI636" s="100"/>
      <c r="EJ636" s="100"/>
      <c r="EK636" s="100"/>
      <c r="EL636" s="100"/>
      <c r="EM636" s="100"/>
      <c r="EN636" s="100"/>
      <c r="EO636" s="100"/>
      <c r="EP636" s="100"/>
      <c r="EQ636" s="100"/>
      <c r="ER636" s="100"/>
      <c r="ES636" s="100"/>
      <c r="ET636" s="100"/>
      <c r="EU636" s="100"/>
      <c r="EV636" s="100"/>
      <c r="EW636" s="100"/>
      <c r="EX636" s="100"/>
      <c r="EY636" s="100"/>
      <c r="EZ636" s="100"/>
      <c r="FA636" s="100"/>
      <c r="FB636" s="100"/>
      <c r="FC636" s="100"/>
      <c r="FD636" s="100"/>
      <c r="FE636" s="100"/>
      <c r="FF636" s="100"/>
      <c r="FG636" s="100"/>
      <c r="FH636" s="100"/>
      <c r="FI636" s="100"/>
      <c r="FJ636" s="100"/>
      <c r="FK636" s="100"/>
      <c r="FL636" s="100"/>
      <c r="FM636" s="100"/>
      <c r="FN636" s="100"/>
      <c r="FO636" s="100"/>
      <c r="FP636" s="100"/>
      <c r="FQ636" s="100"/>
      <c r="FR636" s="100"/>
      <c r="FS636" s="100"/>
      <c r="FT636" s="100"/>
      <c r="FU636" s="100"/>
      <c r="FV636" s="100"/>
      <c r="FW636" s="100"/>
      <c r="FX636" s="100"/>
      <c r="FY636" s="100"/>
      <c r="FZ636" s="100"/>
      <c r="GA636" s="100"/>
      <c r="GB636" s="100"/>
      <c r="GC636" s="100"/>
      <c r="GD636" s="100"/>
      <c r="GE636" s="100"/>
      <c r="GF636" s="100"/>
      <c r="GG636" s="100"/>
      <c r="GH636" s="100"/>
      <c r="GI636" s="100"/>
      <c r="GJ636" s="100"/>
      <c r="GK636" s="100"/>
      <c r="GL636" s="100"/>
      <c r="GM636" s="100"/>
      <c r="GN636" s="100"/>
      <c r="GO636" s="100"/>
      <c r="GP636" s="100"/>
      <c r="GQ636" s="100"/>
      <c r="GR636" s="100"/>
      <c r="GS636" s="100"/>
      <c r="GT636" s="100"/>
      <c r="GU636" s="100"/>
      <c r="GV636" s="100"/>
      <c r="GW636" s="100"/>
      <c r="GX636" s="100"/>
      <c r="GY636" s="100"/>
      <c r="GZ636" s="100"/>
      <c r="HA636" s="100"/>
      <c r="HB636" s="100"/>
      <c r="HC636" s="100"/>
      <c r="HD636" s="100"/>
      <c r="HE636" s="100"/>
      <c r="HF636" s="100"/>
      <c r="HG636" s="100"/>
      <c r="HH636" s="100"/>
      <c r="HI636" s="100"/>
      <c r="HJ636" s="100"/>
      <c r="HK636" s="100"/>
      <c r="HL636" s="100"/>
      <c r="HM636" s="100"/>
      <c r="HN636" s="100"/>
      <c r="HO636" s="100"/>
      <c r="HP636" s="100"/>
      <c r="HQ636" s="100"/>
      <c r="HR636" s="100"/>
      <c r="HS636" s="100"/>
      <c r="HT636" s="100"/>
      <c r="HU636" s="100"/>
      <c r="HV636" s="100"/>
      <c r="HW636" s="100"/>
      <c r="HX636" s="100"/>
      <c r="HY636" s="100"/>
      <c r="HZ636" s="100"/>
      <c r="IA636" s="100"/>
      <c r="IB636" s="100"/>
      <c r="IC636" s="100"/>
      <c r="ID636" s="100"/>
      <c r="IE636" s="100"/>
      <c r="IF636" s="100"/>
      <c r="IG636" s="100"/>
      <c r="IH636" s="100"/>
      <c r="II636" s="100"/>
      <c r="IJ636" s="100"/>
      <c r="IK636" s="100"/>
      <c r="IL636" s="100"/>
      <c r="IM636" s="100"/>
      <c r="IN636" s="100"/>
      <c r="IO636" s="100"/>
      <c r="IP636" s="100"/>
    </row>
    <row r="637" customFormat="false" ht="23.85" hidden="false" customHeight="false" outlineLevel="0" collapsed="false">
      <c r="A637" s="127" t="s">
        <v>2123</v>
      </c>
      <c r="B637" s="30" t="s">
        <v>1452</v>
      </c>
      <c r="C637" s="28" t="s">
        <v>2583</v>
      </c>
      <c r="D637" s="138" t="s">
        <v>2584</v>
      </c>
      <c r="E637" s="6" t="s">
        <v>2229</v>
      </c>
      <c r="F637" s="45" t="s">
        <v>2585</v>
      </c>
      <c r="G637" s="3" t="s">
        <v>86</v>
      </c>
      <c r="H637" s="3" t="s">
        <v>880</v>
      </c>
      <c r="K637" s="122"/>
      <c r="L637" s="123"/>
      <c r="M637" s="186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100"/>
      <c r="AH637" s="100"/>
      <c r="AI637" s="100"/>
      <c r="AJ637" s="100"/>
      <c r="AK637" s="100"/>
      <c r="AL637" s="100"/>
      <c r="AM637" s="100"/>
      <c r="AN637" s="100"/>
      <c r="AO637" s="100"/>
      <c r="AP637" s="100"/>
      <c r="AQ637" s="100"/>
      <c r="AR637" s="100"/>
      <c r="AS637" s="100"/>
      <c r="AT637" s="100"/>
      <c r="AU637" s="100"/>
      <c r="AV637" s="100"/>
      <c r="AW637" s="100"/>
      <c r="AX637" s="100"/>
      <c r="AY637" s="100"/>
      <c r="AZ637" s="100"/>
      <c r="BA637" s="100"/>
      <c r="BB637" s="100"/>
      <c r="BC637" s="100"/>
      <c r="BD637" s="100"/>
      <c r="BE637" s="100"/>
      <c r="BF637" s="100"/>
      <c r="BG637" s="100"/>
      <c r="BH637" s="100"/>
      <c r="BI637" s="100"/>
      <c r="BJ637" s="100"/>
      <c r="BK637" s="100"/>
      <c r="BL637" s="100"/>
      <c r="BM637" s="100"/>
      <c r="BN637" s="100"/>
      <c r="BO637" s="100"/>
      <c r="BP637" s="100"/>
      <c r="BQ637" s="100"/>
      <c r="BR637" s="100"/>
      <c r="BS637" s="100"/>
      <c r="BT637" s="100"/>
      <c r="BU637" s="100"/>
      <c r="BV637" s="100"/>
      <c r="BW637" s="100"/>
      <c r="BX637" s="100"/>
      <c r="BY637" s="100"/>
      <c r="BZ637" s="100"/>
      <c r="CA637" s="100"/>
      <c r="CB637" s="100"/>
      <c r="CC637" s="100"/>
      <c r="CD637" s="100"/>
      <c r="CE637" s="100"/>
      <c r="CF637" s="100"/>
      <c r="CG637" s="100"/>
      <c r="CH637" s="100"/>
      <c r="CI637" s="100"/>
      <c r="CJ637" s="100"/>
      <c r="CK637" s="100"/>
      <c r="CL637" s="100"/>
      <c r="CM637" s="100"/>
      <c r="CN637" s="100"/>
      <c r="CO637" s="100"/>
      <c r="CP637" s="100"/>
      <c r="CQ637" s="100"/>
      <c r="CR637" s="100"/>
      <c r="CS637" s="100"/>
      <c r="CT637" s="100"/>
      <c r="CU637" s="100"/>
      <c r="CV637" s="100"/>
      <c r="CW637" s="100"/>
      <c r="CX637" s="100"/>
      <c r="CY637" s="100"/>
      <c r="CZ637" s="100"/>
      <c r="DA637" s="100"/>
      <c r="DB637" s="100"/>
      <c r="DC637" s="100"/>
      <c r="DD637" s="100"/>
      <c r="DE637" s="100"/>
      <c r="DF637" s="100"/>
      <c r="DG637" s="100"/>
      <c r="DH637" s="100"/>
      <c r="DI637" s="100"/>
      <c r="DJ637" s="100"/>
      <c r="DK637" s="100"/>
      <c r="DL637" s="100"/>
      <c r="DM637" s="100"/>
      <c r="DN637" s="100"/>
      <c r="DO637" s="100"/>
      <c r="DP637" s="100"/>
      <c r="DQ637" s="100"/>
      <c r="DR637" s="100"/>
      <c r="DS637" s="100"/>
      <c r="DT637" s="100"/>
      <c r="DU637" s="100"/>
      <c r="DV637" s="100"/>
      <c r="DW637" s="100"/>
      <c r="DX637" s="100"/>
      <c r="DY637" s="100"/>
      <c r="DZ637" s="100"/>
      <c r="EA637" s="100"/>
      <c r="EB637" s="100"/>
      <c r="EC637" s="100"/>
      <c r="ED637" s="100"/>
      <c r="EE637" s="100"/>
      <c r="EF637" s="100"/>
      <c r="EG637" s="100"/>
      <c r="EH637" s="100"/>
      <c r="EI637" s="100"/>
      <c r="EJ637" s="100"/>
      <c r="EK637" s="100"/>
      <c r="EL637" s="100"/>
      <c r="EM637" s="100"/>
      <c r="EN637" s="100"/>
      <c r="EO637" s="100"/>
      <c r="EP637" s="100"/>
      <c r="EQ637" s="100"/>
      <c r="ER637" s="100"/>
      <c r="ES637" s="100"/>
      <c r="ET637" s="100"/>
      <c r="EU637" s="100"/>
      <c r="EV637" s="100"/>
      <c r="EW637" s="100"/>
      <c r="EX637" s="100"/>
      <c r="EY637" s="100"/>
      <c r="EZ637" s="100"/>
      <c r="FA637" s="100"/>
      <c r="FB637" s="100"/>
      <c r="FC637" s="100"/>
      <c r="FD637" s="100"/>
      <c r="FE637" s="100"/>
      <c r="FF637" s="100"/>
      <c r="FG637" s="100"/>
      <c r="FH637" s="100"/>
      <c r="FI637" s="100"/>
      <c r="FJ637" s="100"/>
      <c r="FK637" s="100"/>
      <c r="FL637" s="100"/>
      <c r="FM637" s="100"/>
      <c r="FN637" s="100"/>
      <c r="FO637" s="100"/>
      <c r="FP637" s="100"/>
      <c r="FQ637" s="100"/>
      <c r="FR637" s="100"/>
      <c r="FS637" s="100"/>
      <c r="FT637" s="100"/>
      <c r="FU637" s="100"/>
      <c r="FV637" s="100"/>
      <c r="FW637" s="100"/>
      <c r="FX637" s="100"/>
      <c r="FY637" s="100"/>
      <c r="FZ637" s="100"/>
      <c r="GA637" s="100"/>
      <c r="GB637" s="100"/>
      <c r="GC637" s="100"/>
      <c r="GD637" s="100"/>
      <c r="GE637" s="100"/>
      <c r="GF637" s="100"/>
      <c r="GG637" s="100"/>
      <c r="GH637" s="100"/>
      <c r="GI637" s="100"/>
      <c r="GJ637" s="100"/>
      <c r="GK637" s="100"/>
      <c r="GL637" s="100"/>
      <c r="GM637" s="100"/>
      <c r="GN637" s="100"/>
      <c r="GO637" s="100"/>
      <c r="GP637" s="100"/>
      <c r="GQ637" s="100"/>
      <c r="GR637" s="100"/>
      <c r="GS637" s="100"/>
      <c r="GT637" s="100"/>
      <c r="GU637" s="100"/>
      <c r="GV637" s="100"/>
      <c r="GW637" s="100"/>
      <c r="GX637" s="100"/>
      <c r="GY637" s="100"/>
      <c r="GZ637" s="100"/>
      <c r="HA637" s="100"/>
      <c r="HB637" s="100"/>
      <c r="HC637" s="100"/>
      <c r="HD637" s="100"/>
      <c r="HE637" s="100"/>
      <c r="HF637" s="100"/>
      <c r="HG637" s="100"/>
      <c r="HH637" s="100"/>
      <c r="HI637" s="100"/>
      <c r="HJ637" s="100"/>
      <c r="HK637" s="100"/>
      <c r="HL637" s="100"/>
      <c r="HM637" s="100"/>
      <c r="HN637" s="100"/>
      <c r="HO637" s="100"/>
      <c r="HP637" s="100"/>
      <c r="HQ637" s="100"/>
      <c r="HR637" s="100"/>
      <c r="HS637" s="100"/>
      <c r="HT637" s="100"/>
      <c r="HU637" s="100"/>
      <c r="HV637" s="100"/>
      <c r="HW637" s="100"/>
      <c r="HX637" s="100"/>
      <c r="HY637" s="100"/>
      <c r="HZ637" s="100"/>
      <c r="IA637" s="100"/>
      <c r="IB637" s="100"/>
      <c r="IC637" s="100"/>
      <c r="ID637" s="100"/>
      <c r="IE637" s="100"/>
      <c r="IF637" s="100"/>
      <c r="IG637" s="100"/>
      <c r="IH637" s="100"/>
      <c r="II637" s="100"/>
      <c r="IJ637" s="100"/>
      <c r="IK637" s="100"/>
      <c r="IL637" s="100"/>
      <c r="IM637" s="100"/>
      <c r="IN637" s="100"/>
      <c r="IO637" s="100"/>
      <c r="IP637" s="100"/>
      <c r="IQ637" s="100"/>
    </row>
    <row r="638" customFormat="false" ht="23.85" hidden="false" customHeight="false" outlineLevel="0" collapsed="false">
      <c r="A638" s="127" t="s">
        <v>2123</v>
      </c>
      <c r="B638" s="30" t="s">
        <v>2602</v>
      </c>
      <c r="C638" s="28" t="s">
        <v>2603</v>
      </c>
      <c r="D638" s="138" t="s">
        <v>2604</v>
      </c>
      <c r="E638" s="6" t="s">
        <v>2605</v>
      </c>
      <c r="F638" s="45" t="s">
        <v>2606</v>
      </c>
      <c r="G638" s="3" t="s">
        <v>86</v>
      </c>
      <c r="H638" s="3" t="s">
        <v>8656</v>
      </c>
      <c r="I638" s="3" t="s">
        <v>342</v>
      </c>
      <c r="K638" s="122"/>
      <c r="L638" s="123"/>
      <c r="M638" s="3" t="s">
        <v>1351</v>
      </c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99"/>
      <c r="AD638" s="99"/>
      <c r="AE638" s="99"/>
      <c r="AF638" s="100"/>
      <c r="AG638" s="100"/>
      <c r="AH638" s="100"/>
      <c r="AI638" s="100"/>
      <c r="AJ638" s="100"/>
      <c r="AK638" s="100"/>
      <c r="AL638" s="100"/>
      <c r="AM638" s="100"/>
      <c r="AN638" s="100"/>
      <c r="AO638" s="100"/>
      <c r="AP638" s="100"/>
      <c r="AQ638" s="100"/>
      <c r="AR638" s="100"/>
      <c r="AS638" s="100"/>
      <c r="AT638" s="100"/>
      <c r="AU638" s="100"/>
      <c r="AV638" s="100"/>
      <c r="AW638" s="100"/>
      <c r="AX638" s="100"/>
      <c r="AY638" s="100"/>
      <c r="AZ638" s="100"/>
      <c r="BA638" s="100"/>
      <c r="BB638" s="100"/>
      <c r="BC638" s="100"/>
      <c r="BD638" s="100"/>
      <c r="BE638" s="100"/>
      <c r="BF638" s="100"/>
      <c r="BG638" s="100"/>
      <c r="BH638" s="100"/>
      <c r="BI638" s="100"/>
      <c r="BJ638" s="100"/>
      <c r="BK638" s="100"/>
      <c r="BL638" s="100"/>
      <c r="BM638" s="100"/>
      <c r="BN638" s="100"/>
      <c r="BO638" s="100"/>
      <c r="BP638" s="100"/>
      <c r="BQ638" s="100"/>
      <c r="BR638" s="100"/>
      <c r="BS638" s="100"/>
      <c r="BT638" s="100"/>
      <c r="BU638" s="100"/>
      <c r="BV638" s="100"/>
      <c r="BW638" s="100"/>
      <c r="BX638" s="100"/>
      <c r="BY638" s="100"/>
      <c r="BZ638" s="100"/>
      <c r="CA638" s="100"/>
      <c r="CB638" s="100"/>
      <c r="CC638" s="100"/>
      <c r="CD638" s="100"/>
      <c r="CE638" s="100"/>
      <c r="CF638" s="100"/>
      <c r="CG638" s="100"/>
      <c r="CH638" s="100"/>
      <c r="CI638" s="100"/>
      <c r="CJ638" s="100"/>
      <c r="CK638" s="100"/>
      <c r="CL638" s="100"/>
      <c r="CM638" s="100"/>
      <c r="CN638" s="100"/>
      <c r="CO638" s="100"/>
      <c r="CP638" s="100"/>
      <c r="CQ638" s="100"/>
      <c r="CR638" s="100"/>
      <c r="CS638" s="100"/>
      <c r="CT638" s="100"/>
      <c r="CU638" s="100"/>
      <c r="CV638" s="100"/>
      <c r="CW638" s="100"/>
      <c r="CX638" s="100"/>
      <c r="CY638" s="100"/>
      <c r="CZ638" s="100"/>
      <c r="DA638" s="100"/>
      <c r="DB638" s="100"/>
      <c r="DC638" s="100"/>
      <c r="DD638" s="100"/>
      <c r="DE638" s="100"/>
      <c r="DF638" s="100"/>
      <c r="DG638" s="100"/>
      <c r="DH638" s="100"/>
      <c r="DI638" s="100"/>
      <c r="DJ638" s="100"/>
      <c r="DK638" s="100"/>
      <c r="DL638" s="100"/>
      <c r="DM638" s="100"/>
      <c r="DN638" s="100"/>
      <c r="DO638" s="100"/>
      <c r="DP638" s="100"/>
      <c r="DQ638" s="100"/>
      <c r="DR638" s="100"/>
      <c r="DS638" s="100"/>
      <c r="DT638" s="100"/>
      <c r="DU638" s="100"/>
      <c r="DV638" s="100"/>
      <c r="DW638" s="100"/>
      <c r="DX638" s="100"/>
      <c r="DY638" s="100"/>
      <c r="DZ638" s="100"/>
      <c r="EA638" s="100"/>
      <c r="EB638" s="100"/>
      <c r="EC638" s="100"/>
      <c r="ED638" s="100"/>
      <c r="EE638" s="100"/>
      <c r="EF638" s="100"/>
      <c r="EG638" s="100"/>
      <c r="EH638" s="100"/>
      <c r="EI638" s="100"/>
      <c r="EJ638" s="100"/>
      <c r="EK638" s="100"/>
      <c r="EL638" s="100"/>
      <c r="EM638" s="100"/>
      <c r="EN638" s="100"/>
      <c r="EO638" s="100"/>
      <c r="EP638" s="100"/>
      <c r="EQ638" s="100"/>
      <c r="ER638" s="100"/>
      <c r="ES638" s="100"/>
      <c r="ET638" s="100"/>
      <c r="EU638" s="100"/>
      <c r="EV638" s="100"/>
      <c r="EW638" s="100"/>
      <c r="EX638" s="100"/>
      <c r="EY638" s="100"/>
      <c r="EZ638" s="100"/>
      <c r="FA638" s="100"/>
      <c r="FB638" s="100"/>
      <c r="FC638" s="100"/>
      <c r="FD638" s="100"/>
      <c r="FE638" s="100"/>
      <c r="FF638" s="100"/>
      <c r="FG638" s="100"/>
      <c r="FH638" s="100"/>
      <c r="FI638" s="100"/>
      <c r="FJ638" s="100"/>
      <c r="FK638" s="100"/>
      <c r="FL638" s="100"/>
      <c r="FM638" s="100"/>
      <c r="FN638" s="100"/>
      <c r="FO638" s="100"/>
      <c r="FP638" s="100"/>
      <c r="FQ638" s="100"/>
      <c r="FR638" s="100"/>
      <c r="FS638" s="100"/>
      <c r="FT638" s="100"/>
      <c r="FU638" s="100"/>
      <c r="FV638" s="100"/>
      <c r="FW638" s="100"/>
      <c r="FX638" s="100"/>
      <c r="FY638" s="100"/>
      <c r="FZ638" s="100"/>
      <c r="GA638" s="100"/>
      <c r="GB638" s="100"/>
      <c r="GC638" s="100"/>
      <c r="GD638" s="100"/>
      <c r="GE638" s="100"/>
      <c r="GF638" s="100"/>
      <c r="GG638" s="100"/>
      <c r="GH638" s="100"/>
      <c r="GI638" s="100"/>
      <c r="GJ638" s="100"/>
      <c r="GK638" s="100"/>
      <c r="GL638" s="100"/>
      <c r="GM638" s="100"/>
      <c r="GN638" s="100"/>
      <c r="GO638" s="100"/>
      <c r="GP638" s="100"/>
      <c r="GQ638" s="100"/>
      <c r="GR638" s="100"/>
      <c r="GS638" s="100"/>
      <c r="GT638" s="100"/>
      <c r="GU638" s="100"/>
      <c r="GV638" s="100"/>
      <c r="GW638" s="100"/>
      <c r="GX638" s="100"/>
      <c r="GY638" s="100"/>
      <c r="GZ638" s="100"/>
      <c r="HA638" s="100"/>
      <c r="HB638" s="100"/>
      <c r="HC638" s="100"/>
      <c r="HD638" s="100"/>
      <c r="HE638" s="100"/>
      <c r="HF638" s="100"/>
      <c r="HG638" s="100"/>
      <c r="HH638" s="100"/>
      <c r="HI638" s="100"/>
      <c r="HJ638" s="100"/>
      <c r="HK638" s="100"/>
      <c r="HL638" s="100"/>
      <c r="HM638" s="100"/>
      <c r="HN638" s="100"/>
      <c r="HO638" s="100"/>
      <c r="HP638" s="100"/>
      <c r="HQ638" s="100"/>
      <c r="HR638" s="100"/>
      <c r="HS638" s="100"/>
      <c r="HT638" s="100"/>
      <c r="HU638" s="100"/>
      <c r="HV638" s="100"/>
      <c r="HW638" s="100"/>
      <c r="HX638" s="100"/>
      <c r="HY638" s="100"/>
      <c r="HZ638" s="100"/>
      <c r="IA638" s="100"/>
      <c r="IB638" s="100"/>
      <c r="IC638" s="100"/>
      <c r="ID638" s="100"/>
      <c r="IE638" s="100"/>
      <c r="IF638" s="100"/>
      <c r="IG638" s="100"/>
      <c r="IH638" s="100"/>
      <c r="II638" s="100"/>
      <c r="IJ638" s="100"/>
      <c r="IK638" s="100"/>
      <c r="IL638" s="100"/>
      <c r="IM638" s="100"/>
      <c r="IN638" s="100"/>
      <c r="IO638" s="100"/>
      <c r="IP638" s="100"/>
    </row>
    <row r="639" customFormat="false" ht="23.85" hidden="false" customHeight="false" outlineLevel="0" collapsed="false">
      <c r="A639" s="127" t="s">
        <v>2123</v>
      </c>
      <c r="B639" s="30" t="s">
        <v>1429</v>
      </c>
      <c r="C639" s="28" t="s">
        <v>2568</v>
      </c>
      <c r="D639" s="131" t="s">
        <v>2569</v>
      </c>
      <c r="E639" s="28" t="s">
        <v>2570</v>
      </c>
      <c r="F639" s="56" t="s">
        <v>2571</v>
      </c>
      <c r="G639" s="3" t="s">
        <v>41</v>
      </c>
      <c r="H639" s="3" t="s">
        <v>8657</v>
      </c>
      <c r="I639" s="32" t="s">
        <v>342</v>
      </c>
      <c r="K639" s="97"/>
      <c r="L639" s="98"/>
      <c r="M639" s="6" t="s">
        <v>64</v>
      </c>
      <c r="N639" s="37" t="s">
        <v>2572</v>
      </c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99"/>
      <c r="AD639" s="99"/>
      <c r="AE639" s="99"/>
      <c r="AF639" s="100"/>
      <c r="AG639" s="100"/>
      <c r="AH639" s="100"/>
      <c r="AI639" s="100"/>
      <c r="AJ639" s="100"/>
      <c r="AK639" s="100"/>
      <c r="AL639" s="100"/>
      <c r="AM639" s="100"/>
      <c r="AN639" s="100"/>
      <c r="AO639" s="100"/>
      <c r="AP639" s="100"/>
      <c r="AQ639" s="100"/>
      <c r="AR639" s="100"/>
      <c r="AS639" s="100"/>
      <c r="AT639" s="100"/>
      <c r="AU639" s="100"/>
      <c r="AV639" s="100"/>
      <c r="AW639" s="100"/>
      <c r="AX639" s="100"/>
      <c r="AY639" s="100"/>
      <c r="AZ639" s="100"/>
      <c r="BA639" s="100"/>
      <c r="BB639" s="100"/>
      <c r="BC639" s="100"/>
      <c r="BD639" s="100"/>
      <c r="BE639" s="100"/>
      <c r="BF639" s="100"/>
      <c r="BG639" s="100"/>
      <c r="BH639" s="100"/>
      <c r="BI639" s="100"/>
      <c r="BJ639" s="100"/>
      <c r="BK639" s="100"/>
      <c r="BL639" s="100"/>
      <c r="BM639" s="100"/>
      <c r="BN639" s="100"/>
      <c r="BO639" s="100"/>
      <c r="BP639" s="100"/>
      <c r="BQ639" s="100"/>
      <c r="BR639" s="100"/>
      <c r="BS639" s="100"/>
      <c r="BT639" s="100"/>
      <c r="BU639" s="100"/>
      <c r="BV639" s="100"/>
      <c r="BW639" s="100"/>
      <c r="BX639" s="100"/>
      <c r="BY639" s="100"/>
      <c r="BZ639" s="100"/>
      <c r="CA639" s="100"/>
      <c r="CB639" s="100"/>
      <c r="CC639" s="100"/>
      <c r="CD639" s="100"/>
      <c r="CE639" s="100"/>
      <c r="CF639" s="100"/>
      <c r="CG639" s="100"/>
      <c r="CH639" s="100"/>
      <c r="CI639" s="100"/>
      <c r="CJ639" s="100"/>
      <c r="CK639" s="100"/>
      <c r="CL639" s="100"/>
      <c r="CM639" s="100"/>
      <c r="CN639" s="100"/>
      <c r="CO639" s="100"/>
      <c r="CP639" s="100"/>
      <c r="CQ639" s="100"/>
      <c r="CR639" s="100"/>
      <c r="CS639" s="100"/>
      <c r="CT639" s="100"/>
      <c r="CU639" s="100"/>
      <c r="CV639" s="100"/>
      <c r="CW639" s="100"/>
      <c r="CX639" s="100"/>
      <c r="CY639" s="100"/>
      <c r="CZ639" s="100"/>
      <c r="DA639" s="100"/>
      <c r="DB639" s="100"/>
      <c r="DC639" s="100"/>
      <c r="DD639" s="100"/>
      <c r="DE639" s="100"/>
      <c r="DF639" s="100"/>
      <c r="DG639" s="100"/>
      <c r="DH639" s="100"/>
      <c r="DI639" s="100"/>
      <c r="DJ639" s="100"/>
      <c r="DK639" s="100"/>
      <c r="DL639" s="100"/>
      <c r="DM639" s="100"/>
      <c r="DN639" s="100"/>
      <c r="DO639" s="100"/>
      <c r="DP639" s="100"/>
      <c r="DQ639" s="100"/>
      <c r="DR639" s="100"/>
      <c r="DS639" s="100"/>
      <c r="DT639" s="100"/>
      <c r="DU639" s="100"/>
      <c r="DV639" s="100"/>
      <c r="DW639" s="100"/>
      <c r="DX639" s="100"/>
      <c r="DY639" s="100"/>
      <c r="DZ639" s="100"/>
      <c r="EA639" s="100"/>
      <c r="EB639" s="100"/>
      <c r="EC639" s="100"/>
      <c r="ED639" s="100"/>
      <c r="EE639" s="100"/>
      <c r="EF639" s="100"/>
      <c r="EG639" s="100"/>
      <c r="EH639" s="100"/>
      <c r="EI639" s="100"/>
      <c r="EJ639" s="100"/>
      <c r="EK639" s="100"/>
      <c r="EL639" s="100"/>
      <c r="EM639" s="100"/>
      <c r="EN639" s="100"/>
      <c r="EO639" s="100"/>
      <c r="EP639" s="100"/>
      <c r="EQ639" s="100"/>
      <c r="ER639" s="100"/>
      <c r="ES639" s="100"/>
      <c r="ET639" s="100"/>
      <c r="EU639" s="100"/>
      <c r="EV639" s="100"/>
      <c r="EW639" s="100"/>
      <c r="EX639" s="100"/>
      <c r="EY639" s="100"/>
      <c r="EZ639" s="100"/>
      <c r="FA639" s="100"/>
      <c r="FB639" s="100"/>
      <c r="FC639" s="100"/>
      <c r="FD639" s="100"/>
      <c r="FE639" s="100"/>
      <c r="FF639" s="100"/>
      <c r="FG639" s="100"/>
      <c r="FH639" s="100"/>
      <c r="FI639" s="100"/>
      <c r="FJ639" s="100"/>
      <c r="FK639" s="100"/>
      <c r="FL639" s="100"/>
      <c r="FM639" s="100"/>
      <c r="FN639" s="100"/>
      <c r="FO639" s="100"/>
      <c r="FP639" s="100"/>
      <c r="FQ639" s="100"/>
      <c r="FR639" s="100"/>
      <c r="FS639" s="100"/>
      <c r="FT639" s="100"/>
      <c r="FU639" s="100"/>
      <c r="FV639" s="100"/>
      <c r="FW639" s="100"/>
      <c r="FX639" s="100"/>
      <c r="FY639" s="100"/>
      <c r="FZ639" s="100"/>
      <c r="GA639" s="100"/>
      <c r="GB639" s="100"/>
      <c r="GC639" s="100"/>
      <c r="GD639" s="100"/>
      <c r="GE639" s="100"/>
      <c r="GF639" s="100"/>
      <c r="GG639" s="100"/>
      <c r="GH639" s="100"/>
      <c r="GI639" s="100"/>
      <c r="GJ639" s="100"/>
      <c r="GK639" s="100"/>
      <c r="GL639" s="100"/>
      <c r="GM639" s="100"/>
      <c r="GN639" s="100"/>
      <c r="GO639" s="100"/>
      <c r="GP639" s="100"/>
      <c r="GQ639" s="100"/>
      <c r="GR639" s="100"/>
      <c r="GS639" s="100"/>
      <c r="GT639" s="100"/>
      <c r="GU639" s="100"/>
      <c r="GV639" s="100"/>
      <c r="GW639" s="100"/>
      <c r="GX639" s="100"/>
      <c r="GY639" s="100"/>
      <c r="GZ639" s="100"/>
      <c r="HA639" s="100"/>
      <c r="HB639" s="100"/>
      <c r="HC639" s="100"/>
      <c r="HD639" s="100"/>
      <c r="HE639" s="100"/>
      <c r="HF639" s="100"/>
      <c r="HG639" s="100"/>
      <c r="HH639" s="100"/>
      <c r="HI639" s="100"/>
      <c r="HJ639" s="100"/>
      <c r="HK639" s="100"/>
      <c r="HL639" s="100"/>
      <c r="HM639" s="100"/>
      <c r="HN639" s="100"/>
      <c r="HO639" s="100"/>
      <c r="HP639" s="100"/>
      <c r="HQ639" s="100"/>
      <c r="HR639" s="100"/>
      <c r="HS639" s="100"/>
      <c r="HT639" s="100"/>
      <c r="HU639" s="100"/>
      <c r="HV639" s="100"/>
      <c r="HW639" s="100"/>
      <c r="HX639" s="100"/>
      <c r="HY639" s="100"/>
      <c r="HZ639" s="100"/>
      <c r="IA639" s="100"/>
      <c r="IB639" s="100"/>
      <c r="IC639" s="100"/>
      <c r="ID639" s="100"/>
      <c r="IE639" s="100"/>
      <c r="IF639" s="100"/>
      <c r="IG639" s="100"/>
      <c r="IH639" s="100"/>
      <c r="II639" s="100"/>
      <c r="IJ639" s="100"/>
      <c r="IK639" s="100"/>
      <c r="IL639" s="100"/>
      <c r="IM639" s="100"/>
      <c r="IN639" s="100"/>
      <c r="IO639" s="100"/>
      <c r="IP639" s="100"/>
    </row>
    <row r="640" customFormat="false" ht="27.4" hidden="false" customHeight="true" outlineLevel="0" collapsed="false">
      <c r="A640" s="127" t="s">
        <v>2123</v>
      </c>
      <c r="B640" s="30" t="s">
        <v>2617</v>
      </c>
      <c r="C640" s="28" t="s">
        <v>2618</v>
      </c>
      <c r="D640" s="138" t="s">
        <v>2619</v>
      </c>
      <c r="E640" s="139" t="s">
        <v>129</v>
      </c>
      <c r="F640" s="45" t="s">
        <v>2620</v>
      </c>
      <c r="G640" s="3" t="s">
        <v>41</v>
      </c>
      <c r="H640" s="3" t="s">
        <v>539</v>
      </c>
      <c r="I640" s="32" t="s">
        <v>342</v>
      </c>
      <c r="K640" s="122"/>
      <c r="L640" s="123"/>
      <c r="M640" s="6" t="s">
        <v>64</v>
      </c>
      <c r="N640" s="7" t="s">
        <v>2621</v>
      </c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99"/>
      <c r="AD640" s="99"/>
      <c r="AE640" s="99"/>
      <c r="AF640" s="99"/>
      <c r="AG640" s="100"/>
      <c r="AH640" s="100"/>
      <c r="AI640" s="100"/>
      <c r="AJ640" s="100"/>
      <c r="AK640" s="100"/>
      <c r="AL640" s="100"/>
      <c r="AM640" s="100"/>
      <c r="AN640" s="100"/>
      <c r="AO640" s="100"/>
      <c r="AP640" s="100"/>
      <c r="AQ640" s="100"/>
      <c r="AR640" s="100"/>
      <c r="AS640" s="100"/>
      <c r="AT640" s="100"/>
      <c r="AU640" s="100"/>
      <c r="AV640" s="100"/>
      <c r="AW640" s="100"/>
      <c r="AX640" s="100"/>
      <c r="AY640" s="100"/>
      <c r="AZ640" s="100"/>
      <c r="BA640" s="100"/>
      <c r="BB640" s="100"/>
      <c r="BC640" s="100"/>
      <c r="BD640" s="100"/>
      <c r="BE640" s="100"/>
      <c r="BF640" s="100"/>
      <c r="BG640" s="100"/>
      <c r="BH640" s="100"/>
      <c r="BI640" s="100"/>
      <c r="BJ640" s="100"/>
      <c r="BK640" s="100"/>
      <c r="BL640" s="100"/>
      <c r="BM640" s="100"/>
      <c r="BN640" s="100"/>
      <c r="BO640" s="100"/>
      <c r="BP640" s="100"/>
      <c r="BQ640" s="100"/>
      <c r="BR640" s="100"/>
      <c r="BS640" s="100"/>
      <c r="BT640" s="100"/>
      <c r="BU640" s="100"/>
      <c r="BV640" s="100"/>
      <c r="BW640" s="100"/>
      <c r="BX640" s="100"/>
      <c r="BY640" s="100"/>
      <c r="BZ640" s="100"/>
      <c r="CA640" s="100"/>
      <c r="CB640" s="100"/>
      <c r="CC640" s="100"/>
      <c r="CD640" s="100"/>
      <c r="CE640" s="100"/>
      <c r="CF640" s="100"/>
      <c r="CG640" s="100"/>
      <c r="CH640" s="100"/>
      <c r="CI640" s="100"/>
      <c r="CJ640" s="100"/>
      <c r="CK640" s="100"/>
      <c r="CL640" s="100"/>
      <c r="CM640" s="100"/>
      <c r="CN640" s="100"/>
      <c r="CO640" s="100"/>
      <c r="CP640" s="100"/>
      <c r="CQ640" s="100"/>
      <c r="CR640" s="100"/>
      <c r="CS640" s="100"/>
      <c r="CT640" s="100"/>
      <c r="CU640" s="100"/>
      <c r="CV640" s="100"/>
      <c r="CW640" s="100"/>
      <c r="CX640" s="100"/>
      <c r="CY640" s="100"/>
      <c r="CZ640" s="100"/>
      <c r="DA640" s="100"/>
      <c r="DB640" s="100"/>
      <c r="DC640" s="100"/>
      <c r="DD640" s="100"/>
      <c r="DE640" s="100"/>
      <c r="DF640" s="100"/>
      <c r="DG640" s="100"/>
      <c r="DH640" s="100"/>
      <c r="DI640" s="100"/>
      <c r="DJ640" s="100"/>
      <c r="DK640" s="100"/>
      <c r="DL640" s="100"/>
      <c r="DM640" s="100"/>
      <c r="DN640" s="100"/>
      <c r="DO640" s="100"/>
      <c r="DP640" s="100"/>
      <c r="DQ640" s="100"/>
      <c r="DR640" s="100"/>
      <c r="DS640" s="100"/>
      <c r="DT640" s="100"/>
      <c r="DU640" s="100"/>
      <c r="DV640" s="100"/>
      <c r="DW640" s="100"/>
      <c r="DX640" s="100"/>
      <c r="DY640" s="100"/>
      <c r="DZ640" s="100"/>
      <c r="EA640" s="100"/>
      <c r="EB640" s="100"/>
      <c r="EC640" s="100"/>
      <c r="ED640" s="100"/>
      <c r="EE640" s="100"/>
      <c r="EF640" s="100"/>
      <c r="EG640" s="100"/>
      <c r="EH640" s="100"/>
      <c r="EI640" s="100"/>
      <c r="EJ640" s="100"/>
      <c r="EK640" s="100"/>
      <c r="EL640" s="100"/>
      <c r="EM640" s="100"/>
      <c r="EN640" s="100"/>
      <c r="EO640" s="100"/>
      <c r="EP640" s="100"/>
      <c r="EQ640" s="100"/>
      <c r="ER640" s="100"/>
      <c r="ES640" s="100"/>
      <c r="ET640" s="100"/>
      <c r="EU640" s="100"/>
      <c r="EV640" s="100"/>
      <c r="EW640" s="100"/>
      <c r="EX640" s="100"/>
      <c r="EY640" s="100"/>
      <c r="EZ640" s="100"/>
      <c r="FA640" s="100"/>
      <c r="FB640" s="100"/>
      <c r="FC640" s="100"/>
      <c r="FD640" s="100"/>
      <c r="FE640" s="100"/>
      <c r="FF640" s="100"/>
      <c r="FG640" s="100"/>
      <c r="FH640" s="100"/>
      <c r="FI640" s="100"/>
      <c r="FJ640" s="100"/>
      <c r="FK640" s="100"/>
      <c r="FL640" s="100"/>
      <c r="FM640" s="100"/>
      <c r="FN640" s="100"/>
      <c r="FO640" s="100"/>
      <c r="FP640" s="100"/>
      <c r="FQ640" s="100"/>
      <c r="FR640" s="100"/>
      <c r="FS640" s="100"/>
      <c r="FT640" s="100"/>
      <c r="FU640" s="100"/>
      <c r="FV640" s="100"/>
      <c r="FW640" s="100"/>
      <c r="FX640" s="100"/>
      <c r="FY640" s="100"/>
      <c r="FZ640" s="100"/>
      <c r="GA640" s="100"/>
      <c r="GB640" s="100"/>
      <c r="GC640" s="100"/>
      <c r="GD640" s="100"/>
      <c r="GE640" s="100"/>
      <c r="GF640" s="100"/>
      <c r="GG640" s="100"/>
      <c r="GH640" s="100"/>
      <c r="GI640" s="100"/>
      <c r="GJ640" s="100"/>
      <c r="GK640" s="100"/>
      <c r="GL640" s="100"/>
      <c r="GM640" s="100"/>
      <c r="GN640" s="100"/>
      <c r="GO640" s="100"/>
      <c r="GP640" s="100"/>
      <c r="GQ640" s="100"/>
      <c r="GR640" s="100"/>
      <c r="GS640" s="100"/>
      <c r="GT640" s="100"/>
      <c r="GU640" s="100"/>
      <c r="GV640" s="100"/>
      <c r="GW640" s="100"/>
      <c r="GX640" s="100"/>
      <c r="GY640" s="100"/>
      <c r="GZ640" s="100"/>
      <c r="HA640" s="100"/>
      <c r="HB640" s="100"/>
      <c r="HC640" s="100"/>
      <c r="HD640" s="100"/>
      <c r="HE640" s="100"/>
      <c r="HF640" s="100"/>
      <c r="HG640" s="100"/>
      <c r="HH640" s="100"/>
      <c r="HI640" s="100"/>
      <c r="HJ640" s="100"/>
      <c r="HK640" s="100"/>
      <c r="HL640" s="100"/>
      <c r="HM640" s="100"/>
      <c r="HN640" s="100"/>
      <c r="HO640" s="100"/>
      <c r="HP640" s="100"/>
      <c r="HQ640" s="100"/>
      <c r="HR640" s="100"/>
      <c r="HS640" s="100"/>
      <c r="HT640" s="100"/>
      <c r="HU640" s="100"/>
      <c r="HV640" s="100"/>
      <c r="HW640" s="100"/>
      <c r="HX640" s="100"/>
      <c r="HY640" s="100"/>
      <c r="HZ640" s="100"/>
      <c r="IA640" s="100"/>
      <c r="IB640" s="100"/>
      <c r="IC640" s="100"/>
      <c r="ID640" s="100"/>
      <c r="IE640" s="100"/>
      <c r="IF640" s="100"/>
      <c r="IG640" s="100"/>
      <c r="IH640" s="100"/>
      <c r="II640" s="100"/>
      <c r="IJ640" s="100"/>
      <c r="IK640" s="100"/>
      <c r="IL640" s="100"/>
      <c r="IM640" s="100"/>
      <c r="IN640" s="100"/>
      <c r="IO640" s="100"/>
      <c r="IP640" s="100"/>
      <c r="IQ640" s="100"/>
    </row>
    <row r="641" customFormat="false" ht="23.85" hidden="false" customHeight="false" outlineLevel="0" collapsed="false">
      <c r="A641" s="127" t="s">
        <v>2123</v>
      </c>
      <c r="B641" s="30" t="s">
        <v>1867</v>
      </c>
      <c r="C641" s="28" t="s">
        <v>2626</v>
      </c>
      <c r="D641" s="28" t="s">
        <v>2669</v>
      </c>
      <c r="E641" s="28" t="s">
        <v>1488</v>
      </c>
      <c r="F641" s="3" t="s">
        <v>2670</v>
      </c>
      <c r="I641" s="32" t="s">
        <v>342</v>
      </c>
      <c r="J641" s="111"/>
      <c r="K641" s="122"/>
      <c r="L641" s="123"/>
      <c r="M641" s="186" t="s">
        <v>64</v>
      </c>
      <c r="N641" s="6" t="s">
        <v>2671</v>
      </c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99"/>
      <c r="AD641" s="99"/>
      <c r="AE641" s="99"/>
      <c r="AF641" s="100"/>
      <c r="AG641" s="100"/>
      <c r="AH641" s="100"/>
      <c r="AI641" s="100"/>
      <c r="AJ641" s="100"/>
      <c r="AK641" s="100"/>
      <c r="AL641" s="100"/>
      <c r="AM641" s="100"/>
      <c r="AN641" s="100"/>
      <c r="AO641" s="100"/>
      <c r="AP641" s="100"/>
      <c r="AQ641" s="100"/>
      <c r="AR641" s="100"/>
      <c r="AS641" s="100"/>
      <c r="AT641" s="100"/>
      <c r="AU641" s="100"/>
      <c r="AV641" s="100"/>
      <c r="AW641" s="100"/>
      <c r="AX641" s="100"/>
      <c r="AY641" s="100"/>
      <c r="AZ641" s="100"/>
      <c r="BA641" s="100"/>
      <c r="BB641" s="100"/>
      <c r="BC641" s="100"/>
      <c r="BD641" s="100"/>
      <c r="BE641" s="100"/>
      <c r="BF641" s="100"/>
      <c r="BG641" s="100"/>
      <c r="BH641" s="100"/>
      <c r="BI641" s="100"/>
      <c r="BJ641" s="100"/>
      <c r="BK641" s="100"/>
      <c r="BL641" s="100"/>
      <c r="BM641" s="100"/>
      <c r="BN641" s="100"/>
      <c r="BO641" s="100"/>
      <c r="BP641" s="100"/>
      <c r="BQ641" s="100"/>
      <c r="BR641" s="100"/>
      <c r="BS641" s="100"/>
      <c r="BT641" s="100"/>
      <c r="BU641" s="100"/>
      <c r="BV641" s="100"/>
      <c r="BW641" s="100"/>
      <c r="BX641" s="100"/>
      <c r="BY641" s="100"/>
      <c r="BZ641" s="100"/>
      <c r="CA641" s="100"/>
      <c r="CB641" s="100"/>
      <c r="CC641" s="100"/>
      <c r="CD641" s="100"/>
      <c r="CE641" s="100"/>
      <c r="CF641" s="100"/>
      <c r="CG641" s="100"/>
      <c r="CH641" s="100"/>
      <c r="CI641" s="100"/>
      <c r="CJ641" s="100"/>
      <c r="CK641" s="100"/>
      <c r="CL641" s="100"/>
      <c r="CM641" s="100"/>
      <c r="CN641" s="100"/>
      <c r="CO641" s="100"/>
      <c r="CP641" s="100"/>
      <c r="CQ641" s="100"/>
      <c r="CR641" s="100"/>
      <c r="CS641" s="100"/>
      <c r="CT641" s="100"/>
      <c r="CU641" s="100"/>
      <c r="CV641" s="100"/>
      <c r="CW641" s="100"/>
      <c r="CX641" s="100"/>
      <c r="CY641" s="100"/>
      <c r="CZ641" s="100"/>
      <c r="DA641" s="100"/>
      <c r="DB641" s="100"/>
      <c r="DC641" s="100"/>
      <c r="DD641" s="100"/>
      <c r="DE641" s="100"/>
      <c r="DF641" s="100"/>
      <c r="DG641" s="100"/>
      <c r="DH641" s="100"/>
      <c r="DI641" s="100"/>
      <c r="DJ641" s="100"/>
      <c r="DK641" s="100"/>
      <c r="DL641" s="100"/>
      <c r="DM641" s="100"/>
      <c r="DN641" s="100"/>
      <c r="DO641" s="100"/>
      <c r="DP641" s="100"/>
      <c r="DQ641" s="100"/>
      <c r="DR641" s="100"/>
      <c r="DS641" s="100"/>
      <c r="DT641" s="100"/>
      <c r="DU641" s="100"/>
      <c r="DV641" s="100"/>
      <c r="DW641" s="100"/>
      <c r="DX641" s="100"/>
      <c r="DY641" s="100"/>
      <c r="DZ641" s="100"/>
      <c r="EA641" s="100"/>
      <c r="EB641" s="100"/>
      <c r="EC641" s="100"/>
      <c r="ED641" s="100"/>
      <c r="EE641" s="100"/>
      <c r="EF641" s="100"/>
      <c r="EG641" s="100"/>
      <c r="EH641" s="100"/>
      <c r="EI641" s="100"/>
      <c r="EJ641" s="100"/>
      <c r="EK641" s="100"/>
      <c r="EL641" s="100"/>
      <c r="EM641" s="100"/>
      <c r="EN641" s="100"/>
      <c r="EO641" s="100"/>
      <c r="EP641" s="100"/>
      <c r="EQ641" s="100"/>
      <c r="ER641" s="100"/>
      <c r="ES641" s="100"/>
      <c r="ET641" s="100"/>
      <c r="EU641" s="100"/>
      <c r="EV641" s="100"/>
      <c r="EW641" s="100"/>
      <c r="EX641" s="100"/>
      <c r="EY641" s="100"/>
      <c r="EZ641" s="100"/>
      <c r="FA641" s="100"/>
      <c r="FB641" s="100"/>
      <c r="FC641" s="100"/>
      <c r="FD641" s="100"/>
      <c r="FE641" s="100"/>
      <c r="FF641" s="100"/>
      <c r="FG641" s="100"/>
      <c r="FH641" s="100"/>
      <c r="FI641" s="100"/>
      <c r="FJ641" s="100"/>
      <c r="FK641" s="100"/>
      <c r="FL641" s="100"/>
      <c r="FM641" s="100"/>
      <c r="FN641" s="100"/>
      <c r="FO641" s="100"/>
      <c r="FP641" s="100"/>
      <c r="FQ641" s="100"/>
      <c r="FR641" s="100"/>
      <c r="FS641" s="100"/>
      <c r="FT641" s="100"/>
      <c r="FU641" s="100"/>
      <c r="FV641" s="100"/>
      <c r="FW641" s="100"/>
      <c r="FX641" s="100"/>
      <c r="FY641" s="100"/>
      <c r="FZ641" s="100"/>
      <c r="GA641" s="100"/>
      <c r="GB641" s="100"/>
      <c r="GC641" s="100"/>
      <c r="GD641" s="100"/>
      <c r="GE641" s="100"/>
      <c r="GF641" s="100"/>
      <c r="GG641" s="100"/>
      <c r="GH641" s="100"/>
      <c r="GI641" s="100"/>
      <c r="GJ641" s="100"/>
      <c r="GK641" s="100"/>
      <c r="GL641" s="100"/>
      <c r="GM641" s="100"/>
      <c r="GN641" s="100"/>
      <c r="GO641" s="100"/>
      <c r="GP641" s="100"/>
      <c r="GQ641" s="100"/>
      <c r="GR641" s="100"/>
      <c r="GS641" s="100"/>
      <c r="GT641" s="100"/>
      <c r="GU641" s="100"/>
      <c r="GV641" s="100"/>
      <c r="GW641" s="100"/>
      <c r="GX641" s="100"/>
      <c r="GY641" s="100"/>
      <c r="GZ641" s="100"/>
      <c r="HA641" s="100"/>
      <c r="HB641" s="100"/>
      <c r="HC641" s="100"/>
      <c r="HD641" s="100"/>
      <c r="HE641" s="100"/>
      <c r="HF641" s="100"/>
      <c r="HG641" s="100"/>
      <c r="HH641" s="100"/>
      <c r="HI641" s="100"/>
      <c r="HJ641" s="100"/>
      <c r="HK641" s="100"/>
      <c r="HL641" s="100"/>
      <c r="HM641" s="100"/>
      <c r="HN641" s="100"/>
      <c r="HO641" s="100"/>
      <c r="HP641" s="100"/>
      <c r="HQ641" s="100"/>
      <c r="HR641" s="100"/>
      <c r="HS641" s="100"/>
      <c r="HT641" s="100"/>
      <c r="HU641" s="100"/>
      <c r="HV641" s="100"/>
      <c r="HW641" s="100"/>
      <c r="HX641" s="100"/>
      <c r="HY641" s="100"/>
      <c r="HZ641" s="100"/>
      <c r="IA641" s="100"/>
      <c r="IB641" s="100"/>
      <c r="IC641" s="100"/>
      <c r="ID641" s="100"/>
      <c r="IE641" s="100"/>
      <c r="IF641" s="100"/>
      <c r="IG641" s="100"/>
      <c r="IH641" s="100"/>
      <c r="II641" s="100"/>
      <c r="IJ641" s="100"/>
      <c r="IK641" s="100"/>
      <c r="IL641" s="100"/>
      <c r="IM641" s="100"/>
      <c r="IN641" s="100"/>
      <c r="IO641" s="100"/>
      <c r="IP641" s="100"/>
    </row>
    <row r="642" s="94" customFormat="true" ht="23.85" hidden="false" customHeight="false" outlineLevel="0" collapsed="false">
      <c r="A642" s="127" t="s">
        <v>2123</v>
      </c>
      <c r="B642" s="30" t="s">
        <v>1816</v>
      </c>
      <c r="C642" s="28" t="s">
        <v>2626</v>
      </c>
      <c r="D642" s="28" t="s">
        <v>2627</v>
      </c>
      <c r="E642" s="28" t="s">
        <v>119</v>
      </c>
      <c r="F642" s="3" t="s">
        <v>2628</v>
      </c>
      <c r="G642" s="3"/>
      <c r="H642" s="3"/>
      <c r="I642" s="32" t="s">
        <v>342</v>
      </c>
      <c r="J642" s="3"/>
      <c r="K642" s="122"/>
      <c r="L642" s="123"/>
      <c r="M642" s="186"/>
      <c r="N642" s="7"/>
      <c r="AG642" s="95"/>
      <c r="AH642" s="95"/>
      <c r="AI642" s="95"/>
      <c r="AJ642" s="95"/>
      <c r="AK642" s="95"/>
      <c r="AL642" s="95"/>
      <c r="AM642" s="95"/>
      <c r="AN642" s="95"/>
      <c r="AO642" s="95"/>
      <c r="AP642" s="95"/>
      <c r="AQ642" s="95"/>
      <c r="AR642" s="95"/>
      <c r="AS642" s="95"/>
      <c r="AT642" s="95"/>
      <c r="AU642" s="95"/>
      <c r="AV642" s="95"/>
      <c r="AW642" s="95"/>
      <c r="AX642" s="95"/>
      <c r="AY642" s="95"/>
      <c r="AZ642" s="95"/>
      <c r="BA642" s="95"/>
      <c r="BB642" s="95"/>
      <c r="BC642" s="95"/>
      <c r="BD642" s="95"/>
      <c r="BE642" s="95"/>
      <c r="BF642" s="95"/>
      <c r="BG642" s="95"/>
      <c r="BH642" s="95"/>
      <c r="BI642" s="95"/>
      <c r="BJ642" s="95"/>
      <c r="BK642" s="95"/>
      <c r="BL642" s="95"/>
      <c r="BM642" s="95"/>
      <c r="BN642" s="95"/>
      <c r="BO642" s="95"/>
      <c r="BP642" s="95"/>
      <c r="BQ642" s="95"/>
      <c r="BR642" s="95"/>
      <c r="BS642" s="95"/>
      <c r="BT642" s="95"/>
      <c r="BU642" s="95"/>
      <c r="BV642" s="95"/>
      <c r="BW642" s="95"/>
      <c r="BX642" s="95"/>
      <c r="BY642" s="95"/>
      <c r="BZ642" s="95"/>
      <c r="CA642" s="95"/>
      <c r="CB642" s="95"/>
      <c r="CC642" s="95"/>
      <c r="CD642" s="95"/>
      <c r="CE642" s="95"/>
      <c r="CF642" s="95"/>
      <c r="CG642" s="95"/>
      <c r="CH642" s="95"/>
      <c r="CI642" s="95"/>
      <c r="CJ642" s="95"/>
      <c r="CK642" s="95"/>
      <c r="CL642" s="95"/>
      <c r="CM642" s="95"/>
      <c r="CN642" s="95"/>
      <c r="CO642" s="95"/>
      <c r="CP642" s="95"/>
      <c r="CQ642" s="95"/>
      <c r="CR642" s="95"/>
      <c r="CS642" s="95"/>
      <c r="CT642" s="95"/>
      <c r="CU642" s="95"/>
      <c r="CV642" s="95"/>
      <c r="CW642" s="95"/>
      <c r="CX642" s="95"/>
      <c r="CY642" s="95"/>
      <c r="CZ642" s="95"/>
      <c r="DA642" s="95"/>
      <c r="DB642" s="95"/>
      <c r="DC642" s="95"/>
      <c r="DD642" s="95"/>
      <c r="DE642" s="95"/>
      <c r="DF642" s="95"/>
      <c r="DG642" s="95"/>
      <c r="DH642" s="95"/>
      <c r="DI642" s="95"/>
      <c r="DJ642" s="95"/>
      <c r="DK642" s="95"/>
      <c r="DL642" s="95"/>
      <c r="DM642" s="95"/>
      <c r="DN642" s="95"/>
      <c r="DO642" s="95"/>
      <c r="DP642" s="95"/>
      <c r="DQ642" s="95"/>
      <c r="DR642" s="95"/>
      <c r="DS642" s="95"/>
      <c r="DT642" s="95"/>
      <c r="DU642" s="95"/>
      <c r="DV642" s="95"/>
      <c r="DW642" s="95"/>
      <c r="DX642" s="95"/>
      <c r="DY642" s="95"/>
      <c r="DZ642" s="95"/>
      <c r="EA642" s="95"/>
      <c r="EB642" s="95"/>
      <c r="EC642" s="95"/>
      <c r="ED642" s="95"/>
      <c r="EE642" s="95"/>
      <c r="EF642" s="95"/>
      <c r="EG642" s="95"/>
      <c r="EH642" s="95"/>
      <c r="EI642" s="95"/>
      <c r="EJ642" s="95"/>
      <c r="EK642" s="95"/>
      <c r="EL642" s="95"/>
      <c r="EM642" s="95"/>
      <c r="EN642" s="95"/>
      <c r="EO642" s="95"/>
      <c r="EP642" s="95"/>
      <c r="EQ642" s="95"/>
      <c r="ER642" s="95"/>
      <c r="ES642" s="95"/>
      <c r="ET642" s="95"/>
      <c r="EU642" s="95"/>
      <c r="EV642" s="95"/>
      <c r="EW642" s="95"/>
      <c r="EX642" s="95"/>
      <c r="EY642" s="95"/>
      <c r="EZ642" s="95"/>
      <c r="FA642" s="95"/>
      <c r="FB642" s="95"/>
      <c r="FC642" s="95"/>
      <c r="FD642" s="95"/>
      <c r="FE642" s="95"/>
      <c r="FF642" s="95"/>
      <c r="FG642" s="95"/>
      <c r="FH642" s="95"/>
      <c r="FI642" s="95"/>
      <c r="FJ642" s="95"/>
      <c r="FK642" s="95"/>
      <c r="FL642" s="95"/>
      <c r="FM642" s="95"/>
      <c r="FN642" s="95"/>
      <c r="FO642" s="95"/>
      <c r="FP642" s="95"/>
      <c r="FQ642" s="95"/>
      <c r="FR642" s="95"/>
      <c r="FS642" s="95"/>
      <c r="FT642" s="95"/>
      <c r="FU642" s="95"/>
      <c r="FV642" s="95"/>
      <c r="FW642" s="95"/>
      <c r="FX642" s="95"/>
      <c r="FY642" s="95"/>
      <c r="FZ642" s="95"/>
      <c r="GA642" s="95"/>
      <c r="GB642" s="95"/>
      <c r="GC642" s="95"/>
      <c r="GD642" s="95"/>
      <c r="GE642" s="95"/>
      <c r="GF642" s="95"/>
      <c r="GG642" s="95"/>
      <c r="GH642" s="95"/>
      <c r="GI642" s="95"/>
      <c r="GJ642" s="95"/>
      <c r="GK642" s="95"/>
      <c r="GL642" s="95"/>
      <c r="GM642" s="95"/>
      <c r="GN642" s="95"/>
      <c r="GO642" s="95"/>
      <c r="GP642" s="95"/>
      <c r="GQ642" s="95"/>
      <c r="GR642" s="95"/>
      <c r="GS642" s="95"/>
      <c r="GT642" s="95"/>
      <c r="GU642" s="95"/>
      <c r="GV642" s="95"/>
      <c r="GW642" s="95"/>
      <c r="GX642" s="95"/>
      <c r="GY642" s="95"/>
      <c r="GZ642" s="95"/>
      <c r="HA642" s="95"/>
      <c r="HB642" s="95"/>
      <c r="HC642" s="95"/>
      <c r="HD642" s="95"/>
      <c r="HE642" s="95"/>
      <c r="HF642" s="95"/>
      <c r="HG642" s="95"/>
      <c r="HH642" s="95"/>
      <c r="HI642" s="95"/>
      <c r="HJ642" s="95"/>
      <c r="HK642" s="95"/>
      <c r="HL642" s="95"/>
      <c r="HM642" s="95"/>
      <c r="HN642" s="95"/>
      <c r="HO642" s="95"/>
      <c r="HP642" s="95"/>
      <c r="HQ642" s="95"/>
      <c r="HR642" s="95"/>
      <c r="HS642" s="95"/>
      <c r="HT642" s="95"/>
      <c r="HU642" s="95"/>
      <c r="HV642" s="95"/>
      <c r="HW642" s="95"/>
      <c r="HX642" s="95"/>
      <c r="HY642" s="95"/>
      <c r="HZ642" s="95"/>
      <c r="IA642" s="95"/>
      <c r="IB642" s="95"/>
      <c r="IC642" s="95"/>
      <c r="ID642" s="95"/>
      <c r="IE642" s="95"/>
      <c r="IF642" s="95"/>
      <c r="IG642" s="95"/>
      <c r="IH642" s="95"/>
      <c r="II642" s="95"/>
      <c r="IJ642" s="95"/>
      <c r="IK642" s="95"/>
      <c r="IL642" s="95"/>
      <c r="IM642" s="95"/>
      <c r="IN642" s="95"/>
      <c r="IO642" s="95"/>
      <c r="IP642" s="95"/>
      <c r="IQ642" s="95"/>
    </row>
    <row r="643" s="94" customFormat="true" ht="29.25" hidden="false" customHeight="true" outlineLevel="0" collapsed="false">
      <c r="A643" s="127" t="s">
        <v>2123</v>
      </c>
      <c r="B643" s="30" t="s">
        <v>1984</v>
      </c>
      <c r="C643" s="28" t="s">
        <v>2629</v>
      </c>
      <c r="D643" s="28" t="s">
        <v>2764</v>
      </c>
      <c r="E643" s="28" t="s">
        <v>1195</v>
      </c>
      <c r="F643" s="3" t="s">
        <v>2765</v>
      </c>
      <c r="G643" s="3" t="s">
        <v>23</v>
      </c>
      <c r="H643" s="3" t="s">
        <v>1197</v>
      </c>
      <c r="I643" s="32" t="s">
        <v>342</v>
      </c>
      <c r="J643" s="111"/>
      <c r="K643" s="97"/>
      <c r="L643" s="98"/>
      <c r="M643" s="3" t="s">
        <v>64</v>
      </c>
      <c r="N643" s="101" t="s">
        <v>2766</v>
      </c>
    </row>
    <row r="644" customFormat="false" ht="23.85" hidden="false" customHeight="false" outlineLevel="0" collapsed="false">
      <c r="A644" s="127" t="s">
        <v>2123</v>
      </c>
      <c r="B644" s="30" t="s">
        <v>2854</v>
      </c>
      <c r="C644" s="3" t="s">
        <v>2855</v>
      </c>
      <c r="D644" s="28" t="s">
        <v>2856</v>
      </c>
      <c r="E644" s="6" t="s">
        <v>2857</v>
      </c>
      <c r="F644" s="6" t="s">
        <v>2858</v>
      </c>
      <c r="G644" s="6" t="s">
        <v>94</v>
      </c>
      <c r="H644" s="3" t="s">
        <v>2859</v>
      </c>
      <c r="I644" s="28" t="s">
        <v>342</v>
      </c>
      <c r="M644" s="6" t="s">
        <v>64</v>
      </c>
      <c r="N644" s="7" t="s">
        <v>2860</v>
      </c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99"/>
      <c r="AD644" s="99"/>
      <c r="AE644" s="99"/>
      <c r="AF644" s="100"/>
      <c r="AG644" s="100"/>
      <c r="AH644" s="100"/>
      <c r="AI644" s="100"/>
      <c r="AJ644" s="100"/>
      <c r="AK644" s="100"/>
      <c r="AL644" s="100"/>
      <c r="AM644" s="100"/>
      <c r="AN644" s="100"/>
      <c r="AO644" s="100"/>
      <c r="AP644" s="100"/>
      <c r="AQ644" s="100"/>
      <c r="AR644" s="100"/>
      <c r="AS644" s="100"/>
      <c r="AT644" s="100"/>
      <c r="AU644" s="100"/>
      <c r="AV644" s="100"/>
      <c r="AW644" s="100"/>
      <c r="AX644" s="100"/>
      <c r="AY644" s="100"/>
      <c r="AZ644" s="100"/>
      <c r="BA644" s="100"/>
      <c r="BB644" s="100"/>
      <c r="BC644" s="100"/>
      <c r="BD644" s="100"/>
      <c r="BE644" s="100"/>
      <c r="BF644" s="100"/>
      <c r="BG644" s="100"/>
      <c r="BH644" s="100"/>
      <c r="BI644" s="100"/>
      <c r="BJ644" s="100"/>
      <c r="BK644" s="100"/>
      <c r="BL644" s="100"/>
      <c r="BM644" s="100"/>
      <c r="BN644" s="100"/>
      <c r="BO644" s="100"/>
      <c r="BP644" s="100"/>
      <c r="BQ644" s="100"/>
      <c r="BR644" s="100"/>
      <c r="BS644" s="100"/>
      <c r="BT644" s="100"/>
      <c r="BU644" s="100"/>
      <c r="BV644" s="100"/>
      <c r="BW644" s="100"/>
      <c r="BX644" s="100"/>
      <c r="BY644" s="100"/>
      <c r="BZ644" s="100"/>
      <c r="CA644" s="100"/>
      <c r="CB644" s="100"/>
      <c r="CC644" s="100"/>
      <c r="CD644" s="100"/>
      <c r="CE644" s="100"/>
      <c r="CF644" s="100"/>
      <c r="CG644" s="100"/>
      <c r="CH644" s="100"/>
      <c r="CI644" s="100"/>
      <c r="CJ644" s="100"/>
      <c r="CK644" s="100"/>
      <c r="CL644" s="100"/>
      <c r="CM644" s="100"/>
      <c r="CN644" s="100"/>
      <c r="CO644" s="100"/>
      <c r="CP644" s="100"/>
      <c r="CQ644" s="100"/>
      <c r="CR644" s="100"/>
      <c r="CS644" s="100"/>
      <c r="CT644" s="100"/>
      <c r="CU644" s="100"/>
      <c r="CV644" s="100"/>
      <c r="CW644" s="100"/>
      <c r="CX644" s="100"/>
      <c r="CY644" s="100"/>
      <c r="CZ644" s="100"/>
      <c r="DA644" s="100"/>
      <c r="DB644" s="100"/>
      <c r="DC644" s="100"/>
      <c r="DD644" s="100"/>
      <c r="DE644" s="100"/>
      <c r="DF644" s="100"/>
      <c r="DG644" s="100"/>
      <c r="DH644" s="100"/>
      <c r="DI644" s="100"/>
      <c r="DJ644" s="100"/>
      <c r="DK644" s="100"/>
      <c r="DL644" s="100"/>
      <c r="DM644" s="100"/>
      <c r="DN644" s="100"/>
      <c r="DO644" s="100"/>
      <c r="DP644" s="100"/>
      <c r="DQ644" s="100"/>
      <c r="DR644" s="100"/>
      <c r="DS644" s="100"/>
      <c r="DT644" s="100"/>
      <c r="DU644" s="100"/>
      <c r="DV644" s="100"/>
      <c r="DW644" s="100"/>
      <c r="DX644" s="100"/>
      <c r="DY644" s="100"/>
      <c r="DZ644" s="100"/>
      <c r="EA644" s="100"/>
      <c r="EB644" s="100"/>
      <c r="EC644" s="100"/>
      <c r="ED644" s="100"/>
      <c r="EE644" s="100"/>
      <c r="EF644" s="100"/>
      <c r="EG644" s="100"/>
      <c r="EH644" s="100"/>
      <c r="EI644" s="100"/>
      <c r="EJ644" s="100"/>
      <c r="EK644" s="100"/>
      <c r="EL644" s="100"/>
      <c r="EM644" s="100"/>
      <c r="EN644" s="100"/>
      <c r="EO644" s="100"/>
      <c r="EP644" s="100"/>
      <c r="EQ644" s="100"/>
      <c r="ER644" s="100"/>
      <c r="ES644" s="100"/>
      <c r="ET644" s="100"/>
      <c r="EU644" s="100"/>
      <c r="EV644" s="100"/>
      <c r="EW644" s="100"/>
      <c r="EX644" s="100"/>
      <c r="EY644" s="100"/>
      <c r="EZ644" s="100"/>
      <c r="FA644" s="100"/>
      <c r="FB644" s="100"/>
      <c r="FC644" s="100"/>
      <c r="FD644" s="100"/>
      <c r="FE644" s="100"/>
      <c r="FF644" s="100"/>
      <c r="FG644" s="100"/>
      <c r="FH644" s="100"/>
      <c r="FI644" s="100"/>
      <c r="FJ644" s="100"/>
      <c r="FK644" s="100"/>
      <c r="FL644" s="100"/>
      <c r="FM644" s="100"/>
      <c r="FN644" s="100"/>
      <c r="FO644" s="100"/>
      <c r="FP644" s="100"/>
      <c r="FQ644" s="100"/>
      <c r="FR644" s="100"/>
      <c r="FS644" s="100"/>
      <c r="FT644" s="100"/>
      <c r="FU644" s="100"/>
      <c r="FV644" s="100"/>
      <c r="FW644" s="100"/>
      <c r="FX644" s="100"/>
      <c r="FY644" s="100"/>
      <c r="FZ644" s="100"/>
      <c r="GA644" s="100"/>
      <c r="GB644" s="100"/>
      <c r="GC644" s="100"/>
      <c r="GD644" s="100"/>
      <c r="GE644" s="100"/>
      <c r="GF644" s="100"/>
      <c r="GG644" s="100"/>
      <c r="GH644" s="100"/>
      <c r="GI644" s="100"/>
      <c r="GJ644" s="100"/>
      <c r="GK644" s="100"/>
      <c r="GL644" s="100"/>
      <c r="GM644" s="100"/>
      <c r="GN644" s="100"/>
      <c r="GO644" s="100"/>
      <c r="GP644" s="100"/>
      <c r="GQ644" s="100"/>
      <c r="GR644" s="100"/>
      <c r="GS644" s="100"/>
      <c r="GT644" s="100"/>
      <c r="GU644" s="100"/>
      <c r="GV644" s="100"/>
      <c r="GW644" s="100"/>
      <c r="GX644" s="100"/>
      <c r="GY644" s="100"/>
      <c r="GZ644" s="100"/>
      <c r="HA644" s="100"/>
      <c r="HB644" s="100"/>
      <c r="HC644" s="100"/>
      <c r="HD644" s="100"/>
      <c r="HE644" s="100"/>
      <c r="HF644" s="100"/>
      <c r="HG644" s="100"/>
      <c r="HH644" s="100"/>
      <c r="HI644" s="100"/>
      <c r="HJ644" s="100"/>
      <c r="HK644" s="100"/>
      <c r="HL644" s="100"/>
      <c r="HM644" s="100"/>
      <c r="HN644" s="100"/>
      <c r="HO644" s="100"/>
      <c r="HP644" s="100"/>
      <c r="HQ644" s="100"/>
      <c r="HR644" s="100"/>
      <c r="HS644" s="100"/>
      <c r="HT644" s="100"/>
      <c r="HU644" s="100"/>
      <c r="HV644" s="100"/>
      <c r="HW644" s="100"/>
      <c r="HX644" s="100"/>
      <c r="HY644" s="100"/>
      <c r="HZ644" s="100"/>
      <c r="IA644" s="100"/>
      <c r="IB644" s="100"/>
      <c r="IC644" s="100"/>
      <c r="ID644" s="100"/>
      <c r="IE644" s="100"/>
      <c r="IF644" s="100"/>
      <c r="IG644" s="100"/>
      <c r="IH644" s="100"/>
      <c r="II644" s="100"/>
      <c r="IJ644" s="100"/>
      <c r="IK644" s="100"/>
      <c r="IL644" s="100"/>
      <c r="IM644" s="100"/>
      <c r="IN644" s="100"/>
      <c r="IO644" s="100"/>
      <c r="IP644" s="100"/>
    </row>
    <row r="645" customFormat="false" ht="23.85" hidden="false" customHeight="false" outlineLevel="0" collapsed="false">
      <c r="A645" s="127" t="s">
        <v>2123</v>
      </c>
      <c r="B645" s="30" t="s">
        <v>1821</v>
      </c>
      <c r="C645" s="28" t="s">
        <v>2629</v>
      </c>
      <c r="D645" s="28" t="s">
        <v>8658</v>
      </c>
      <c r="E645" s="28" t="s">
        <v>119</v>
      </c>
      <c r="F645" s="3" t="s">
        <v>2631</v>
      </c>
      <c r="G645" s="6"/>
      <c r="I645" s="32" t="s">
        <v>342</v>
      </c>
      <c r="K645" s="122"/>
      <c r="L645" s="123"/>
      <c r="M645" s="186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99"/>
      <c r="AD645" s="99"/>
      <c r="AE645" s="99"/>
      <c r="AF645" s="100"/>
      <c r="AG645" s="100"/>
      <c r="AH645" s="100"/>
      <c r="AI645" s="100"/>
      <c r="AJ645" s="100"/>
      <c r="AK645" s="100"/>
      <c r="AL645" s="100"/>
      <c r="AM645" s="100"/>
      <c r="AN645" s="100"/>
      <c r="AO645" s="100"/>
      <c r="AP645" s="100"/>
      <c r="AQ645" s="100"/>
      <c r="AR645" s="100"/>
      <c r="AS645" s="100"/>
      <c r="AT645" s="100"/>
      <c r="AU645" s="100"/>
      <c r="AV645" s="100"/>
      <c r="AW645" s="100"/>
      <c r="AX645" s="100"/>
      <c r="AY645" s="100"/>
      <c r="AZ645" s="100"/>
      <c r="BA645" s="100"/>
      <c r="BB645" s="100"/>
      <c r="BC645" s="100"/>
      <c r="BD645" s="100"/>
      <c r="BE645" s="100"/>
      <c r="BF645" s="100"/>
      <c r="BG645" s="100"/>
      <c r="BH645" s="100"/>
      <c r="BI645" s="100"/>
      <c r="BJ645" s="100"/>
      <c r="BK645" s="100"/>
      <c r="BL645" s="100"/>
      <c r="BM645" s="100"/>
      <c r="BN645" s="100"/>
      <c r="BO645" s="100"/>
      <c r="BP645" s="100"/>
      <c r="BQ645" s="100"/>
      <c r="BR645" s="100"/>
      <c r="BS645" s="100"/>
      <c r="BT645" s="100"/>
      <c r="BU645" s="100"/>
      <c r="BV645" s="100"/>
      <c r="BW645" s="100"/>
      <c r="BX645" s="100"/>
      <c r="BY645" s="100"/>
      <c r="BZ645" s="100"/>
      <c r="CA645" s="100"/>
      <c r="CB645" s="100"/>
      <c r="CC645" s="100"/>
      <c r="CD645" s="100"/>
      <c r="CE645" s="100"/>
      <c r="CF645" s="100"/>
      <c r="CG645" s="100"/>
      <c r="CH645" s="100"/>
      <c r="CI645" s="100"/>
      <c r="CJ645" s="100"/>
      <c r="CK645" s="100"/>
      <c r="CL645" s="100"/>
      <c r="CM645" s="100"/>
      <c r="CN645" s="100"/>
      <c r="CO645" s="100"/>
      <c r="CP645" s="100"/>
      <c r="CQ645" s="100"/>
      <c r="CR645" s="100"/>
      <c r="CS645" s="100"/>
      <c r="CT645" s="100"/>
      <c r="CU645" s="100"/>
      <c r="CV645" s="100"/>
      <c r="CW645" s="100"/>
      <c r="CX645" s="100"/>
      <c r="CY645" s="100"/>
      <c r="CZ645" s="100"/>
      <c r="DA645" s="100"/>
      <c r="DB645" s="100"/>
      <c r="DC645" s="100"/>
      <c r="DD645" s="100"/>
      <c r="DE645" s="100"/>
      <c r="DF645" s="100"/>
      <c r="DG645" s="100"/>
      <c r="DH645" s="100"/>
      <c r="DI645" s="100"/>
      <c r="DJ645" s="100"/>
      <c r="DK645" s="100"/>
      <c r="DL645" s="100"/>
      <c r="DM645" s="100"/>
      <c r="DN645" s="100"/>
      <c r="DO645" s="100"/>
      <c r="DP645" s="100"/>
      <c r="DQ645" s="100"/>
      <c r="DR645" s="100"/>
      <c r="DS645" s="100"/>
      <c r="DT645" s="100"/>
      <c r="DU645" s="100"/>
      <c r="DV645" s="100"/>
      <c r="DW645" s="100"/>
      <c r="DX645" s="100"/>
      <c r="DY645" s="100"/>
      <c r="DZ645" s="100"/>
      <c r="EA645" s="100"/>
      <c r="EB645" s="100"/>
      <c r="EC645" s="100"/>
      <c r="ED645" s="100"/>
      <c r="EE645" s="100"/>
      <c r="EF645" s="100"/>
      <c r="EG645" s="100"/>
      <c r="EH645" s="100"/>
      <c r="EI645" s="100"/>
      <c r="EJ645" s="100"/>
      <c r="EK645" s="100"/>
      <c r="EL645" s="100"/>
      <c r="EM645" s="100"/>
      <c r="EN645" s="100"/>
      <c r="EO645" s="100"/>
      <c r="EP645" s="100"/>
      <c r="EQ645" s="100"/>
      <c r="ER645" s="100"/>
      <c r="ES645" s="100"/>
      <c r="ET645" s="100"/>
      <c r="EU645" s="100"/>
      <c r="EV645" s="100"/>
      <c r="EW645" s="100"/>
      <c r="EX645" s="100"/>
      <c r="EY645" s="100"/>
      <c r="EZ645" s="100"/>
      <c r="FA645" s="100"/>
      <c r="FB645" s="100"/>
      <c r="FC645" s="100"/>
      <c r="FD645" s="100"/>
      <c r="FE645" s="100"/>
      <c r="FF645" s="100"/>
      <c r="FG645" s="100"/>
      <c r="FH645" s="100"/>
      <c r="FI645" s="100"/>
      <c r="FJ645" s="100"/>
      <c r="FK645" s="100"/>
      <c r="FL645" s="100"/>
      <c r="FM645" s="100"/>
      <c r="FN645" s="100"/>
      <c r="FO645" s="100"/>
      <c r="FP645" s="100"/>
      <c r="FQ645" s="100"/>
      <c r="FR645" s="100"/>
      <c r="FS645" s="100"/>
      <c r="FT645" s="100"/>
      <c r="FU645" s="100"/>
      <c r="FV645" s="100"/>
      <c r="FW645" s="100"/>
      <c r="FX645" s="100"/>
      <c r="FY645" s="100"/>
      <c r="FZ645" s="100"/>
      <c r="GA645" s="100"/>
      <c r="GB645" s="100"/>
      <c r="GC645" s="100"/>
      <c r="GD645" s="100"/>
      <c r="GE645" s="100"/>
      <c r="GF645" s="100"/>
      <c r="GG645" s="100"/>
      <c r="GH645" s="100"/>
      <c r="GI645" s="100"/>
      <c r="GJ645" s="100"/>
      <c r="GK645" s="100"/>
      <c r="GL645" s="100"/>
      <c r="GM645" s="100"/>
      <c r="GN645" s="100"/>
      <c r="GO645" s="100"/>
      <c r="GP645" s="100"/>
      <c r="GQ645" s="100"/>
      <c r="GR645" s="100"/>
      <c r="GS645" s="100"/>
      <c r="GT645" s="100"/>
      <c r="GU645" s="100"/>
      <c r="GV645" s="100"/>
      <c r="GW645" s="100"/>
      <c r="GX645" s="100"/>
      <c r="GY645" s="100"/>
      <c r="GZ645" s="100"/>
      <c r="HA645" s="100"/>
      <c r="HB645" s="100"/>
      <c r="HC645" s="100"/>
      <c r="HD645" s="100"/>
      <c r="HE645" s="100"/>
      <c r="HF645" s="100"/>
      <c r="HG645" s="100"/>
      <c r="HH645" s="100"/>
      <c r="HI645" s="100"/>
      <c r="HJ645" s="100"/>
      <c r="HK645" s="100"/>
      <c r="HL645" s="100"/>
      <c r="HM645" s="100"/>
      <c r="HN645" s="100"/>
      <c r="HO645" s="100"/>
      <c r="HP645" s="100"/>
      <c r="HQ645" s="100"/>
      <c r="HR645" s="100"/>
      <c r="HS645" s="100"/>
      <c r="HT645" s="100"/>
      <c r="HU645" s="100"/>
      <c r="HV645" s="100"/>
      <c r="HW645" s="100"/>
      <c r="HX645" s="100"/>
      <c r="HY645" s="100"/>
      <c r="HZ645" s="100"/>
      <c r="IA645" s="100"/>
      <c r="IB645" s="100"/>
      <c r="IC645" s="100"/>
      <c r="ID645" s="100"/>
      <c r="IE645" s="100"/>
      <c r="IF645" s="100"/>
      <c r="IG645" s="100"/>
      <c r="IH645" s="100"/>
      <c r="II645" s="100"/>
      <c r="IJ645" s="100"/>
      <c r="IK645" s="100"/>
      <c r="IL645" s="100"/>
      <c r="IM645" s="100"/>
      <c r="IN645" s="100"/>
      <c r="IO645" s="100"/>
      <c r="IP645" s="100"/>
    </row>
    <row r="646" s="94" customFormat="true" ht="23.85" hidden="false" customHeight="false" outlineLevel="0" collapsed="false">
      <c r="A646" s="127" t="s">
        <v>2123</v>
      </c>
      <c r="B646" s="30" t="s">
        <v>1873</v>
      </c>
      <c r="C646" s="28" t="s">
        <v>2629</v>
      </c>
      <c r="D646" s="28" t="s">
        <v>2856</v>
      </c>
      <c r="E646" s="28" t="s">
        <v>1488</v>
      </c>
      <c r="F646" s="3" t="s">
        <v>2673</v>
      </c>
      <c r="G646" s="6" t="s">
        <v>865</v>
      </c>
      <c r="H646" s="3" t="s">
        <v>2674</v>
      </c>
      <c r="I646" s="32" t="s">
        <v>342</v>
      </c>
      <c r="J646" s="3"/>
      <c r="K646" s="122"/>
      <c r="L646" s="123"/>
      <c r="M646" s="186" t="s">
        <v>64</v>
      </c>
      <c r="N646" s="6" t="s">
        <v>2671</v>
      </c>
      <c r="AG646" s="95"/>
      <c r="AH646" s="95"/>
      <c r="AI646" s="95"/>
      <c r="AJ646" s="95"/>
      <c r="AK646" s="95"/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5"/>
      <c r="AW646" s="95"/>
      <c r="AX646" s="95"/>
      <c r="AY646" s="95"/>
      <c r="AZ646" s="95"/>
      <c r="BA646" s="95"/>
      <c r="BB646" s="95"/>
      <c r="BC646" s="95"/>
      <c r="BD646" s="95"/>
      <c r="BE646" s="95"/>
      <c r="BF646" s="95"/>
      <c r="BG646" s="95"/>
      <c r="BH646" s="95"/>
      <c r="BI646" s="95"/>
      <c r="BJ646" s="95"/>
      <c r="BK646" s="95"/>
      <c r="BL646" s="95"/>
      <c r="BM646" s="95"/>
      <c r="BN646" s="95"/>
      <c r="BO646" s="95"/>
      <c r="BP646" s="95"/>
      <c r="BQ646" s="95"/>
      <c r="BR646" s="95"/>
      <c r="BS646" s="95"/>
      <c r="BT646" s="95"/>
      <c r="BU646" s="95"/>
      <c r="BV646" s="95"/>
      <c r="BW646" s="95"/>
      <c r="BX646" s="95"/>
      <c r="BY646" s="95"/>
      <c r="BZ646" s="95"/>
      <c r="CA646" s="95"/>
      <c r="CB646" s="95"/>
      <c r="CC646" s="95"/>
      <c r="CD646" s="95"/>
      <c r="CE646" s="95"/>
      <c r="CF646" s="95"/>
      <c r="CG646" s="95"/>
      <c r="CH646" s="95"/>
      <c r="CI646" s="95"/>
      <c r="CJ646" s="95"/>
      <c r="CK646" s="95"/>
      <c r="CL646" s="95"/>
      <c r="CM646" s="95"/>
      <c r="CN646" s="95"/>
      <c r="CO646" s="95"/>
      <c r="CP646" s="95"/>
      <c r="CQ646" s="95"/>
      <c r="CR646" s="95"/>
      <c r="CS646" s="95"/>
      <c r="CT646" s="95"/>
      <c r="CU646" s="95"/>
      <c r="CV646" s="95"/>
      <c r="CW646" s="95"/>
      <c r="CX646" s="95"/>
      <c r="CY646" s="95"/>
      <c r="CZ646" s="95"/>
      <c r="DA646" s="95"/>
      <c r="DB646" s="95"/>
      <c r="DC646" s="95"/>
      <c r="DD646" s="95"/>
      <c r="DE646" s="95"/>
      <c r="DF646" s="95"/>
      <c r="DG646" s="95"/>
      <c r="DH646" s="95"/>
      <c r="DI646" s="95"/>
      <c r="DJ646" s="95"/>
      <c r="DK646" s="95"/>
      <c r="DL646" s="95"/>
      <c r="DM646" s="95"/>
      <c r="DN646" s="95"/>
      <c r="DO646" s="95"/>
      <c r="DP646" s="95"/>
      <c r="DQ646" s="95"/>
      <c r="DR646" s="95"/>
      <c r="DS646" s="95"/>
      <c r="DT646" s="95"/>
      <c r="DU646" s="95"/>
      <c r="DV646" s="95"/>
      <c r="DW646" s="95"/>
      <c r="DX646" s="95"/>
      <c r="DY646" s="95"/>
      <c r="DZ646" s="95"/>
      <c r="EA646" s="95"/>
      <c r="EB646" s="95"/>
      <c r="EC646" s="95"/>
      <c r="ED646" s="95"/>
      <c r="EE646" s="95"/>
      <c r="EF646" s="95"/>
      <c r="EG646" s="95"/>
      <c r="EH646" s="95"/>
      <c r="EI646" s="95"/>
      <c r="EJ646" s="95"/>
      <c r="EK646" s="95"/>
      <c r="EL646" s="95"/>
      <c r="EM646" s="95"/>
      <c r="EN646" s="95"/>
      <c r="EO646" s="95"/>
      <c r="EP646" s="95"/>
      <c r="EQ646" s="95"/>
      <c r="ER646" s="95"/>
      <c r="ES646" s="95"/>
      <c r="ET646" s="95"/>
      <c r="EU646" s="95"/>
      <c r="EV646" s="95"/>
      <c r="EW646" s="95"/>
      <c r="EX646" s="95"/>
      <c r="EY646" s="95"/>
      <c r="EZ646" s="95"/>
      <c r="FA646" s="95"/>
      <c r="FB646" s="95"/>
      <c r="FC646" s="95"/>
      <c r="FD646" s="95"/>
      <c r="FE646" s="95"/>
      <c r="FF646" s="95"/>
      <c r="FG646" s="95"/>
      <c r="FH646" s="95"/>
      <c r="FI646" s="95"/>
      <c r="FJ646" s="95"/>
      <c r="FK646" s="95"/>
      <c r="FL646" s="95"/>
      <c r="FM646" s="95"/>
      <c r="FN646" s="95"/>
      <c r="FO646" s="95"/>
      <c r="FP646" s="95"/>
      <c r="FQ646" s="95"/>
      <c r="FR646" s="95"/>
      <c r="FS646" s="95"/>
      <c r="FT646" s="95"/>
      <c r="FU646" s="95"/>
      <c r="FV646" s="95"/>
      <c r="FW646" s="95"/>
      <c r="FX646" s="95"/>
      <c r="FY646" s="95"/>
      <c r="FZ646" s="95"/>
      <c r="GA646" s="95"/>
      <c r="GB646" s="95"/>
      <c r="GC646" s="95"/>
      <c r="GD646" s="95"/>
      <c r="GE646" s="95"/>
      <c r="GF646" s="95"/>
      <c r="GG646" s="95"/>
      <c r="GH646" s="95"/>
      <c r="GI646" s="95"/>
      <c r="GJ646" s="95"/>
      <c r="GK646" s="95"/>
      <c r="GL646" s="95"/>
      <c r="GM646" s="95"/>
      <c r="GN646" s="95"/>
      <c r="GO646" s="95"/>
      <c r="GP646" s="95"/>
      <c r="GQ646" s="95"/>
      <c r="GR646" s="95"/>
      <c r="GS646" s="95"/>
      <c r="GT646" s="95"/>
      <c r="GU646" s="95"/>
      <c r="GV646" s="95"/>
      <c r="GW646" s="95"/>
      <c r="GX646" s="95"/>
      <c r="GY646" s="95"/>
      <c r="GZ646" s="95"/>
      <c r="HA646" s="95"/>
      <c r="HB646" s="95"/>
      <c r="HC646" s="95"/>
      <c r="HD646" s="95"/>
      <c r="HE646" s="95"/>
      <c r="HF646" s="95"/>
      <c r="HG646" s="95"/>
      <c r="HH646" s="95"/>
      <c r="HI646" s="95"/>
      <c r="HJ646" s="95"/>
      <c r="HK646" s="95"/>
      <c r="HL646" s="95"/>
      <c r="HM646" s="95"/>
      <c r="HN646" s="95"/>
      <c r="HO646" s="95"/>
      <c r="HP646" s="95"/>
      <c r="HQ646" s="95"/>
      <c r="HR646" s="95"/>
      <c r="HS646" s="95"/>
      <c r="HT646" s="95"/>
      <c r="HU646" s="95"/>
      <c r="HV646" s="95"/>
      <c r="HW646" s="95"/>
      <c r="HX646" s="95"/>
      <c r="HY646" s="95"/>
      <c r="HZ646" s="95"/>
      <c r="IA646" s="95"/>
      <c r="IB646" s="95"/>
      <c r="IC646" s="95"/>
      <c r="ID646" s="95"/>
      <c r="IE646" s="95"/>
      <c r="IF646" s="95"/>
      <c r="IG646" s="95"/>
      <c r="IH646" s="95"/>
      <c r="II646" s="95"/>
      <c r="IJ646" s="95"/>
      <c r="IK646" s="95"/>
      <c r="IL646" s="95"/>
      <c r="IM646" s="95"/>
      <c r="IN646" s="95"/>
      <c r="IO646" s="95"/>
      <c r="IP646" s="95"/>
      <c r="IQ646" s="95"/>
    </row>
    <row r="647" customFormat="false" ht="23.85" hidden="false" customHeight="false" outlineLevel="0" collapsed="false">
      <c r="A647" s="127" t="s">
        <v>2123</v>
      </c>
      <c r="B647" s="30" t="s">
        <v>2774</v>
      </c>
      <c r="C647" s="28" t="s">
        <v>2626</v>
      </c>
      <c r="D647" s="28" t="s">
        <v>2775</v>
      </c>
      <c r="E647" s="28" t="s">
        <v>2771</v>
      </c>
      <c r="F647" s="3" t="s">
        <v>2776</v>
      </c>
      <c r="G647" s="3" t="s">
        <v>41</v>
      </c>
      <c r="H647" s="3" t="s">
        <v>2777</v>
      </c>
      <c r="I647" s="32"/>
      <c r="J647" s="111"/>
      <c r="K647" s="97"/>
      <c r="L647" s="98"/>
      <c r="M647" s="3"/>
      <c r="N647" s="37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99"/>
      <c r="AD647" s="99"/>
      <c r="AE647" s="99"/>
      <c r="AF647" s="100"/>
      <c r="AG647" s="100"/>
      <c r="AH647" s="100"/>
      <c r="AI647" s="100"/>
      <c r="AJ647" s="100"/>
      <c r="AK647" s="100"/>
      <c r="AL647" s="100"/>
      <c r="AM647" s="100"/>
      <c r="AN647" s="100"/>
      <c r="AO647" s="100"/>
      <c r="AP647" s="100"/>
      <c r="AQ647" s="100"/>
      <c r="AR647" s="100"/>
      <c r="AS647" s="100"/>
      <c r="AT647" s="100"/>
      <c r="AU647" s="100"/>
      <c r="AV647" s="100"/>
      <c r="AW647" s="100"/>
      <c r="AX647" s="100"/>
      <c r="AY647" s="100"/>
      <c r="AZ647" s="100"/>
      <c r="BA647" s="100"/>
      <c r="BB647" s="100"/>
      <c r="BC647" s="100"/>
      <c r="BD647" s="100"/>
      <c r="BE647" s="100"/>
      <c r="BF647" s="100"/>
      <c r="BG647" s="100"/>
      <c r="BH647" s="100"/>
      <c r="BI647" s="100"/>
      <c r="BJ647" s="100"/>
      <c r="BK647" s="100"/>
      <c r="BL647" s="100"/>
      <c r="BM647" s="100"/>
      <c r="BN647" s="100"/>
      <c r="BO647" s="100"/>
      <c r="BP647" s="100"/>
      <c r="BQ647" s="100"/>
      <c r="BR647" s="100"/>
      <c r="BS647" s="100"/>
      <c r="BT647" s="100"/>
      <c r="BU647" s="100"/>
      <c r="BV647" s="100"/>
      <c r="BW647" s="100"/>
      <c r="BX647" s="100"/>
      <c r="BY647" s="100"/>
      <c r="BZ647" s="100"/>
      <c r="CA647" s="100"/>
      <c r="CB647" s="100"/>
      <c r="CC647" s="100"/>
      <c r="CD647" s="100"/>
      <c r="CE647" s="100"/>
      <c r="CF647" s="100"/>
      <c r="CG647" s="100"/>
      <c r="CH647" s="100"/>
      <c r="CI647" s="100"/>
      <c r="CJ647" s="100"/>
      <c r="CK647" s="100"/>
      <c r="CL647" s="100"/>
      <c r="CM647" s="100"/>
      <c r="CN647" s="100"/>
      <c r="CO647" s="100"/>
      <c r="CP647" s="100"/>
      <c r="CQ647" s="100"/>
      <c r="CR647" s="100"/>
      <c r="CS647" s="100"/>
      <c r="CT647" s="100"/>
      <c r="CU647" s="100"/>
      <c r="CV647" s="100"/>
      <c r="CW647" s="100"/>
      <c r="CX647" s="100"/>
      <c r="CY647" s="100"/>
      <c r="CZ647" s="100"/>
      <c r="DA647" s="100"/>
      <c r="DB647" s="100"/>
      <c r="DC647" s="100"/>
      <c r="DD647" s="100"/>
      <c r="DE647" s="100"/>
      <c r="DF647" s="100"/>
      <c r="DG647" s="100"/>
      <c r="DH647" s="100"/>
      <c r="DI647" s="100"/>
      <c r="DJ647" s="100"/>
      <c r="DK647" s="100"/>
      <c r="DL647" s="100"/>
      <c r="DM647" s="100"/>
      <c r="DN647" s="100"/>
      <c r="DO647" s="100"/>
      <c r="DP647" s="100"/>
      <c r="DQ647" s="100"/>
      <c r="DR647" s="100"/>
      <c r="DS647" s="100"/>
      <c r="DT647" s="100"/>
      <c r="DU647" s="100"/>
      <c r="DV647" s="100"/>
      <c r="DW647" s="100"/>
      <c r="DX647" s="100"/>
      <c r="DY647" s="100"/>
      <c r="DZ647" s="100"/>
      <c r="EA647" s="100"/>
      <c r="EB647" s="100"/>
      <c r="EC647" s="100"/>
      <c r="ED647" s="100"/>
      <c r="EE647" s="100"/>
      <c r="EF647" s="100"/>
      <c r="EG647" s="100"/>
      <c r="EH647" s="100"/>
      <c r="EI647" s="100"/>
      <c r="EJ647" s="100"/>
      <c r="EK647" s="100"/>
      <c r="EL647" s="100"/>
      <c r="EM647" s="100"/>
      <c r="EN647" s="100"/>
      <c r="EO647" s="100"/>
      <c r="EP647" s="100"/>
      <c r="EQ647" s="100"/>
      <c r="ER647" s="100"/>
      <c r="ES647" s="100"/>
      <c r="ET647" s="100"/>
      <c r="EU647" s="100"/>
      <c r="EV647" s="100"/>
      <c r="EW647" s="100"/>
      <c r="EX647" s="100"/>
      <c r="EY647" s="100"/>
      <c r="EZ647" s="100"/>
      <c r="FA647" s="100"/>
      <c r="FB647" s="100"/>
      <c r="FC647" s="100"/>
      <c r="FD647" s="100"/>
      <c r="FE647" s="100"/>
      <c r="FF647" s="100"/>
      <c r="FG647" s="100"/>
      <c r="FH647" s="100"/>
      <c r="FI647" s="100"/>
      <c r="FJ647" s="100"/>
      <c r="FK647" s="100"/>
      <c r="FL647" s="100"/>
      <c r="FM647" s="100"/>
      <c r="FN647" s="100"/>
      <c r="FO647" s="100"/>
      <c r="FP647" s="100"/>
      <c r="FQ647" s="100"/>
      <c r="FR647" s="100"/>
      <c r="FS647" s="100"/>
      <c r="FT647" s="100"/>
      <c r="FU647" s="100"/>
      <c r="FV647" s="100"/>
      <c r="FW647" s="100"/>
      <c r="FX647" s="100"/>
      <c r="FY647" s="100"/>
      <c r="FZ647" s="100"/>
      <c r="GA647" s="100"/>
      <c r="GB647" s="100"/>
      <c r="GC647" s="100"/>
      <c r="GD647" s="100"/>
      <c r="GE647" s="100"/>
      <c r="GF647" s="100"/>
      <c r="GG647" s="100"/>
      <c r="GH647" s="100"/>
      <c r="GI647" s="100"/>
      <c r="GJ647" s="100"/>
      <c r="GK647" s="100"/>
      <c r="GL647" s="100"/>
      <c r="GM647" s="100"/>
      <c r="GN647" s="100"/>
      <c r="GO647" s="100"/>
      <c r="GP647" s="100"/>
      <c r="GQ647" s="100"/>
      <c r="GR647" s="100"/>
      <c r="GS647" s="100"/>
      <c r="GT647" s="100"/>
      <c r="GU647" s="100"/>
      <c r="GV647" s="100"/>
      <c r="GW647" s="100"/>
      <c r="GX647" s="100"/>
      <c r="GY647" s="100"/>
      <c r="GZ647" s="100"/>
      <c r="HA647" s="100"/>
      <c r="HB647" s="100"/>
      <c r="HC647" s="100"/>
      <c r="HD647" s="100"/>
      <c r="HE647" s="100"/>
      <c r="HF647" s="100"/>
      <c r="HG647" s="100"/>
      <c r="HH647" s="100"/>
      <c r="HI647" s="100"/>
      <c r="HJ647" s="100"/>
      <c r="HK647" s="100"/>
      <c r="HL647" s="100"/>
      <c r="HM647" s="100"/>
      <c r="HN647" s="100"/>
      <c r="HO647" s="100"/>
      <c r="HP647" s="100"/>
      <c r="HQ647" s="100"/>
      <c r="HR647" s="100"/>
      <c r="HS647" s="100"/>
      <c r="HT647" s="100"/>
      <c r="HU647" s="100"/>
      <c r="HV647" s="100"/>
      <c r="HW647" s="100"/>
      <c r="HX647" s="100"/>
      <c r="HY647" s="100"/>
      <c r="HZ647" s="100"/>
      <c r="IA647" s="100"/>
      <c r="IB647" s="100"/>
      <c r="IC647" s="100"/>
      <c r="ID647" s="100"/>
      <c r="IE647" s="100"/>
      <c r="IF647" s="100"/>
      <c r="IG647" s="100"/>
      <c r="IH647" s="100"/>
      <c r="II647" s="100"/>
      <c r="IJ647" s="100"/>
      <c r="IK647" s="100"/>
      <c r="IL647" s="100"/>
      <c r="IM647" s="100"/>
      <c r="IN647" s="100"/>
      <c r="IO647" s="100"/>
      <c r="IP647" s="100"/>
    </row>
    <row r="648" s="94" customFormat="true" ht="23.85" hidden="false" customHeight="false" outlineLevel="0" collapsed="false">
      <c r="A648" s="127" t="s">
        <v>2123</v>
      </c>
      <c r="B648" s="30" t="s">
        <v>1863</v>
      </c>
      <c r="C648" s="28" t="s">
        <v>2629</v>
      </c>
      <c r="D648" s="28" t="s">
        <v>8659</v>
      </c>
      <c r="E648" s="28" t="s">
        <v>119</v>
      </c>
      <c r="F648" s="3" t="s">
        <v>2667</v>
      </c>
      <c r="G648" s="3" t="s">
        <v>110</v>
      </c>
      <c r="H648" s="3" t="s">
        <v>2668</v>
      </c>
      <c r="I648" s="32" t="s">
        <v>342</v>
      </c>
      <c r="J648" s="3"/>
      <c r="K648" s="122"/>
      <c r="L648" s="123"/>
      <c r="M648" s="3" t="s">
        <v>1351</v>
      </c>
      <c r="N648" s="7"/>
      <c r="AG648" s="95"/>
      <c r="AH648" s="95"/>
      <c r="AI648" s="95"/>
      <c r="AJ648" s="95"/>
      <c r="AK648" s="95"/>
      <c r="AL648" s="95"/>
      <c r="AM648" s="95"/>
      <c r="AN648" s="95"/>
      <c r="AO648" s="95"/>
      <c r="AP648" s="95"/>
      <c r="AQ648" s="95"/>
      <c r="AR648" s="95"/>
      <c r="AS648" s="95"/>
      <c r="AT648" s="95"/>
      <c r="AU648" s="95"/>
      <c r="AV648" s="95"/>
      <c r="AW648" s="95"/>
      <c r="AX648" s="95"/>
      <c r="AY648" s="95"/>
      <c r="AZ648" s="95"/>
      <c r="BA648" s="95"/>
      <c r="BB648" s="95"/>
      <c r="BC648" s="95"/>
      <c r="BD648" s="95"/>
      <c r="BE648" s="95"/>
      <c r="BF648" s="95"/>
      <c r="BG648" s="95"/>
      <c r="BH648" s="95"/>
      <c r="BI648" s="95"/>
      <c r="BJ648" s="95"/>
      <c r="BK648" s="95"/>
      <c r="BL648" s="95"/>
      <c r="BM648" s="95"/>
      <c r="BN648" s="95"/>
      <c r="BO648" s="95"/>
      <c r="BP648" s="95"/>
      <c r="BQ648" s="95"/>
      <c r="BR648" s="95"/>
      <c r="BS648" s="95"/>
      <c r="BT648" s="95"/>
      <c r="BU648" s="95"/>
      <c r="BV648" s="95"/>
      <c r="BW648" s="95"/>
      <c r="BX648" s="95"/>
      <c r="BY648" s="95"/>
      <c r="BZ648" s="95"/>
      <c r="CA648" s="95"/>
      <c r="CB648" s="95"/>
      <c r="CC648" s="95"/>
      <c r="CD648" s="95"/>
      <c r="CE648" s="95"/>
      <c r="CF648" s="95"/>
      <c r="CG648" s="95"/>
      <c r="CH648" s="95"/>
      <c r="CI648" s="95"/>
      <c r="CJ648" s="95"/>
      <c r="CK648" s="95"/>
      <c r="CL648" s="95"/>
      <c r="CM648" s="95"/>
      <c r="CN648" s="95"/>
      <c r="CO648" s="95"/>
      <c r="CP648" s="95"/>
      <c r="CQ648" s="95"/>
      <c r="CR648" s="95"/>
      <c r="CS648" s="95"/>
      <c r="CT648" s="95"/>
      <c r="CU648" s="95"/>
      <c r="CV648" s="95"/>
      <c r="CW648" s="95"/>
      <c r="CX648" s="95"/>
      <c r="CY648" s="95"/>
      <c r="CZ648" s="95"/>
      <c r="DA648" s="95"/>
      <c r="DB648" s="95"/>
      <c r="DC648" s="95"/>
      <c r="DD648" s="95"/>
      <c r="DE648" s="95"/>
      <c r="DF648" s="95"/>
      <c r="DG648" s="95"/>
      <c r="DH648" s="95"/>
      <c r="DI648" s="95"/>
      <c r="DJ648" s="95"/>
      <c r="DK648" s="95"/>
      <c r="DL648" s="95"/>
      <c r="DM648" s="95"/>
      <c r="DN648" s="95"/>
      <c r="DO648" s="95"/>
      <c r="DP648" s="95"/>
      <c r="DQ648" s="95"/>
      <c r="DR648" s="95"/>
      <c r="DS648" s="95"/>
      <c r="DT648" s="95"/>
      <c r="DU648" s="95"/>
      <c r="DV648" s="95"/>
      <c r="DW648" s="95"/>
      <c r="DX648" s="95"/>
      <c r="DY648" s="95"/>
      <c r="DZ648" s="95"/>
      <c r="EA648" s="95"/>
      <c r="EB648" s="95"/>
      <c r="EC648" s="95"/>
      <c r="ED648" s="95"/>
      <c r="EE648" s="95"/>
      <c r="EF648" s="95"/>
      <c r="EG648" s="95"/>
      <c r="EH648" s="95"/>
      <c r="EI648" s="95"/>
      <c r="EJ648" s="95"/>
      <c r="EK648" s="95"/>
      <c r="EL648" s="95"/>
      <c r="EM648" s="95"/>
      <c r="EN648" s="95"/>
      <c r="EO648" s="95"/>
      <c r="EP648" s="95"/>
      <c r="EQ648" s="95"/>
      <c r="ER648" s="95"/>
      <c r="ES648" s="95"/>
      <c r="ET648" s="95"/>
      <c r="EU648" s="95"/>
      <c r="EV648" s="95"/>
      <c r="EW648" s="95"/>
      <c r="EX648" s="95"/>
      <c r="EY648" s="95"/>
      <c r="EZ648" s="95"/>
      <c r="FA648" s="95"/>
      <c r="FB648" s="95"/>
      <c r="FC648" s="95"/>
      <c r="FD648" s="95"/>
      <c r="FE648" s="95"/>
      <c r="FF648" s="95"/>
      <c r="FG648" s="95"/>
      <c r="FH648" s="95"/>
      <c r="FI648" s="95"/>
      <c r="FJ648" s="95"/>
      <c r="FK648" s="95"/>
      <c r="FL648" s="95"/>
      <c r="FM648" s="95"/>
      <c r="FN648" s="95"/>
      <c r="FO648" s="95"/>
      <c r="FP648" s="95"/>
      <c r="FQ648" s="95"/>
      <c r="FR648" s="95"/>
      <c r="FS648" s="95"/>
      <c r="FT648" s="95"/>
      <c r="FU648" s="95"/>
      <c r="FV648" s="95"/>
      <c r="FW648" s="95"/>
      <c r="FX648" s="95"/>
      <c r="FY648" s="95"/>
      <c r="FZ648" s="95"/>
      <c r="GA648" s="95"/>
      <c r="GB648" s="95"/>
      <c r="GC648" s="95"/>
      <c r="GD648" s="95"/>
      <c r="GE648" s="95"/>
      <c r="GF648" s="95"/>
      <c r="GG648" s="95"/>
      <c r="GH648" s="95"/>
      <c r="GI648" s="95"/>
      <c r="GJ648" s="95"/>
      <c r="GK648" s="95"/>
      <c r="GL648" s="95"/>
      <c r="GM648" s="95"/>
      <c r="GN648" s="95"/>
      <c r="GO648" s="95"/>
      <c r="GP648" s="95"/>
      <c r="GQ648" s="95"/>
      <c r="GR648" s="95"/>
      <c r="GS648" s="95"/>
      <c r="GT648" s="95"/>
      <c r="GU648" s="95"/>
      <c r="GV648" s="95"/>
      <c r="GW648" s="95"/>
      <c r="GX648" s="95"/>
      <c r="GY648" s="95"/>
      <c r="GZ648" s="95"/>
      <c r="HA648" s="95"/>
      <c r="HB648" s="95"/>
      <c r="HC648" s="95"/>
      <c r="HD648" s="95"/>
      <c r="HE648" s="95"/>
      <c r="HF648" s="95"/>
      <c r="HG648" s="95"/>
      <c r="HH648" s="95"/>
      <c r="HI648" s="95"/>
      <c r="HJ648" s="95"/>
      <c r="HK648" s="95"/>
      <c r="HL648" s="95"/>
      <c r="HM648" s="95"/>
      <c r="HN648" s="95"/>
      <c r="HO648" s="95"/>
      <c r="HP648" s="95"/>
      <c r="HQ648" s="95"/>
      <c r="HR648" s="95"/>
      <c r="HS648" s="95"/>
      <c r="HT648" s="95"/>
      <c r="HU648" s="95"/>
      <c r="HV648" s="95"/>
      <c r="HW648" s="95"/>
      <c r="HX648" s="95"/>
      <c r="HY648" s="95"/>
      <c r="HZ648" s="95"/>
      <c r="IA648" s="95"/>
      <c r="IB648" s="95"/>
      <c r="IC648" s="95"/>
      <c r="ID648" s="95"/>
      <c r="IE648" s="95"/>
      <c r="IF648" s="95"/>
      <c r="IG648" s="95"/>
      <c r="IH648" s="95"/>
      <c r="II648" s="95"/>
      <c r="IJ648" s="95"/>
      <c r="IK648" s="95"/>
      <c r="IL648" s="95"/>
      <c r="IM648" s="95"/>
      <c r="IN648" s="95"/>
      <c r="IO648" s="95"/>
      <c r="IP648" s="95"/>
      <c r="IQ648" s="95"/>
    </row>
    <row r="649" customFormat="false" ht="23.85" hidden="false" customHeight="false" outlineLevel="0" collapsed="false">
      <c r="A649" s="127" t="s">
        <v>2123</v>
      </c>
      <c r="B649" s="30" t="s">
        <v>1979</v>
      </c>
      <c r="C649" s="28" t="s">
        <v>2626</v>
      </c>
      <c r="D649" s="28" t="s">
        <v>2762</v>
      </c>
      <c r="E649" s="28" t="s">
        <v>51</v>
      </c>
      <c r="F649" s="3" t="s">
        <v>2763</v>
      </c>
      <c r="G649" s="3" t="s">
        <v>41</v>
      </c>
      <c r="H649" s="3" t="s">
        <v>444</v>
      </c>
      <c r="I649" s="32"/>
      <c r="J649" s="111"/>
      <c r="K649" s="97"/>
      <c r="L649" s="98"/>
      <c r="M649" s="3"/>
      <c r="N649" s="37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99"/>
      <c r="AD649" s="99"/>
      <c r="AE649" s="99"/>
      <c r="AF649" s="100"/>
      <c r="AG649" s="100"/>
      <c r="AH649" s="100"/>
      <c r="AI649" s="100"/>
      <c r="AJ649" s="100"/>
      <c r="AK649" s="100"/>
      <c r="AL649" s="100"/>
      <c r="AM649" s="100"/>
      <c r="AN649" s="100"/>
      <c r="AO649" s="100"/>
      <c r="AP649" s="100"/>
      <c r="AQ649" s="100"/>
      <c r="AR649" s="100"/>
      <c r="AS649" s="100"/>
      <c r="AT649" s="100"/>
      <c r="AU649" s="100"/>
      <c r="AV649" s="100"/>
      <c r="AW649" s="100"/>
      <c r="AX649" s="100"/>
      <c r="AY649" s="100"/>
      <c r="AZ649" s="100"/>
      <c r="BA649" s="100"/>
      <c r="BB649" s="100"/>
      <c r="BC649" s="100"/>
      <c r="BD649" s="100"/>
      <c r="BE649" s="100"/>
      <c r="BF649" s="100"/>
      <c r="BG649" s="100"/>
      <c r="BH649" s="100"/>
      <c r="BI649" s="100"/>
      <c r="BJ649" s="100"/>
      <c r="BK649" s="100"/>
      <c r="BL649" s="100"/>
      <c r="BM649" s="100"/>
      <c r="BN649" s="100"/>
      <c r="BO649" s="100"/>
      <c r="BP649" s="100"/>
      <c r="BQ649" s="100"/>
      <c r="BR649" s="100"/>
      <c r="BS649" s="100"/>
      <c r="BT649" s="100"/>
      <c r="BU649" s="100"/>
      <c r="BV649" s="100"/>
      <c r="BW649" s="100"/>
      <c r="BX649" s="100"/>
      <c r="BY649" s="100"/>
      <c r="BZ649" s="100"/>
      <c r="CA649" s="100"/>
      <c r="CB649" s="100"/>
      <c r="CC649" s="100"/>
      <c r="CD649" s="100"/>
      <c r="CE649" s="100"/>
      <c r="CF649" s="100"/>
      <c r="CG649" s="100"/>
      <c r="CH649" s="100"/>
      <c r="CI649" s="100"/>
      <c r="CJ649" s="100"/>
      <c r="CK649" s="100"/>
      <c r="CL649" s="100"/>
      <c r="CM649" s="100"/>
      <c r="CN649" s="100"/>
      <c r="CO649" s="100"/>
      <c r="CP649" s="100"/>
      <c r="CQ649" s="100"/>
      <c r="CR649" s="100"/>
      <c r="CS649" s="100"/>
      <c r="CT649" s="100"/>
      <c r="CU649" s="100"/>
      <c r="CV649" s="100"/>
      <c r="CW649" s="100"/>
      <c r="CX649" s="100"/>
      <c r="CY649" s="100"/>
      <c r="CZ649" s="100"/>
      <c r="DA649" s="100"/>
      <c r="DB649" s="100"/>
      <c r="DC649" s="100"/>
      <c r="DD649" s="100"/>
      <c r="DE649" s="100"/>
      <c r="DF649" s="100"/>
      <c r="DG649" s="100"/>
      <c r="DH649" s="100"/>
      <c r="DI649" s="100"/>
      <c r="DJ649" s="100"/>
      <c r="DK649" s="100"/>
      <c r="DL649" s="100"/>
      <c r="DM649" s="100"/>
      <c r="DN649" s="100"/>
      <c r="DO649" s="100"/>
      <c r="DP649" s="100"/>
      <c r="DQ649" s="100"/>
      <c r="DR649" s="100"/>
      <c r="DS649" s="100"/>
      <c r="DT649" s="100"/>
      <c r="DU649" s="100"/>
      <c r="DV649" s="100"/>
      <c r="DW649" s="100"/>
      <c r="DX649" s="100"/>
      <c r="DY649" s="100"/>
      <c r="DZ649" s="100"/>
      <c r="EA649" s="100"/>
      <c r="EB649" s="100"/>
      <c r="EC649" s="100"/>
      <c r="ED649" s="100"/>
      <c r="EE649" s="100"/>
      <c r="EF649" s="100"/>
      <c r="EG649" s="100"/>
      <c r="EH649" s="100"/>
      <c r="EI649" s="100"/>
      <c r="EJ649" s="100"/>
      <c r="EK649" s="100"/>
      <c r="EL649" s="100"/>
      <c r="EM649" s="100"/>
      <c r="EN649" s="100"/>
      <c r="EO649" s="100"/>
      <c r="EP649" s="100"/>
      <c r="EQ649" s="100"/>
      <c r="ER649" s="100"/>
      <c r="ES649" s="100"/>
      <c r="ET649" s="100"/>
      <c r="EU649" s="100"/>
      <c r="EV649" s="100"/>
      <c r="EW649" s="100"/>
      <c r="EX649" s="100"/>
      <c r="EY649" s="100"/>
      <c r="EZ649" s="100"/>
      <c r="FA649" s="100"/>
      <c r="FB649" s="100"/>
      <c r="FC649" s="100"/>
      <c r="FD649" s="100"/>
      <c r="FE649" s="100"/>
      <c r="FF649" s="100"/>
      <c r="FG649" s="100"/>
      <c r="FH649" s="100"/>
      <c r="FI649" s="100"/>
      <c r="FJ649" s="100"/>
      <c r="FK649" s="100"/>
      <c r="FL649" s="100"/>
      <c r="FM649" s="100"/>
      <c r="FN649" s="100"/>
      <c r="FO649" s="100"/>
      <c r="FP649" s="100"/>
      <c r="FQ649" s="100"/>
      <c r="FR649" s="100"/>
      <c r="FS649" s="100"/>
      <c r="FT649" s="100"/>
      <c r="FU649" s="100"/>
      <c r="FV649" s="100"/>
      <c r="FW649" s="100"/>
      <c r="FX649" s="100"/>
      <c r="FY649" s="100"/>
      <c r="FZ649" s="100"/>
      <c r="GA649" s="100"/>
      <c r="GB649" s="100"/>
      <c r="GC649" s="100"/>
      <c r="GD649" s="100"/>
      <c r="GE649" s="100"/>
      <c r="GF649" s="100"/>
      <c r="GG649" s="100"/>
      <c r="GH649" s="100"/>
      <c r="GI649" s="100"/>
      <c r="GJ649" s="100"/>
      <c r="GK649" s="100"/>
      <c r="GL649" s="100"/>
      <c r="GM649" s="100"/>
      <c r="GN649" s="100"/>
      <c r="GO649" s="100"/>
      <c r="GP649" s="100"/>
      <c r="GQ649" s="100"/>
      <c r="GR649" s="100"/>
      <c r="GS649" s="100"/>
      <c r="GT649" s="100"/>
      <c r="GU649" s="100"/>
      <c r="GV649" s="100"/>
      <c r="GW649" s="100"/>
      <c r="GX649" s="100"/>
      <c r="GY649" s="100"/>
      <c r="GZ649" s="100"/>
      <c r="HA649" s="100"/>
      <c r="HB649" s="100"/>
      <c r="HC649" s="100"/>
      <c r="HD649" s="100"/>
      <c r="HE649" s="100"/>
      <c r="HF649" s="100"/>
      <c r="HG649" s="100"/>
      <c r="HH649" s="100"/>
      <c r="HI649" s="100"/>
      <c r="HJ649" s="100"/>
      <c r="HK649" s="100"/>
      <c r="HL649" s="100"/>
      <c r="HM649" s="100"/>
      <c r="HN649" s="100"/>
      <c r="HO649" s="100"/>
      <c r="HP649" s="100"/>
      <c r="HQ649" s="100"/>
      <c r="HR649" s="100"/>
      <c r="HS649" s="100"/>
      <c r="HT649" s="100"/>
      <c r="HU649" s="100"/>
      <c r="HV649" s="100"/>
      <c r="HW649" s="100"/>
      <c r="HX649" s="100"/>
      <c r="HY649" s="100"/>
      <c r="HZ649" s="100"/>
      <c r="IA649" s="100"/>
      <c r="IB649" s="100"/>
      <c r="IC649" s="100"/>
      <c r="ID649" s="100"/>
      <c r="IE649" s="100"/>
      <c r="IF649" s="100"/>
      <c r="IG649" s="100"/>
      <c r="IH649" s="100"/>
      <c r="II649" s="100"/>
      <c r="IJ649" s="100"/>
      <c r="IK649" s="100"/>
      <c r="IL649" s="100"/>
      <c r="IM649" s="100"/>
      <c r="IN649" s="100"/>
      <c r="IO649" s="100"/>
      <c r="IP649" s="100"/>
    </row>
    <row r="650" customFormat="false" ht="23.85" hidden="false" customHeight="false" outlineLevel="0" collapsed="false">
      <c r="A650" s="127" t="s">
        <v>2123</v>
      </c>
      <c r="B650" s="30" t="s">
        <v>1905</v>
      </c>
      <c r="C650" s="28" t="s">
        <v>2629</v>
      </c>
      <c r="D650" s="28" t="s">
        <v>2690</v>
      </c>
      <c r="E650" s="28" t="s">
        <v>119</v>
      </c>
      <c r="F650" s="3" t="s">
        <v>2691</v>
      </c>
      <c r="G650" s="3" t="s">
        <v>23</v>
      </c>
      <c r="H650" s="128" t="s">
        <v>2692</v>
      </c>
      <c r="I650" s="32"/>
      <c r="K650" s="122"/>
      <c r="L650" s="123"/>
      <c r="M650" s="3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99"/>
      <c r="AD650" s="99"/>
      <c r="AE650" s="99"/>
      <c r="AF650" s="100"/>
      <c r="AG650" s="100"/>
      <c r="AH650" s="100"/>
      <c r="AI650" s="100"/>
      <c r="AJ650" s="100"/>
      <c r="AK650" s="100"/>
      <c r="AL650" s="100"/>
      <c r="AM650" s="100"/>
      <c r="AN650" s="100"/>
      <c r="AO650" s="100"/>
      <c r="AP650" s="100"/>
      <c r="AQ650" s="100"/>
      <c r="AR650" s="100"/>
      <c r="AS650" s="100"/>
      <c r="AT650" s="100"/>
      <c r="AU650" s="100"/>
      <c r="AV650" s="100"/>
      <c r="AW650" s="100"/>
      <c r="AX650" s="100"/>
      <c r="AY650" s="100"/>
      <c r="AZ650" s="100"/>
      <c r="BA650" s="100"/>
      <c r="BB650" s="100"/>
      <c r="BC650" s="100"/>
      <c r="BD650" s="100"/>
      <c r="BE650" s="100"/>
      <c r="BF650" s="100"/>
      <c r="BG650" s="100"/>
      <c r="BH650" s="100"/>
      <c r="BI650" s="100"/>
      <c r="BJ650" s="100"/>
      <c r="BK650" s="100"/>
      <c r="BL650" s="100"/>
      <c r="BM650" s="100"/>
      <c r="BN650" s="100"/>
      <c r="BO650" s="100"/>
      <c r="BP650" s="100"/>
      <c r="BQ650" s="100"/>
      <c r="BR650" s="100"/>
      <c r="BS650" s="100"/>
      <c r="BT650" s="100"/>
      <c r="BU650" s="100"/>
      <c r="BV650" s="100"/>
      <c r="BW650" s="100"/>
      <c r="BX650" s="100"/>
      <c r="BY650" s="100"/>
      <c r="BZ650" s="100"/>
      <c r="CA650" s="100"/>
      <c r="CB650" s="100"/>
      <c r="CC650" s="100"/>
      <c r="CD650" s="100"/>
      <c r="CE650" s="100"/>
      <c r="CF650" s="100"/>
      <c r="CG650" s="100"/>
      <c r="CH650" s="100"/>
      <c r="CI650" s="100"/>
      <c r="CJ650" s="100"/>
      <c r="CK650" s="100"/>
      <c r="CL650" s="100"/>
      <c r="CM650" s="100"/>
      <c r="CN650" s="100"/>
      <c r="CO650" s="100"/>
      <c r="CP650" s="100"/>
      <c r="CQ650" s="100"/>
      <c r="CR650" s="100"/>
      <c r="CS650" s="100"/>
      <c r="CT650" s="100"/>
      <c r="CU650" s="100"/>
      <c r="CV650" s="100"/>
      <c r="CW650" s="100"/>
      <c r="CX650" s="100"/>
      <c r="CY650" s="100"/>
      <c r="CZ650" s="100"/>
      <c r="DA650" s="100"/>
      <c r="DB650" s="100"/>
      <c r="DC650" s="100"/>
      <c r="DD650" s="100"/>
      <c r="DE650" s="100"/>
      <c r="DF650" s="100"/>
      <c r="DG650" s="100"/>
      <c r="DH650" s="100"/>
      <c r="DI650" s="100"/>
      <c r="DJ650" s="100"/>
      <c r="DK650" s="100"/>
      <c r="DL650" s="100"/>
      <c r="DM650" s="100"/>
      <c r="DN650" s="100"/>
      <c r="DO650" s="100"/>
      <c r="DP650" s="100"/>
      <c r="DQ650" s="100"/>
      <c r="DR650" s="100"/>
      <c r="DS650" s="100"/>
      <c r="DT650" s="100"/>
      <c r="DU650" s="100"/>
      <c r="DV650" s="100"/>
      <c r="DW650" s="100"/>
      <c r="DX650" s="100"/>
      <c r="DY650" s="100"/>
      <c r="DZ650" s="100"/>
      <c r="EA650" s="100"/>
      <c r="EB650" s="100"/>
      <c r="EC650" s="100"/>
      <c r="ED650" s="100"/>
      <c r="EE650" s="100"/>
      <c r="EF650" s="100"/>
      <c r="EG650" s="100"/>
      <c r="EH650" s="100"/>
      <c r="EI650" s="100"/>
      <c r="EJ650" s="100"/>
      <c r="EK650" s="100"/>
      <c r="EL650" s="100"/>
      <c r="EM650" s="100"/>
      <c r="EN650" s="100"/>
      <c r="EO650" s="100"/>
      <c r="EP650" s="100"/>
      <c r="EQ650" s="100"/>
      <c r="ER650" s="100"/>
      <c r="ES650" s="100"/>
      <c r="ET650" s="100"/>
      <c r="EU650" s="100"/>
      <c r="EV650" s="100"/>
      <c r="EW650" s="100"/>
      <c r="EX650" s="100"/>
      <c r="EY650" s="100"/>
      <c r="EZ650" s="100"/>
      <c r="FA650" s="100"/>
      <c r="FB650" s="100"/>
      <c r="FC650" s="100"/>
      <c r="FD650" s="100"/>
      <c r="FE650" s="100"/>
      <c r="FF650" s="100"/>
      <c r="FG650" s="100"/>
      <c r="FH650" s="100"/>
      <c r="FI650" s="100"/>
      <c r="FJ650" s="100"/>
      <c r="FK650" s="100"/>
      <c r="FL650" s="100"/>
      <c r="FM650" s="100"/>
      <c r="FN650" s="100"/>
      <c r="FO650" s="100"/>
      <c r="FP650" s="100"/>
      <c r="FQ650" s="100"/>
      <c r="FR650" s="100"/>
      <c r="FS650" s="100"/>
      <c r="FT650" s="100"/>
      <c r="FU650" s="100"/>
      <c r="FV650" s="100"/>
      <c r="FW650" s="100"/>
      <c r="FX650" s="100"/>
      <c r="FY650" s="100"/>
      <c r="FZ650" s="100"/>
      <c r="GA650" s="100"/>
      <c r="GB650" s="100"/>
      <c r="GC650" s="100"/>
      <c r="GD650" s="100"/>
      <c r="GE650" s="100"/>
      <c r="GF650" s="100"/>
      <c r="GG650" s="100"/>
      <c r="GH650" s="100"/>
      <c r="GI650" s="100"/>
      <c r="GJ650" s="100"/>
      <c r="GK650" s="100"/>
      <c r="GL650" s="100"/>
      <c r="GM650" s="100"/>
      <c r="GN650" s="100"/>
      <c r="GO650" s="100"/>
      <c r="GP650" s="100"/>
      <c r="GQ650" s="100"/>
      <c r="GR650" s="100"/>
      <c r="GS650" s="100"/>
      <c r="GT650" s="100"/>
      <c r="GU650" s="100"/>
      <c r="GV650" s="100"/>
      <c r="GW650" s="100"/>
      <c r="GX650" s="100"/>
      <c r="GY650" s="100"/>
      <c r="GZ650" s="100"/>
      <c r="HA650" s="100"/>
      <c r="HB650" s="100"/>
      <c r="HC650" s="100"/>
      <c r="HD650" s="100"/>
      <c r="HE650" s="100"/>
      <c r="HF650" s="100"/>
      <c r="HG650" s="100"/>
      <c r="HH650" s="100"/>
      <c r="HI650" s="100"/>
      <c r="HJ650" s="100"/>
      <c r="HK650" s="100"/>
      <c r="HL650" s="100"/>
      <c r="HM650" s="100"/>
      <c r="HN650" s="100"/>
      <c r="HO650" s="100"/>
      <c r="HP650" s="100"/>
      <c r="HQ650" s="100"/>
      <c r="HR650" s="100"/>
      <c r="HS650" s="100"/>
      <c r="HT650" s="100"/>
      <c r="HU650" s="100"/>
      <c r="HV650" s="100"/>
      <c r="HW650" s="100"/>
      <c r="HX650" s="100"/>
      <c r="HY650" s="100"/>
      <c r="HZ650" s="100"/>
      <c r="IA650" s="100"/>
      <c r="IB650" s="100"/>
      <c r="IC650" s="100"/>
      <c r="ID650" s="100"/>
      <c r="IE650" s="100"/>
      <c r="IF650" s="100"/>
      <c r="IG650" s="100"/>
      <c r="IH650" s="100"/>
      <c r="II650" s="100"/>
      <c r="IJ650" s="100"/>
      <c r="IK650" s="100"/>
      <c r="IL650" s="100"/>
      <c r="IM650" s="100"/>
      <c r="IN650" s="100"/>
      <c r="IO650" s="100"/>
      <c r="IP650" s="100"/>
    </row>
    <row r="651" s="94" customFormat="true" ht="23.85" hidden="false" customHeight="false" outlineLevel="0" collapsed="false">
      <c r="A651" s="127" t="s">
        <v>2123</v>
      </c>
      <c r="B651" s="30" t="s">
        <v>1901</v>
      </c>
      <c r="C651" s="28" t="s">
        <v>2626</v>
      </c>
      <c r="D651" s="28" t="s">
        <v>2686</v>
      </c>
      <c r="E651" s="28" t="s">
        <v>2687</v>
      </c>
      <c r="F651" s="3" t="s">
        <v>2688</v>
      </c>
      <c r="G651" s="3" t="s">
        <v>86</v>
      </c>
      <c r="H651" s="128" t="s">
        <v>2689</v>
      </c>
      <c r="I651" s="32"/>
      <c r="J651" s="3"/>
      <c r="K651" s="122"/>
      <c r="L651" s="123"/>
      <c r="M651" s="186"/>
      <c r="N651" s="7"/>
      <c r="AG651" s="95"/>
      <c r="AH651" s="95"/>
      <c r="AI651" s="95"/>
      <c r="AJ651" s="95"/>
      <c r="AK651" s="95"/>
      <c r="AL651" s="95"/>
      <c r="AM651" s="95"/>
      <c r="AN651" s="95"/>
      <c r="AO651" s="95"/>
      <c r="AP651" s="95"/>
      <c r="AQ651" s="95"/>
      <c r="AR651" s="95"/>
      <c r="AS651" s="95"/>
      <c r="AT651" s="95"/>
      <c r="AU651" s="95"/>
      <c r="AV651" s="95"/>
      <c r="AW651" s="95"/>
      <c r="AX651" s="95"/>
      <c r="AY651" s="95"/>
      <c r="AZ651" s="95"/>
      <c r="BA651" s="95"/>
      <c r="BB651" s="95"/>
      <c r="BC651" s="95"/>
      <c r="BD651" s="95"/>
      <c r="BE651" s="95"/>
      <c r="BF651" s="95"/>
      <c r="BG651" s="95"/>
      <c r="BH651" s="95"/>
      <c r="BI651" s="95"/>
      <c r="BJ651" s="95"/>
      <c r="BK651" s="95"/>
      <c r="BL651" s="95"/>
      <c r="BM651" s="95"/>
      <c r="BN651" s="95"/>
      <c r="BO651" s="95"/>
      <c r="BP651" s="95"/>
      <c r="BQ651" s="95"/>
      <c r="BR651" s="95"/>
      <c r="BS651" s="95"/>
      <c r="BT651" s="95"/>
      <c r="BU651" s="95"/>
      <c r="BV651" s="95"/>
      <c r="BW651" s="95"/>
      <c r="BX651" s="95"/>
      <c r="BY651" s="95"/>
      <c r="BZ651" s="95"/>
      <c r="CA651" s="95"/>
      <c r="CB651" s="95"/>
      <c r="CC651" s="95"/>
      <c r="CD651" s="95"/>
      <c r="CE651" s="95"/>
      <c r="CF651" s="95"/>
      <c r="CG651" s="95"/>
      <c r="CH651" s="95"/>
      <c r="CI651" s="95"/>
      <c r="CJ651" s="95"/>
      <c r="CK651" s="95"/>
      <c r="CL651" s="95"/>
      <c r="CM651" s="95"/>
      <c r="CN651" s="95"/>
      <c r="CO651" s="95"/>
      <c r="CP651" s="95"/>
      <c r="CQ651" s="95"/>
      <c r="CR651" s="95"/>
      <c r="CS651" s="95"/>
      <c r="CT651" s="95"/>
      <c r="CU651" s="95"/>
      <c r="CV651" s="95"/>
      <c r="CW651" s="95"/>
      <c r="CX651" s="95"/>
      <c r="CY651" s="95"/>
      <c r="CZ651" s="95"/>
      <c r="DA651" s="95"/>
      <c r="DB651" s="95"/>
      <c r="DC651" s="95"/>
      <c r="DD651" s="95"/>
      <c r="DE651" s="95"/>
      <c r="DF651" s="95"/>
      <c r="DG651" s="95"/>
      <c r="DH651" s="95"/>
      <c r="DI651" s="95"/>
      <c r="DJ651" s="95"/>
      <c r="DK651" s="95"/>
      <c r="DL651" s="95"/>
      <c r="DM651" s="95"/>
      <c r="DN651" s="95"/>
      <c r="DO651" s="95"/>
      <c r="DP651" s="95"/>
      <c r="DQ651" s="95"/>
      <c r="DR651" s="95"/>
      <c r="DS651" s="95"/>
      <c r="DT651" s="95"/>
      <c r="DU651" s="95"/>
      <c r="DV651" s="95"/>
      <c r="DW651" s="95"/>
      <c r="DX651" s="95"/>
      <c r="DY651" s="95"/>
      <c r="DZ651" s="95"/>
      <c r="EA651" s="95"/>
      <c r="EB651" s="95"/>
      <c r="EC651" s="95"/>
      <c r="ED651" s="95"/>
      <c r="EE651" s="95"/>
      <c r="EF651" s="95"/>
      <c r="EG651" s="95"/>
      <c r="EH651" s="95"/>
      <c r="EI651" s="95"/>
      <c r="EJ651" s="95"/>
      <c r="EK651" s="95"/>
      <c r="EL651" s="95"/>
      <c r="EM651" s="95"/>
      <c r="EN651" s="95"/>
      <c r="EO651" s="95"/>
      <c r="EP651" s="95"/>
      <c r="EQ651" s="95"/>
      <c r="ER651" s="95"/>
      <c r="ES651" s="95"/>
      <c r="ET651" s="95"/>
      <c r="EU651" s="95"/>
      <c r="EV651" s="95"/>
      <c r="EW651" s="95"/>
      <c r="EX651" s="95"/>
      <c r="EY651" s="95"/>
      <c r="EZ651" s="95"/>
      <c r="FA651" s="95"/>
      <c r="FB651" s="95"/>
      <c r="FC651" s="95"/>
      <c r="FD651" s="95"/>
      <c r="FE651" s="95"/>
      <c r="FF651" s="95"/>
      <c r="FG651" s="95"/>
      <c r="FH651" s="95"/>
      <c r="FI651" s="95"/>
      <c r="FJ651" s="95"/>
      <c r="FK651" s="95"/>
      <c r="FL651" s="95"/>
      <c r="FM651" s="95"/>
      <c r="FN651" s="95"/>
      <c r="FO651" s="95"/>
      <c r="FP651" s="95"/>
      <c r="FQ651" s="95"/>
      <c r="FR651" s="95"/>
      <c r="FS651" s="95"/>
      <c r="FT651" s="95"/>
      <c r="FU651" s="95"/>
      <c r="FV651" s="95"/>
      <c r="FW651" s="95"/>
      <c r="FX651" s="95"/>
      <c r="FY651" s="95"/>
      <c r="FZ651" s="95"/>
      <c r="GA651" s="95"/>
      <c r="GB651" s="95"/>
      <c r="GC651" s="95"/>
      <c r="GD651" s="95"/>
      <c r="GE651" s="95"/>
      <c r="GF651" s="95"/>
      <c r="GG651" s="95"/>
      <c r="GH651" s="95"/>
      <c r="GI651" s="95"/>
      <c r="GJ651" s="95"/>
      <c r="GK651" s="95"/>
      <c r="GL651" s="95"/>
      <c r="GM651" s="95"/>
      <c r="GN651" s="95"/>
      <c r="GO651" s="95"/>
      <c r="GP651" s="95"/>
      <c r="GQ651" s="95"/>
      <c r="GR651" s="95"/>
      <c r="GS651" s="95"/>
      <c r="GT651" s="95"/>
      <c r="GU651" s="95"/>
      <c r="GV651" s="95"/>
      <c r="GW651" s="95"/>
      <c r="GX651" s="95"/>
      <c r="GY651" s="95"/>
      <c r="GZ651" s="95"/>
      <c r="HA651" s="95"/>
      <c r="HB651" s="95"/>
      <c r="HC651" s="95"/>
      <c r="HD651" s="95"/>
      <c r="HE651" s="95"/>
      <c r="HF651" s="95"/>
      <c r="HG651" s="95"/>
      <c r="HH651" s="95"/>
      <c r="HI651" s="95"/>
      <c r="HJ651" s="95"/>
      <c r="HK651" s="95"/>
      <c r="HL651" s="95"/>
      <c r="HM651" s="95"/>
      <c r="HN651" s="95"/>
      <c r="HO651" s="95"/>
      <c r="HP651" s="95"/>
      <c r="HQ651" s="95"/>
      <c r="HR651" s="95"/>
      <c r="HS651" s="95"/>
      <c r="HT651" s="95"/>
      <c r="HU651" s="95"/>
      <c r="HV651" s="95"/>
      <c r="HW651" s="95"/>
      <c r="HX651" s="95"/>
      <c r="HY651" s="95"/>
      <c r="HZ651" s="95"/>
      <c r="IA651" s="95"/>
      <c r="IB651" s="95"/>
      <c r="IC651" s="95"/>
      <c r="ID651" s="95"/>
      <c r="IE651" s="95"/>
      <c r="IF651" s="95"/>
      <c r="IG651" s="95"/>
      <c r="IH651" s="95"/>
      <c r="II651" s="95"/>
      <c r="IJ651" s="95"/>
      <c r="IK651" s="95"/>
      <c r="IL651" s="95"/>
      <c r="IM651" s="95"/>
      <c r="IN651" s="95"/>
      <c r="IO651" s="95"/>
      <c r="IP651" s="95"/>
      <c r="IQ651" s="95"/>
    </row>
    <row r="652" customFormat="false" ht="23.85" hidden="false" customHeight="false" outlineLevel="0" collapsed="false">
      <c r="A652" s="127" t="s">
        <v>2123</v>
      </c>
      <c r="B652" s="30" t="s">
        <v>1992</v>
      </c>
      <c r="C652" s="28" t="s">
        <v>2626</v>
      </c>
      <c r="D652" s="28" t="s">
        <v>2770</v>
      </c>
      <c r="E652" s="28" t="s">
        <v>2771</v>
      </c>
      <c r="F652" s="3" t="s">
        <v>2772</v>
      </c>
      <c r="G652" s="3" t="s">
        <v>41</v>
      </c>
      <c r="H652" s="3" t="s">
        <v>2773</v>
      </c>
      <c r="I652" s="32"/>
      <c r="J652" s="111"/>
      <c r="K652" s="97"/>
      <c r="L652" s="98"/>
      <c r="M652" s="6" t="s">
        <v>64</v>
      </c>
      <c r="N652" s="37" t="s">
        <v>8660</v>
      </c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99"/>
      <c r="AD652" s="99"/>
      <c r="AE652" s="99"/>
      <c r="AF652" s="100"/>
      <c r="AG652" s="100"/>
      <c r="AH652" s="100"/>
      <c r="AI652" s="100"/>
      <c r="AJ652" s="100"/>
      <c r="AK652" s="100"/>
      <c r="AL652" s="100"/>
      <c r="AM652" s="100"/>
      <c r="AN652" s="100"/>
      <c r="AO652" s="100"/>
      <c r="AP652" s="100"/>
      <c r="AQ652" s="100"/>
      <c r="AR652" s="100"/>
      <c r="AS652" s="100"/>
      <c r="AT652" s="100"/>
      <c r="AU652" s="100"/>
      <c r="AV652" s="100"/>
      <c r="AW652" s="100"/>
      <c r="AX652" s="100"/>
      <c r="AY652" s="100"/>
      <c r="AZ652" s="100"/>
      <c r="BA652" s="100"/>
      <c r="BB652" s="100"/>
      <c r="BC652" s="100"/>
      <c r="BD652" s="100"/>
      <c r="BE652" s="100"/>
      <c r="BF652" s="100"/>
      <c r="BG652" s="100"/>
      <c r="BH652" s="100"/>
      <c r="BI652" s="100"/>
      <c r="BJ652" s="100"/>
      <c r="BK652" s="100"/>
      <c r="BL652" s="100"/>
      <c r="BM652" s="100"/>
      <c r="BN652" s="100"/>
      <c r="BO652" s="100"/>
      <c r="BP652" s="100"/>
      <c r="BQ652" s="100"/>
      <c r="BR652" s="100"/>
      <c r="BS652" s="100"/>
      <c r="BT652" s="100"/>
      <c r="BU652" s="100"/>
      <c r="BV652" s="100"/>
      <c r="BW652" s="100"/>
      <c r="BX652" s="100"/>
      <c r="BY652" s="100"/>
      <c r="BZ652" s="100"/>
      <c r="CA652" s="100"/>
      <c r="CB652" s="100"/>
      <c r="CC652" s="100"/>
      <c r="CD652" s="100"/>
      <c r="CE652" s="100"/>
      <c r="CF652" s="100"/>
      <c r="CG652" s="100"/>
      <c r="CH652" s="100"/>
      <c r="CI652" s="100"/>
      <c r="CJ652" s="100"/>
      <c r="CK652" s="100"/>
      <c r="CL652" s="100"/>
      <c r="CM652" s="100"/>
      <c r="CN652" s="100"/>
      <c r="CO652" s="100"/>
      <c r="CP652" s="100"/>
      <c r="CQ652" s="100"/>
      <c r="CR652" s="100"/>
      <c r="CS652" s="100"/>
      <c r="CT652" s="100"/>
      <c r="CU652" s="100"/>
      <c r="CV652" s="100"/>
      <c r="CW652" s="100"/>
      <c r="CX652" s="100"/>
      <c r="CY652" s="100"/>
      <c r="CZ652" s="100"/>
      <c r="DA652" s="100"/>
      <c r="DB652" s="100"/>
      <c r="DC652" s="100"/>
      <c r="DD652" s="100"/>
      <c r="DE652" s="100"/>
      <c r="DF652" s="100"/>
      <c r="DG652" s="100"/>
      <c r="DH652" s="100"/>
      <c r="DI652" s="100"/>
      <c r="DJ652" s="100"/>
      <c r="DK652" s="100"/>
      <c r="DL652" s="100"/>
      <c r="DM652" s="100"/>
      <c r="DN652" s="100"/>
      <c r="DO652" s="100"/>
      <c r="DP652" s="100"/>
      <c r="DQ652" s="100"/>
      <c r="DR652" s="100"/>
      <c r="DS652" s="100"/>
      <c r="DT652" s="100"/>
      <c r="DU652" s="100"/>
      <c r="DV652" s="100"/>
      <c r="DW652" s="100"/>
      <c r="DX652" s="100"/>
      <c r="DY652" s="100"/>
      <c r="DZ652" s="100"/>
      <c r="EA652" s="100"/>
      <c r="EB652" s="100"/>
      <c r="EC652" s="100"/>
      <c r="ED652" s="100"/>
      <c r="EE652" s="100"/>
      <c r="EF652" s="100"/>
      <c r="EG652" s="100"/>
      <c r="EH652" s="100"/>
      <c r="EI652" s="100"/>
      <c r="EJ652" s="100"/>
      <c r="EK652" s="100"/>
      <c r="EL652" s="100"/>
      <c r="EM652" s="100"/>
      <c r="EN652" s="100"/>
      <c r="EO652" s="100"/>
      <c r="EP652" s="100"/>
      <c r="EQ652" s="100"/>
      <c r="ER652" s="100"/>
      <c r="ES652" s="100"/>
      <c r="ET652" s="100"/>
      <c r="EU652" s="100"/>
      <c r="EV652" s="100"/>
      <c r="EW652" s="100"/>
      <c r="EX652" s="100"/>
      <c r="EY652" s="100"/>
      <c r="EZ652" s="100"/>
      <c r="FA652" s="100"/>
      <c r="FB652" s="100"/>
      <c r="FC652" s="100"/>
      <c r="FD652" s="100"/>
      <c r="FE652" s="100"/>
      <c r="FF652" s="100"/>
      <c r="FG652" s="100"/>
      <c r="FH652" s="100"/>
      <c r="FI652" s="100"/>
      <c r="FJ652" s="100"/>
      <c r="FK652" s="100"/>
      <c r="FL652" s="100"/>
      <c r="FM652" s="100"/>
      <c r="FN652" s="100"/>
      <c r="FO652" s="100"/>
      <c r="FP652" s="100"/>
      <c r="FQ652" s="100"/>
      <c r="FR652" s="100"/>
      <c r="FS652" s="100"/>
      <c r="FT652" s="100"/>
      <c r="FU652" s="100"/>
      <c r="FV652" s="100"/>
      <c r="FW652" s="100"/>
      <c r="FX652" s="100"/>
      <c r="FY652" s="100"/>
      <c r="FZ652" s="100"/>
      <c r="GA652" s="100"/>
      <c r="GB652" s="100"/>
      <c r="GC652" s="100"/>
      <c r="GD652" s="100"/>
      <c r="GE652" s="100"/>
      <c r="GF652" s="100"/>
      <c r="GG652" s="100"/>
      <c r="GH652" s="100"/>
      <c r="GI652" s="100"/>
      <c r="GJ652" s="100"/>
      <c r="GK652" s="100"/>
      <c r="GL652" s="100"/>
      <c r="GM652" s="100"/>
      <c r="GN652" s="100"/>
      <c r="GO652" s="100"/>
      <c r="GP652" s="100"/>
      <c r="GQ652" s="100"/>
      <c r="GR652" s="100"/>
      <c r="GS652" s="100"/>
      <c r="GT652" s="100"/>
      <c r="GU652" s="100"/>
      <c r="GV652" s="100"/>
      <c r="GW652" s="100"/>
      <c r="GX652" s="100"/>
      <c r="GY652" s="100"/>
      <c r="GZ652" s="100"/>
      <c r="HA652" s="100"/>
      <c r="HB652" s="100"/>
      <c r="HC652" s="100"/>
      <c r="HD652" s="100"/>
      <c r="HE652" s="100"/>
      <c r="HF652" s="100"/>
      <c r="HG652" s="100"/>
      <c r="HH652" s="100"/>
      <c r="HI652" s="100"/>
      <c r="HJ652" s="100"/>
      <c r="HK652" s="100"/>
      <c r="HL652" s="100"/>
      <c r="HM652" s="100"/>
      <c r="HN652" s="100"/>
      <c r="HO652" s="100"/>
      <c r="HP652" s="100"/>
      <c r="HQ652" s="100"/>
      <c r="HR652" s="100"/>
      <c r="HS652" s="100"/>
      <c r="HT652" s="100"/>
      <c r="HU652" s="100"/>
      <c r="HV652" s="100"/>
      <c r="HW652" s="100"/>
      <c r="HX652" s="100"/>
      <c r="HY652" s="100"/>
      <c r="HZ652" s="100"/>
      <c r="IA652" s="100"/>
      <c r="IB652" s="100"/>
      <c r="IC652" s="100"/>
      <c r="ID652" s="100"/>
      <c r="IE652" s="100"/>
      <c r="IF652" s="100"/>
      <c r="IG652" s="100"/>
      <c r="IH652" s="100"/>
      <c r="II652" s="100"/>
      <c r="IJ652" s="100"/>
      <c r="IK652" s="100"/>
      <c r="IL652" s="100"/>
      <c r="IM652" s="100"/>
      <c r="IN652" s="100"/>
      <c r="IO652" s="100"/>
      <c r="IP652" s="100"/>
    </row>
    <row r="653" customFormat="false" ht="23.85" hidden="false" customHeight="false" outlineLevel="0" collapsed="false">
      <c r="A653" s="146" t="s">
        <v>2123</v>
      </c>
      <c r="B653" s="30" t="s">
        <v>2869</v>
      </c>
      <c r="C653" s="119" t="s">
        <v>2870</v>
      </c>
      <c r="D653" s="119" t="s">
        <v>2871</v>
      </c>
      <c r="E653" s="7" t="s">
        <v>2872</v>
      </c>
      <c r="F653" s="7" t="s">
        <v>2873</v>
      </c>
      <c r="G653" s="7" t="s">
        <v>110</v>
      </c>
      <c r="H653" s="7" t="s">
        <v>2874</v>
      </c>
      <c r="I653" s="7" t="s">
        <v>342</v>
      </c>
      <c r="M653" s="6" t="s">
        <v>64</v>
      </c>
      <c r="N653" s="7" t="s">
        <v>2875</v>
      </c>
    </row>
    <row r="654" customFormat="false" ht="23.85" hidden="false" customHeight="false" outlineLevel="0" collapsed="false">
      <c r="A654" s="127" t="s">
        <v>2123</v>
      </c>
      <c r="B654" s="30" t="s">
        <v>2705</v>
      </c>
      <c r="C654" s="28" t="s">
        <v>2626</v>
      </c>
      <c r="D654" s="28" t="s">
        <v>2706</v>
      </c>
      <c r="E654" s="28" t="s">
        <v>2707</v>
      </c>
      <c r="F654" s="3" t="s">
        <v>2708</v>
      </c>
      <c r="G654" s="3" t="s">
        <v>23</v>
      </c>
      <c r="I654" s="32"/>
      <c r="J654" s="111"/>
      <c r="K654" s="97"/>
      <c r="L654" s="98"/>
      <c r="M654" s="6" t="s">
        <v>64</v>
      </c>
      <c r="N654" s="37" t="s">
        <v>2709</v>
      </c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99"/>
      <c r="AD654" s="99"/>
      <c r="AE654" s="99"/>
      <c r="AF654" s="100"/>
      <c r="AG654" s="100"/>
      <c r="AH654" s="100"/>
      <c r="AI654" s="100"/>
      <c r="AJ654" s="100"/>
      <c r="AK654" s="100"/>
      <c r="AL654" s="100"/>
      <c r="AM654" s="100"/>
      <c r="AN654" s="100"/>
      <c r="AO654" s="100"/>
      <c r="AP654" s="100"/>
      <c r="AQ654" s="100"/>
      <c r="AR654" s="100"/>
      <c r="AS654" s="100"/>
      <c r="AT654" s="100"/>
      <c r="AU654" s="100"/>
      <c r="AV654" s="100"/>
      <c r="AW654" s="100"/>
      <c r="AX654" s="100"/>
      <c r="AY654" s="100"/>
      <c r="AZ654" s="100"/>
      <c r="BA654" s="100"/>
      <c r="BB654" s="100"/>
      <c r="BC654" s="100"/>
      <c r="BD654" s="100"/>
      <c r="BE654" s="100"/>
      <c r="BF654" s="100"/>
      <c r="BG654" s="100"/>
      <c r="BH654" s="100"/>
      <c r="BI654" s="100"/>
      <c r="BJ654" s="100"/>
      <c r="BK654" s="100"/>
      <c r="BL654" s="100"/>
      <c r="BM654" s="100"/>
      <c r="BN654" s="100"/>
      <c r="BO654" s="100"/>
      <c r="BP654" s="100"/>
      <c r="BQ654" s="100"/>
      <c r="BR654" s="100"/>
      <c r="BS654" s="100"/>
      <c r="BT654" s="100"/>
      <c r="BU654" s="100"/>
      <c r="BV654" s="100"/>
      <c r="BW654" s="100"/>
      <c r="BX654" s="100"/>
      <c r="BY654" s="100"/>
      <c r="BZ654" s="100"/>
      <c r="CA654" s="100"/>
      <c r="CB654" s="100"/>
      <c r="CC654" s="100"/>
      <c r="CD654" s="100"/>
      <c r="CE654" s="100"/>
      <c r="CF654" s="100"/>
      <c r="CG654" s="100"/>
      <c r="CH654" s="100"/>
      <c r="CI654" s="100"/>
      <c r="CJ654" s="100"/>
      <c r="CK654" s="100"/>
      <c r="CL654" s="100"/>
      <c r="CM654" s="100"/>
      <c r="CN654" s="100"/>
      <c r="CO654" s="100"/>
      <c r="CP654" s="100"/>
      <c r="CQ654" s="100"/>
      <c r="CR654" s="100"/>
      <c r="CS654" s="100"/>
      <c r="CT654" s="100"/>
      <c r="CU654" s="100"/>
      <c r="CV654" s="100"/>
      <c r="CW654" s="100"/>
      <c r="CX654" s="100"/>
      <c r="CY654" s="100"/>
      <c r="CZ654" s="100"/>
      <c r="DA654" s="100"/>
      <c r="DB654" s="100"/>
      <c r="DC654" s="100"/>
      <c r="DD654" s="100"/>
      <c r="DE654" s="100"/>
      <c r="DF654" s="100"/>
      <c r="DG654" s="100"/>
      <c r="DH654" s="100"/>
      <c r="DI654" s="100"/>
      <c r="DJ654" s="100"/>
      <c r="DK654" s="100"/>
      <c r="DL654" s="100"/>
      <c r="DM654" s="100"/>
      <c r="DN654" s="100"/>
      <c r="DO654" s="100"/>
      <c r="DP654" s="100"/>
      <c r="DQ654" s="100"/>
      <c r="DR654" s="100"/>
      <c r="DS654" s="100"/>
      <c r="DT654" s="100"/>
      <c r="DU654" s="100"/>
      <c r="DV654" s="100"/>
      <c r="DW654" s="100"/>
      <c r="DX654" s="100"/>
      <c r="DY654" s="100"/>
      <c r="DZ654" s="100"/>
      <c r="EA654" s="100"/>
      <c r="EB654" s="100"/>
      <c r="EC654" s="100"/>
      <c r="ED654" s="100"/>
      <c r="EE654" s="100"/>
      <c r="EF654" s="100"/>
      <c r="EG654" s="100"/>
      <c r="EH654" s="100"/>
      <c r="EI654" s="100"/>
      <c r="EJ654" s="100"/>
      <c r="EK654" s="100"/>
      <c r="EL654" s="100"/>
      <c r="EM654" s="100"/>
      <c r="EN654" s="100"/>
      <c r="EO654" s="100"/>
      <c r="EP654" s="100"/>
      <c r="EQ654" s="100"/>
      <c r="ER654" s="100"/>
      <c r="ES654" s="100"/>
      <c r="ET654" s="100"/>
      <c r="EU654" s="100"/>
      <c r="EV654" s="100"/>
      <c r="EW654" s="100"/>
      <c r="EX654" s="100"/>
      <c r="EY654" s="100"/>
      <c r="EZ654" s="100"/>
      <c r="FA654" s="100"/>
      <c r="FB654" s="100"/>
      <c r="FC654" s="100"/>
      <c r="FD654" s="100"/>
      <c r="FE654" s="100"/>
      <c r="FF654" s="100"/>
      <c r="FG654" s="100"/>
      <c r="FH654" s="100"/>
      <c r="FI654" s="100"/>
      <c r="FJ654" s="100"/>
      <c r="FK654" s="100"/>
      <c r="FL654" s="100"/>
      <c r="FM654" s="100"/>
      <c r="FN654" s="100"/>
      <c r="FO654" s="100"/>
      <c r="FP654" s="100"/>
      <c r="FQ654" s="100"/>
      <c r="FR654" s="100"/>
      <c r="FS654" s="100"/>
      <c r="FT654" s="100"/>
      <c r="FU654" s="100"/>
      <c r="FV654" s="100"/>
      <c r="FW654" s="100"/>
      <c r="FX654" s="100"/>
      <c r="FY654" s="100"/>
      <c r="FZ654" s="100"/>
      <c r="GA654" s="100"/>
      <c r="GB654" s="100"/>
      <c r="GC654" s="100"/>
      <c r="GD654" s="100"/>
      <c r="GE654" s="100"/>
      <c r="GF654" s="100"/>
      <c r="GG654" s="100"/>
      <c r="GH654" s="100"/>
      <c r="GI654" s="100"/>
      <c r="GJ654" s="100"/>
      <c r="GK654" s="100"/>
      <c r="GL654" s="100"/>
      <c r="GM654" s="100"/>
      <c r="GN654" s="100"/>
      <c r="GO654" s="100"/>
      <c r="GP654" s="100"/>
      <c r="GQ654" s="100"/>
      <c r="GR654" s="100"/>
      <c r="GS654" s="100"/>
      <c r="GT654" s="100"/>
      <c r="GU654" s="100"/>
      <c r="GV654" s="100"/>
      <c r="GW654" s="100"/>
      <c r="GX654" s="100"/>
      <c r="GY654" s="100"/>
      <c r="GZ654" s="100"/>
      <c r="HA654" s="100"/>
      <c r="HB654" s="100"/>
      <c r="HC654" s="100"/>
      <c r="HD654" s="100"/>
      <c r="HE654" s="100"/>
      <c r="HF654" s="100"/>
      <c r="HG654" s="100"/>
      <c r="HH654" s="100"/>
      <c r="HI654" s="100"/>
      <c r="HJ654" s="100"/>
      <c r="HK654" s="100"/>
      <c r="HL654" s="100"/>
      <c r="HM654" s="100"/>
      <c r="HN654" s="100"/>
      <c r="HO654" s="100"/>
      <c r="HP654" s="100"/>
      <c r="HQ654" s="100"/>
      <c r="HR654" s="100"/>
      <c r="HS654" s="100"/>
      <c r="HT654" s="100"/>
      <c r="HU654" s="100"/>
      <c r="HV654" s="100"/>
      <c r="HW654" s="100"/>
      <c r="HX654" s="100"/>
      <c r="HY654" s="100"/>
      <c r="HZ654" s="100"/>
      <c r="IA654" s="100"/>
      <c r="IB654" s="100"/>
      <c r="IC654" s="100"/>
      <c r="ID654" s="100"/>
      <c r="IE654" s="100"/>
      <c r="IF654" s="100"/>
      <c r="IG654" s="100"/>
      <c r="IH654" s="100"/>
      <c r="II654" s="100"/>
      <c r="IJ654" s="100"/>
      <c r="IK654" s="100"/>
      <c r="IL654" s="100"/>
      <c r="IM654" s="100"/>
      <c r="IN654" s="100"/>
      <c r="IO654" s="100"/>
      <c r="IP654" s="100"/>
    </row>
    <row r="655" customFormat="false" ht="23.85" hidden="false" customHeight="false" outlineLevel="0" collapsed="false">
      <c r="A655" s="127" t="s">
        <v>2123</v>
      </c>
      <c r="B655" s="30" t="s">
        <v>1826</v>
      </c>
      <c r="C655" s="28" t="s">
        <v>2626</v>
      </c>
      <c r="D655" s="28" t="s">
        <v>2633</v>
      </c>
      <c r="E655" s="28" t="s">
        <v>108</v>
      </c>
      <c r="F655" s="3" t="s">
        <v>2634</v>
      </c>
      <c r="G655" s="3" t="s">
        <v>86</v>
      </c>
      <c r="H655" s="3" t="s">
        <v>267</v>
      </c>
      <c r="I655" s="32"/>
      <c r="K655" s="122"/>
      <c r="L655" s="123"/>
      <c r="M655" s="186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99"/>
      <c r="AD655" s="99"/>
      <c r="AE655" s="99"/>
      <c r="AF655" s="99"/>
      <c r="AG655" s="100"/>
      <c r="AH655" s="100"/>
      <c r="AI655" s="100"/>
      <c r="AJ655" s="100"/>
      <c r="AK655" s="100"/>
      <c r="AL655" s="100"/>
      <c r="AM655" s="100"/>
      <c r="AN655" s="100"/>
      <c r="AO655" s="100"/>
      <c r="AP655" s="100"/>
      <c r="AQ655" s="100"/>
      <c r="AR655" s="100"/>
      <c r="AS655" s="100"/>
      <c r="AT655" s="100"/>
      <c r="AU655" s="100"/>
      <c r="AV655" s="100"/>
      <c r="AW655" s="100"/>
      <c r="AX655" s="100"/>
      <c r="AY655" s="100"/>
      <c r="AZ655" s="100"/>
      <c r="BA655" s="100"/>
      <c r="BB655" s="100"/>
      <c r="BC655" s="100"/>
      <c r="BD655" s="100"/>
      <c r="BE655" s="100"/>
      <c r="BF655" s="100"/>
      <c r="BG655" s="100"/>
      <c r="BH655" s="100"/>
      <c r="BI655" s="100"/>
      <c r="BJ655" s="100"/>
      <c r="BK655" s="100"/>
      <c r="BL655" s="100"/>
      <c r="BM655" s="100"/>
      <c r="BN655" s="100"/>
      <c r="BO655" s="100"/>
      <c r="BP655" s="100"/>
      <c r="BQ655" s="100"/>
      <c r="BR655" s="100"/>
      <c r="BS655" s="100"/>
      <c r="BT655" s="100"/>
      <c r="BU655" s="100"/>
      <c r="BV655" s="100"/>
      <c r="BW655" s="100"/>
      <c r="BX655" s="100"/>
      <c r="BY655" s="100"/>
      <c r="BZ655" s="100"/>
      <c r="CA655" s="100"/>
      <c r="CB655" s="100"/>
      <c r="CC655" s="100"/>
      <c r="CD655" s="100"/>
      <c r="CE655" s="100"/>
      <c r="CF655" s="100"/>
      <c r="CG655" s="100"/>
      <c r="CH655" s="100"/>
      <c r="CI655" s="100"/>
      <c r="CJ655" s="100"/>
      <c r="CK655" s="100"/>
      <c r="CL655" s="100"/>
      <c r="CM655" s="100"/>
      <c r="CN655" s="100"/>
      <c r="CO655" s="100"/>
      <c r="CP655" s="100"/>
      <c r="CQ655" s="100"/>
      <c r="CR655" s="100"/>
      <c r="CS655" s="100"/>
      <c r="CT655" s="100"/>
      <c r="CU655" s="100"/>
      <c r="CV655" s="100"/>
      <c r="CW655" s="100"/>
      <c r="CX655" s="100"/>
      <c r="CY655" s="100"/>
      <c r="CZ655" s="100"/>
      <c r="DA655" s="100"/>
      <c r="DB655" s="100"/>
      <c r="DC655" s="100"/>
      <c r="DD655" s="100"/>
      <c r="DE655" s="100"/>
      <c r="DF655" s="100"/>
      <c r="DG655" s="100"/>
      <c r="DH655" s="100"/>
      <c r="DI655" s="100"/>
      <c r="DJ655" s="100"/>
      <c r="DK655" s="100"/>
      <c r="DL655" s="100"/>
      <c r="DM655" s="100"/>
      <c r="DN655" s="100"/>
      <c r="DO655" s="100"/>
      <c r="DP655" s="100"/>
      <c r="DQ655" s="100"/>
      <c r="DR655" s="100"/>
      <c r="DS655" s="100"/>
      <c r="DT655" s="100"/>
      <c r="DU655" s="100"/>
      <c r="DV655" s="100"/>
      <c r="DW655" s="100"/>
      <c r="DX655" s="100"/>
      <c r="DY655" s="100"/>
      <c r="DZ655" s="100"/>
      <c r="EA655" s="100"/>
      <c r="EB655" s="100"/>
      <c r="EC655" s="100"/>
      <c r="ED655" s="100"/>
      <c r="EE655" s="100"/>
      <c r="EF655" s="100"/>
      <c r="EG655" s="100"/>
      <c r="EH655" s="100"/>
      <c r="EI655" s="100"/>
      <c r="EJ655" s="100"/>
      <c r="EK655" s="100"/>
      <c r="EL655" s="100"/>
      <c r="EM655" s="100"/>
      <c r="EN655" s="100"/>
      <c r="EO655" s="100"/>
      <c r="EP655" s="100"/>
      <c r="EQ655" s="100"/>
      <c r="ER655" s="100"/>
      <c r="ES655" s="100"/>
      <c r="ET655" s="100"/>
      <c r="EU655" s="100"/>
      <c r="EV655" s="100"/>
      <c r="EW655" s="100"/>
      <c r="EX655" s="100"/>
      <c r="EY655" s="100"/>
      <c r="EZ655" s="100"/>
      <c r="FA655" s="100"/>
      <c r="FB655" s="100"/>
      <c r="FC655" s="100"/>
      <c r="FD655" s="100"/>
      <c r="FE655" s="100"/>
      <c r="FF655" s="100"/>
      <c r="FG655" s="100"/>
      <c r="FH655" s="100"/>
      <c r="FI655" s="100"/>
      <c r="FJ655" s="100"/>
      <c r="FK655" s="100"/>
      <c r="FL655" s="100"/>
      <c r="FM655" s="100"/>
      <c r="FN655" s="100"/>
      <c r="FO655" s="100"/>
      <c r="FP655" s="100"/>
      <c r="FQ655" s="100"/>
      <c r="FR655" s="100"/>
      <c r="FS655" s="100"/>
      <c r="FT655" s="100"/>
      <c r="FU655" s="100"/>
      <c r="FV655" s="100"/>
      <c r="FW655" s="100"/>
      <c r="FX655" s="100"/>
      <c r="FY655" s="100"/>
      <c r="FZ655" s="100"/>
      <c r="GA655" s="100"/>
      <c r="GB655" s="100"/>
      <c r="GC655" s="100"/>
      <c r="GD655" s="100"/>
      <c r="GE655" s="100"/>
      <c r="GF655" s="100"/>
      <c r="GG655" s="100"/>
      <c r="GH655" s="100"/>
      <c r="GI655" s="100"/>
      <c r="GJ655" s="100"/>
      <c r="GK655" s="100"/>
      <c r="GL655" s="100"/>
      <c r="GM655" s="100"/>
      <c r="GN655" s="100"/>
      <c r="GO655" s="100"/>
      <c r="GP655" s="100"/>
      <c r="GQ655" s="100"/>
      <c r="GR655" s="100"/>
      <c r="GS655" s="100"/>
      <c r="GT655" s="100"/>
      <c r="GU655" s="100"/>
      <c r="GV655" s="100"/>
      <c r="GW655" s="100"/>
      <c r="GX655" s="100"/>
      <c r="GY655" s="100"/>
      <c r="GZ655" s="100"/>
      <c r="HA655" s="100"/>
      <c r="HB655" s="100"/>
      <c r="HC655" s="100"/>
      <c r="HD655" s="100"/>
      <c r="HE655" s="100"/>
      <c r="HF655" s="100"/>
      <c r="HG655" s="100"/>
      <c r="HH655" s="100"/>
      <c r="HI655" s="100"/>
      <c r="HJ655" s="100"/>
      <c r="HK655" s="100"/>
      <c r="HL655" s="100"/>
      <c r="HM655" s="100"/>
      <c r="HN655" s="100"/>
      <c r="HO655" s="100"/>
      <c r="HP655" s="100"/>
      <c r="HQ655" s="100"/>
      <c r="HR655" s="100"/>
      <c r="HS655" s="100"/>
      <c r="HT655" s="100"/>
      <c r="HU655" s="100"/>
      <c r="HV655" s="100"/>
      <c r="HW655" s="100"/>
      <c r="HX655" s="100"/>
      <c r="HY655" s="100"/>
      <c r="HZ655" s="100"/>
      <c r="IA655" s="100"/>
      <c r="IB655" s="100"/>
      <c r="IC655" s="100"/>
      <c r="ID655" s="100"/>
      <c r="IE655" s="100"/>
      <c r="IF655" s="100"/>
      <c r="IG655" s="100"/>
      <c r="IH655" s="100"/>
      <c r="II655" s="100"/>
      <c r="IJ655" s="100"/>
      <c r="IK655" s="100"/>
      <c r="IL655" s="100"/>
      <c r="IM655" s="100"/>
      <c r="IN655" s="100"/>
      <c r="IO655" s="100"/>
      <c r="IP655" s="100"/>
      <c r="IQ655" s="100"/>
    </row>
    <row r="656" customFormat="false" ht="23.85" hidden="false" customHeight="false" outlineLevel="0" collapsed="false">
      <c r="A656" s="127" t="s">
        <v>2123</v>
      </c>
      <c r="B656" s="30" t="s">
        <v>1857</v>
      </c>
      <c r="C656" s="28" t="s">
        <v>2629</v>
      </c>
      <c r="D656" s="3" t="s">
        <v>2660</v>
      </c>
      <c r="E656" s="28" t="s">
        <v>2661</v>
      </c>
      <c r="F656" s="3" t="s">
        <v>2662</v>
      </c>
      <c r="H656" s="3" t="s">
        <v>2663</v>
      </c>
      <c r="I656" s="32" t="s">
        <v>342</v>
      </c>
      <c r="J656" s="111"/>
      <c r="K656" s="122"/>
      <c r="L656" s="123"/>
      <c r="M656" s="6" t="s">
        <v>2664</v>
      </c>
      <c r="N656" s="101" t="s">
        <v>2665</v>
      </c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99"/>
      <c r="AD656" s="99"/>
      <c r="AE656" s="99"/>
      <c r="AF656" s="100"/>
      <c r="AG656" s="100"/>
      <c r="AH656" s="100"/>
      <c r="AI656" s="100"/>
      <c r="AJ656" s="100"/>
      <c r="AK656" s="100"/>
      <c r="AL656" s="100"/>
      <c r="AM656" s="100"/>
      <c r="AN656" s="100"/>
      <c r="AO656" s="100"/>
      <c r="AP656" s="100"/>
      <c r="AQ656" s="100"/>
      <c r="AR656" s="100"/>
      <c r="AS656" s="100"/>
      <c r="AT656" s="100"/>
      <c r="AU656" s="100"/>
      <c r="AV656" s="100"/>
      <c r="AW656" s="100"/>
      <c r="AX656" s="100"/>
      <c r="AY656" s="100"/>
      <c r="AZ656" s="100"/>
      <c r="BA656" s="100"/>
      <c r="BB656" s="100"/>
      <c r="BC656" s="100"/>
      <c r="BD656" s="100"/>
      <c r="BE656" s="100"/>
      <c r="BF656" s="100"/>
      <c r="BG656" s="100"/>
      <c r="BH656" s="100"/>
      <c r="BI656" s="100"/>
      <c r="BJ656" s="100"/>
      <c r="BK656" s="100"/>
      <c r="BL656" s="100"/>
      <c r="BM656" s="100"/>
      <c r="BN656" s="100"/>
      <c r="BO656" s="100"/>
      <c r="BP656" s="100"/>
      <c r="BQ656" s="100"/>
      <c r="BR656" s="100"/>
      <c r="BS656" s="100"/>
      <c r="BT656" s="100"/>
      <c r="BU656" s="100"/>
      <c r="BV656" s="100"/>
      <c r="BW656" s="100"/>
      <c r="BX656" s="100"/>
      <c r="BY656" s="100"/>
      <c r="BZ656" s="100"/>
      <c r="CA656" s="100"/>
      <c r="CB656" s="100"/>
      <c r="CC656" s="100"/>
      <c r="CD656" s="100"/>
      <c r="CE656" s="100"/>
      <c r="CF656" s="100"/>
      <c r="CG656" s="100"/>
      <c r="CH656" s="100"/>
      <c r="CI656" s="100"/>
      <c r="CJ656" s="100"/>
      <c r="CK656" s="100"/>
      <c r="CL656" s="100"/>
      <c r="CM656" s="100"/>
      <c r="CN656" s="100"/>
      <c r="CO656" s="100"/>
      <c r="CP656" s="100"/>
      <c r="CQ656" s="100"/>
      <c r="CR656" s="100"/>
      <c r="CS656" s="100"/>
      <c r="CT656" s="100"/>
      <c r="CU656" s="100"/>
      <c r="CV656" s="100"/>
      <c r="CW656" s="100"/>
      <c r="CX656" s="100"/>
      <c r="CY656" s="100"/>
      <c r="CZ656" s="100"/>
      <c r="DA656" s="100"/>
      <c r="DB656" s="100"/>
      <c r="DC656" s="100"/>
      <c r="DD656" s="100"/>
      <c r="DE656" s="100"/>
      <c r="DF656" s="100"/>
      <c r="DG656" s="100"/>
      <c r="DH656" s="100"/>
      <c r="DI656" s="100"/>
      <c r="DJ656" s="100"/>
      <c r="DK656" s="100"/>
      <c r="DL656" s="100"/>
      <c r="DM656" s="100"/>
      <c r="DN656" s="100"/>
      <c r="DO656" s="100"/>
      <c r="DP656" s="100"/>
      <c r="DQ656" s="100"/>
      <c r="DR656" s="100"/>
      <c r="DS656" s="100"/>
      <c r="DT656" s="100"/>
      <c r="DU656" s="100"/>
      <c r="DV656" s="100"/>
      <c r="DW656" s="100"/>
      <c r="DX656" s="100"/>
      <c r="DY656" s="100"/>
      <c r="DZ656" s="100"/>
      <c r="EA656" s="100"/>
      <c r="EB656" s="100"/>
      <c r="EC656" s="100"/>
      <c r="ED656" s="100"/>
      <c r="EE656" s="100"/>
      <c r="EF656" s="100"/>
      <c r="EG656" s="100"/>
      <c r="EH656" s="100"/>
      <c r="EI656" s="100"/>
      <c r="EJ656" s="100"/>
      <c r="EK656" s="100"/>
      <c r="EL656" s="100"/>
      <c r="EM656" s="100"/>
      <c r="EN656" s="100"/>
      <c r="EO656" s="100"/>
      <c r="EP656" s="100"/>
      <c r="EQ656" s="100"/>
      <c r="ER656" s="100"/>
      <c r="ES656" s="100"/>
      <c r="ET656" s="100"/>
      <c r="EU656" s="100"/>
      <c r="EV656" s="100"/>
      <c r="EW656" s="100"/>
      <c r="EX656" s="100"/>
      <c r="EY656" s="100"/>
      <c r="EZ656" s="100"/>
      <c r="FA656" s="100"/>
      <c r="FB656" s="100"/>
      <c r="FC656" s="100"/>
      <c r="FD656" s="100"/>
      <c r="FE656" s="100"/>
      <c r="FF656" s="100"/>
      <c r="FG656" s="100"/>
      <c r="FH656" s="100"/>
      <c r="FI656" s="100"/>
      <c r="FJ656" s="100"/>
      <c r="FK656" s="100"/>
      <c r="FL656" s="100"/>
      <c r="FM656" s="100"/>
      <c r="FN656" s="100"/>
      <c r="FO656" s="100"/>
      <c r="FP656" s="100"/>
      <c r="FQ656" s="100"/>
      <c r="FR656" s="100"/>
      <c r="FS656" s="100"/>
      <c r="FT656" s="100"/>
      <c r="FU656" s="100"/>
      <c r="FV656" s="100"/>
      <c r="FW656" s="100"/>
      <c r="FX656" s="100"/>
      <c r="FY656" s="100"/>
      <c r="FZ656" s="100"/>
      <c r="GA656" s="100"/>
      <c r="GB656" s="100"/>
      <c r="GC656" s="100"/>
      <c r="GD656" s="100"/>
      <c r="GE656" s="100"/>
      <c r="GF656" s="100"/>
      <c r="GG656" s="100"/>
      <c r="GH656" s="100"/>
      <c r="GI656" s="100"/>
      <c r="GJ656" s="100"/>
      <c r="GK656" s="100"/>
      <c r="GL656" s="100"/>
      <c r="GM656" s="100"/>
      <c r="GN656" s="100"/>
      <c r="GO656" s="100"/>
      <c r="GP656" s="100"/>
      <c r="GQ656" s="100"/>
      <c r="GR656" s="100"/>
      <c r="GS656" s="100"/>
      <c r="GT656" s="100"/>
      <c r="GU656" s="100"/>
      <c r="GV656" s="100"/>
      <c r="GW656" s="100"/>
      <c r="GX656" s="100"/>
      <c r="GY656" s="100"/>
      <c r="GZ656" s="100"/>
      <c r="HA656" s="100"/>
      <c r="HB656" s="100"/>
      <c r="HC656" s="100"/>
      <c r="HD656" s="100"/>
      <c r="HE656" s="100"/>
      <c r="HF656" s="100"/>
      <c r="HG656" s="100"/>
      <c r="HH656" s="100"/>
      <c r="HI656" s="100"/>
      <c r="HJ656" s="100"/>
      <c r="HK656" s="100"/>
      <c r="HL656" s="100"/>
      <c r="HM656" s="100"/>
      <c r="HN656" s="100"/>
      <c r="HO656" s="100"/>
      <c r="HP656" s="100"/>
      <c r="HQ656" s="100"/>
      <c r="HR656" s="100"/>
      <c r="HS656" s="100"/>
      <c r="HT656" s="100"/>
      <c r="HU656" s="100"/>
      <c r="HV656" s="100"/>
      <c r="HW656" s="100"/>
      <c r="HX656" s="100"/>
      <c r="HY656" s="100"/>
      <c r="HZ656" s="100"/>
      <c r="IA656" s="100"/>
      <c r="IB656" s="100"/>
      <c r="IC656" s="100"/>
      <c r="ID656" s="100"/>
      <c r="IE656" s="100"/>
      <c r="IF656" s="100"/>
      <c r="IG656" s="100"/>
      <c r="IH656" s="100"/>
      <c r="II656" s="100"/>
      <c r="IJ656" s="100"/>
      <c r="IK656" s="100"/>
      <c r="IL656" s="100"/>
      <c r="IM656" s="100"/>
      <c r="IN656" s="100"/>
      <c r="IO656" s="100"/>
      <c r="IP656" s="100"/>
    </row>
    <row r="657" s="94" customFormat="true" ht="23.85" hidden="false" customHeight="false" outlineLevel="0" collapsed="false">
      <c r="A657" s="127" t="s">
        <v>2123</v>
      </c>
      <c r="B657" s="30" t="s">
        <v>1883</v>
      </c>
      <c r="C657" s="28" t="s">
        <v>2626</v>
      </c>
      <c r="D657" s="28" t="s">
        <v>2678</v>
      </c>
      <c r="E657" s="28" t="s">
        <v>2679</v>
      </c>
      <c r="F657" s="3" t="s">
        <v>2680</v>
      </c>
      <c r="G657" s="3" t="s">
        <v>865</v>
      </c>
      <c r="H657" s="3"/>
      <c r="I657" s="32" t="s">
        <v>342</v>
      </c>
      <c r="J657" s="3"/>
      <c r="K657" s="122"/>
      <c r="L657" s="123"/>
      <c r="M657" s="186"/>
      <c r="N657" s="7"/>
      <c r="AG657" s="95"/>
      <c r="AH657" s="95"/>
      <c r="AI657" s="95"/>
      <c r="AJ657" s="95"/>
      <c r="AK657" s="95"/>
      <c r="AL657" s="95"/>
      <c r="AM657" s="95"/>
      <c r="AN657" s="95"/>
      <c r="AO657" s="95"/>
      <c r="AP657" s="95"/>
      <c r="AQ657" s="95"/>
      <c r="AR657" s="95"/>
      <c r="AS657" s="95"/>
      <c r="AT657" s="95"/>
      <c r="AU657" s="95"/>
      <c r="AV657" s="95"/>
      <c r="AW657" s="95"/>
      <c r="AX657" s="95"/>
      <c r="AY657" s="95"/>
      <c r="AZ657" s="95"/>
      <c r="BA657" s="95"/>
      <c r="BB657" s="95"/>
      <c r="BC657" s="95"/>
      <c r="BD657" s="95"/>
      <c r="BE657" s="95"/>
      <c r="BF657" s="95"/>
      <c r="BG657" s="95"/>
      <c r="BH657" s="95"/>
      <c r="BI657" s="95"/>
      <c r="BJ657" s="95"/>
      <c r="BK657" s="95"/>
      <c r="BL657" s="95"/>
      <c r="BM657" s="95"/>
      <c r="BN657" s="95"/>
      <c r="BO657" s="95"/>
      <c r="BP657" s="95"/>
      <c r="BQ657" s="95"/>
      <c r="BR657" s="95"/>
      <c r="BS657" s="95"/>
      <c r="BT657" s="95"/>
      <c r="BU657" s="95"/>
      <c r="BV657" s="95"/>
      <c r="BW657" s="95"/>
      <c r="BX657" s="95"/>
      <c r="BY657" s="95"/>
      <c r="BZ657" s="95"/>
      <c r="CA657" s="95"/>
      <c r="CB657" s="95"/>
      <c r="CC657" s="95"/>
      <c r="CD657" s="95"/>
      <c r="CE657" s="95"/>
      <c r="CF657" s="95"/>
      <c r="CG657" s="95"/>
      <c r="CH657" s="95"/>
      <c r="CI657" s="95"/>
      <c r="CJ657" s="95"/>
      <c r="CK657" s="95"/>
      <c r="CL657" s="95"/>
      <c r="CM657" s="95"/>
      <c r="CN657" s="95"/>
      <c r="CO657" s="95"/>
      <c r="CP657" s="95"/>
      <c r="CQ657" s="95"/>
      <c r="CR657" s="95"/>
      <c r="CS657" s="95"/>
      <c r="CT657" s="95"/>
      <c r="CU657" s="95"/>
      <c r="CV657" s="95"/>
      <c r="CW657" s="95"/>
      <c r="CX657" s="95"/>
      <c r="CY657" s="95"/>
      <c r="CZ657" s="95"/>
      <c r="DA657" s="95"/>
      <c r="DB657" s="95"/>
      <c r="DC657" s="95"/>
      <c r="DD657" s="95"/>
      <c r="DE657" s="95"/>
      <c r="DF657" s="95"/>
      <c r="DG657" s="95"/>
      <c r="DH657" s="95"/>
      <c r="DI657" s="95"/>
      <c r="DJ657" s="95"/>
      <c r="DK657" s="95"/>
      <c r="DL657" s="95"/>
      <c r="DM657" s="95"/>
      <c r="DN657" s="95"/>
      <c r="DO657" s="95"/>
      <c r="DP657" s="95"/>
      <c r="DQ657" s="95"/>
      <c r="DR657" s="95"/>
      <c r="DS657" s="95"/>
      <c r="DT657" s="95"/>
      <c r="DU657" s="95"/>
      <c r="DV657" s="95"/>
      <c r="DW657" s="95"/>
      <c r="DX657" s="95"/>
      <c r="DY657" s="95"/>
      <c r="DZ657" s="95"/>
      <c r="EA657" s="95"/>
      <c r="EB657" s="95"/>
      <c r="EC657" s="95"/>
      <c r="ED657" s="95"/>
      <c r="EE657" s="95"/>
      <c r="EF657" s="95"/>
      <c r="EG657" s="95"/>
      <c r="EH657" s="95"/>
      <c r="EI657" s="95"/>
      <c r="EJ657" s="95"/>
      <c r="EK657" s="95"/>
      <c r="EL657" s="95"/>
      <c r="EM657" s="95"/>
      <c r="EN657" s="95"/>
      <c r="EO657" s="95"/>
      <c r="EP657" s="95"/>
      <c r="EQ657" s="95"/>
      <c r="ER657" s="95"/>
      <c r="ES657" s="95"/>
      <c r="ET657" s="95"/>
      <c r="EU657" s="95"/>
      <c r="EV657" s="95"/>
      <c r="EW657" s="95"/>
      <c r="EX657" s="95"/>
      <c r="EY657" s="95"/>
      <c r="EZ657" s="95"/>
      <c r="FA657" s="95"/>
      <c r="FB657" s="95"/>
      <c r="FC657" s="95"/>
      <c r="FD657" s="95"/>
      <c r="FE657" s="95"/>
      <c r="FF657" s="95"/>
      <c r="FG657" s="95"/>
      <c r="FH657" s="95"/>
      <c r="FI657" s="95"/>
      <c r="FJ657" s="95"/>
      <c r="FK657" s="95"/>
      <c r="FL657" s="95"/>
      <c r="FM657" s="95"/>
      <c r="FN657" s="95"/>
      <c r="FO657" s="95"/>
      <c r="FP657" s="95"/>
      <c r="FQ657" s="95"/>
      <c r="FR657" s="95"/>
      <c r="FS657" s="95"/>
      <c r="FT657" s="95"/>
      <c r="FU657" s="95"/>
      <c r="FV657" s="95"/>
      <c r="FW657" s="95"/>
      <c r="FX657" s="95"/>
      <c r="FY657" s="95"/>
      <c r="FZ657" s="95"/>
      <c r="GA657" s="95"/>
      <c r="GB657" s="95"/>
      <c r="GC657" s="95"/>
      <c r="GD657" s="95"/>
      <c r="GE657" s="95"/>
      <c r="GF657" s="95"/>
      <c r="GG657" s="95"/>
      <c r="GH657" s="95"/>
      <c r="GI657" s="95"/>
      <c r="GJ657" s="95"/>
      <c r="GK657" s="95"/>
      <c r="GL657" s="95"/>
      <c r="GM657" s="95"/>
      <c r="GN657" s="95"/>
      <c r="GO657" s="95"/>
      <c r="GP657" s="95"/>
      <c r="GQ657" s="95"/>
      <c r="GR657" s="95"/>
      <c r="GS657" s="95"/>
      <c r="GT657" s="95"/>
      <c r="GU657" s="95"/>
      <c r="GV657" s="95"/>
      <c r="GW657" s="95"/>
      <c r="GX657" s="95"/>
      <c r="GY657" s="95"/>
      <c r="GZ657" s="95"/>
      <c r="HA657" s="95"/>
      <c r="HB657" s="95"/>
      <c r="HC657" s="95"/>
      <c r="HD657" s="95"/>
      <c r="HE657" s="95"/>
      <c r="HF657" s="95"/>
      <c r="HG657" s="95"/>
      <c r="HH657" s="95"/>
      <c r="HI657" s="95"/>
      <c r="HJ657" s="95"/>
      <c r="HK657" s="95"/>
      <c r="HL657" s="95"/>
      <c r="HM657" s="95"/>
      <c r="HN657" s="95"/>
      <c r="HO657" s="95"/>
      <c r="HP657" s="95"/>
      <c r="HQ657" s="95"/>
      <c r="HR657" s="95"/>
      <c r="HS657" s="95"/>
      <c r="HT657" s="95"/>
      <c r="HU657" s="95"/>
      <c r="HV657" s="95"/>
      <c r="HW657" s="95"/>
      <c r="HX657" s="95"/>
      <c r="HY657" s="95"/>
      <c r="HZ657" s="95"/>
      <c r="IA657" s="95"/>
      <c r="IB657" s="95"/>
      <c r="IC657" s="95"/>
      <c r="ID657" s="95"/>
      <c r="IE657" s="95"/>
      <c r="IF657" s="95"/>
      <c r="IG657" s="95"/>
      <c r="IH657" s="95"/>
      <c r="II657" s="95"/>
      <c r="IJ657" s="95"/>
      <c r="IK657" s="95"/>
      <c r="IL657" s="95"/>
      <c r="IM657" s="95"/>
      <c r="IN657" s="95"/>
      <c r="IO657" s="95"/>
      <c r="IP657" s="95"/>
      <c r="IQ657" s="95"/>
    </row>
    <row r="658" s="94" customFormat="true" ht="23.85" hidden="false" customHeight="false" outlineLevel="0" collapsed="false">
      <c r="A658" s="127" t="s">
        <v>2123</v>
      </c>
      <c r="B658" s="30" t="s">
        <v>2786</v>
      </c>
      <c r="C658" s="28" t="s">
        <v>2635</v>
      </c>
      <c r="D658" s="28" t="s">
        <v>2779</v>
      </c>
      <c r="E658" s="28" t="s">
        <v>2639</v>
      </c>
      <c r="F658" s="3" t="s">
        <v>2787</v>
      </c>
      <c r="G658" s="3" t="s">
        <v>86</v>
      </c>
      <c r="H658" s="3" t="s">
        <v>444</v>
      </c>
      <c r="I658" s="32"/>
      <c r="J658" s="111"/>
      <c r="K658" s="97"/>
      <c r="L658" s="98"/>
      <c r="M658" s="3" t="s">
        <v>64</v>
      </c>
      <c r="N658" s="101" t="s">
        <v>2782</v>
      </c>
      <c r="AG658" s="95"/>
      <c r="AH658" s="95"/>
      <c r="AI658" s="95"/>
      <c r="AJ658" s="95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5"/>
      <c r="AW658" s="95"/>
      <c r="AX658" s="95"/>
      <c r="AY658" s="95"/>
      <c r="AZ658" s="95"/>
      <c r="BA658" s="95"/>
      <c r="BB658" s="95"/>
      <c r="BC658" s="95"/>
      <c r="BD658" s="95"/>
      <c r="BE658" s="95"/>
      <c r="BF658" s="95"/>
      <c r="BG658" s="95"/>
      <c r="BH658" s="95"/>
      <c r="BI658" s="95"/>
      <c r="BJ658" s="95"/>
      <c r="BK658" s="95"/>
      <c r="BL658" s="95"/>
      <c r="BM658" s="95"/>
      <c r="BN658" s="95"/>
      <c r="BO658" s="95"/>
      <c r="BP658" s="95"/>
      <c r="BQ658" s="95"/>
      <c r="BR658" s="95"/>
      <c r="BS658" s="95"/>
      <c r="BT658" s="95"/>
      <c r="BU658" s="95"/>
      <c r="BV658" s="95"/>
      <c r="BW658" s="95"/>
      <c r="BX658" s="95"/>
      <c r="BY658" s="95"/>
      <c r="BZ658" s="95"/>
      <c r="CA658" s="95"/>
      <c r="CB658" s="95"/>
      <c r="CC658" s="95"/>
      <c r="CD658" s="95"/>
      <c r="CE658" s="95"/>
      <c r="CF658" s="95"/>
      <c r="CG658" s="95"/>
      <c r="CH658" s="95"/>
      <c r="CI658" s="95"/>
      <c r="CJ658" s="95"/>
      <c r="CK658" s="95"/>
      <c r="CL658" s="95"/>
      <c r="CM658" s="95"/>
      <c r="CN658" s="95"/>
      <c r="CO658" s="95"/>
      <c r="CP658" s="95"/>
      <c r="CQ658" s="95"/>
      <c r="CR658" s="95"/>
      <c r="CS658" s="95"/>
      <c r="CT658" s="95"/>
      <c r="CU658" s="95"/>
      <c r="CV658" s="95"/>
      <c r="CW658" s="95"/>
      <c r="CX658" s="95"/>
      <c r="CY658" s="95"/>
      <c r="CZ658" s="95"/>
      <c r="DA658" s="95"/>
      <c r="DB658" s="95"/>
      <c r="DC658" s="95"/>
      <c r="DD658" s="95"/>
      <c r="DE658" s="95"/>
      <c r="DF658" s="95"/>
      <c r="DG658" s="95"/>
      <c r="DH658" s="95"/>
      <c r="DI658" s="95"/>
      <c r="DJ658" s="95"/>
      <c r="DK658" s="95"/>
      <c r="DL658" s="95"/>
      <c r="DM658" s="95"/>
      <c r="DN658" s="95"/>
      <c r="DO658" s="95"/>
      <c r="DP658" s="95"/>
      <c r="DQ658" s="95"/>
      <c r="DR658" s="95"/>
      <c r="DS658" s="95"/>
      <c r="DT658" s="95"/>
      <c r="DU658" s="95"/>
      <c r="DV658" s="95"/>
      <c r="DW658" s="95"/>
      <c r="DX658" s="95"/>
      <c r="DY658" s="95"/>
      <c r="DZ658" s="95"/>
      <c r="EA658" s="95"/>
      <c r="EB658" s="95"/>
      <c r="EC658" s="95"/>
      <c r="ED658" s="95"/>
      <c r="EE658" s="95"/>
      <c r="EF658" s="95"/>
      <c r="EG658" s="95"/>
      <c r="EH658" s="95"/>
      <c r="EI658" s="95"/>
      <c r="EJ658" s="95"/>
      <c r="EK658" s="95"/>
      <c r="EL658" s="95"/>
      <c r="EM658" s="95"/>
      <c r="EN658" s="95"/>
      <c r="EO658" s="95"/>
      <c r="EP658" s="95"/>
      <c r="EQ658" s="95"/>
      <c r="ER658" s="95"/>
      <c r="ES658" s="95"/>
      <c r="ET658" s="95"/>
      <c r="EU658" s="95"/>
      <c r="EV658" s="95"/>
      <c r="EW658" s="95"/>
      <c r="EX658" s="95"/>
      <c r="EY658" s="95"/>
      <c r="EZ658" s="95"/>
      <c r="FA658" s="95"/>
      <c r="FB658" s="95"/>
      <c r="FC658" s="95"/>
      <c r="FD658" s="95"/>
      <c r="FE658" s="95"/>
      <c r="FF658" s="95"/>
      <c r="FG658" s="95"/>
      <c r="FH658" s="95"/>
      <c r="FI658" s="95"/>
      <c r="FJ658" s="95"/>
      <c r="FK658" s="95"/>
      <c r="FL658" s="95"/>
      <c r="FM658" s="95"/>
      <c r="FN658" s="95"/>
      <c r="FO658" s="95"/>
      <c r="FP658" s="95"/>
      <c r="FQ658" s="95"/>
      <c r="FR658" s="95"/>
      <c r="FS658" s="95"/>
      <c r="FT658" s="95"/>
      <c r="FU658" s="95"/>
      <c r="FV658" s="95"/>
      <c r="FW658" s="95"/>
      <c r="FX658" s="95"/>
      <c r="FY658" s="95"/>
      <c r="FZ658" s="95"/>
      <c r="GA658" s="95"/>
      <c r="GB658" s="95"/>
      <c r="GC658" s="95"/>
      <c r="GD658" s="95"/>
      <c r="GE658" s="95"/>
      <c r="GF658" s="95"/>
      <c r="GG658" s="95"/>
      <c r="GH658" s="95"/>
      <c r="GI658" s="95"/>
      <c r="GJ658" s="95"/>
      <c r="GK658" s="95"/>
      <c r="GL658" s="95"/>
      <c r="GM658" s="95"/>
      <c r="GN658" s="95"/>
      <c r="GO658" s="95"/>
      <c r="GP658" s="95"/>
      <c r="GQ658" s="95"/>
      <c r="GR658" s="95"/>
      <c r="GS658" s="95"/>
      <c r="GT658" s="95"/>
      <c r="GU658" s="95"/>
      <c r="GV658" s="95"/>
      <c r="GW658" s="95"/>
      <c r="GX658" s="95"/>
      <c r="GY658" s="95"/>
      <c r="GZ658" s="95"/>
      <c r="HA658" s="95"/>
      <c r="HB658" s="95"/>
      <c r="HC658" s="95"/>
      <c r="HD658" s="95"/>
      <c r="HE658" s="95"/>
      <c r="HF658" s="95"/>
      <c r="HG658" s="95"/>
      <c r="HH658" s="95"/>
      <c r="HI658" s="95"/>
      <c r="HJ658" s="95"/>
      <c r="HK658" s="95"/>
      <c r="HL658" s="95"/>
      <c r="HM658" s="95"/>
      <c r="HN658" s="95"/>
      <c r="HO658" s="95"/>
      <c r="HP658" s="95"/>
      <c r="HQ658" s="95"/>
      <c r="HR658" s="95"/>
      <c r="HS658" s="95"/>
      <c r="HT658" s="95"/>
      <c r="HU658" s="95"/>
      <c r="HV658" s="95"/>
      <c r="HW658" s="95"/>
      <c r="HX658" s="95"/>
      <c r="HY658" s="95"/>
      <c r="HZ658" s="95"/>
      <c r="IA658" s="95"/>
      <c r="IB658" s="95"/>
      <c r="IC658" s="95"/>
      <c r="ID658" s="95"/>
      <c r="IE658" s="95"/>
      <c r="IF658" s="95"/>
      <c r="IG658" s="95"/>
      <c r="IH658" s="95"/>
      <c r="II658" s="95"/>
      <c r="IJ658" s="95"/>
      <c r="IK658" s="95"/>
      <c r="IL658" s="95"/>
      <c r="IM658" s="95"/>
      <c r="IN658" s="95"/>
      <c r="IO658" s="95"/>
      <c r="IP658" s="95"/>
      <c r="IQ658" s="95"/>
    </row>
    <row r="659" s="94" customFormat="true" ht="23.85" hidden="false" customHeight="false" outlineLevel="0" collapsed="false">
      <c r="A659" s="127" t="s">
        <v>2123</v>
      </c>
      <c r="B659" s="30" t="s">
        <v>2778</v>
      </c>
      <c r="C659" s="28" t="s">
        <v>2635</v>
      </c>
      <c r="D659" s="28" t="s">
        <v>2779</v>
      </c>
      <c r="E659" s="28" t="s">
        <v>2639</v>
      </c>
      <c r="F659" s="3" t="s">
        <v>2780</v>
      </c>
      <c r="G659" s="3" t="s">
        <v>86</v>
      </c>
      <c r="H659" s="3" t="s">
        <v>2781</v>
      </c>
      <c r="I659" s="32"/>
      <c r="J659" s="111"/>
      <c r="K659" s="97"/>
      <c r="L659" s="98"/>
      <c r="M659" s="3" t="s">
        <v>64</v>
      </c>
      <c r="N659" s="101" t="s">
        <v>2782</v>
      </c>
      <c r="AG659" s="95"/>
      <c r="AH659" s="95"/>
      <c r="AI659" s="95"/>
      <c r="AJ659" s="95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5"/>
      <c r="AW659" s="95"/>
      <c r="AX659" s="95"/>
      <c r="AY659" s="95"/>
      <c r="AZ659" s="95"/>
      <c r="BA659" s="95"/>
      <c r="BB659" s="95"/>
      <c r="BC659" s="95"/>
      <c r="BD659" s="95"/>
      <c r="BE659" s="95"/>
      <c r="BF659" s="95"/>
      <c r="BG659" s="95"/>
      <c r="BH659" s="95"/>
      <c r="BI659" s="95"/>
      <c r="BJ659" s="95"/>
      <c r="BK659" s="95"/>
      <c r="BL659" s="95"/>
      <c r="BM659" s="95"/>
      <c r="BN659" s="95"/>
      <c r="BO659" s="95"/>
      <c r="BP659" s="95"/>
      <c r="BQ659" s="95"/>
      <c r="BR659" s="95"/>
      <c r="BS659" s="95"/>
      <c r="BT659" s="95"/>
      <c r="BU659" s="95"/>
      <c r="BV659" s="95"/>
      <c r="BW659" s="95"/>
      <c r="BX659" s="95"/>
      <c r="BY659" s="95"/>
      <c r="BZ659" s="95"/>
      <c r="CA659" s="95"/>
      <c r="CB659" s="95"/>
      <c r="CC659" s="95"/>
      <c r="CD659" s="95"/>
      <c r="CE659" s="95"/>
      <c r="CF659" s="95"/>
      <c r="CG659" s="95"/>
      <c r="CH659" s="95"/>
      <c r="CI659" s="95"/>
      <c r="CJ659" s="95"/>
      <c r="CK659" s="95"/>
      <c r="CL659" s="95"/>
      <c r="CM659" s="95"/>
      <c r="CN659" s="95"/>
      <c r="CO659" s="95"/>
      <c r="CP659" s="95"/>
      <c r="CQ659" s="95"/>
      <c r="CR659" s="95"/>
      <c r="CS659" s="95"/>
      <c r="CT659" s="95"/>
      <c r="CU659" s="95"/>
      <c r="CV659" s="95"/>
      <c r="CW659" s="95"/>
      <c r="CX659" s="95"/>
      <c r="CY659" s="95"/>
      <c r="CZ659" s="95"/>
      <c r="DA659" s="95"/>
      <c r="DB659" s="95"/>
      <c r="DC659" s="95"/>
      <c r="DD659" s="95"/>
      <c r="DE659" s="95"/>
      <c r="DF659" s="95"/>
      <c r="DG659" s="95"/>
      <c r="DH659" s="95"/>
      <c r="DI659" s="95"/>
      <c r="DJ659" s="95"/>
      <c r="DK659" s="95"/>
      <c r="DL659" s="95"/>
      <c r="DM659" s="95"/>
      <c r="DN659" s="95"/>
      <c r="DO659" s="95"/>
      <c r="DP659" s="95"/>
      <c r="DQ659" s="95"/>
      <c r="DR659" s="95"/>
      <c r="DS659" s="95"/>
      <c r="DT659" s="95"/>
      <c r="DU659" s="95"/>
      <c r="DV659" s="95"/>
      <c r="DW659" s="95"/>
      <c r="DX659" s="95"/>
      <c r="DY659" s="95"/>
      <c r="DZ659" s="95"/>
      <c r="EA659" s="95"/>
      <c r="EB659" s="95"/>
      <c r="EC659" s="95"/>
      <c r="ED659" s="95"/>
      <c r="EE659" s="95"/>
      <c r="EF659" s="95"/>
      <c r="EG659" s="95"/>
      <c r="EH659" s="95"/>
      <c r="EI659" s="95"/>
      <c r="EJ659" s="95"/>
      <c r="EK659" s="95"/>
      <c r="EL659" s="95"/>
      <c r="EM659" s="95"/>
      <c r="EN659" s="95"/>
      <c r="EO659" s="95"/>
      <c r="EP659" s="95"/>
      <c r="EQ659" s="95"/>
      <c r="ER659" s="95"/>
      <c r="ES659" s="95"/>
      <c r="ET659" s="95"/>
      <c r="EU659" s="95"/>
      <c r="EV659" s="95"/>
      <c r="EW659" s="95"/>
      <c r="EX659" s="95"/>
      <c r="EY659" s="95"/>
      <c r="EZ659" s="95"/>
      <c r="FA659" s="95"/>
      <c r="FB659" s="95"/>
      <c r="FC659" s="95"/>
      <c r="FD659" s="95"/>
      <c r="FE659" s="95"/>
      <c r="FF659" s="95"/>
      <c r="FG659" s="95"/>
      <c r="FH659" s="95"/>
      <c r="FI659" s="95"/>
      <c r="FJ659" s="95"/>
      <c r="FK659" s="95"/>
      <c r="FL659" s="95"/>
      <c r="FM659" s="95"/>
      <c r="FN659" s="95"/>
      <c r="FO659" s="95"/>
      <c r="FP659" s="95"/>
      <c r="FQ659" s="95"/>
      <c r="FR659" s="95"/>
      <c r="FS659" s="95"/>
      <c r="FT659" s="95"/>
      <c r="FU659" s="95"/>
      <c r="FV659" s="95"/>
      <c r="FW659" s="95"/>
      <c r="FX659" s="95"/>
      <c r="FY659" s="95"/>
      <c r="FZ659" s="95"/>
      <c r="GA659" s="95"/>
      <c r="GB659" s="95"/>
      <c r="GC659" s="95"/>
      <c r="GD659" s="95"/>
      <c r="GE659" s="95"/>
      <c r="GF659" s="95"/>
      <c r="GG659" s="95"/>
      <c r="GH659" s="95"/>
      <c r="GI659" s="95"/>
      <c r="GJ659" s="95"/>
      <c r="GK659" s="95"/>
      <c r="GL659" s="95"/>
      <c r="GM659" s="95"/>
      <c r="GN659" s="95"/>
      <c r="GO659" s="95"/>
      <c r="GP659" s="95"/>
      <c r="GQ659" s="95"/>
      <c r="GR659" s="95"/>
      <c r="GS659" s="95"/>
      <c r="GT659" s="95"/>
      <c r="GU659" s="95"/>
      <c r="GV659" s="95"/>
      <c r="GW659" s="95"/>
      <c r="GX659" s="95"/>
      <c r="GY659" s="95"/>
      <c r="GZ659" s="95"/>
      <c r="HA659" s="95"/>
      <c r="HB659" s="95"/>
      <c r="HC659" s="95"/>
      <c r="HD659" s="95"/>
      <c r="HE659" s="95"/>
      <c r="HF659" s="95"/>
      <c r="HG659" s="95"/>
      <c r="HH659" s="95"/>
      <c r="HI659" s="95"/>
      <c r="HJ659" s="95"/>
      <c r="HK659" s="95"/>
      <c r="HL659" s="95"/>
      <c r="HM659" s="95"/>
      <c r="HN659" s="95"/>
      <c r="HO659" s="95"/>
      <c r="HP659" s="95"/>
      <c r="HQ659" s="95"/>
      <c r="HR659" s="95"/>
      <c r="HS659" s="95"/>
      <c r="HT659" s="95"/>
      <c r="HU659" s="95"/>
      <c r="HV659" s="95"/>
      <c r="HW659" s="95"/>
      <c r="HX659" s="95"/>
      <c r="HY659" s="95"/>
      <c r="HZ659" s="95"/>
      <c r="IA659" s="95"/>
      <c r="IB659" s="95"/>
      <c r="IC659" s="95"/>
      <c r="ID659" s="95"/>
      <c r="IE659" s="95"/>
      <c r="IF659" s="95"/>
      <c r="IG659" s="95"/>
      <c r="IH659" s="95"/>
      <c r="II659" s="95"/>
      <c r="IJ659" s="95"/>
      <c r="IK659" s="95"/>
      <c r="IL659" s="95"/>
      <c r="IM659" s="95"/>
      <c r="IN659" s="95"/>
      <c r="IO659" s="95"/>
      <c r="IP659" s="95"/>
      <c r="IQ659" s="95"/>
    </row>
    <row r="660" s="94" customFormat="true" ht="23.85" hidden="false" customHeight="false" outlineLevel="0" collapsed="false">
      <c r="A660" s="127" t="s">
        <v>2123</v>
      </c>
      <c r="B660" s="30" t="s">
        <v>2783</v>
      </c>
      <c r="C660" s="28" t="s">
        <v>2635</v>
      </c>
      <c r="D660" s="28" t="s">
        <v>2779</v>
      </c>
      <c r="E660" s="28" t="s">
        <v>2639</v>
      </c>
      <c r="F660" s="3" t="s">
        <v>2784</v>
      </c>
      <c r="G660" s="3" t="s">
        <v>86</v>
      </c>
      <c r="H660" s="3" t="s">
        <v>2785</v>
      </c>
      <c r="I660" s="32"/>
      <c r="J660" s="111"/>
      <c r="K660" s="97"/>
      <c r="L660" s="98"/>
      <c r="M660" s="3" t="s">
        <v>64</v>
      </c>
      <c r="N660" s="101" t="s">
        <v>2782</v>
      </c>
      <c r="AG660" s="95"/>
      <c r="AH660" s="95"/>
      <c r="AI660" s="95"/>
      <c r="AJ660" s="95"/>
      <c r="AK660" s="95"/>
      <c r="AL660" s="95"/>
      <c r="AM660" s="95"/>
      <c r="AN660" s="95"/>
      <c r="AO660" s="95"/>
      <c r="AP660" s="95"/>
      <c r="AQ660" s="95"/>
      <c r="AR660" s="95"/>
      <c r="AS660" s="95"/>
      <c r="AT660" s="95"/>
      <c r="AU660" s="95"/>
      <c r="AV660" s="95"/>
      <c r="AW660" s="95"/>
      <c r="AX660" s="95"/>
      <c r="AY660" s="95"/>
      <c r="AZ660" s="95"/>
      <c r="BA660" s="95"/>
      <c r="BB660" s="95"/>
      <c r="BC660" s="95"/>
      <c r="BD660" s="95"/>
      <c r="BE660" s="95"/>
      <c r="BF660" s="95"/>
      <c r="BG660" s="95"/>
      <c r="BH660" s="95"/>
      <c r="BI660" s="95"/>
      <c r="BJ660" s="95"/>
      <c r="BK660" s="95"/>
      <c r="BL660" s="95"/>
      <c r="BM660" s="95"/>
      <c r="BN660" s="95"/>
      <c r="BO660" s="95"/>
      <c r="BP660" s="95"/>
      <c r="BQ660" s="95"/>
      <c r="BR660" s="95"/>
      <c r="BS660" s="95"/>
      <c r="BT660" s="95"/>
      <c r="BU660" s="95"/>
      <c r="BV660" s="95"/>
      <c r="BW660" s="95"/>
      <c r="BX660" s="95"/>
      <c r="BY660" s="95"/>
      <c r="BZ660" s="95"/>
      <c r="CA660" s="95"/>
      <c r="CB660" s="95"/>
      <c r="CC660" s="95"/>
      <c r="CD660" s="95"/>
      <c r="CE660" s="95"/>
      <c r="CF660" s="95"/>
      <c r="CG660" s="95"/>
      <c r="CH660" s="95"/>
      <c r="CI660" s="95"/>
      <c r="CJ660" s="95"/>
      <c r="CK660" s="95"/>
      <c r="CL660" s="95"/>
      <c r="CM660" s="95"/>
      <c r="CN660" s="95"/>
      <c r="CO660" s="95"/>
      <c r="CP660" s="95"/>
      <c r="CQ660" s="95"/>
      <c r="CR660" s="95"/>
      <c r="CS660" s="95"/>
      <c r="CT660" s="95"/>
      <c r="CU660" s="95"/>
      <c r="CV660" s="95"/>
      <c r="CW660" s="95"/>
      <c r="CX660" s="95"/>
      <c r="CY660" s="95"/>
      <c r="CZ660" s="95"/>
      <c r="DA660" s="95"/>
      <c r="DB660" s="95"/>
      <c r="DC660" s="95"/>
      <c r="DD660" s="95"/>
      <c r="DE660" s="95"/>
      <c r="DF660" s="95"/>
      <c r="DG660" s="95"/>
      <c r="DH660" s="95"/>
      <c r="DI660" s="95"/>
      <c r="DJ660" s="95"/>
      <c r="DK660" s="95"/>
      <c r="DL660" s="95"/>
      <c r="DM660" s="95"/>
      <c r="DN660" s="95"/>
      <c r="DO660" s="95"/>
      <c r="DP660" s="95"/>
      <c r="DQ660" s="95"/>
      <c r="DR660" s="95"/>
      <c r="DS660" s="95"/>
      <c r="DT660" s="95"/>
      <c r="DU660" s="95"/>
      <c r="DV660" s="95"/>
      <c r="DW660" s="95"/>
      <c r="DX660" s="95"/>
      <c r="DY660" s="95"/>
      <c r="DZ660" s="95"/>
      <c r="EA660" s="95"/>
      <c r="EB660" s="95"/>
      <c r="EC660" s="95"/>
      <c r="ED660" s="95"/>
      <c r="EE660" s="95"/>
      <c r="EF660" s="95"/>
      <c r="EG660" s="95"/>
      <c r="EH660" s="95"/>
      <c r="EI660" s="95"/>
      <c r="EJ660" s="95"/>
      <c r="EK660" s="95"/>
      <c r="EL660" s="95"/>
      <c r="EM660" s="95"/>
      <c r="EN660" s="95"/>
      <c r="EO660" s="95"/>
      <c r="EP660" s="95"/>
      <c r="EQ660" s="95"/>
      <c r="ER660" s="95"/>
      <c r="ES660" s="95"/>
      <c r="ET660" s="95"/>
      <c r="EU660" s="95"/>
      <c r="EV660" s="95"/>
      <c r="EW660" s="95"/>
      <c r="EX660" s="95"/>
      <c r="EY660" s="95"/>
      <c r="EZ660" s="95"/>
      <c r="FA660" s="95"/>
      <c r="FB660" s="95"/>
      <c r="FC660" s="95"/>
      <c r="FD660" s="95"/>
      <c r="FE660" s="95"/>
      <c r="FF660" s="95"/>
      <c r="FG660" s="95"/>
      <c r="FH660" s="95"/>
      <c r="FI660" s="95"/>
      <c r="FJ660" s="95"/>
      <c r="FK660" s="95"/>
      <c r="FL660" s="95"/>
      <c r="FM660" s="95"/>
      <c r="FN660" s="95"/>
      <c r="FO660" s="95"/>
      <c r="FP660" s="95"/>
      <c r="FQ660" s="95"/>
      <c r="FR660" s="95"/>
      <c r="FS660" s="95"/>
      <c r="FT660" s="95"/>
      <c r="FU660" s="95"/>
      <c r="FV660" s="95"/>
      <c r="FW660" s="95"/>
      <c r="FX660" s="95"/>
      <c r="FY660" s="95"/>
      <c r="FZ660" s="95"/>
      <c r="GA660" s="95"/>
      <c r="GB660" s="95"/>
      <c r="GC660" s="95"/>
      <c r="GD660" s="95"/>
      <c r="GE660" s="95"/>
      <c r="GF660" s="95"/>
      <c r="GG660" s="95"/>
      <c r="GH660" s="95"/>
      <c r="GI660" s="95"/>
      <c r="GJ660" s="95"/>
      <c r="GK660" s="95"/>
      <c r="GL660" s="95"/>
      <c r="GM660" s="95"/>
      <c r="GN660" s="95"/>
      <c r="GO660" s="95"/>
      <c r="GP660" s="95"/>
      <c r="GQ660" s="95"/>
      <c r="GR660" s="95"/>
      <c r="GS660" s="95"/>
      <c r="GT660" s="95"/>
      <c r="GU660" s="95"/>
      <c r="GV660" s="95"/>
      <c r="GW660" s="95"/>
      <c r="GX660" s="95"/>
      <c r="GY660" s="95"/>
      <c r="GZ660" s="95"/>
      <c r="HA660" s="95"/>
      <c r="HB660" s="95"/>
      <c r="HC660" s="95"/>
      <c r="HD660" s="95"/>
      <c r="HE660" s="95"/>
      <c r="HF660" s="95"/>
      <c r="HG660" s="95"/>
      <c r="HH660" s="95"/>
      <c r="HI660" s="95"/>
      <c r="HJ660" s="95"/>
      <c r="HK660" s="95"/>
      <c r="HL660" s="95"/>
      <c r="HM660" s="95"/>
      <c r="HN660" s="95"/>
      <c r="HO660" s="95"/>
      <c r="HP660" s="95"/>
      <c r="HQ660" s="95"/>
      <c r="HR660" s="95"/>
      <c r="HS660" s="95"/>
      <c r="HT660" s="95"/>
      <c r="HU660" s="95"/>
      <c r="HV660" s="95"/>
      <c r="HW660" s="95"/>
      <c r="HX660" s="95"/>
      <c r="HY660" s="95"/>
      <c r="HZ660" s="95"/>
      <c r="IA660" s="95"/>
      <c r="IB660" s="95"/>
      <c r="IC660" s="95"/>
      <c r="ID660" s="95"/>
      <c r="IE660" s="95"/>
      <c r="IF660" s="95"/>
      <c r="IG660" s="95"/>
      <c r="IH660" s="95"/>
      <c r="II660" s="95"/>
      <c r="IJ660" s="95"/>
      <c r="IK660" s="95"/>
      <c r="IL660" s="95"/>
      <c r="IM660" s="95"/>
      <c r="IN660" s="95"/>
      <c r="IO660" s="95"/>
      <c r="IP660" s="95"/>
      <c r="IQ660" s="95"/>
    </row>
    <row r="661" customFormat="false" ht="42" hidden="false" customHeight="true" outlineLevel="0" collapsed="false">
      <c r="A661" s="127" t="s">
        <v>2123</v>
      </c>
      <c r="B661" s="30" t="s">
        <v>2788</v>
      </c>
      <c r="C661" s="28" t="s">
        <v>2635</v>
      </c>
      <c r="D661" s="28" t="s">
        <v>2779</v>
      </c>
      <c r="E661" s="28" t="s">
        <v>2639</v>
      </c>
      <c r="F661" s="3" t="s">
        <v>2789</v>
      </c>
      <c r="G661" s="3" t="s">
        <v>86</v>
      </c>
      <c r="H661" s="3" t="s">
        <v>444</v>
      </c>
      <c r="I661" s="32"/>
      <c r="J661" s="111"/>
      <c r="K661" s="97"/>
      <c r="L661" s="98"/>
      <c r="M661" s="3" t="s">
        <v>64</v>
      </c>
      <c r="N661" s="101" t="s">
        <v>2782</v>
      </c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99"/>
      <c r="AD661" s="99"/>
      <c r="AE661" s="99"/>
      <c r="AF661" s="100"/>
      <c r="AG661" s="100"/>
      <c r="AH661" s="100"/>
      <c r="AI661" s="100"/>
      <c r="AJ661" s="100"/>
      <c r="AK661" s="100"/>
      <c r="AL661" s="100"/>
      <c r="AM661" s="100"/>
      <c r="AN661" s="100"/>
      <c r="AO661" s="100"/>
      <c r="AP661" s="100"/>
      <c r="AQ661" s="100"/>
      <c r="AR661" s="100"/>
      <c r="AS661" s="100"/>
      <c r="AT661" s="100"/>
      <c r="AU661" s="100"/>
      <c r="AV661" s="100"/>
      <c r="AW661" s="100"/>
      <c r="AX661" s="100"/>
      <c r="AY661" s="100"/>
      <c r="AZ661" s="100"/>
      <c r="BA661" s="100"/>
      <c r="BB661" s="100"/>
      <c r="BC661" s="100"/>
      <c r="BD661" s="100"/>
      <c r="BE661" s="100"/>
      <c r="BF661" s="100"/>
      <c r="BG661" s="100"/>
      <c r="BH661" s="100"/>
      <c r="BI661" s="100"/>
      <c r="BJ661" s="100"/>
      <c r="BK661" s="100"/>
      <c r="BL661" s="100"/>
      <c r="BM661" s="100"/>
      <c r="BN661" s="100"/>
      <c r="BO661" s="100"/>
      <c r="BP661" s="100"/>
      <c r="BQ661" s="100"/>
      <c r="BR661" s="100"/>
      <c r="BS661" s="100"/>
      <c r="BT661" s="100"/>
      <c r="BU661" s="100"/>
      <c r="BV661" s="100"/>
      <c r="BW661" s="100"/>
      <c r="BX661" s="100"/>
      <c r="BY661" s="100"/>
      <c r="BZ661" s="100"/>
      <c r="CA661" s="100"/>
      <c r="CB661" s="100"/>
      <c r="CC661" s="100"/>
      <c r="CD661" s="100"/>
      <c r="CE661" s="100"/>
      <c r="CF661" s="100"/>
      <c r="CG661" s="100"/>
      <c r="CH661" s="100"/>
      <c r="CI661" s="100"/>
      <c r="CJ661" s="100"/>
      <c r="CK661" s="100"/>
      <c r="CL661" s="100"/>
      <c r="CM661" s="100"/>
      <c r="CN661" s="100"/>
      <c r="CO661" s="100"/>
      <c r="CP661" s="100"/>
      <c r="CQ661" s="100"/>
      <c r="CR661" s="100"/>
      <c r="CS661" s="100"/>
      <c r="CT661" s="100"/>
      <c r="CU661" s="100"/>
      <c r="CV661" s="100"/>
      <c r="CW661" s="100"/>
      <c r="CX661" s="100"/>
      <c r="CY661" s="100"/>
      <c r="CZ661" s="100"/>
      <c r="DA661" s="100"/>
      <c r="DB661" s="100"/>
      <c r="DC661" s="100"/>
      <c r="DD661" s="100"/>
      <c r="DE661" s="100"/>
      <c r="DF661" s="100"/>
      <c r="DG661" s="100"/>
      <c r="DH661" s="100"/>
      <c r="DI661" s="100"/>
      <c r="DJ661" s="100"/>
      <c r="DK661" s="100"/>
      <c r="DL661" s="100"/>
      <c r="DM661" s="100"/>
      <c r="DN661" s="100"/>
      <c r="DO661" s="100"/>
      <c r="DP661" s="100"/>
      <c r="DQ661" s="100"/>
      <c r="DR661" s="100"/>
      <c r="DS661" s="100"/>
      <c r="DT661" s="100"/>
      <c r="DU661" s="100"/>
      <c r="DV661" s="100"/>
      <c r="DW661" s="100"/>
      <c r="DX661" s="100"/>
      <c r="DY661" s="100"/>
      <c r="DZ661" s="100"/>
      <c r="EA661" s="100"/>
      <c r="EB661" s="100"/>
      <c r="EC661" s="100"/>
      <c r="ED661" s="100"/>
      <c r="EE661" s="100"/>
      <c r="EF661" s="100"/>
      <c r="EG661" s="100"/>
      <c r="EH661" s="100"/>
      <c r="EI661" s="100"/>
      <c r="EJ661" s="100"/>
      <c r="EK661" s="100"/>
      <c r="EL661" s="100"/>
      <c r="EM661" s="100"/>
      <c r="EN661" s="100"/>
      <c r="EO661" s="100"/>
      <c r="EP661" s="100"/>
      <c r="EQ661" s="100"/>
      <c r="ER661" s="100"/>
      <c r="ES661" s="100"/>
      <c r="ET661" s="100"/>
      <c r="EU661" s="100"/>
      <c r="EV661" s="100"/>
      <c r="EW661" s="100"/>
      <c r="EX661" s="100"/>
      <c r="EY661" s="100"/>
      <c r="EZ661" s="100"/>
      <c r="FA661" s="100"/>
      <c r="FB661" s="100"/>
      <c r="FC661" s="100"/>
      <c r="FD661" s="100"/>
      <c r="FE661" s="100"/>
      <c r="FF661" s="100"/>
      <c r="FG661" s="100"/>
      <c r="FH661" s="100"/>
      <c r="FI661" s="100"/>
      <c r="FJ661" s="100"/>
      <c r="FK661" s="100"/>
      <c r="FL661" s="100"/>
      <c r="FM661" s="100"/>
      <c r="FN661" s="100"/>
      <c r="FO661" s="100"/>
      <c r="FP661" s="100"/>
      <c r="FQ661" s="100"/>
      <c r="FR661" s="100"/>
      <c r="FS661" s="100"/>
      <c r="FT661" s="100"/>
      <c r="FU661" s="100"/>
      <c r="FV661" s="100"/>
      <c r="FW661" s="100"/>
      <c r="FX661" s="100"/>
      <c r="FY661" s="100"/>
      <c r="FZ661" s="100"/>
      <c r="GA661" s="100"/>
      <c r="GB661" s="100"/>
      <c r="GC661" s="100"/>
      <c r="GD661" s="100"/>
      <c r="GE661" s="100"/>
      <c r="GF661" s="100"/>
      <c r="GG661" s="100"/>
      <c r="GH661" s="100"/>
      <c r="GI661" s="100"/>
      <c r="GJ661" s="100"/>
      <c r="GK661" s="100"/>
      <c r="GL661" s="100"/>
      <c r="GM661" s="100"/>
      <c r="GN661" s="100"/>
      <c r="GO661" s="100"/>
      <c r="GP661" s="100"/>
      <c r="GQ661" s="100"/>
      <c r="GR661" s="100"/>
      <c r="GS661" s="100"/>
      <c r="GT661" s="100"/>
      <c r="GU661" s="100"/>
      <c r="GV661" s="100"/>
      <c r="GW661" s="100"/>
      <c r="GX661" s="100"/>
      <c r="GY661" s="100"/>
      <c r="GZ661" s="100"/>
      <c r="HA661" s="100"/>
      <c r="HB661" s="100"/>
      <c r="HC661" s="100"/>
      <c r="HD661" s="100"/>
      <c r="HE661" s="100"/>
      <c r="HF661" s="100"/>
      <c r="HG661" s="100"/>
      <c r="HH661" s="100"/>
      <c r="HI661" s="100"/>
      <c r="HJ661" s="100"/>
      <c r="HK661" s="100"/>
      <c r="HL661" s="100"/>
      <c r="HM661" s="100"/>
      <c r="HN661" s="100"/>
      <c r="HO661" s="100"/>
      <c r="HP661" s="100"/>
      <c r="HQ661" s="100"/>
      <c r="HR661" s="100"/>
      <c r="HS661" s="100"/>
      <c r="HT661" s="100"/>
      <c r="HU661" s="100"/>
      <c r="HV661" s="100"/>
      <c r="HW661" s="100"/>
      <c r="HX661" s="100"/>
      <c r="HY661" s="100"/>
      <c r="HZ661" s="100"/>
      <c r="IA661" s="100"/>
      <c r="IB661" s="100"/>
      <c r="IC661" s="100"/>
      <c r="ID661" s="100"/>
      <c r="IE661" s="100"/>
      <c r="IF661" s="100"/>
      <c r="IG661" s="100"/>
      <c r="IH661" s="100"/>
      <c r="II661" s="100"/>
      <c r="IJ661" s="100"/>
      <c r="IK661" s="100"/>
      <c r="IL661" s="100"/>
      <c r="IM661" s="100"/>
      <c r="IN661" s="100"/>
      <c r="IO661" s="100"/>
      <c r="IP661" s="100"/>
    </row>
    <row r="662" customFormat="false" ht="23.85" hidden="false" customHeight="false" outlineLevel="0" collapsed="false">
      <c r="A662" s="127" t="s">
        <v>2123</v>
      </c>
      <c r="B662" s="30" t="s">
        <v>1836</v>
      </c>
      <c r="C662" s="28" t="s">
        <v>2635</v>
      </c>
      <c r="D662" s="28" t="s">
        <v>2638</v>
      </c>
      <c r="E662" s="28" t="s">
        <v>2639</v>
      </c>
      <c r="F662" s="3" t="s">
        <v>1660</v>
      </c>
      <c r="G662" s="3" t="s">
        <v>86</v>
      </c>
      <c r="H662" s="3" t="s">
        <v>2640</v>
      </c>
      <c r="K662" s="122"/>
      <c r="L662" s="123"/>
      <c r="M662" s="186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99"/>
      <c r="AD662" s="99"/>
      <c r="AE662" s="99"/>
      <c r="AF662" s="99"/>
      <c r="AG662" s="100"/>
      <c r="AH662" s="100"/>
      <c r="AI662" s="100"/>
      <c r="AJ662" s="100"/>
      <c r="AK662" s="100"/>
      <c r="AL662" s="100"/>
      <c r="AM662" s="100"/>
      <c r="AN662" s="100"/>
      <c r="AO662" s="100"/>
      <c r="AP662" s="100"/>
      <c r="AQ662" s="100"/>
      <c r="AR662" s="100"/>
      <c r="AS662" s="100"/>
      <c r="AT662" s="100"/>
      <c r="AU662" s="100"/>
      <c r="AV662" s="100"/>
      <c r="AW662" s="100"/>
      <c r="AX662" s="100"/>
      <c r="AY662" s="100"/>
      <c r="AZ662" s="100"/>
      <c r="BA662" s="100"/>
      <c r="BB662" s="100"/>
      <c r="BC662" s="100"/>
      <c r="BD662" s="100"/>
      <c r="BE662" s="100"/>
      <c r="BF662" s="100"/>
      <c r="BG662" s="100"/>
      <c r="BH662" s="100"/>
      <c r="BI662" s="100"/>
      <c r="BJ662" s="100"/>
      <c r="BK662" s="100"/>
      <c r="BL662" s="100"/>
      <c r="BM662" s="100"/>
      <c r="BN662" s="100"/>
      <c r="BO662" s="100"/>
      <c r="BP662" s="100"/>
      <c r="BQ662" s="100"/>
      <c r="BR662" s="100"/>
      <c r="BS662" s="100"/>
      <c r="BT662" s="100"/>
      <c r="BU662" s="100"/>
      <c r="BV662" s="100"/>
      <c r="BW662" s="100"/>
      <c r="BX662" s="100"/>
      <c r="BY662" s="100"/>
      <c r="BZ662" s="100"/>
      <c r="CA662" s="100"/>
      <c r="CB662" s="100"/>
      <c r="CC662" s="100"/>
      <c r="CD662" s="100"/>
      <c r="CE662" s="100"/>
      <c r="CF662" s="100"/>
      <c r="CG662" s="100"/>
      <c r="CH662" s="100"/>
      <c r="CI662" s="100"/>
      <c r="CJ662" s="100"/>
      <c r="CK662" s="100"/>
      <c r="CL662" s="100"/>
      <c r="CM662" s="100"/>
      <c r="CN662" s="100"/>
      <c r="CO662" s="100"/>
      <c r="CP662" s="100"/>
      <c r="CQ662" s="100"/>
      <c r="CR662" s="100"/>
      <c r="CS662" s="100"/>
      <c r="CT662" s="100"/>
      <c r="CU662" s="100"/>
      <c r="CV662" s="100"/>
      <c r="CW662" s="100"/>
      <c r="CX662" s="100"/>
      <c r="CY662" s="100"/>
      <c r="CZ662" s="100"/>
      <c r="DA662" s="100"/>
      <c r="DB662" s="100"/>
      <c r="DC662" s="100"/>
      <c r="DD662" s="100"/>
      <c r="DE662" s="100"/>
      <c r="DF662" s="100"/>
      <c r="DG662" s="100"/>
      <c r="DH662" s="100"/>
      <c r="DI662" s="100"/>
      <c r="DJ662" s="100"/>
      <c r="DK662" s="100"/>
      <c r="DL662" s="100"/>
      <c r="DM662" s="100"/>
      <c r="DN662" s="100"/>
      <c r="DO662" s="100"/>
      <c r="DP662" s="100"/>
      <c r="DQ662" s="100"/>
      <c r="DR662" s="100"/>
      <c r="DS662" s="100"/>
      <c r="DT662" s="100"/>
      <c r="DU662" s="100"/>
      <c r="DV662" s="100"/>
      <c r="DW662" s="100"/>
      <c r="DX662" s="100"/>
      <c r="DY662" s="100"/>
      <c r="DZ662" s="100"/>
      <c r="EA662" s="100"/>
      <c r="EB662" s="100"/>
      <c r="EC662" s="100"/>
      <c r="ED662" s="100"/>
      <c r="EE662" s="100"/>
      <c r="EF662" s="100"/>
      <c r="EG662" s="100"/>
      <c r="EH662" s="100"/>
      <c r="EI662" s="100"/>
      <c r="EJ662" s="100"/>
      <c r="EK662" s="100"/>
      <c r="EL662" s="100"/>
      <c r="EM662" s="100"/>
      <c r="EN662" s="100"/>
      <c r="EO662" s="100"/>
      <c r="EP662" s="100"/>
      <c r="EQ662" s="100"/>
      <c r="ER662" s="100"/>
      <c r="ES662" s="100"/>
      <c r="ET662" s="100"/>
      <c r="EU662" s="100"/>
      <c r="EV662" s="100"/>
      <c r="EW662" s="100"/>
      <c r="EX662" s="100"/>
      <c r="EY662" s="100"/>
      <c r="EZ662" s="100"/>
      <c r="FA662" s="100"/>
      <c r="FB662" s="100"/>
      <c r="FC662" s="100"/>
      <c r="FD662" s="100"/>
      <c r="FE662" s="100"/>
      <c r="FF662" s="100"/>
      <c r="FG662" s="100"/>
      <c r="FH662" s="100"/>
      <c r="FI662" s="100"/>
      <c r="FJ662" s="100"/>
      <c r="FK662" s="100"/>
      <c r="FL662" s="100"/>
      <c r="FM662" s="100"/>
      <c r="FN662" s="100"/>
      <c r="FO662" s="100"/>
      <c r="FP662" s="100"/>
      <c r="FQ662" s="100"/>
      <c r="FR662" s="100"/>
      <c r="FS662" s="100"/>
      <c r="FT662" s="100"/>
      <c r="FU662" s="100"/>
      <c r="FV662" s="100"/>
      <c r="FW662" s="100"/>
      <c r="FX662" s="100"/>
      <c r="FY662" s="100"/>
      <c r="FZ662" s="100"/>
      <c r="GA662" s="100"/>
      <c r="GB662" s="100"/>
      <c r="GC662" s="100"/>
      <c r="GD662" s="100"/>
      <c r="GE662" s="100"/>
      <c r="GF662" s="100"/>
      <c r="GG662" s="100"/>
      <c r="GH662" s="100"/>
      <c r="GI662" s="100"/>
      <c r="GJ662" s="100"/>
      <c r="GK662" s="100"/>
      <c r="GL662" s="100"/>
      <c r="GM662" s="100"/>
      <c r="GN662" s="100"/>
      <c r="GO662" s="100"/>
      <c r="GP662" s="100"/>
      <c r="GQ662" s="100"/>
      <c r="GR662" s="100"/>
      <c r="GS662" s="100"/>
      <c r="GT662" s="100"/>
      <c r="GU662" s="100"/>
      <c r="GV662" s="100"/>
      <c r="GW662" s="100"/>
      <c r="GX662" s="100"/>
      <c r="GY662" s="100"/>
      <c r="GZ662" s="100"/>
      <c r="HA662" s="100"/>
      <c r="HB662" s="100"/>
      <c r="HC662" s="100"/>
      <c r="HD662" s="100"/>
      <c r="HE662" s="100"/>
      <c r="HF662" s="100"/>
      <c r="HG662" s="100"/>
      <c r="HH662" s="100"/>
      <c r="HI662" s="100"/>
      <c r="HJ662" s="100"/>
      <c r="HK662" s="100"/>
      <c r="HL662" s="100"/>
      <c r="HM662" s="100"/>
      <c r="HN662" s="100"/>
      <c r="HO662" s="100"/>
      <c r="HP662" s="100"/>
      <c r="HQ662" s="100"/>
      <c r="HR662" s="100"/>
      <c r="HS662" s="100"/>
      <c r="HT662" s="100"/>
      <c r="HU662" s="100"/>
      <c r="HV662" s="100"/>
      <c r="HW662" s="100"/>
      <c r="HX662" s="100"/>
      <c r="HY662" s="100"/>
      <c r="HZ662" s="100"/>
      <c r="IA662" s="100"/>
      <c r="IB662" s="100"/>
      <c r="IC662" s="100"/>
      <c r="ID662" s="100"/>
      <c r="IE662" s="100"/>
      <c r="IF662" s="100"/>
      <c r="IG662" s="100"/>
      <c r="IH662" s="100"/>
      <c r="II662" s="100"/>
      <c r="IJ662" s="100"/>
      <c r="IK662" s="100"/>
      <c r="IL662" s="100"/>
      <c r="IM662" s="100"/>
      <c r="IN662" s="100"/>
      <c r="IO662" s="100"/>
      <c r="IP662" s="100"/>
      <c r="IQ662" s="100"/>
    </row>
    <row r="663" customFormat="false" ht="23.85" hidden="false" customHeight="false" outlineLevel="0" collapsed="false">
      <c r="A663" s="127" t="s">
        <v>2123</v>
      </c>
      <c r="B663" s="30" t="s">
        <v>1831</v>
      </c>
      <c r="C663" s="28" t="s">
        <v>2635</v>
      </c>
      <c r="D663" s="28" t="s">
        <v>2636</v>
      </c>
      <c r="E663" s="28" t="s">
        <v>47</v>
      </c>
      <c r="F663" s="3" t="s">
        <v>2637</v>
      </c>
      <c r="H663" s="3" t="s">
        <v>29</v>
      </c>
      <c r="I663" s="32" t="s">
        <v>342</v>
      </c>
      <c r="J663" s="111"/>
      <c r="K663" s="122"/>
      <c r="L663" s="123"/>
      <c r="M663" s="3" t="s">
        <v>64</v>
      </c>
      <c r="N663" s="7" t="s">
        <v>1815</v>
      </c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99"/>
      <c r="AD663" s="99"/>
      <c r="AE663" s="99"/>
      <c r="AF663" s="100"/>
      <c r="AG663" s="100"/>
      <c r="AH663" s="100"/>
      <c r="AI663" s="100"/>
      <c r="AJ663" s="100"/>
      <c r="AK663" s="100"/>
      <c r="AL663" s="100"/>
      <c r="AM663" s="100"/>
      <c r="AN663" s="100"/>
      <c r="AO663" s="100"/>
      <c r="AP663" s="100"/>
      <c r="AQ663" s="100"/>
      <c r="AR663" s="100"/>
      <c r="AS663" s="100"/>
      <c r="AT663" s="100"/>
      <c r="AU663" s="100"/>
      <c r="AV663" s="100"/>
      <c r="AW663" s="100"/>
      <c r="AX663" s="100"/>
      <c r="AY663" s="100"/>
      <c r="AZ663" s="100"/>
      <c r="BA663" s="100"/>
      <c r="BB663" s="100"/>
      <c r="BC663" s="100"/>
      <c r="BD663" s="100"/>
      <c r="BE663" s="100"/>
      <c r="BF663" s="100"/>
      <c r="BG663" s="100"/>
      <c r="BH663" s="100"/>
      <c r="BI663" s="100"/>
      <c r="BJ663" s="100"/>
      <c r="BK663" s="100"/>
      <c r="BL663" s="100"/>
      <c r="BM663" s="100"/>
      <c r="BN663" s="100"/>
      <c r="BO663" s="100"/>
      <c r="BP663" s="100"/>
      <c r="BQ663" s="100"/>
      <c r="BR663" s="100"/>
      <c r="BS663" s="100"/>
      <c r="BT663" s="100"/>
      <c r="BU663" s="100"/>
      <c r="BV663" s="100"/>
      <c r="BW663" s="100"/>
      <c r="BX663" s="100"/>
      <c r="BY663" s="100"/>
      <c r="BZ663" s="100"/>
      <c r="CA663" s="100"/>
      <c r="CB663" s="100"/>
      <c r="CC663" s="100"/>
      <c r="CD663" s="100"/>
      <c r="CE663" s="100"/>
      <c r="CF663" s="100"/>
      <c r="CG663" s="100"/>
      <c r="CH663" s="100"/>
      <c r="CI663" s="100"/>
      <c r="CJ663" s="100"/>
      <c r="CK663" s="100"/>
      <c r="CL663" s="100"/>
      <c r="CM663" s="100"/>
      <c r="CN663" s="100"/>
      <c r="CO663" s="100"/>
      <c r="CP663" s="100"/>
      <c r="CQ663" s="100"/>
      <c r="CR663" s="100"/>
      <c r="CS663" s="100"/>
      <c r="CT663" s="100"/>
      <c r="CU663" s="100"/>
      <c r="CV663" s="100"/>
      <c r="CW663" s="100"/>
      <c r="CX663" s="100"/>
      <c r="CY663" s="100"/>
      <c r="CZ663" s="100"/>
      <c r="DA663" s="100"/>
      <c r="DB663" s="100"/>
      <c r="DC663" s="100"/>
      <c r="DD663" s="100"/>
      <c r="DE663" s="100"/>
      <c r="DF663" s="100"/>
      <c r="DG663" s="100"/>
      <c r="DH663" s="100"/>
      <c r="DI663" s="100"/>
      <c r="DJ663" s="100"/>
      <c r="DK663" s="100"/>
      <c r="DL663" s="100"/>
      <c r="DM663" s="100"/>
      <c r="DN663" s="100"/>
      <c r="DO663" s="100"/>
      <c r="DP663" s="100"/>
      <c r="DQ663" s="100"/>
      <c r="DR663" s="100"/>
      <c r="DS663" s="100"/>
      <c r="DT663" s="100"/>
      <c r="DU663" s="100"/>
      <c r="DV663" s="100"/>
      <c r="DW663" s="100"/>
      <c r="DX663" s="100"/>
      <c r="DY663" s="100"/>
      <c r="DZ663" s="100"/>
      <c r="EA663" s="100"/>
      <c r="EB663" s="100"/>
      <c r="EC663" s="100"/>
      <c r="ED663" s="100"/>
      <c r="EE663" s="100"/>
      <c r="EF663" s="100"/>
      <c r="EG663" s="100"/>
      <c r="EH663" s="100"/>
      <c r="EI663" s="100"/>
      <c r="EJ663" s="100"/>
      <c r="EK663" s="100"/>
      <c r="EL663" s="100"/>
      <c r="EM663" s="100"/>
      <c r="EN663" s="100"/>
      <c r="EO663" s="100"/>
      <c r="EP663" s="100"/>
      <c r="EQ663" s="100"/>
      <c r="ER663" s="100"/>
      <c r="ES663" s="100"/>
      <c r="ET663" s="100"/>
      <c r="EU663" s="100"/>
      <c r="EV663" s="100"/>
      <c r="EW663" s="100"/>
      <c r="EX663" s="100"/>
      <c r="EY663" s="100"/>
      <c r="EZ663" s="100"/>
      <c r="FA663" s="100"/>
      <c r="FB663" s="100"/>
      <c r="FC663" s="100"/>
      <c r="FD663" s="100"/>
      <c r="FE663" s="100"/>
      <c r="FF663" s="100"/>
      <c r="FG663" s="100"/>
      <c r="FH663" s="100"/>
      <c r="FI663" s="100"/>
      <c r="FJ663" s="100"/>
      <c r="FK663" s="100"/>
      <c r="FL663" s="100"/>
      <c r="FM663" s="100"/>
      <c r="FN663" s="100"/>
      <c r="FO663" s="100"/>
      <c r="FP663" s="100"/>
      <c r="FQ663" s="100"/>
      <c r="FR663" s="100"/>
      <c r="FS663" s="100"/>
      <c r="FT663" s="100"/>
      <c r="FU663" s="100"/>
      <c r="FV663" s="100"/>
      <c r="FW663" s="100"/>
      <c r="FX663" s="100"/>
      <c r="FY663" s="100"/>
      <c r="FZ663" s="100"/>
      <c r="GA663" s="100"/>
      <c r="GB663" s="100"/>
      <c r="GC663" s="100"/>
      <c r="GD663" s="100"/>
      <c r="GE663" s="100"/>
      <c r="GF663" s="100"/>
      <c r="GG663" s="100"/>
      <c r="GH663" s="100"/>
      <c r="GI663" s="100"/>
      <c r="GJ663" s="100"/>
      <c r="GK663" s="100"/>
      <c r="GL663" s="100"/>
      <c r="GM663" s="100"/>
      <c r="GN663" s="100"/>
      <c r="GO663" s="100"/>
      <c r="GP663" s="100"/>
      <c r="GQ663" s="100"/>
      <c r="GR663" s="100"/>
      <c r="GS663" s="100"/>
      <c r="GT663" s="100"/>
      <c r="GU663" s="100"/>
      <c r="GV663" s="100"/>
      <c r="GW663" s="100"/>
      <c r="GX663" s="100"/>
      <c r="GY663" s="100"/>
      <c r="GZ663" s="100"/>
      <c r="HA663" s="100"/>
      <c r="HB663" s="100"/>
      <c r="HC663" s="100"/>
      <c r="HD663" s="100"/>
      <c r="HE663" s="100"/>
      <c r="HF663" s="100"/>
      <c r="HG663" s="100"/>
      <c r="HH663" s="100"/>
      <c r="HI663" s="100"/>
      <c r="HJ663" s="100"/>
      <c r="HK663" s="100"/>
      <c r="HL663" s="100"/>
      <c r="HM663" s="100"/>
      <c r="HN663" s="100"/>
      <c r="HO663" s="100"/>
      <c r="HP663" s="100"/>
      <c r="HQ663" s="100"/>
      <c r="HR663" s="100"/>
      <c r="HS663" s="100"/>
      <c r="HT663" s="100"/>
      <c r="HU663" s="100"/>
      <c r="HV663" s="100"/>
      <c r="HW663" s="100"/>
      <c r="HX663" s="100"/>
      <c r="HY663" s="100"/>
      <c r="HZ663" s="100"/>
      <c r="IA663" s="100"/>
      <c r="IB663" s="100"/>
      <c r="IC663" s="100"/>
      <c r="ID663" s="100"/>
      <c r="IE663" s="100"/>
      <c r="IF663" s="100"/>
      <c r="IG663" s="100"/>
      <c r="IH663" s="100"/>
      <c r="II663" s="100"/>
      <c r="IJ663" s="100"/>
      <c r="IK663" s="100"/>
      <c r="IL663" s="100"/>
      <c r="IM663" s="100"/>
      <c r="IN663" s="100"/>
      <c r="IO663" s="100"/>
      <c r="IP663" s="100"/>
    </row>
    <row r="664" customFormat="false" ht="23.85" hidden="false" customHeight="false" outlineLevel="0" collapsed="false">
      <c r="A664" s="127" t="s">
        <v>2123</v>
      </c>
      <c r="B664" s="30" t="s">
        <v>1910</v>
      </c>
      <c r="C664" s="28" t="s">
        <v>2635</v>
      </c>
      <c r="D664" s="28" t="s">
        <v>2693</v>
      </c>
      <c r="E664" s="28" t="s">
        <v>2694</v>
      </c>
      <c r="F664" s="3" t="s">
        <v>1717</v>
      </c>
      <c r="G664" s="3" t="s">
        <v>106</v>
      </c>
      <c r="H664" s="128" t="s">
        <v>2695</v>
      </c>
      <c r="I664" s="32" t="s">
        <v>342</v>
      </c>
      <c r="K664" s="122"/>
      <c r="L664" s="123"/>
      <c r="M664" s="186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99"/>
      <c r="AD664" s="99"/>
      <c r="AE664" s="99"/>
      <c r="AF664" s="100"/>
      <c r="AG664" s="100"/>
      <c r="AH664" s="100"/>
      <c r="AI664" s="100"/>
      <c r="AJ664" s="100"/>
      <c r="AK664" s="100"/>
      <c r="AL664" s="100"/>
      <c r="AM664" s="100"/>
      <c r="AN664" s="100"/>
      <c r="AO664" s="100"/>
      <c r="AP664" s="100"/>
      <c r="AQ664" s="100"/>
      <c r="AR664" s="100"/>
      <c r="AS664" s="100"/>
      <c r="AT664" s="100"/>
      <c r="AU664" s="100"/>
      <c r="AV664" s="100"/>
      <c r="AW664" s="100"/>
      <c r="AX664" s="100"/>
      <c r="AY664" s="100"/>
      <c r="AZ664" s="100"/>
      <c r="BA664" s="100"/>
      <c r="BB664" s="100"/>
      <c r="BC664" s="100"/>
      <c r="BD664" s="100"/>
      <c r="BE664" s="100"/>
      <c r="BF664" s="100"/>
      <c r="BG664" s="100"/>
      <c r="BH664" s="100"/>
      <c r="BI664" s="100"/>
      <c r="BJ664" s="100"/>
      <c r="BK664" s="100"/>
      <c r="BL664" s="100"/>
      <c r="BM664" s="100"/>
      <c r="BN664" s="100"/>
      <c r="BO664" s="100"/>
      <c r="BP664" s="100"/>
      <c r="BQ664" s="100"/>
      <c r="BR664" s="100"/>
      <c r="BS664" s="100"/>
      <c r="BT664" s="100"/>
      <c r="BU664" s="100"/>
      <c r="BV664" s="100"/>
      <c r="BW664" s="100"/>
      <c r="BX664" s="100"/>
      <c r="BY664" s="100"/>
      <c r="BZ664" s="100"/>
      <c r="CA664" s="100"/>
      <c r="CB664" s="100"/>
      <c r="CC664" s="100"/>
      <c r="CD664" s="100"/>
      <c r="CE664" s="100"/>
      <c r="CF664" s="100"/>
      <c r="CG664" s="100"/>
      <c r="CH664" s="100"/>
      <c r="CI664" s="100"/>
      <c r="CJ664" s="100"/>
      <c r="CK664" s="100"/>
      <c r="CL664" s="100"/>
      <c r="CM664" s="100"/>
      <c r="CN664" s="100"/>
      <c r="CO664" s="100"/>
      <c r="CP664" s="100"/>
      <c r="CQ664" s="100"/>
      <c r="CR664" s="100"/>
      <c r="CS664" s="100"/>
      <c r="CT664" s="100"/>
      <c r="CU664" s="100"/>
      <c r="CV664" s="100"/>
      <c r="CW664" s="100"/>
      <c r="CX664" s="100"/>
      <c r="CY664" s="100"/>
      <c r="CZ664" s="100"/>
      <c r="DA664" s="100"/>
      <c r="DB664" s="100"/>
      <c r="DC664" s="100"/>
      <c r="DD664" s="100"/>
      <c r="DE664" s="100"/>
      <c r="DF664" s="100"/>
      <c r="DG664" s="100"/>
      <c r="DH664" s="100"/>
      <c r="DI664" s="100"/>
      <c r="DJ664" s="100"/>
      <c r="DK664" s="100"/>
      <c r="DL664" s="100"/>
      <c r="DM664" s="100"/>
      <c r="DN664" s="100"/>
      <c r="DO664" s="100"/>
      <c r="DP664" s="100"/>
      <c r="DQ664" s="100"/>
      <c r="DR664" s="100"/>
      <c r="DS664" s="100"/>
      <c r="DT664" s="100"/>
      <c r="DU664" s="100"/>
      <c r="DV664" s="100"/>
      <c r="DW664" s="100"/>
      <c r="DX664" s="100"/>
      <c r="DY664" s="100"/>
      <c r="DZ664" s="100"/>
      <c r="EA664" s="100"/>
      <c r="EB664" s="100"/>
      <c r="EC664" s="100"/>
      <c r="ED664" s="100"/>
      <c r="EE664" s="100"/>
      <c r="EF664" s="100"/>
      <c r="EG664" s="100"/>
      <c r="EH664" s="100"/>
      <c r="EI664" s="100"/>
      <c r="EJ664" s="100"/>
      <c r="EK664" s="100"/>
      <c r="EL664" s="100"/>
      <c r="EM664" s="100"/>
      <c r="EN664" s="100"/>
      <c r="EO664" s="100"/>
      <c r="EP664" s="100"/>
      <c r="EQ664" s="100"/>
      <c r="ER664" s="100"/>
      <c r="ES664" s="100"/>
      <c r="ET664" s="100"/>
      <c r="EU664" s="100"/>
      <c r="EV664" s="100"/>
      <c r="EW664" s="100"/>
      <c r="EX664" s="100"/>
      <c r="EY664" s="100"/>
      <c r="EZ664" s="100"/>
      <c r="FA664" s="100"/>
      <c r="FB664" s="100"/>
      <c r="FC664" s="100"/>
      <c r="FD664" s="100"/>
      <c r="FE664" s="100"/>
      <c r="FF664" s="100"/>
      <c r="FG664" s="100"/>
      <c r="FH664" s="100"/>
      <c r="FI664" s="100"/>
      <c r="FJ664" s="100"/>
      <c r="FK664" s="100"/>
      <c r="FL664" s="100"/>
      <c r="FM664" s="100"/>
      <c r="FN664" s="100"/>
      <c r="FO664" s="100"/>
      <c r="FP664" s="100"/>
      <c r="FQ664" s="100"/>
      <c r="FR664" s="100"/>
      <c r="FS664" s="100"/>
      <c r="FT664" s="100"/>
      <c r="FU664" s="100"/>
      <c r="FV664" s="100"/>
      <c r="FW664" s="100"/>
      <c r="FX664" s="100"/>
      <c r="FY664" s="100"/>
      <c r="FZ664" s="100"/>
      <c r="GA664" s="100"/>
      <c r="GB664" s="100"/>
      <c r="GC664" s="100"/>
      <c r="GD664" s="100"/>
      <c r="GE664" s="100"/>
      <c r="GF664" s="100"/>
      <c r="GG664" s="100"/>
      <c r="GH664" s="100"/>
      <c r="GI664" s="100"/>
      <c r="GJ664" s="100"/>
      <c r="GK664" s="100"/>
      <c r="GL664" s="100"/>
      <c r="GM664" s="100"/>
      <c r="GN664" s="100"/>
      <c r="GO664" s="100"/>
      <c r="GP664" s="100"/>
      <c r="GQ664" s="100"/>
      <c r="GR664" s="100"/>
      <c r="GS664" s="100"/>
      <c r="GT664" s="100"/>
      <c r="GU664" s="100"/>
      <c r="GV664" s="100"/>
      <c r="GW664" s="100"/>
      <c r="GX664" s="100"/>
      <c r="GY664" s="100"/>
      <c r="GZ664" s="100"/>
      <c r="HA664" s="100"/>
      <c r="HB664" s="100"/>
      <c r="HC664" s="100"/>
      <c r="HD664" s="100"/>
      <c r="HE664" s="100"/>
      <c r="HF664" s="100"/>
      <c r="HG664" s="100"/>
      <c r="HH664" s="100"/>
      <c r="HI664" s="100"/>
      <c r="HJ664" s="100"/>
      <c r="HK664" s="100"/>
      <c r="HL664" s="100"/>
      <c r="HM664" s="100"/>
      <c r="HN664" s="100"/>
      <c r="HO664" s="100"/>
      <c r="HP664" s="100"/>
      <c r="HQ664" s="100"/>
      <c r="HR664" s="100"/>
      <c r="HS664" s="100"/>
      <c r="HT664" s="100"/>
      <c r="HU664" s="100"/>
      <c r="HV664" s="100"/>
      <c r="HW664" s="100"/>
      <c r="HX664" s="100"/>
      <c r="HY664" s="100"/>
      <c r="HZ664" s="100"/>
      <c r="IA664" s="100"/>
      <c r="IB664" s="100"/>
      <c r="IC664" s="100"/>
      <c r="ID664" s="100"/>
      <c r="IE664" s="100"/>
      <c r="IF664" s="100"/>
      <c r="IG664" s="100"/>
      <c r="IH664" s="100"/>
      <c r="II664" s="100"/>
      <c r="IJ664" s="100"/>
      <c r="IK664" s="100"/>
      <c r="IL664" s="100"/>
      <c r="IM664" s="100"/>
      <c r="IN664" s="100"/>
      <c r="IO664" s="100"/>
      <c r="IP664" s="100"/>
    </row>
    <row r="665" customFormat="false" ht="23.85" hidden="false" customHeight="false" outlineLevel="0" collapsed="false">
      <c r="A665" s="127" t="s">
        <v>2123</v>
      </c>
      <c r="B665" s="30" t="s">
        <v>2710</v>
      </c>
      <c r="C665" s="28" t="s">
        <v>2635</v>
      </c>
      <c r="D665" s="28" t="s">
        <v>2711</v>
      </c>
      <c r="E665" s="28" t="s">
        <v>2466</v>
      </c>
      <c r="F665" s="3" t="s">
        <v>2712</v>
      </c>
      <c r="G665" s="3" t="s">
        <v>86</v>
      </c>
      <c r="H665" s="128"/>
      <c r="I665" s="32" t="s">
        <v>342</v>
      </c>
      <c r="K665" s="122"/>
      <c r="L665" s="123"/>
      <c r="M665" s="3" t="s">
        <v>64</v>
      </c>
      <c r="N665" s="7" t="s">
        <v>2713</v>
      </c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99"/>
      <c r="AD665" s="99"/>
      <c r="AE665" s="99"/>
      <c r="AF665" s="100"/>
      <c r="AG665" s="100"/>
      <c r="AH665" s="100"/>
      <c r="AI665" s="100"/>
      <c r="AJ665" s="100"/>
      <c r="AK665" s="100"/>
      <c r="AL665" s="100"/>
      <c r="AM665" s="100"/>
      <c r="AN665" s="100"/>
      <c r="AO665" s="100"/>
      <c r="AP665" s="100"/>
      <c r="AQ665" s="100"/>
      <c r="AR665" s="100"/>
      <c r="AS665" s="100"/>
      <c r="AT665" s="100"/>
      <c r="AU665" s="100"/>
      <c r="AV665" s="100"/>
      <c r="AW665" s="100"/>
      <c r="AX665" s="100"/>
      <c r="AY665" s="100"/>
      <c r="AZ665" s="100"/>
      <c r="BA665" s="100"/>
      <c r="BB665" s="100"/>
      <c r="BC665" s="100"/>
      <c r="BD665" s="100"/>
      <c r="BE665" s="100"/>
      <c r="BF665" s="100"/>
      <c r="BG665" s="100"/>
      <c r="BH665" s="100"/>
      <c r="BI665" s="100"/>
      <c r="BJ665" s="100"/>
      <c r="BK665" s="100"/>
      <c r="BL665" s="100"/>
      <c r="BM665" s="100"/>
      <c r="BN665" s="100"/>
      <c r="BO665" s="100"/>
      <c r="BP665" s="100"/>
      <c r="BQ665" s="100"/>
      <c r="BR665" s="100"/>
      <c r="BS665" s="100"/>
      <c r="BT665" s="100"/>
      <c r="BU665" s="100"/>
      <c r="BV665" s="100"/>
      <c r="BW665" s="100"/>
      <c r="BX665" s="100"/>
      <c r="BY665" s="100"/>
      <c r="BZ665" s="100"/>
      <c r="CA665" s="100"/>
      <c r="CB665" s="100"/>
      <c r="CC665" s="100"/>
      <c r="CD665" s="100"/>
      <c r="CE665" s="100"/>
      <c r="CF665" s="100"/>
      <c r="CG665" s="100"/>
      <c r="CH665" s="100"/>
      <c r="CI665" s="100"/>
      <c r="CJ665" s="100"/>
      <c r="CK665" s="100"/>
      <c r="CL665" s="100"/>
      <c r="CM665" s="100"/>
      <c r="CN665" s="100"/>
      <c r="CO665" s="100"/>
      <c r="CP665" s="100"/>
      <c r="CQ665" s="100"/>
      <c r="CR665" s="100"/>
      <c r="CS665" s="100"/>
      <c r="CT665" s="100"/>
      <c r="CU665" s="100"/>
      <c r="CV665" s="100"/>
      <c r="CW665" s="100"/>
      <c r="CX665" s="100"/>
      <c r="CY665" s="100"/>
      <c r="CZ665" s="100"/>
      <c r="DA665" s="100"/>
      <c r="DB665" s="100"/>
      <c r="DC665" s="100"/>
      <c r="DD665" s="100"/>
      <c r="DE665" s="100"/>
      <c r="DF665" s="100"/>
      <c r="DG665" s="100"/>
      <c r="DH665" s="100"/>
      <c r="DI665" s="100"/>
      <c r="DJ665" s="100"/>
      <c r="DK665" s="100"/>
      <c r="DL665" s="100"/>
      <c r="DM665" s="100"/>
      <c r="DN665" s="100"/>
      <c r="DO665" s="100"/>
      <c r="DP665" s="100"/>
      <c r="DQ665" s="100"/>
      <c r="DR665" s="100"/>
      <c r="DS665" s="100"/>
      <c r="DT665" s="100"/>
      <c r="DU665" s="100"/>
      <c r="DV665" s="100"/>
      <c r="DW665" s="100"/>
      <c r="DX665" s="100"/>
      <c r="DY665" s="100"/>
      <c r="DZ665" s="100"/>
      <c r="EA665" s="100"/>
      <c r="EB665" s="100"/>
      <c r="EC665" s="100"/>
      <c r="ED665" s="100"/>
      <c r="EE665" s="100"/>
      <c r="EF665" s="100"/>
      <c r="EG665" s="100"/>
      <c r="EH665" s="100"/>
      <c r="EI665" s="100"/>
      <c r="EJ665" s="100"/>
      <c r="EK665" s="100"/>
      <c r="EL665" s="100"/>
      <c r="EM665" s="100"/>
      <c r="EN665" s="100"/>
      <c r="EO665" s="100"/>
      <c r="EP665" s="100"/>
      <c r="EQ665" s="100"/>
      <c r="ER665" s="100"/>
      <c r="ES665" s="100"/>
      <c r="ET665" s="100"/>
      <c r="EU665" s="100"/>
      <c r="EV665" s="100"/>
      <c r="EW665" s="100"/>
      <c r="EX665" s="100"/>
      <c r="EY665" s="100"/>
      <c r="EZ665" s="100"/>
      <c r="FA665" s="100"/>
      <c r="FB665" s="100"/>
      <c r="FC665" s="100"/>
      <c r="FD665" s="100"/>
      <c r="FE665" s="100"/>
      <c r="FF665" s="100"/>
      <c r="FG665" s="100"/>
      <c r="FH665" s="100"/>
      <c r="FI665" s="100"/>
      <c r="FJ665" s="100"/>
      <c r="FK665" s="100"/>
      <c r="FL665" s="100"/>
      <c r="FM665" s="100"/>
      <c r="FN665" s="100"/>
      <c r="FO665" s="100"/>
      <c r="FP665" s="100"/>
      <c r="FQ665" s="100"/>
      <c r="FR665" s="100"/>
      <c r="FS665" s="100"/>
      <c r="FT665" s="100"/>
      <c r="FU665" s="100"/>
      <c r="FV665" s="100"/>
      <c r="FW665" s="100"/>
      <c r="FX665" s="100"/>
      <c r="FY665" s="100"/>
      <c r="FZ665" s="100"/>
      <c r="GA665" s="100"/>
      <c r="GB665" s="100"/>
      <c r="GC665" s="100"/>
      <c r="GD665" s="100"/>
      <c r="GE665" s="100"/>
      <c r="GF665" s="100"/>
      <c r="GG665" s="100"/>
      <c r="GH665" s="100"/>
      <c r="GI665" s="100"/>
      <c r="GJ665" s="100"/>
      <c r="GK665" s="100"/>
      <c r="GL665" s="100"/>
      <c r="GM665" s="100"/>
      <c r="GN665" s="100"/>
      <c r="GO665" s="100"/>
      <c r="GP665" s="100"/>
      <c r="GQ665" s="100"/>
      <c r="GR665" s="100"/>
      <c r="GS665" s="100"/>
      <c r="GT665" s="100"/>
      <c r="GU665" s="100"/>
      <c r="GV665" s="100"/>
      <c r="GW665" s="100"/>
      <c r="GX665" s="100"/>
      <c r="GY665" s="100"/>
      <c r="GZ665" s="100"/>
      <c r="HA665" s="100"/>
      <c r="HB665" s="100"/>
      <c r="HC665" s="100"/>
      <c r="HD665" s="100"/>
      <c r="HE665" s="100"/>
      <c r="HF665" s="100"/>
      <c r="HG665" s="100"/>
      <c r="HH665" s="100"/>
      <c r="HI665" s="100"/>
      <c r="HJ665" s="100"/>
      <c r="HK665" s="100"/>
      <c r="HL665" s="100"/>
      <c r="HM665" s="100"/>
      <c r="HN665" s="100"/>
      <c r="HO665" s="100"/>
      <c r="HP665" s="100"/>
      <c r="HQ665" s="100"/>
      <c r="HR665" s="100"/>
      <c r="HS665" s="100"/>
      <c r="HT665" s="100"/>
      <c r="HU665" s="100"/>
      <c r="HV665" s="100"/>
      <c r="HW665" s="100"/>
      <c r="HX665" s="100"/>
      <c r="HY665" s="100"/>
      <c r="HZ665" s="100"/>
      <c r="IA665" s="100"/>
      <c r="IB665" s="100"/>
      <c r="IC665" s="100"/>
      <c r="ID665" s="100"/>
      <c r="IE665" s="100"/>
      <c r="IF665" s="100"/>
      <c r="IG665" s="100"/>
      <c r="IH665" s="100"/>
      <c r="II665" s="100"/>
      <c r="IJ665" s="100"/>
      <c r="IK665" s="100"/>
      <c r="IL665" s="100"/>
      <c r="IM665" s="100"/>
      <c r="IN665" s="100"/>
      <c r="IO665" s="100"/>
      <c r="IP665" s="100"/>
    </row>
    <row r="666" customFormat="false" ht="23.85" hidden="false" customHeight="false" outlineLevel="0" collapsed="false">
      <c r="A666" s="127" t="s">
        <v>2123</v>
      </c>
      <c r="B666" s="30" t="s">
        <v>1877</v>
      </c>
      <c r="C666" s="28" t="s">
        <v>2635</v>
      </c>
      <c r="D666" s="28" t="s">
        <v>2675</v>
      </c>
      <c r="E666" s="28" t="s">
        <v>2676</v>
      </c>
      <c r="F666" s="3" t="s">
        <v>2677</v>
      </c>
      <c r="G666" s="3" t="s">
        <v>86</v>
      </c>
      <c r="H666" s="3" t="s">
        <v>157</v>
      </c>
      <c r="I666" s="32" t="s">
        <v>342</v>
      </c>
      <c r="K666" s="122"/>
      <c r="L666" s="123"/>
      <c r="M666" s="186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99"/>
      <c r="AD666" s="99"/>
      <c r="AE666" s="99"/>
      <c r="AF666" s="100"/>
      <c r="AG666" s="100"/>
      <c r="AH666" s="100"/>
      <c r="AI666" s="100"/>
      <c r="AJ666" s="100"/>
      <c r="AK666" s="100"/>
      <c r="AL666" s="100"/>
      <c r="AM666" s="100"/>
      <c r="AN666" s="100"/>
      <c r="AO666" s="100"/>
      <c r="AP666" s="100"/>
      <c r="AQ666" s="100"/>
      <c r="AR666" s="100"/>
      <c r="AS666" s="100"/>
      <c r="AT666" s="100"/>
      <c r="AU666" s="100"/>
      <c r="AV666" s="100"/>
      <c r="AW666" s="100"/>
      <c r="AX666" s="100"/>
      <c r="AY666" s="100"/>
      <c r="AZ666" s="100"/>
      <c r="BA666" s="100"/>
      <c r="BB666" s="100"/>
      <c r="BC666" s="100"/>
      <c r="BD666" s="100"/>
      <c r="BE666" s="100"/>
      <c r="BF666" s="100"/>
      <c r="BG666" s="100"/>
      <c r="BH666" s="100"/>
      <c r="BI666" s="100"/>
      <c r="BJ666" s="100"/>
      <c r="BK666" s="100"/>
      <c r="BL666" s="100"/>
      <c r="BM666" s="100"/>
      <c r="BN666" s="100"/>
      <c r="BO666" s="100"/>
      <c r="BP666" s="100"/>
      <c r="BQ666" s="100"/>
      <c r="BR666" s="100"/>
      <c r="BS666" s="100"/>
      <c r="BT666" s="100"/>
      <c r="BU666" s="100"/>
      <c r="BV666" s="100"/>
      <c r="BW666" s="100"/>
      <c r="BX666" s="100"/>
      <c r="BY666" s="100"/>
      <c r="BZ666" s="100"/>
      <c r="CA666" s="100"/>
      <c r="CB666" s="100"/>
      <c r="CC666" s="100"/>
      <c r="CD666" s="100"/>
      <c r="CE666" s="100"/>
      <c r="CF666" s="100"/>
      <c r="CG666" s="100"/>
      <c r="CH666" s="100"/>
      <c r="CI666" s="100"/>
      <c r="CJ666" s="100"/>
      <c r="CK666" s="100"/>
      <c r="CL666" s="100"/>
      <c r="CM666" s="100"/>
      <c r="CN666" s="100"/>
      <c r="CO666" s="100"/>
      <c r="CP666" s="100"/>
      <c r="CQ666" s="100"/>
      <c r="CR666" s="100"/>
      <c r="CS666" s="100"/>
      <c r="CT666" s="100"/>
      <c r="CU666" s="100"/>
      <c r="CV666" s="100"/>
      <c r="CW666" s="100"/>
      <c r="CX666" s="100"/>
      <c r="CY666" s="100"/>
      <c r="CZ666" s="100"/>
      <c r="DA666" s="100"/>
      <c r="DB666" s="100"/>
      <c r="DC666" s="100"/>
      <c r="DD666" s="100"/>
      <c r="DE666" s="100"/>
      <c r="DF666" s="100"/>
      <c r="DG666" s="100"/>
      <c r="DH666" s="100"/>
      <c r="DI666" s="100"/>
      <c r="DJ666" s="100"/>
      <c r="DK666" s="100"/>
      <c r="DL666" s="100"/>
      <c r="DM666" s="100"/>
      <c r="DN666" s="100"/>
      <c r="DO666" s="100"/>
      <c r="DP666" s="100"/>
      <c r="DQ666" s="100"/>
      <c r="DR666" s="100"/>
      <c r="DS666" s="100"/>
      <c r="DT666" s="100"/>
      <c r="DU666" s="100"/>
      <c r="DV666" s="100"/>
      <c r="DW666" s="100"/>
      <c r="DX666" s="100"/>
      <c r="DY666" s="100"/>
      <c r="DZ666" s="100"/>
      <c r="EA666" s="100"/>
      <c r="EB666" s="100"/>
      <c r="EC666" s="100"/>
      <c r="ED666" s="100"/>
      <c r="EE666" s="100"/>
      <c r="EF666" s="100"/>
      <c r="EG666" s="100"/>
      <c r="EH666" s="100"/>
      <c r="EI666" s="100"/>
      <c r="EJ666" s="100"/>
      <c r="EK666" s="100"/>
      <c r="EL666" s="100"/>
      <c r="EM666" s="100"/>
      <c r="EN666" s="100"/>
      <c r="EO666" s="100"/>
      <c r="EP666" s="100"/>
      <c r="EQ666" s="100"/>
      <c r="ER666" s="100"/>
      <c r="ES666" s="100"/>
      <c r="ET666" s="100"/>
      <c r="EU666" s="100"/>
      <c r="EV666" s="100"/>
      <c r="EW666" s="100"/>
      <c r="EX666" s="100"/>
      <c r="EY666" s="100"/>
      <c r="EZ666" s="100"/>
      <c r="FA666" s="100"/>
      <c r="FB666" s="100"/>
      <c r="FC666" s="100"/>
      <c r="FD666" s="100"/>
      <c r="FE666" s="100"/>
      <c r="FF666" s="100"/>
      <c r="FG666" s="100"/>
      <c r="FH666" s="100"/>
      <c r="FI666" s="100"/>
      <c r="FJ666" s="100"/>
      <c r="FK666" s="100"/>
      <c r="FL666" s="100"/>
      <c r="FM666" s="100"/>
      <c r="FN666" s="100"/>
      <c r="FO666" s="100"/>
      <c r="FP666" s="100"/>
      <c r="FQ666" s="100"/>
      <c r="FR666" s="100"/>
      <c r="FS666" s="100"/>
      <c r="FT666" s="100"/>
      <c r="FU666" s="100"/>
      <c r="FV666" s="100"/>
      <c r="FW666" s="100"/>
      <c r="FX666" s="100"/>
      <c r="FY666" s="100"/>
      <c r="FZ666" s="100"/>
      <c r="GA666" s="100"/>
      <c r="GB666" s="100"/>
      <c r="GC666" s="100"/>
      <c r="GD666" s="100"/>
      <c r="GE666" s="100"/>
      <c r="GF666" s="100"/>
      <c r="GG666" s="100"/>
      <c r="GH666" s="100"/>
      <c r="GI666" s="100"/>
      <c r="GJ666" s="100"/>
      <c r="GK666" s="100"/>
      <c r="GL666" s="100"/>
      <c r="GM666" s="100"/>
      <c r="GN666" s="100"/>
      <c r="GO666" s="100"/>
      <c r="GP666" s="100"/>
      <c r="GQ666" s="100"/>
      <c r="GR666" s="100"/>
      <c r="GS666" s="100"/>
      <c r="GT666" s="100"/>
      <c r="GU666" s="100"/>
      <c r="GV666" s="100"/>
      <c r="GW666" s="100"/>
      <c r="GX666" s="100"/>
      <c r="GY666" s="100"/>
      <c r="GZ666" s="100"/>
      <c r="HA666" s="100"/>
      <c r="HB666" s="100"/>
      <c r="HC666" s="100"/>
      <c r="HD666" s="100"/>
      <c r="HE666" s="100"/>
      <c r="HF666" s="100"/>
      <c r="HG666" s="100"/>
      <c r="HH666" s="100"/>
      <c r="HI666" s="100"/>
      <c r="HJ666" s="100"/>
      <c r="HK666" s="100"/>
      <c r="HL666" s="100"/>
      <c r="HM666" s="100"/>
      <c r="HN666" s="100"/>
      <c r="HO666" s="100"/>
      <c r="HP666" s="100"/>
      <c r="HQ666" s="100"/>
      <c r="HR666" s="100"/>
      <c r="HS666" s="100"/>
      <c r="HT666" s="100"/>
      <c r="HU666" s="100"/>
      <c r="HV666" s="100"/>
      <c r="HW666" s="100"/>
      <c r="HX666" s="100"/>
      <c r="HY666" s="100"/>
      <c r="HZ666" s="100"/>
      <c r="IA666" s="100"/>
      <c r="IB666" s="100"/>
      <c r="IC666" s="100"/>
      <c r="ID666" s="100"/>
      <c r="IE666" s="100"/>
      <c r="IF666" s="100"/>
      <c r="IG666" s="100"/>
      <c r="IH666" s="100"/>
      <c r="II666" s="100"/>
      <c r="IJ666" s="100"/>
      <c r="IK666" s="100"/>
      <c r="IL666" s="100"/>
      <c r="IM666" s="100"/>
      <c r="IN666" s="100"/>
      <c r="IO666" s="100"/>
      <c r="IP666" s="100"/>
    </row>
    <row r="667" s="94" customFormat="true" ht="23.85" hidden="false" customHeight="false" outlineLevel="0" collapsed="false">
      <c r="A667" s="127" t="s">
        <v>2123</v>
      </c>
      <c r="B667" s="30" t="s">
        <v>2755</v>
      </c>
      <c r="C667" s="28" t="s">
        <v>2635</v>
      </c>
      <c r="D667" s="28" t="s">
        <v>2756</v>
      </c>
      <c r="E667" s="28" t="s">
        <v>2757</v>
      </c>
      <c r="F667" s="3" t="s">
        <v>2758</v>
      </c>
      <c r="G667" s="3" t="s">
        <v>23</v>
      </c>
      <c r="H667" s="3" t="s">
        <v>2759</v>
      </c>
      <c r="I667" s="32" t="s">
        <v>342</v>
      </c>
      <c r="J667" s="111"/>
      <c r="K667" s="97"/>
      <c r="L667" s="98"/>
      <c r="M667" s="6" t="s">
        <v>64</v>
      </c>
      <c r="N667" s="37" t="s">
        <v>2760</v>
      </c>
      <c r="AG667" s="95"/>
      <c r="AH667" s="95"/>
      <c r="AI667" s="95"/>
      <c r="AJ667" s="95"/>
      <c r="AK667" s="95"/>
      <c r="AL667" s="95"/>
      <c r="AM667" s="95"/>
      <c r="AN667" s="95"/>
      <c r="AO667" s="95"/>
      <c r="AP667" s="95"/>
      <c r="AQ667" s="95"/>
      <c r="AR667" s="95"/>
      <c r="AS667" s="95"/>
      <c r="AT667" s="95"/>
      <c r="AU667" s="95"/>
      <c r="AV667" s="95"/>
      <c r="AW667" s="95"/>
      <c r="AX667" s="95"/>
      <c r="AY667" s="95"/>
      <c r="AZ667" s="95"/>
      <c r="BA667" s="95"/>
      <c r="BB667" s="95"/>
      <c r="BC667" s="95"/>
      <c r="BD667" s="95"/>
      <c r="BE667" s="95"/>
      <c r="BF667" s="95"/>
      <c r="BG667" s="95"/>
      <c r="BH667" s="95"/>
      <c r="BI667" s="95"/>
      <c r="BJ667" s="95"/>
      <c r="BK667" s="95"/>
      <c r="BL667" s="95"/>
      <c r="BM667" s="95"/>
      <c r="BN667" s="95"/>
      <c r="BO667" s="95"/>
      <c r="BP667" s="95"/>
      <c r="BQ667" s="95"/>
      <c r="BR667" s="95"/>
      <c r="BS667" s="95"/>
      <c r="BT667" s="95"/>
      <c r="BU667" s="95"/>
      <c r="BV667" s="95"/>
      <c r="BW667" s="95"/>
      <c r="BX667" s="95"/>
      <c r="BY667" s="95"/>
      <c r="BZ667" s="95"/>
      <c r="CA667" s="95"/>
      <c r="CB667" s="95"/>
      <c r="CC667" s="95"/>
      <c r="CD667" s="95"/>
      <c r="CE667" s="95"/>
      <c r="CF667" s="95"/>
      <c r="CG667" s="95"/>
      <c r="CH667" s="95"/>
      <c r="CI667" s="95"/>
      <c r="CJ667" s="95"/>
      <c r="CK667" s="95"/>
      <c r="CL667" s="95"/>
      <c r="CM667" s="95"/>
      <c r="CN667" s="95"/>
      <c r="CO667" s="95"/>
      <c r="CP667" s="95"/>
      <c r="CQ667" s="95"/>
      <c r="CR667" s="95"/>
      <c r="CS667" s="95"/>
      <c r="CT667" s="95"/>
      <c r="CU667" s="95"/>
      <c r="CV667" s="95"/>
      <c r="CW667" s="95"/>
      <c r="CX667" s="95"/>
      <c r="CY667" s="95"/>
      <c r="CZ667" s="95"/>
      <c r="DA667" s="95"/>
      <c r="DB667" s="95"/>
      <c r="DC667" s="95"/>
      <c r="DD667" s="95"/>
      <c r="DE667" s="95"/>
      <c r="DF667" s="95"/>
      <c r="DG667" s="95"/>
      <c r="DH667" s="95"/>
      <c r="DI667" s="95"/>
      <c r="DJ667" s="95"/>
      <c r="DK667" s="95"/>
      <c r="DL667" s="95"/>
      <c r="DM667" s="95"/>
      <c r="DN667" s="95"/>
      <c r="DO667" s="95"/>
      <c r="DP667" s="95"/>
      <c r="DQ667" s="95"/>
      <c r="DR667" s="95"/>
      <c r="DS667" s="95"/>
      <c r="DT667" s="95"/>
      <c r="DU667" s="95"/>
      <c r="DV667" s="95"/>
      <c r="DW667" s="95"/>
      <c r="DX667" s="95"/>
      <c r="DY667" s="95"/>
      <c r="DZ667" s="95"/>
      <c r="EA667" s="95"/>
      <c r="EB667" s="95"/>
      <c r="EC667" s="95"/>
      <c r="ED667" s="95"/>
      <c r="EE667" s="95"/>
      <c r="EF667" s="95"/>
      <c r="EG667" s="95"/>
      <c r="EH667" s="95"/>
      <c r="EI667" s="95"/>
      <c r="EJ667" s="95"/>
      <c r="EK667" s="95"/>
      <c r="EL667" s="95"/>
      <c r="EM667" s="95"/>
      <c r="EN667" s="95"/>
      <c r="EO667" s="95"/>
      <c r="EP667" s="95"/>
      <c r="EQ667" s="95"/>
      <c r="ER667" s="95"/>
      <c r="ES667" s="95"/>
      <c r="ET667" s="95"/>
      <c r="EU667" s="95"/>
      <c r="EV667" s="95"/>
      <c r="EW667" s="95"/>
      <c r="EX667" s="95"/>
      <c r="EY667" s="95"/>
      <c r="EZ667" s="95"/>
      <c r="FA667" s="95"/>
      <c r="FB667" s="95"/>
      <c r="FC667" s="95"/>
      <c r="FD667" s="95"/>
      <c r="FE667" s="95"/>
      <c r="FF667" s="95"/>
      <c r="FG667" s="95"/>
      <c r="FH667" s="95"/>
      <c r="FI667" s="95"/>
      <c r="FJ667" s="95"/>
      <c r="FK667" s="95"/>
      <c r="FL667" s="95"/>
      <c r="FM667" s="95"/>
      <c r="FN667" s="95"/>
      <c r="FO667" s="95"/>
      <c r="FP667" s="95"/>
      <c r="FQ667" s="95"/>
      <c r="FR667" s="95"/>
      <c r="FS667" s="95"/>
      <c r="FT667" s="95"/>
      <c r="FU667" s="95"/>
      <c r="FV667" s="95"/>
      <c r="FW667" s="95"/>
      <c r="FX667" s="95"/>
      <c r="FY667" s="95"/>
      <c r="FZ667" s="95"/>
      <c r="GA667" s="95"/>
      <c r="GB667" s="95"/>
      <c r="GC667" s="95"/>
      <c r="GD667" s="95"/>
      <c r="GE667" s="95"/>
      <c r="GF667" s="95"/>
      <c r="GG667" s="95"/>
      <c r="GH667" s="95"/>
      <c r="GI667" s="95"/>
      <c r="GJ667" s="95"/>
      <c r="GK667" s="95"/>
      <c r="GL667" s="95"/>
      <c r="GM667" s="95"/>
      <c r="GN667" s="95"/>
      <c r="GO667" s="95"/>
      <c r="GP667" s="95"/>
      <c r="GQ667" s="95"/>
      <c r="GR667" s="95"/>
      <c r="GS667" s="95"/>
      <c r="GT667" s="95"/>
      <c r="GU667" s="95"/>
      <c r="GV667" s="95"/>
      <c r="GW667" s="95"/>
      <c r="GX667" s="95"/>
      <c r="GY667" s="95"/>
      <c r="GZ667" s="95"/>
      <c r="HA667" s="95"/>
      <c r="HB667" s="95"/>
      <c r="HC667" s="95"/>
      <c r="HD667" s="95"/>
      <c r="HE667" s="95"/>
      <c r="HF667" s="95"/>
      <c r="HG667" s="95"/>
      <c r="HH667" s="95"/>
      <c r="HI667" s="95"/>
      <c r="HJ667" s="95"/>
      <c r="HK667" s="95"/>
      <c r="HL667" s="95"/>
      <c r="HM667" s="95"/>
      <c r="HN667" s="95"/>
      <c r="HO667" s="95"/>
      <c r="HP667" s="95"/>
      <c r="HQ667" s="95"/>
      <c r="HR667" s="95"/>
      <c r="HS667" s="95"/>
      <c r="HT667" s="95"/>
      <c r="HU667" s="95"/>
      <c r="HV667" s="95"/>
      <c r="HW667" s="95"/>
      <c r="HX667" s="95"/>
      <c r="HY667" s="95"/>
      <c r="HZ667" s="95"/>
      <c r="IA667" s="95"/>
      <c r="IB667" s="95"/>
      <c r="IC667" s="95"/>
      <c r="ID667" s="95"/>
      <c r="IE667" s="95"/>
      <c r="IF667" s="95"/>
      <c r="IG667" s="95"/>
      <c r="IH667" s="95"/>
      <c r="II667" s="95"/>
      <c r="IJ667" s="95"/>
      <c r="IK667" s="95"/>
      <c r="IL667" s="95"/>
      <c r="IM667" s="95"/>
      <c r="IN667" s="95"/>
      <c r="IO667" s="95"/>
      <c r="IP667" s="95"/>
      <c r="IQ667" s="95"/>
    </row>
    <row r="668" s="94" customFormat="true" ht="23.85" hidden="false" customHeight="false" outlineLevel="0" collapsed="false">
      <c r="A668" s="127" t="s">
        <v>2123</v>
      </c>
      <c r="B668" s="30" t="s">
        <v>2827</v>
      </c>
      <c r="C668" s="28" t="s">
        <v>2635</v>
      </c>
      <c r="D668" s="28" t="s">
        <v>2828</v>
      </c>
      <c r="E668" s="28" t="s">
        <v>2829</v>
      </c>
      <c r="F668" s="3" t="s">
        <v>2830</v>
      </c>
      <c r="G668" s="3" t="s">
        <v>23</v>
      </c>
      <c r="H668" s="3" t="s">
        <v>2831</v>
      </c>
      <c r="I668" s="32" t="s">
        <v>342</v>
      </c>
      <c r="J668" s="111"/>
      <c r="K668" s="97"/>
      <c r="L668" s="98"/>
      <c r="M668" s="6" t="s">
        <v>64</v>
      </c>
      <c r="N668" s="101" t="s">
        <v>2832</v>
      </c>
      <c r="AG668" s="95"/>
      <c r="AH668" s="95"/>
      <c r="AI668" s="95"/>
      <c r="AJ668" s="95"/>
      <c r="AK668" s="95"/>
      <c r="AL668" s="95"/>
      <c r="AM668" s="95"/>
      <c r="AN668" s="95"/>
      <c r="AO668" s="95"/>
      <c r="AP668" s="95"/>
      <c r="AQ668" s="95"/>
      <c r="AR668" s="95"/>
      <c r="AS668" s="95"/>
      <c r="AT668" s="95"/>
      <c r="AU668" s="95"/>
      <c r="AV668" s="95"/>
      <c r="AW668" s="95"/>
      <c r="AX668" s="95"/>
      <c r="AY668" s="95"/>
      <c r="AZ668" s="95"/>
      <c r="BA668" s="95"/>
      <c r="BB668" s="95"/>
      <c r="BC668" s="95"/>
      <c r="BD668" s="95"/>
      <c r="BE668" s="95"/>
      <c r="BF668" s="95"/>
      <c r="BG668" s="95"/>
      <c r="BH668" s="95"/>
      <c r="BI668" s="95"/>
      <c r="BJ668" s="95"/>
      <c r="BK668" s="95"/>
      <c r="BL668" s="95"/>
      <c r="BM668" s="95"/>
      <c r="BN668" s="95"/>
      <c r="BO668" s="95"/>
      <c r="BP668" s="95"/>
      <c r="BQ668" s="95"/>
      <c r="BR668" s="95"/>
      <c r="BS668" s="95"/>
      <c r="BT668" s="95"/>
      <c r="BU668" s="95"/>
      <c r="BV668" s="95"/>
      <c r="BW668" s="95"/>
      <c r="BX668" s="95"/>
      <c r="BY668" s="95"/>
      <c r="BZ668" s="95"/>
      <c r="CA668" s="95"/>
      <c r="CB668" s="95"/>
      <c r="CC668" s="95"/>
      <c r="CD668" s="95"/>
      <c r="CE668" s="95"/>
      <c r="CF668" s="95"/>
      <c r="CG668" s="95"/>
      <c r="CH668" s="95"/>
      <c r="CI668" s="95"/>
      <c r="CJ668" s="95"/>
      <c r="CK668" s="95"/>
      <c r="CL668" s="95"/>
      <c r="CM668" s="95"/>
      <c r="CN668" s="95"/>
      <c r="CO668" s="95"/>
      <c r="CP668" s="95"/>
      <c r="CQ668" s="95"/>
      <c r="CR668" s="95"/>
      <c r="CS668" s="95"/>
      <c r="CT668" s="95"/>
      <c r="CU668" s="95"/>
      <c r="CV668" s="95"/>
      <c r="CW668" s="95"/>
      <c r="CX668" s="95"/>
      <c r="CY668" s="95"/>
      <c r="CZ668" s="95"/>
      <c r="DA668" s="95"/>
      <c r="DB668" s="95"/>
      <c r="DC668" s="95"/>
      <c r="DD668" s="95"/>
      <c r="DE668" s="95"/>
      <c r="DF668" s="95"/>
      <c r="DG668" s="95"/>
      <c r="DH668" s="95"/>
      <c r="DI668" s="95"/>
      <c r="DJ668" s="95"/>
      <c r="DK668" s="95"/>
      <c r="DL668" s="95"/>
      <c r="DM668" s="95"/>
      <c r="DN668" s="95"/>
      <c r="DO668" s="95"/>
      <c r="DP668" s="95"/>
      <c r="DQ668" s="95"/>
      <c r="DR668" s="95"/>
      <c r="DS668" s="95"/>
      <c r="DT668" s="95"/>
      <c r="DU668" s="95"/>
      <c r="DV668" s="95"/>
      <c r="DW668" s="95"/>
      <c r="DX668" s="95"/>
      <c r="DY668" s="95"/>
      <c r="DZ668" s="95"/>
      <c r="EA668" s="95"/>
      <c r="EB668" s="95"/>
      <c r="EC668" s="95"/>
      <c r="ED668" s="95"/>
      <c r="EE668" s="95"/>
      <c r="EF668" s="95"/>
      <c r="EG668" s="95"/>
      <c r="EH668" s="95"/>
      <c r="EI668" s="95"/>
      <c r="EJ668" s="95"/>
      <c r="EK668" s="95"/>
      <c r="EL668" s="95"/>
      <c r="EM668" s="95"/>
      <c r="EN668" s="95"/>
      <c r="EO668" s="95"/>
      <c r="EP668" s="95"/>
      <c r="EQ668" s="95"/>
      <c r="ER668" s="95"/>
      <c r="ES668" s="95"/>
      <c r="ET668" s="95"/>
      <c r="EU668" s="95"/>
      <c r="EV668" s="95"/>
      <c r="EW668" s="95"/>
      <c r="EX668" s="95"/>
      <c r="EY668" s="95"/>
      <c r="EZ668" s="95"/>
      <c r="FA668" s="95"/>
      <c r="FB668" s="95"/>
      <c r="FC668" s="95"/>
      <c r="FD668" s="95"/>
      <c r="FE668" s="95"/>
      <c r="FF668" s="95"/>
      <c r="FG668" s="95"/>
      <c r="FH668" s="95"/>
      <c r="FI668" s="95"/>
      <c r="FJ668" s="95"/>
      <c r="FK668" s="95"/>
      <c r="FL668" s="95"/>
      <c r="FM668" s="95"/>
      <c r="FN668" s="95"/>
      <c r="FO668" s="95"/>
      <c r="FP668" s="95"/>
      <c r="FQ668" s="95"/>
      <c r="FR668" s="95"/>
      <c r="FS668" s="95"/>
      <c r="FT668" s="95"/>
      <c r="FU668" s="95"/>
      <c r="FV668" s="95"/>
      <c r="FW668" s="95"/>
      <c r="FX668" s="95"/>
      <c r="FY668" s="95"/>
      <c r="FZ668" s="95"/>
      <c r="GA668" s="95"/>
      <c r="GB668" s="95"/>
      <c r="GC668" s="95"/>
      <c r="GD668" s="95"/>
      <c r="GE668" s="95"/>
      <c r="GF668" s="95"/>
      <c r="GG668" s="95"/>
      <c r="GH668" s="95"/>
      <c r="GI668" s="95"/>
      <c r="GJ668" s="95"/>
      <c r="GK668" s="95"/>
      <c r="GL668" s="95"/>
      <c r="GM668" s="95"/>
      <c r="GN668" s="95"/>
      <c r="GO668" s="95"/>
      <c r="GP668" s="95"/>
      <c r="GQ668" s="95"/>
      <c r="GR668" s="95"/>
      <c r="GS668" s="95"/>
      <c r="GT668" s="95"/>
      <c r="GU668" s="95"/>
      <c r="GV668" s="95"/>
      <c r="GW668" s="95"/>
      <c r="GX668" s="95"/>
      <c r="GY668" s="95"/>
      <c r="GZ668" s="95"/>
      <c r="HA668" s="95"/>
      <c r="HB668" s="95"/>
      <c r="HC668" s="95"/>
      <c r="HD668" s="95"/>
      <c r="HE668" s="95"/>
      <c r="HF668" s="95"/>
      <c r="HG668" s="95"/>
      <c r="HH668" s="95"/>
      <c r="HI668" s="95"/>
      <c r="HJ668" s="95"/>
      <c r="HK668" s="95"/>
      <c r="HL668" s="95"/>
      <c r="HM668" s="95"/>
      <c r="HN668" s="95"/>
      <c r="HO668" s="95"/>
      <c r="HP668" s="95"/>
      <c r="HQ668" s="95"/>
      <c r="HR668" s="95"/>
      <c r="HS668" s="95"/>
      <c r="HT668" s="95"/>
      <c r="HU668" s="95"/>
      <c r="HV668" s="95"/>
      <c r="HW668" s="95"/>
      <c r="HX668" s="95"/>
      <c r="HY668" s="95"/>
      <c r="HZ668" s="95"/>
      <c r="IA668" s="95"/>
      <c r="IB668" s="95"/>
      <c r="IC668" s="95"/>
      <c r="ID668" s="95"/>
      <c r="IE668" s="95"/>
      <c r="IF668" s="95"/>
      <c r="IG668" s="95"/>
      <c r="IH668" s="95"/>
      <c r="II668" s="95"/>
      <c r="IJ668" s="95"/>
      <c r="IK668" s="95"/>
      <c r="IL668" s="95"/>
      <c r="IM668" s="95"/>
      <c r="IN668" s="95"/>
      <c r="IO668" s="95"/>
      <c r="IP668" s="95"/>
      <c r="IQ668" s="95"/>
    </row>
    <row r="669" customFormat="false" ht="23.85" hidden="false" customHeight="false" outlineLevel="0" collapsed="false">
      <c r="A669" s="127" t="s">
        <v>2123</v>
      </c>
      <c r="B669" s="30" t="s">
        <v>2821</v>
      </c>
      <c r="C669" s="28" t="s">
        <v>2635</v>
      </c>
      <c r="D669" s="28" t="s">
        <v>2822</v>
      </c>
      <c r="E669" s="28" t="s">
        <v>2823</v>
      </c>
      <c r="F669" s="3" t="s">
        <v>2824</v>
      </c>
      <c r="G669" s="3" t="s">
        <v>149</v>
      </c>
      <c r="H669" s="3" t="s">
        <v>2825</v>
      </c>
      <c r="I669" s="32" t="s">
        <v>342</v>
      </c>
      <c r="J669" s="111"/>
      <c r="K669" s="97"/>
      <c r="L669" s="98"/>
      <c r="M669" s="6" t="s">
        <v>64</v>
      </c>
      <c r="N669" s="101" t="s">
        <v>2826</v>
      </c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99"/>
      <c r="AD669" s="99"/>
      <c r="AE669" s="99"/>
      <c r="AF669" s="100"/>
      <c r="AG669" s="100"/>
      <c r="AH669" s="100"/>
      <c r="AI669" s="100"/>
      <c r="AJ669" s="100"/>
      <c r="AK669" s="100"/>
      <c r="AL669" s="100"/>
      <c r="AM669" s="100"/>
      <c r="AN669" s="100"/>
      <c r="AO669" s="100"/>
      <c r="AP669" s="100"/>
      <c r="AQ669" s="100"/>
      <c r="AR669" s="100"/>
      <c r="AS669" s="100"/>
      <c r="AT669" s="100"/>
      <c r="AU669" s="100"/>
      <c r="AV669" s="100"/>
      <c r="AW669" s="100"/>
      <c r="AX669" s="100"/>
      <c r="AY669" s="100"/>
      <c r="AZ669" s="100"/>
      <c r="BA669" s="100"/>
      <c r="BB669" s="100"/>
      <c r="BC669" s="100"/>
      <c r="BD669" s="100"/>
      <c r="BE669" s="100"/>
      <c r="BF669" s="100"/>
      <c r="BG669" s="100"/>
      <c r="BH669" s="100"/>
      <c r="BI669" s="100"/>
      <c r="BJ669" s="100"/>
      <c r="BK669" s="100"/>
      <c r="BL669" s="100"/>
      <c r="BM669" s="100"/>
      <c r="BN669" s="100"/>
      <c r="BO669" s="100"/>
      <c r="BP669" s="100"/>
      <c r="BQ669" s="100"/>
      <c r="BR669" s="100"/>
      <c r="BS669" s="100"/>
      <c r="BT669" s="100"/>
      <c r="BU669" s="100"/>
      <c r="BV669" s="100"/>
      <c r="BW669" s="100"/>
      <c r="BX669" s="100"/>
      <c r="BY669" s="100"/>
      <c r="BZ669" s="100"/>
      <c r="CA669" s="100"/>
      <c r="CB669" s="100"/>
      <c r="CC669" s="100"/>
      <c r="CD669" s="100"/>
      <c r="CE669" s="100"/>
      <c r="CF669" s="100"/>
      <c r="CG669" s="100"/>
      <c r="CH669" s="100"/>
      <c r="CI669" s="100"/>
      <c r="CJ669" s="100"/>
      <c r="CK669" s="100"/>
      <c r="CL669" s="100"/>
      <c r="CM669" s="100"/>
      <c r="CN669" s="100"/>
      <c r="CO669" s="100"/>
      <c r="CP669" s="100"/>
      <c r="CQ669" s="100"/>
      <c r="CR669" s="100"/>
      <c r="CS669" s="100"/>
      <c r="CT669" s="100"/>
      <c r="CU669" s="100"/>
      <c r="CV669" s="100"/>
      <c r="CW669" s="100"/>
      <c r="CX669" s="100"/>
      <c r="CY669" s="100"/>
      <c r="CZ669" s="100"/>
      <c r="DA669" s="100"/>
      <c r="DB669" s="100"/>
      <c r="DC669" s="100"/>
      <c r="DD669" s="100"/>
      <c r="DE669" s="100"/>
      <c r="DF669" s="100"/>
      <c r="DG669" s="100"/>
      <c r="DH669" s="100"/>
      <c r="DI669" s="100"/>
      <c r="DJ669" s="100"/>
      <c r="DK669" s="100"/>
      <c r="DL669" s="100"/>
      <c r="DM669" s="100"/>
      <c r="DN669" s="100"/>
      <c r="DO669" s="100"/>
      <c r="DP669" s="100"/>
      <c r="DQ669" s="100"/>
      <c r="DR669" s="100"/>
      <c r="DS669" s="100"/>
      <c r="DT669" s="100"/>
      <c r="DU669" s="100"/>
      <c r="DV669" s="100"/>
      <c r="DW669" s="100"/>
      <c r="DX669" s="100"/>
      <c r="DY669" s="100"/>
      <c r="DZ669" s="100"/>
      <c r="EA669" s="100"/>
      <c r="EB669" s="100"/>
      <c r="EC669" s="100"/>
      <c r="ED669" s="100"/>
      <c r="EE669" s="100"/>
      <c r="EF669" s="100"/>
      <c r="EG669" s="100"/>
      <c r="EH669" s="100"/>
      <c r="EI669" s="100"/>
      <c r="EJ669" s="100"/>
      <c r="EK669" s="100"/>
      <c r="EL669" s="100"/>
      <c r="EM669" s="100"/>
      <c r="EN669" s="100"/>
      <c r="EO669" s="100"/>
      <c r="EP669" s="100"/>
      <c r="EQ669" s="100"/>
      <c r="ER669" s="100"/>
      <c r="ES669" s="100"/>
      <c r="ET669" s="100"/>
      <c r="EU669" s="100"/>
      <c r="EV669" s="100"/>
      <c r="EW669" s="100"/>
      <c r="EX669" s="100"/>
      <c r="EY669" s="100"/>
      <c r="EZ669" s="100"/>
      <c r="FA669" s="100"/>
      <c r="FB669" s="100"/>
      <c r="FC669" s="100"/>
      <c r="FD669" s="100"/>
      <c r="FE669" s="100"/>
      <c r="FF669" s="100"/>
      <c r="FG669" s="100"/>
      <c r="FH669" s="100"/>
      <c r="FI669" s="100"/>
      <c r="FJ669" s="100"/>
      <c r="FK669" s="100"/>
      <c r="FL669" s="100"/>
      <c r="FM669" s="100"/>
      <c r="FN669" s="100"/>
      <c r="FO669" s="100"/>
      <c r="FP669" s="100"/>
      <c r="FQ669" s="100"/>
      <c r="FR669" s="100"/>
      <c r="FS669" s="100"/>
      <c r="FT669" s="100"/>
      <c r="FU669" s="100"/>
      <c r="FV669" s="100"/>
      <c r="FW669" s="100"/>
      <c r="FX669" s="100"/>
      <c r="FY669" s="100"/>
      <c r="FZ669" s="100"/>
      <c r="GA669" s="100"/>
      <c r="GB669" s="100"/>
      <c r="GC669" s="100"/>
      <c r="GD669" s="100"/>
      <c r="GE669" s="100"/>
      <c r="GF669" s="100"/>
      <c r="GG669" s="100"/>
      <c r="GH669" s="100"/>
      <c r="GI669" s="100"/>
      <c r="GJ669" s="100"/>
      <c r="GK669" s="100"/>
      <c r="GL669" s="100"/>
      <c r="GM669" s="100"/>
      <c r="GN669" s="100"/>
      <c r="GO669" s="100"/>
      <c r="GP669" s="100"/>
      <c r="GQ669" s="100"/>
      <c r="GR669" s="100"/>
      <c r="GS669" s="100"/>
      <c r="GT669" s="100"/>
      <c r="GU669" s="100"/>
      <c r="GV669" s="100"/>
      <c r="GW669" s="100"/>
      <c r="GX669" s="100"/>
      <c r="GY669" s="100"/>
      <c r="GZ669" s="100"/>
      <c r="HA669" s="100"/>
      <c r="HB669" s="100"/>
      <c r="HC669" s="100"/>
      <c r="HD669" s="100"/>
      <c r="HE669" s="100"/>
      <c r="HF669" s="100"/>
      <c r="HG669" s="100"/>
      <c r="HH669" s="100"/>
      <c r="HI669" s="100"/>
      <c r="HJ669" s="100"/>
      <c r="HK669" s="100"/>
      <c r="HL669" s="100"/>
      <c r="HM669" s="100"/>
      <c r="HN669" s="100"/>
      <c r="HO669" s="100"/>
      <c r="HP669" s="100"/>
      <c r="HQ669" s="100"/>
      <c r="HR669" s="100"/>
      <c r="HS669" s="100"/>
      <c r="HT669" s="100"/>
      <c r="HU669" s="100"/>
      <c r="HV669" s="100"/>
      <c r="HW669" s="100"/>
      <c r="HX669" s="100"/>
      <c r="HY669" s="100"/>
      <c r="HZ669" s="100"/>
      <c r="IA669" s="100"/>
      <c r="IB669" s="100"/>
      <c r="IC669" s="100"/>
      <c r="ID669" s="100"/>
      <c r="IE669" s="100"/>
      <c r="IF669" s="100"/>
      <c r="IG669" s="100"/>
      <c r="IH669" s="100"/>
      <c r="II669" s="100"/>
      <c r="IJ669" s="100"/>
      <c r="IK669" s="100"/>
      <c r="IL669" s="100"/>
      <c r="IM669" s="100"/>
      <c r="IN669" s="100"/>
      <c r="IO669" s="100"/>
      <c r="IP669" s="100"/>
    </row>
    <row r="670" customFormat="false" ht="23.85" hidden="false" customHeight="false" outlineLevel="0" collapsed="false">
      <c r="A670" s="146" t="s">
        <v>2123</v>
      </c>
      <c r="B670" s="30" t="s">
        <v>2876</v>
      </c>
      <c r="C670" s="119" t="s">
        <v>2877</v>
      </c>
      <c r="D670" s="119" t="s">
        <v>2878</v>
      </c>
      <c r="E670" s="7" t="s">
        <v>2373</v>
      </c>
      <c r="F670" s="7" t="s">
        <v>2879</v>
      </c>
      <c r="G670" s="7" t="s">
        <v>41</v>
      </c>
      <c r="H670" s="7" t="s">
        <v>387</v>
      </c>
      <c r="I670" s="7" t="s">
        <v>342</v>
      </c>
    </row>
    <row r="671" customFormat="false" ht="23.85" hidden="false" customHeight="false" outlineLevel="0" collapsed="false">
      <c r="A671" s="127" t="s">
        <v>2123</v>
      </c>
      <c r="B671" s="30" t="s">
        <v>1913</v>
      </c>
      <c r="C671" s="28" t="s">
        <v>2696</v>
      </c>
      <c r="D671" s="28" t="s">
        <v>2697</v>
      </c>
      <c r="E671" s="28" t="s">
        <v>203</v>
      </c>
      <c r="F671" s="3" t="s">
        <v>2698</v>
      </c>
      <c r="G671" s="3" t="s">
        <v>23</v>
      </c>
      <c r="I671" s="32"/>
      <c r="K671" s="122"/>
      <c r="L671" s="123"/>
      <c r="M671" s="186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99"/>
      <c r="AD671" s="99"/>
      <c r="AE671" s="99"/>
      <c r="AF671" s="100"/>
      <c r="AG671" s="100"/>
      <c r="AH671" s="100"/>
      <c r="AI671" s="100"/>
      <c r="AJ671" s="100"/>
      <c r="AK671" s="100"/>
      <c r="AL671" s="100"/>
      <c r="AM671" s="100"/>
      <c r="AN671" s="100"/>
      <c r="AO671" s="100"/>
      <c r="AP671" s="100"/>
      <c r="AQ671" s="100"/>
      <c r="AR671" s="100"/>
      <c r="AS671" s="100"/>
      <c r="AT671" s="100"/>
      <c r="AU671" s="100"/>
      <c r="AV671" s="100"/>
      <c r="AW671" s="100"/>
      <c r="AX671" s="100"/>
      <c r="AY671" s="100"/>
      <c r="AZ671" s="100"/>
      <c r="BA671" s="100"/>
      <c r="BB671" s="100"/>
      <c r="BC671" s="100"/>
      <c r="BD671" s="100"/>
      <c r="BE671" s="100"/>
      <c r="BF671" s="100"/>
      <c r="BG671" s="100"/>
      <c r="BH671" s="100"/>
      <c r="BI671" s="100"/>
      <c r="BJ671" s="100"/>
      <c r="BK671" s="100"/>
      <c r="BL671" s="100"/>
      <c r="BM671" s="100"/>
      <c r="BN671" s="100"/>
      <c r="BO671" s="100"/>
      <c r="BP671" s="100"/>
      <c r="BQ671" s="100"/>
      <c r="BR671" s="100"/>
      <c r="BS671" s="100"/>
      <c r="BT671" s="100"/>
      <c r="BU671" s="100"/>
      <c r="BV671" s="100"/>
      <c r="BW671" s="100"/>
      <c r="BX671" s="100"/>
      <c r="BY671" s="100"/>
      <c r="BZ671" s="100"/>
      <c r="CA671" s="100"/>
      <c r="CB671" s="100"/>
      <c r="CC671" s="100"/>
      <c r="CD671" s="100"/>
      <c r="CE671" s="100"/>
      <c r="CF671" s="100"/>
      <c r="CG671" s="100"/>
      <c r="CH671" s="100"/>
      <c r="CI671" s="100"/>
      <c r="CJ671" s="100"/>
      <c r="CK671" s="100"/>
      <c r="CL671" s="100"/>
      <c r="CM671" s="100"/>
      <c r="CN671" s="100"/>
      <c r="CO671" s="100"/>
      <c r="CP671" s="100"/>
      <c r="CQ671" s="100"/>
      <c r="CR671" s="100"/>
      <c r="CS671" s="100"/>
      <c r="CT671" s="100"/>
      <c r="CU671" s="100"/>
      <c r="CV671" s="100"/>
      <c r="CW671" s="100"/>
      <c r="CX671" s="100"/>
      <c r="CY671" s="100"/>
      <c r="CZ671" s="100"/>
      <c r="DA671" s="100"/>
      <c r="DB671" s="100"/>
      <c r="DC671" s="100"/>
      <c r="DD671" s="100"/>
      <c r="DE671" s="100"/>
      <c r="DF671" s="100"/>
      <c r="DG671" s="100"/>
      <c r="DH671" s="100"/>
      <c r="DI671" s="100"/>
      <c r="DJ671" s="100"/>
      <c r="DK671" s="100"/>
      <c r="DL671" s="100"/>
      <c r="DM671" s="100"/>
      <c r="DN671" s="100"/>
      <c r="DO671" s="100"/>
      <c r="DP671" s="100"/>
      <c r="DQ671" s="100"/>
      <c r="DR671" s="100"/>
      <c r="DS671" s="100"/>
      <c r="DT671" s="100"/>
      <c r="DU671" s="100"/>
      <c r="DV671" s="100"/>
      <c r="DW671" s="100"/>
      <c r="DX671" s="100"/>
      <c r="DY671" s="100"/>
      <c r="DZ671" s="100"/>
      <c r="EA671" s="100"/>
      <c r="EB671" s="100"/>
      <c r="EC671" s="100"/>
      <c r="ED671" s="100"/>
      <c r="EE671" s="100"/>
      <c r="EF671" s="100"/>
      <c r="EG671" s="100"/>
      <c r="EH671" s="100"/>
      <c r="EI671" s="100"/>
      <c r="EJ671" s="100"/>
      <c r="EK671" s="100"/>
      <c r="EL671" s="100"/>
      <c r="EM671" s="100"/>
      <c r="EN671" s="100"/>
      <c r="EO671" s="100"/>
      <c r="EP671" s="100"/>
      <c r="EQ671" s="100"/>
      <c r="ER671" s="100"/>
      <c r="ES671" s="100"/>
      <c r="ET671" s="100"/>
      <c r="EU671" s="100"/>
      <c r="EV671" s="100"/>
      <c r="EW671" s="100"/>
      <c r="EX671" s="100"/>
      <c r="EY671" s="100"/>
      <c r="EZ671" s="100"/>
      <c r="FA671" s="100"/>
      <c r="FB671" s="100"/>
      <c r="FC671" s="100"/>
      <c r="FD671" s="100"/>
      <c r="FE671" s="100"/>
      <c r="FF671" s="100"/>
      <c r="FG671" s="100"/>
      <c r="FH671" s="100"/>
      <c r="FI671" s="100"/>
      <c r="FJ671" s="100"/>
      <c r="FK671" s="100"/>
      <c r="FL671" s="100"/>
      <c r="FM671" s="100"/>
      <c r="FN671" s="100"/>
      <c r="FO671" s="100"/>
      <c r="FP671" s="100"/>
      <c r="FQ671" s="100"/>
      <c r="FR671" s="100"/>
      <c r="FS671" s="100"/>
      <c r="FT671" s="100"/>
      <c r="FU671" s="100"/>
      <c r="FV671" s="100"/>
      <c r="FW671" s="100"/>
      <c r="FX671" s="100"/>
      <c r="FY671" s="100"/>
      <c r="FZ671" s="100"/>
      <c r="GA671" s="100"/>
      <c r="GB671" s="100"/>
      <c r="GC671" s="100"/>
      <c r="GD671" s="100"/>
      <c r="GE671" s="100"/>
      <c r="GF671" s="100"/>
      <c r="GG671" s="100"/>
      <c r="GH671" s="100"/>
      <c r="GI671" s="100"/>
      <c r="GJ671" s="100"/>
      <c r="GK671" s="100"/>
      <c r="GL671" s="100"/>
      <c r="GM671" s="100"/>
      <c r="GN671" s="100"/>
      <c r="GO671" s="100"/>
      <c r="GP671" s="100"/>
      <c r="GQ671" s="100"/>
      <c r="GR671" s="100"/>
      <c r="GS671" s="100"/>
      <c r="GT671" s="100"/>
      <c r="GU671" s="100"/>
      <c r="GV671" s="100"/>
      <c r="GW671" s="100"/>
      <c r="GX671" s="100"/>
      <c r="GY671" s="100"/>
      <c r="GZ671" s="100"/>
      <c r="HA671" s="100"/>
      <c r="HB671" s="100"/>
      <c r="HC671" s="100"/>
      <c r="HD671" s="100"/>
      <c r="HE671" s="100"/>
      <c r="HF671" s="100"/>
      <c r="HG671" s="100"/>
      <c r="HH671" s="100"/>
      <c r="HI671" s="100"/>
      <c r="HJ671" s="100"/>
      <c r="HK671" s="100"/>
      <c r="HL671" s="100"/>
      <c r="HM671" s="100"/>
      <c r="HN671" s="100"/>
      <c r="HO671" s="100"/>
      <c r="HP671" s="100"/>
      <c r="HQ671" s="100"/>
      <c r="HR671" s="100"/>
      <c r="HS671" s="100"/>
      <c r="HT671" s="100"/>
      <c r="HU671" s="100"/>
      <c r="HV671" s="100"/>
      <c r="HW671" s="100"/>
      <c r="HX671" s="100"/>
      <c r="HY671" s="100"/>
      <c r="HZ671" s="100"/>
      <c r="IA671" s="100"/>
      <c r="IB671" s="100"/>
      <c r="IC671" s="100"/>
      <c r="ID671" s="100"/>
      <c r="IE671" s="100"/>
      <c r="IF671" s="100"/>
      <c r="IG671" s="100"/>
      <c r="IH671" s="100"/>
      <c r="II671" s="100"/>
      <c r="IJ671" s="100"/>
      <c r="IK671" s="100"/>
      <c r="IL671" s="100"/>
      <c r="IM671" s="100"/>
      <c r="IN671" s="100"/>
      <c r="IO671" s="100"/>
      <c r="IP671" s="100"/>
    </row>
    <row r="672" s="94" customFormat="true" ht="23.85" hidden="false" customHeight="false" outlineLevel="0" collapsed="false">
      <c r="A672" s="127" t="s">
        <v>2123</v>
      </c>
      <c r="B672" s="30" t="s">
        <v>1923</v>
      </c>
      <c r="C672" s="28" t="s">
        <v>2696</v>
      </c>
      <c r="D672" s="28" t="s">
        <v>2703</v>
      </c>
      <c r="E672" s="28" t="s">
        <v>203</v>
      </c>
      <c r="F672" s="3" t="s">
        <v>2704</v>
      </c>
      <c r="G672" s="3" t="s">
        <v>23</v>
      </c>
      <c r="H672" s="3" t="s">
        <v>444</v>
      </c>
      <c r="I672" s="32" t="s">
        <v>342</v>
      </c>
      <c r="J672" s="3"/>
      <c r="K672" s="122"/>
      <c r="L672" s="123"/>
      <c r="M672" s="186"/>
      <c r="N672" s="7"/>
      <c r="AG672" s="95"/>
      <c r="AH672" s="95"/>
      <c r="AI672" s="95"/>
      <c r="AJ672" s="95"/>
      <c r="AK672" s="95"/>
      <c r="AL672" s="95"/>
      <c r="AM672" s="95"/>
      <c r="AN672" s="95"/>
      <c r="AO672" s="95"/>
      <c r="AP672" s="95"/>
      <c r="AQ672" s="95"/>
      <c r="AR672" s="95"/>
      <c r="AS672" s="95"/>
      <c r="AT672" s="95"/>
      <c r="AU672" s="95"/>
      <c r="AV672" s="95"/>
      <c r="AW672" s="95"/>
      <c r="AX672" s="95"/>
      <c r="AY672" s="95"/>
      <c r="AZ672" s="95"/>
      <c r="BA672" s="95"/>
      <c r="BB672" s="95"/>
      <c r="BC672" s="95"/>
      <c r="BD672" s="95"/>
      <c r="BE672" s="95"/>
      <c r="BF672" s="95"/>
      <c r="BG672" s="95"/>
      <c r="BH672" s="95"/>
      <c r="BI672" s="95"/>
      <c r="BJ672" s="95"/>
      <c r="BK672" s="95"/>
      <c r="BL672" s="95"/>
      <c r="BM672" s="95"/>
      <c r="BN672" s="95"/>
      <c r="BO672" s="95"/>
      <c r="BP672" s="95"/>
      <c r="BQ672" s="95"/>
      <c r="BR672" s="95"/>
      <c r="BS672" s="95"/>
      <c r="BT672" s="95"/>
      <c r="BU672" s="95"/>
      <c r="BV672" s="95"/>
      <c r="BW672" s="95"/>
      <c r="BX672" s="95"/>
      <c r="BY672" s="95"/>
      <c r="BZ672" s="95"/>
      <c r="CA672" s="95"/>
      <c r="CB672" s="95"/>
      <c r="CC672" s="95"/>
      <c r="CD672" s="95"/>
      <c r="CE672" s="95"/>
      <c r="CF672" s="95"/>
      <c r="CG672" s="95"/>
      <c r="CH672" s="95"/>
      <c r="CI672" s="95"/>
      <c r="CJ672" s="95"/>
      <c r="CK672" s="95"/>
      <c r="CL672" s="95"/>
      <c r="CM672" s="95"/>
      <c r="CN672" s="95"/>
      <c r="CO672" s="95"/>
      <c r="CP672" s="95"/>
      <c r="CQ672" s="95"/>
      <c r="CR672" s="95"/>
      <c r="CS672" s="95"/>
      <c r="CT672" s="95"/>
      <c r="CU672" s="95"/>
      <c r="CV672" s="95"/>
      <c r="CW672" s="95"/>
      <c r="CX672" s="95"/>
      <c r="CY672" s="95"/>
      <c r="CZ672" s="95"/>
      <c r="DA672" s="95"/>
      <c r="DB672" s="95"/>
      <c r="DC672" s="95"/>
      <c r="DD672" s="95"/>
      <c r="DE672" s="95"/>
      <c r="DF672" s="95"/>
      <c r="DG672" s="95"/>
      <c r="DH672" s="95"/>
      <c r="DI672" s="95"/>
      <c r="DJ672" s="95"/>
      <c r="DK672" s="95"/>
      <c r="DL672" s="95"/>
      <c r="DM672" s="95"/>
      <c r="DN672" s="95"/>
      <c r="DO672" s="95"/>
      <c r="DP672" s="95"/>
      <c r="DQ672" s="95"/>
      <c r="DR672" s="95"/>
      <c r="DS672" s="95"/>
      <c r="DT672" s="95"/>
      <c r="DU672" s="95"/>
      <c r="DV672" s="95"/>
      <c r="DW672" s="95"/>
      <c r="DX672" s="95"/>
      <c r="DY672" s="95"/>
      <c r="DZ672" s="95"/>
      <c r="EA672" s="95"/>
      <c r="EB672" s="95"/>
      <c r="EC672" s="95"/>
      <c r="ED672" s="95"/>
      <c r="EE672" s="95"/>
      <c r="EF672" s="95"/>
      <c r="EG672" s="95"/>
      <c r="EH672" s="95"/>
      <c r="EI672" s="95"/>
      <c r="EJ672" s="95"/>
      <c r="EK672" s="95"/>
      <c r="EL672" s="95"/>
      <c r="EM672" s="95"/>
      <c r="EN672" s="95"/>
      <c r="EO672" s="95"/>
      <c r="EP672" s="95"/>
      <c r="EQ672" s="95"/>
      <c r="ER672" s="95"/>
      <c r="ES672" s="95"/>
      <c r="ET672" s="95"/>
      <c r="EU672" s="95"/>
      <c r="EV672" s="95"/>
      <c r="EW672" s="95"/>
      <c r="EX672" s="95"/>
      <c r="EY672" s="95"/>
      <c r="EZ672" s="95"/>
      <c r="FA672" s="95"/>
      <c r="FB672" s="95"/>
      <c r="FC672" s="95"/>
      <c r="FD672" s="95"/>
      <c r="FE672" s="95"/>
      <c r="FF672" s="95"/>
      <c r="FG672" s="95"/>
      <c r="FH672" s="95"/>
      <c r="FI672" s="95"/>
      <c r="FJ672" s="95"/>
      <c r="FK672" s="95"/>
      <c r="FL672" s="95"/>
      <c r="FM672" s="95"/>
      <c r="FN672" s="95"/>
      <c r="FO672" s="95"/>
      <c r="FP672" s="95"/>
      <c r="FQ672" s="95"/>
      <c r="FR672" s="95"/>
      <c r="FS672" s="95"/>
      <c r="FT672" s="95"/>
      <c r="FU672" s="95"/>
      <c r="FV672" s="95"/>
      <c r="FW672" s="95"/>
      <c r="FX672" s="95"/>
      <c r="FY672" s="95"/>
      <c r="FZ672" s="95"/>
      <c r="GA672" s="95"/>
      <c r="GB672" s="95"/>
      <c r="GC672" s="95"/>
      <c r="GD672" s="95"/>
      <c r="GE672" s="95"/>
      <c r="GF672" s="95"/>
      <c r="GG672" s="95"/>
      <c r="GH672" s="95"/>
      <c r="GI672" s="95"/>
      <c r="GJ672" s="95"/>
      <c r="GK672" s="95"/>
      <c r="GL672" s="95"/>
      <c r="GM672" s="95"/>
      <c r="GN672" s="95"/>
      <c r="GO672" s="95"/>
      <c r="GP672" s="95"/>
      <c r="GQ672" s="95"/>
      <c r="GR672" s="95"/>
      <c r="GS672" s="95"/>
      <c r="GT672" s="95"/>
      <c r="GU672" s="95"/>
      <c r="GV672" s="95"/>
      <c r="GW672" s="95"/>
      <c r="GX672" s="95"/>
      <c r="GY672" s="95"/>
      <c r="GZ672" s="95"/>
      <c r="HA672" s="95"/>
      <c r="HB672" s="95"/>
      <c r="HC672" s="95"/>
      <c r="HD672" s="95"/>
      <c r="HE672" s="95"/>
      <c r="HF672" s="95"/>
      <c r="HG672" s="95"/>
      <c r="HH672" s="95"/>
      <c r="HI672" s="95"/>
      <c r="HJ672" s="95"/>
      <c r="HK672" s="95"/>
      <c r="HL672" s="95"/>
      <c r="HM672" s="95"/>
      <c r="HN672" s="95"/>
      <c r="HO672" s="95"/>
      <c r="HP672" s="95"/>
      <c r="HQ672" s="95"/>
      <c r="HR672" s="95"/>
      <c r="HS672" s="95"/>
      <c r="HT672" s="95"/>
      <c r="HU672" s="95"/>
      <c r="HV672" s="95"/>
      <c r="HW672" s="95"/>
      <c r="HX672" s="95"/>
      <c r="HY672" s="95"/>
      <c r="HZ672" s="95"/>
      <c r="IA672" s="95"/>
      <c r="IB672" s="95"/>
      <c r="IC672" s="95"/>
      <c r="ID672" s="95"/>
      <c r="IE672" s="95"/>
      <c r="IF672" s="95"/>
      <c r="IG672" s="95"/>
      <c r="IH672" s="95"/>
      <c r="II672" s="95"/>
      <c r="IJ672" s="95"/>
      <c r="IK672" s="95"/>
      <c r="IL672" s="95"/>
      <c r="IM672" s="95"/>
      <c r="IN672" s="95"/>
      <c r="IO672" s="95"/>
      <c r="IP672" s="95"/>
      <c r="IQ672" s="95"/>
    </row>
    <row r="673" s="94" customFormat="true" ht="35.05" hidden="false" customHeight="false" outlineLevel="0" collapsed="false">
      <c r="A673" s="127" t="s">
        <v>2123</v>
      </c>
      <c r="B673" s="30" t="s">
        <v>2790</v>
      </c>
      <c r="C673" s="28" t="s">
        <v>2791</v>
      </c>
      <c r="D673" s="28" t="s">
        <v>2792</v>
      </c>
      <c r="E673" s="28" t="s">
        <v>2793</v>
      </c>
      <c r="F673" s="3" t="s">
        <v>2794</v>
      </c>
      <c r="G673" s="3" t="s">
        <v>110</v>
      </c>
      <c r="H673" s="3" t="s">
        <v>2795</v>
      </c>
      <c r="I673" s="32" t="s">
        <v>342</v>
      </c>
      <c r="J673" s="111"/>
      <c r="K673" s="97"/>
      <c r="L673" s="98"/>
      <c r="M673" s="6" t="s">
        <v>64</v>
      </c>
      <c r="N673" s="37" t="s">
        <v>2796</v>
      </c>
      <c r="AG673" s="95"/>
      <c r="AH673" s="95"/>
      <c r="AI673" s="95"/>
      <c r="AJ673" s="95"/>
      <c r="AK673" s="95"/>
      <c r="AL673" s="95"/>
      <c r="AM673" s="95"/>
      <c r="AN673" s="95"/>
      <c r="AO673" s="95"/>
      <c r="AP673" s="95"/>
      <c r="AQ673" s="95"/>
      <c r="AR673" s="95"/>
      <c r="AS673" s="95"/>
      <c r="AT673" s="95"/>
      <c r="AU673" s="95"/>
      <c r="AV673" s="95"/>
      <c r="AW673" s="95"/>
      <c r="AX673" s="95"/>
      <c r="AY673" s="95"/>
      <c r="AZ673" s="95"/>
      <c r="BA673" s="95"/>
      <c r="BB673" s="95"/>
      <c r="BC673" s="95"/>
      <c r="BD673" s="95"/>
      <c r="BE673" s="95"/>
      <c r="BF673" s="95"/>
      <c r="BG673" s="95"/>
      <c r="BH673" s="95"/>
      <c r="BI673" s="95"/>
      <c r="BJ673" s="95"/>
      <c r="BK673" s="95"/>
      <c r="BL673" s="95"/>
      <c r="BM673" s="95"/>
      <c r="BN673" s="95"/>
      <c r="BO673" s="95"/>
      <c r="BP673" s="95"/>
      <c r="BQ673" s="95"/>
      <c r="BR673" s="95"/>
      <c r="BS673" s="95"/>
      <c r="BT673" s="95"/>
      <c r="BU673" s="95"/>
      <c r="BV673" s="95"/>
      <c r="BW673" s="95"/>
      <c r="BX673" s="95"/>
      <c r="BY673" s="95"/>
      <c r="BZ673" s="95"/>
      <c r="CA673" s="95"/>
      <c r="CB673" s="95"/>
      <c r="CC673" s="95"/>
      <c r="CD673" s="95"/>
      <c r="CE673" s="95"/>
      <c r="CF673" s="95"/>
      <c r="CG673" s="95"/>
      <c r="CH673" s="95"/>
      <c r="CI673" s="95"/>
      <c r="CJ673" s="95"/>
      <c r="CK673" s="95"/>
      <c r="CL673" s="95"/>
      <c r="CM673" s="95"/>
      <c r="CN673" s="95"/>
      <c r="CO673" s="95"/>
      <c r="CP673" s="95"/>
      <c r="CQ673" s="95"/>
      <c r="CR673" s="95"/>
      <c r="CS673" s="95"/>
      <c r="CT673" s="95"/>
      <c r="CU673" s="95"/>
      <c r="CV673" s="95"/>
      <c r="CW673" s="95"/>
      <c r="CX673" s="95"/>
      <c r="CY673" s="95"/>
      <c r="CZ673" s="95"/>
      <c r="DA673" s="95"/>
      <c r="DB673" s="95"/>
      <c r="DC673" s="95"/>
      <c r="DD673" s="95"/>
      <c r="DE673" s="95"/>
      <c r="DF673" s="95"/>
      <c r="DG673" s="95"/>
      <c r="DH673" s="95"/>
      <c r="DI673" s="95"/>
      <c r="DJ673" s="95"/>
      <c r="DK673" s="95"/>
      <c r="DL673" s="95"/>
      <c r="DM673" s="95"/>
      <c r="DN673" s="95"/>
      <c r="DO673" s="95"/>
      <c r="DP673" s="95"/>
      <c r="DQ673" s="95"/>
      <c r="DR673" s="95"/>
      <c r="DS673" s="95"/>
      <c r="DT673" s="95"/>
      <c r="DU673" s="95"/>
      <c r="DV673" s="95"/>
      <c r="DW673" s="95"/>
      <c r="DX673" s="95"/>
      <c r="DY673" s="95"/>
      <c r="DZ673" s="95"/>
      <c r="EA673" s="95"/>
      <c r="EB673" s="95"/>
      <c r="EC673" s="95"/>
      <c r="ED673" s="95"/>
      <c r="EE673" s="95"/>
      <c r="EF673" s="95"/>
      <c r="EG673" s="95"/>
      <c r="EH673" s="95"/>
      <c r="EI673" s="95"/>
      <c r="EJ673" s="95"/>
      <c r="EK673" s="95"/>
      <c r="EL673" s="95"/>
      <c r="EM673" s="95"/>
      <c r="EN673" s="95"/>
      <c r="EO673" s="95"/>
      <c r="EP673" s="95"/>
      <c r="EQ673" s="95"/>
      <c r="ER673" s="95"/>
      <c r="ES673" s="95"/>
      <c r="ET673" s="95"/>
      <c r="EU673" s="95"/>
      <c r="EV673" s="95"/>
      <c r="EW673" s="95"/>
      <c r="EX673" s="95"/>
      <c r="EY673" s="95"/>
      <c r="EZ673" s="95"/>
      <c r="FA673" s="95"/>
      <c r="FB673" s="95"/>
      <c r="FC673" s="95"/>
      <c r="FD673" s="95"/>
      <c r="FE673" s="95"/>
      <c r="FF673" s="95"/>
      <c r="FG673" s="95"/>
      <c r="FH673" s="95"/>
      <c r="FI673" s="95"/>
      <c r="FJ673" s="95"/>
      <c r="FK673" s="95"/>
      <c r="FL673" s="95"/>
      <c r="FM673" s="95"/>
      <c r="FN673" s="95"/>
      <c r="FO673" s="95"/>
      <c r="FP673" s="95"/>
      <c r="FQ673" s="95"/>
      <c r="FR673" s="95"/>
      <c r="FS673" s="95"/>
      <c r="FT673" s="95"/>
      <c r="FU673" s="95"/>
      <c r="FV673" s="95"/>
      <c r="FW673" s="95"/>
      <c r="FX673" s="95"/>
      <c r="FY673" s="95"/>
      <c r="FZ673" s="95"/>
      <c r="GA673" s="95"/>
      <c r="GB673" s="95"/>
      <c r="GC673" s="95"/>
      <c r="GD673" s="95"/>
      <c r="GE673" s="95"/>
      <c r="GF673" s="95"/>
      <c r="GG673" s="95"/>
      <c r="GH673" s="95"/>
      <c r="GI673" s="95"/>
      <c r="GJ673" s="95"/>
      <c r="GK673" s="95"/>
      <c r="GL673" s="95"/>
      <c r="GM673" s="95"/>
      <c r="GN673" s="95"/>
      <c r="GO673" s="95"/>
      <c r="GP673" s="95"/>
      <c r="GQ673" s="95"/>
      <c r="GR673" s="95"/>
      <c r="GS673" s="95"/>
      <c r="GT673" s="95"/>
      <c r="GU673" s="95"/>
      <c r="GV673" s="95"/>
      <c r="GW673" s="95"/>
      <c r="GX673" s="95"/>
      <c r="GY673" s="95"/>
      <c r="GZ673" s="95"/>
      <c r="HA673" s="95"/>
      <c r="HB673" s="95"/>
      <c r="HC673" s="95"/>
      <c r="HD673" s="95"/>
      <c r="HE673" s="95"/>
      <c r="HF673" s="95"/>
      <c r="HG673" s="95"/>
      <c r="HH673" s="95"/>
      <c r="HI673" s="95"/>
      <c r="HJ673" s="95"/>
      <c r="HK673" s="95"/>
      <c r="HL673" s="95"/>
      <c r="HM673" s="95"/>
      <c r="HN673" s="95"/>
      <c r="HO673" s="95"/>
      <c r="HP673" s="95"/>
      <c r="HQ673" s="95"/>
      <c r="HR673" s="95"/>
      <c r="HS673" s="95"/>
      <c r="HT673" s="95"/>
      <c r="HU673" s="95"/>
      <c r="HV673" s="95"/>
      <c r="HW673" s="95"/>
      <c r="HX673" s="95"/>
      <c r="HY673" s="95"/>
      <c r="HZ673" s="95"/>
      <c r="IA673" s="95"/>
      <c r="IB673" s="95"/>
      <c r="IC673" s="95"/>
      <c r="ID673" s="95"/>
      <c r="IE673" s="95"/>
      <c r="IF673" s="95"/>
      <c r="IG673" s="95"/>
      <c r="IH673" s="95"/>
      <c r="II673" s="95"/>
      <c r="IJ673" s="95"/>
      <c r="IK673" s="95"/>
      <c r="IL673" s="95"/>
      <c r="IM673" s="95"/>
      <c r="IN673" s="95"/>
      <c r="IO673" s="95"/>
      <c r="IP673" s="95"/>
      <c r="IQ673" s="95"/>
    </row>
    <row r="674" customFormat="false" ht="35.05" hidden="false" customHeight="false" outlineLevel="0" collapsed="false">
      <c r="A674" s="127" t="s">
        <v>2123</v>
      </c>
      <c r="B674" s="30" t="s">
        <v>2797</v>
      </c>
      <c r="C674" s="28" t="s">
        <v>2791</v>
      </c>
      <c r="D674" s="28" t="s">
        <v>2798</v>
      </c>
      <c r="E674" s="28" t="s">
        <v>119</v>
      </c>
      <c r="F674" s="3" t="s">
        <v>2799</v>
      </c>
      <c r="G674" s="3" t="s">
        <v>41</v>
      </c>
      <c r="H674" s="3" t="s">
        <v>2800</v>
      </c>
      <c r="I674" s="3" t="s">
        <v>342</v>
      </c>
      <c r="M674" s="6" t="s">
        <v>64</v>
      </c>
      <c r="N674" s="7" t="s">
        <v>8661</v>
      </c>
    </row>
    <row r="675" customFormat="false" ht="42" hidden="false" customHeight="true" outlineLevel="0" collapsed="false">
      <c r="A675" s="127" t="s">
        <v>2123</v>
      </c>
      <c r="B675" s="30" t="s">
        <v>2833</v>
      </c>
      <c r="C675" s="3" t="s">
        <v>2834</v>
      </c>
      <c r="D675" s="3" t="s">
        <v>2835</v>
      </c>
      <c r="E675" s="28" t="s">
        <v>2566</v>
      </c>
      <c r="F675" s="3" t="s">
        <v>2836</v>
      </c>
      <c r="G675" s="3" t="s">
        <v>23</v>
      </c>
      <c r="H675" s="44" t="s">
        <v>2837</v>
      </c>
      <c r="K675" s="97"/>
      <c r="L675" s="98"/>
      <c r="M675" s="6" t="s">
        <v>64</v>
      </c>
      <c r="N675" s="101" t="s">
        <v>2838</v>
      </c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99"/>
      <c r="AD675" s="99"/>
      <c r="AE675" s="99"/>
      <c r="AF675" s="100"/>
      <c r="AG675" s="100"/>
      <c r="AH675" s="100"/>
      <c r="AI675" s="100"/>
      <c r="AJ675" s="100"/>
      <c r="AK675" s="100"/>
      <c r="AL675" s="100"/>
      <c r="AM675" s="100"/>
      <c r="AN675" s="100"/>
      <c r="AO675" s="100"/>
      <c r="AP675" s="100"/>
      <c r="AQ675" s="100"/>
      <c r="AR675" s="100"/>
      <c r="AS675" s="100"/>
      <c r="AT675" s="100"/>
      <c r="AU675" s="100"/>
      <c r="AV675" s="100"/>
      <c r="AW675" s="100"/>
      <c r="AX675" s="100"/>
      <c r="AY675" s="100"/>
      <c r="AZ675" s="100"/>
      <c r="BA675" s="100"/>
      <c r="BB675" s="100"/>
      <c r="BC675" s="100"/>
      <c r="BD675" s="100"/>
      <c r="BE675" s="100"/>
      <c r="BF675" s="100"/>
      <c r="BG675" s="100"/>
      <c r="BH675" s="100"/>
      <c r="BI675" s="100"/>
      <c r="BJ675" s="100"/>
      <c r="BK675" s="100"/>
      <c r="BL675" s="100"/>
      <c r="BM675" s="100"/>
      <c r="BN675" s="100"/>
      <c r="BO675" s="100"/>
      <c r="BP675" s="100"/>
      <c r="BQ675" s="100"/>
      <c r="BR675" s="100"/>
      <c r="BS675" s="100"/>
      <c r="BT675" s="100"/>
      <c r="BU675" s="100"/>
      <c r="BV675" s="100"/>
      <c r="BW675" s="100"/>
      <c r="BX675" s="100"/>
      <c r="BY675" s="100"/>
      <c r="BZ675" s="100"/>
      <c r="CA675" s="100"/>
      <c r="CB675" s="100"/>
      <c r="CC675" s="100"/>
      <c r="CD675" s="100"/>
      <c r="CE675" s="100"/>
      <c r="CF675" s="100"/>
      <c r="CG675" s="100"/>
      <c r="CH675" s="100"/>
      <c r="CI675" s="100"/>
      <c r="CJ675" s="100"/>
      <c r="CK675" s="100"/>
      <c r="CL675" s="100"/>
      <c r="CM675" s="100"/>
      <c r="CN675" s="100"/>
      <c r="CO675" s="100"/>
      <c r="CP675" s="100"/>
      <c r="CQ675" s="100"/>
      <c r="CR675" s="100"/>
      <c r="CS675" s="100"/>
      <c r="CT675" s="100"/>
      <c r="CU675" s="100"/>
      <c r="CV675" s="100"/>
      <c r="CW675" s="100"/>
      <c r="CX675" s="100"/>
      <c r="CY675" s="100"/>
      <c r="CZ675" s="100"/>
      <c r="DA675" s="100"/>
      <c r="DB675" s="100"/>
      <c r="DC675" s="100"/>
      <c r="DD675" s="100"/>
      <c r="DE675" s="100"/>
      <c r="DF675" s="100"/>
      <c r="DG675" s="100"/>
      <c r="DH675" s="100"/>
      <c r="DI675" s="100"/>
      <c r="DJ675" s="100"/>
      <c r="DK675" s="100"/>
      <c r="DL675" s="100"/>
      <c r="DM675" s="100"/>
      <c r="DN675" s="100"/>
      <c r="DO675" s="100"/>
      <c r="DP675" s="100"/>
      <c r="DQ675" s="100"/>
      <c r="DR675" s="100"/>
      <c r="DS675" s="100"/>
      <c r="DT675" s="100"/>
      <c r="DU675" s="100"/>
      <c r="DV675" s="100"/>
      <c r="DW675" s="100"/>
      <c r="DX675" s="100"/>
      <c r="DY675" s="100"/>
      <c r="DZ675" s="100"/>
      <c r="EA675" s="100"/>
      <c r="EB675" s="100"/>
      <c r="EC675" s="100"/>
      <c r="ED675" s="100"/>
      <c r="EE675" s="100"/>
      <c r="EF675" s="100"/>
      <c r="EG675" s="100"/>
      <c r="EH675" s="100"/>
      <c r="EI675" s="100"/>
      <c r="EJ675" s="100"/>
      <c r="EK675" s="100"/>
      <c r="EL675" s="100"/>
      <c r="EM675" s="100"/>
      <c r="EN675" s="100"/>
      <c r="EO675" s="100"/>
      <c r="EP675" s="100"/>
      <c r="EQ675" s="100"/>
      <c r="ER675" s="100"/>
      <c r="ES675" s="100"/>
      <c r="ET675" s="100"/>
      <c r="EU675" s="100"/>
      <c r="EV675" s="100"/>
      <c r="EW675" s="100"/>
      <c r="EX675" s="100"/>
      <c r="EY675" s="100"/>
      <c r="EZ675" s="100"/>
      <c r="FA675" s="100"/>
      <c r="FB675" s="100"/>
      <c r="FC675" s="100"/>
      <c r="FD675" s="100"/>
      <c r="FE675" s="100"/>
      <c r="FF675" s="100"/>
      <c r="FG675" s="100"/>
      <c r="FH675" s="100"/>
      <c r="FI675" s="100"/>
      <c r="FJ675" s="100"/>
      <c r="FK675" s="100"/>
      <c r="FL675" s="100"/>
      <c r="FM675" s="100"/>
      <c r="FN675" s="100"/>
      <c r="FO675" s="100"/>
      <c r="FP675" s="100"/>
      <c r="FQ675" s="100"/>
      <c r="FR675" s="100"/>
      <c r="FS675" s="100"/>
      <c r="FT675" s="100"/>
      <c r="FU675" s="100"/>
      <c r="FV675" s="100"/>
      <c r="FW675" s="100"/>
      <c r="FX675" s="100"/>
      <c r="FY675" s="100"/>
      <c r="FZ675" s="100"/>
      <c r="GA675" s="100"/>
      <c r="GB675" s="100"/>
      <c r="GC675" s="100"/>
      <c r="GD675" s="100"/>
      <c r="GE675" s="100"/>
      <c r="GF675" s="100"/>
      <c r="GG675" s="100"/>
      <c r="GH675" s="100"/>
      <c r="GI675" s="100"/>
      <c r="GJ675" s="100"/>
      <c r="GK675" s="100"/>
      <c r="GL675" s="100"/>
      <c r="GM675" s="100"/>
      <c r="GN675" s="100"/>
      <c r="GO675" s="100"/>
      <c r="GP675" s="100"/>
      <c r="GQ675" s="100"/>
      <c r="GR675" s="100"/>
      <c r="GS675" s="100"/>
      <c r="GT675" s="100"/>
      <c r="GU675" s="100"/>
      <c r="GV675" s="100"/>
      <c r="GW675" s="100"/>
      <c r="GX675" s="100"/>
      <c r="GY675" s="100"/>
      <c r="GZ675" s="100"/>
      <c r="HA675" s="100"/>
      <c r="HB675" s="100"/>
      <c r="HC675" s="100"/>
      <c r="HD675" s="100"/>
      <c r="HE675" s="100"/>
      <c r="HF675" s="100"/>
      <c r="HG675" s="100"/>
      <c r="HH675" s="100"/>
      <c r="HI675" s="100"/>
      <c r="HJ675" s="100"/>
      <c r="HK675" s="100"/>
      <c r="HL675" s="100"/>
      <c r="HM675" s="100"/>
      <c r="HN675" s="100"/>
      <c r="HO675" s="100"/>
      <c r="HP675" s="100"/>
      <c r="HQ675" s="100"/>
      <c r="HR675" s="100"/>
      <c r="HS675" s="100"/>
      <c r="HT675" s="100"/>
      <c r="HU675" s="100"/>
      <c r="HV675" s="100"/>
      <c r="HW675" s="100"/>
      <c r="HX675" s="100"/>
      <c r="HY675" s="100"/>
      <c r="HZ675" s="100"/>
      <c r="IA675" s="100"/>
      <c r="IB675" s="100"/>
      <c r="IC675" s="100"/>
      <c r="ID675" s="100"/>
      <c r="IE675" s="100"/>
      <c r="IF675" s="100"/>
      <c r="IG675" s="100"/>
      <c r="IH675" s="100"/>
      <c r="II675" s="100"/>
      <c r="IJ675" s="100"/>
      <c r="IK675" s="100"/>
      <c r="IL675" s="100"/>
      <c r="IM675" s="100"/>
      <c r="IN675" s="100"/>
      <c r="IO675" s="100"/>
      <c r="IP675" s="100"/>
    </row>
    <row r="676" customFormat="false" ht="38.05" hidden="false" customHeight="true" outlineLevel="0" collapsed="false">
      <c r="A676" s="127" t="s">
        <v>2123</v>
      </c>
      <c r="B676" s="30" t="s">
        <v>2641</v>
      </c>
      <c r="C676" s="28" t="s">
        <v>2642</v>
      </c>
      <c r="D676" s="28" t="s">
        <v>2643</v>
      </c>
      <c r="E676" s="28" t="s">
        <v>2644</v>
      </c>
      <c r="F676" s="3" t="s">
        <v>2645</v>
      </c>
      <c r="H676" s="128" t="s">
        <v>2646</v>
      </c>
      <c r="I676" s="32"/>
      <c r="J676" s="111"/>
      <c r="K676" s="97"/>
      <c r="L676" s="98"/>
      <c r="N676" s="37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99"/>
      <c r="AD676" s="99"/>
      <c r="AE676" s="99"/>
      <c r="AF676" s="100"/>
      <c r="AG676" s="100"/>
      <c r="AH676" s="100"/>
      <c r="AI676" s="100"/>
      <c r="AJ676" s="100"/>
      <c r="AK676" s="100"/>
      <c r="AL676" s="100"/>
      <c r="AM676" s="100"/>
      <c r="AN676" s="100"/>
      <c r="AO676" s="100"/>
      <c r="AP676" s="100"/>
      <c r="AQ676" s="100"/>
      <c r="AR676" s="100"/>
      <c r="AS676" s="100"/>
      <c r="AT676" s="100"/>
      <c r="AU676" s="100"/>
      <c r="AV676" s="100"/>
      <c r="AW676" s="100"/>
      <c r="AX676" s="100"/>
      <c r="AY676" s="100"/>
      <c r="AZ676" s="100"/>
      <c r="BA676" s="100"/>
      <c r="BB676" s="100"/>
      <c r="BC676" s="100"/>
      <c r="BD676" s="100"/>
      <c r="BE676" s="100"/>
      <c r="BF676" s="100"/>
      <c r="BG676" s="100"/>
      <c r="BH676" s="100"/>
      <c r="BI676" s="100"/>
      <c r="BJ676" s="100"/>
      <c r="BK676" s="100"/>
      <c r="BL676" s="100"/>
      <c r="BM676" s="100"/>
      <c r="BN676" s="100"/>
      <c r="BO676" s="100"/>
      <c r="BP676" s="100"/>
      <c r="BQ676" s="100"/>
      <c r="BR676" s="100"/>
      <c r="BS676" s="100"/>
      <c r="BT676" s="100"/>
      <c r="BU676" s="100"/>
      <c r="BV676" s="100"/>
      <c r="BW676" s="100"/>
      <c r="BX676" s="100"/>
      <c r="BY676" s="100"/>
      <c r="BZ676" s="100"/>
      <c r="CA676" s="100"/>
      <c r="CB676" s="100"/>
      <c r="CC676" s="100"/>
      <c r="CD676" s="100"/>
      <c r="CE676" s="100"/>
      <c r="CF676" s="100"/>
      <c r="CG676" s="100"/>
      <c r="CH676" s="100"/>
      <c r="CI676" s="100"/>
      <c r="CJ676" s="100"/>
      <c r="CK676" s="100"/>
      <c r="CL676" s="100"/>
      <c r="CM676" s="100"/>
      <c r="CN676" s="100"/>
      <c r="CO676" s="100"/>
      <c r="CP676" s="100"/>
      <c r="CQ676" s="100"/>
      <c r="CR676" s="100"/>
      <c r="CS676" s="100"/>
      <c r="CT676" s="100"/>
      <c r="CU676" s="100"/>
      <c r="CV676" s="100"/>
      <c r="CW676" s="100"/>
      <c r="CX676" s="100"/>
      <c r="CY676" s="100"/>
      <c r="CZ676" s="100"/>
      <c r="DA676" s="100"/>
      <c r="DB676" s="100"/>
      <c r="DC676" s="100"/>
      <c r="DD676" s="100"/>
      <c r="DE676" s="100"/>
      <c r="DF676" s="100"/>
      <c r="DG676" s="100"/>
      <c r="DH676" s="100"/>
      <c r="DI676" s="100"/>
      <c r="DJ676" s="100"/>
      <c r="DK676" s="100"/>
      <c r="DL676" s="100"/>
      <c r="DM676" s="100"/>
      <c r="DN676" s="100"/>
      <c r="DO676" s="100"/>
      <c r="DP676" s="100"/>
      <c r="DQ676" s="100"/>
      <c r="DR676" s="100"/>
      <c r="DS676" s="100"/>
      <c r="DT676" s="100"/>
      <c r="DU676" s="100"/>
      <c r="DV676" s="100"/>
      <c r="DW676" s="100"/>
      <c r="DX676" s="100"/>
      <c r="DY676" s="100"/>
      <c r="DZ676" s="100"/>
      <c r="EA676" s="100"/>
      <c r="EB676" s="100"/>
      <c r="EC676" s="100"/>
      <c r="ED676" s="100"/>
      <c r="EE676" s="100"/>
      <c r="EF676" s="100"/>
      <c r="EG676" s="100"/>
      <c r="EH676" s="100"/>
      <c r="EI676" s="100"/>
      <c r="EJ676" s="100"/>
      <c r="EK676" s="100"/>
      <c r="EL676" s="100"/>
      <c r="EM676" s="100"/>
      <c r="EN676" s="100"/>
      <c r="EO676" s="100"/>
      <c r="EP676" s="100"/>
      <c r="EQ676" s="100"/>
      <c r="ER676" s="100"/>
      <c r="ES676" s="100"/>
      <c r="ET676" s="100"/>
      <c r="EU676" s="100"/>
      <c r="EV676" s="100"/>
      <c r="EW676" s="100"/>
      <c r="EX676" s="100"/>
      <c r="EY676" s="100"/>
      <c r="EZ676" s="100"/>
      <c r="FA676" s="100"/>
      <c r="FB676" s="100"/>
      <c r="FC676" s="100"/>
      <c r="FD676" s="100"/>
      <c r="FE676" s="100"/>
      <c r="FF676" s="100"/>
      <c r="FG676" s="100"/>
      <c r="FH676" s="100"/>
      <c r="FI676" s="100"/>
      <c r="FJ676" s="100"/>
      <c r="FK676" s="100"/>
      <c r="FL676" s="100"/>
      <c r="FM676" s="100"/>
      <c r="FN676" s="100"/>
      <c r="FO676" s="100"/>
      <c r="FP676" s="100"/>
      <c r="FQ676" s="100"/>
      <c r="FR676" s="100"/>
      <c r="FS676" s="100"/>
      <c r="FT676" s="100"/>
      <c r="FU676" s="100"/>
      <c r="FV676" s="100"/>
      <c r="FW676" s="100"/>
      <c r="FX676" s="100"/>
      <c r="FY676" s="100"/>
      <c r="FZ676" s="100"/>
      <c r="GA676" s="100"/>
      <c r="GB676" s="100"/>
      <c r="GC676" s="100"/>
      <c r="GD676" s="100"/>
      <c r="GE676" s="100"/>
      <c r="GF676" s="100"/>
      <c r="GG676" s="100"/>
      <c r="GH676" s="100"/>
      <c r="GI676" s="100"/>
      <c r="GJ676" s="100"/>
      <c r="GK676" s="100"/>
      <c r="GL676" s="100"/>
      <c r="GM676" s="100"/>
      <c r="GN676" s="100"/>
      <c r="GO676" s="100"/>
      <c r="GP676" s="100"/>
      <c r="GQ676" s="100"/>
      <c r="GR676" s="100"/>
      <c r="GS676" s="100"/>
      <c r="GT676" s="100"/>
      <c r="GU676" s="100"/>
      <c r="GV676" s="100"/>
      <c r="GW676" s="100"/>
      <c r="GX676" s="100"/>
      <c r="GY676" s="100"/>
      <c r="GZ676" s="100"/>
      <c r="HA676" s="100"/>
      <c r="HB676" s="100"/>
      <c r="HC676" s="100"/>
      <c r="HD676" s="100"/>
      <c r="HE676" s="100"/>
      <c r="HF676" s="100"/>
      <c r="HG676" s="100"/>
      <c r="HH676" s="100"/>
      <c r="HI676" s="100"/>
      <c r="HJ676" s="100"/>
      <c r="HK676" s="100"/>
      <c r="HL676" s="100"/>
      <c r="HM676" s="100"/>
      <c r="HN676" s="100"/>
      <c r="HO676" s="100"/>
      <c r="HP676" s="100"/>
      <c r="HQ676" s="100"/>
      <c r="HR676" s="100"/>
      <c r="HS676" s="100"/>
      <c r="HT676" s="100"/>
      <c r="HU676" s="100"/>
      <c r="HV676" s="100"/>
      <c r="HW676" s="100"/>
      <c r="HX676" s="100"/>
      <c r="HY676" s="100"/>
      <c r="HZ676" s="100"/>
      <c r="IA676" s="100"/>
      <c r="IB676" s="100"/>
      <c r="IC676" s="100"/>
      <c r="ID676" s="100"/>
      <c r="IE676" s="100"/>
      <c r="IF676" s="100"/>
      <c r="IG676" s="100"/>
      <c r="IH676" s="100"/>
      <c r="II676" s="100"/>
      <c r="IJ676" s="100"/>
      <c r="IK676" s="100"/>
      <c r="IL676" s="100"/>
      <c r="IM676" s="100"/>
      <c r="IN676" s="100"/>
      <c r="IO676" s="100"/>
      <c r="IP676" s="100"/>
    </row>
    <row r="677" customFormat="false" ht="23.85" hidden="false" customHeight="false" outlineLevel="0" collapsed="false">
      <c r="A677" s="127" t="s">
        <v>2123</v>
      </c>
      <c r="B677" s="30" t="s">
        <v>2742</v>
      </c>
      <c r="C677" s="28" t="s">
        <v>2743</v>
      </c>
      <c r="D677" s="28" t="s">
        <v>2744</v>
      </c>
      <c r="E677" s="28" t="s">
        <v>2745</v>
      </c>
      <c r="F677" s="3" t="s">
        <v>2746</v>
      </c>
      <c r="G677" s="3" t="s">
        <v>41</v>
      </c>
      <c r="H677" s="3" t="s">
        <v>2747</v>
      </c>
      <c r="I677" s="32" t="s">
        <v>342</v>
      </c>
      <c r="J677" s="111"/>
      <c r="K677" s="97"/>
      <c r="L677" s="98"/>
      <c r="M677" s="6" t="s">
        <v>64</v>
      </c>
      <c r="N677" s="37" t="s">
        <v>2748</v>
      </c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99"/>
      <c r="AD677" s="99"/>
      <c r="AE677" s="99"/>
      <c r="AF677" s="100"/>
      <c r="AG677" s="100"/>
      <c r="AH677" s="100"/>
      <c r="AI677" s="100"/>
      <c r="AJ677" s="100"/>
      <c r="AK677" s="100"/>
      <c r="AL677" s="100"/>
      <c r="AM677" s="100"/>
      <c r="AN677" s="100"/>
      <c r="AO677" s="100"/>
      <c r="AP677" s="100"/>
      <c r="AQ677" s="100"/>
      <c r="AR677" s="100"/>
      <c r="AS677" s="100"/>
      <c r="AT677" s="100"/>
      <c r="AU677" s="100"/>
      <c r="AV677" s="100"/>
      <c r="AW677" s="100"/>
      <c r="AX677" s="100"/>
      <c r="AY677" s="100"/>
      <c r="AZ677" s="100"/>
      <c r="BA677" s="100"/>
      <c r="BB677" s="100"/>
      <c r="BC677" s="100"/>
      <c r="BD677" s="100"/>
      <c r="BE677" s="100"/>
      <c r="BF677" s="100"/>
      <c r="BG677" s="100"/>
      <c r="BH677" s="100"/>
      <c r="BI677" s="100"/>
      <c r="BJ677" s="100"/>
      <c r="BK677" s="100"/>
      <c r="BL677" s="100"/>
      <c r="BM677" s="100"/>
      <c r="BN677" s="100"/>
      <c r="BO677" s="100"/>
      <c r="BP677" s="100"/>
      <c r="BQ677" s="100"/>
      <c r="BR677" s="100"/>
      <c r="BS677" s="100"/>
      <c r="BT677" s="100"/>
      <c r="BU677" s="100"/>
      <c r="BV677" s="100"/>
      <c r="BW677" s="100"/>
      <c r="BX677" s="100"/>
      <c r="BY677" s="100"/>
      <c r="BZ677" s="100"/>
      <c r="CA677" s="100"/>
      <c r="CB677" s="100"/>
      <c r="CC677" s="100"/>
      <c r="CD677" s="100"/>
      <c r="CE677" s="100"/>
      <c r="CF677" s="100"/>
      <c r="CG677" s="100"/>
      <c r="CH677" s="100"/>
      <c r="CI677" s="100"/>
      <c r="CJ677" s="100"/>
      <c r="CK677" s="100"/>
      <c r="CL677" s="100"/>
      <c r="CM677" s="100"/>
      <c r="CN677" s="100"/>
      <c r="CO677" s="100"/>
      <c r="CP677" s="100"/>
      <c r="CQ677" s="100"/>
      <c r="CR677" s="100"/>
      <c r="CS677" s="100"/>
      <c r="CT677" s="100"/>
      <c r="CU677" s="100"/>
      <c r="CV677" s="100"/>
      <c r="CW677" s="100"/>
      <c r="CX677" s="100"/>
      <c r="CY677" s="100"/>
      <c r="CZ677" s="100"/>
      <c r="DA677" s="100"/>
      <c r="DB677" s="100"/>
      <c r="DC677" s="100"/>
      <c r="DD677" s="100"/>
      <c r="DE677" s="100"/>
      <c r="DF677" s="100"/>
      <c r="DG677" s="100"/>
      <c r="DH677" s="100"/>
      <c r="DI677" s="100"/>
      <c r="DJ677" s="100"/>
      <c r="DK677" s="100"/>
      <c r="DL677" s="100"/>
      <c r="DM677" s="100"/>
      <c r="DN677" s="100"/>
      <c r="DO677" s="100"/>
      <c r="DP677" s="100"/>
      <c r="DQ677" s="100"/>
      <c r="DR677" s="100"/>
      <c r="DS677" s="100"/>
      <c r="DT677" s="100"/>
      <c r="DU677" s="100"/>
      <c r="DV677" s="100"/>
      <c r="DW677" s="100"/>
      <c r="DX677" s="100"/>
      <c r="DY677" s="100"/>
      <c r="DZ677" s="100"/>
      <c r="EA677" s="100"/>
      <c r="EB677" s="100"/>
      <c r="EC677" s="100"/>
      <c r="ED677" s="100"/>
      <c r="EE677" s="100"/>
      <c r="EF677" s="100"/>
      <c r="EG677" s="100"/>
      <c r="EH677" s="100"/>
      <c r="EI677" s="100"/>
      <c r="EJ677" s="100"/>
      <c r="EK677" s="100"/>
      <c r="EL677" s="100"/>
      <c r="EM677" s="100"/>
      <c r="EN677" s="100"/>
      <c r="EO677" s="100"/>
      <c r="EP677" s="100"/>
      <c r="EQ677" s="100"/>
      <c r="ER677" s="100"/>
      <c r="ES677" s="100"/>
      <c r="ET677" s="100"/>
      <c r="EU677" s="100"/>
      <c r="EV677" s="100"/>
      <c r="EW677" s="100"/>
      <c r="EX677" s="100"/>
      <c r="EY677" s="100"/>
      <c r="EZ677" s="100"/>
      <c r="FA677" s="100"/>
      <c r="FB677" s="100"/>
      <c r="FC677" s="100"/>
      <c r="FD677" s="100"/>
      <c r="FE677" s="100"/>
      <c r="FF677" s="100"/>
      <c r="FG677" s="100"/>
      <c r="FH677" s="100"/>
      <c r="FI677" s="100"/>
      <c r="FJ677" s="100"/>
      <c r="FK677" s="100"/>
      <c r="FL677" s="100"/>
      <c r="FM677" s="100"/>
      <c r="FN677" s="100"/>
      <c r="FO677" s="100"/>
      <c r="FP677" s="100"/>
      <c r="FQ677" s="100"/>
      <c r="FR677" s="100"/>
      <c r="FS677" s="100"/>
      <c r="FT677" s="100"/>
      <c r="FU677" s="100"/>
      <c r="FV677" s="100"/>
      <c r="FW677" s="100"/>
      <c r="FX677" s="100"/>
      <c r="FY677" s="100"/>
      <c r="FZ677" s="100"/>
      <c r="GA677" s="100"/>
      <c r="GB677" s="100"/>
      <c r="GC677" s="100"/>
      <c r="GD677" s="100"/>
      <c r="GE677" s="100"/>
      <c r="GF677" s="100"/>
      <c r="GG677" s="100"/>
      <c r="GH677" s="100"/>
      <c r="GI677" s="100"/>
      <c r="GJ677" s="100"/>
      <c r="GK677" s="100"/>
      <c r="GL677" s="100"/>
      <c r="GM677" s="100"/>
      <c r="GN677" s="100"/>
      <c r="GO677" s="100"/>
      <c r="GP677" s="100"/>
      <c r="GQ677" s="100"/>
      <c r="GR677" s="100"/>
      <c r="GS677" s="100"/>
      <c r="GT677" s="100"/>
      <c r="GU677" s="100"/>
      <c r="GV677" s="100"/>
      <c r="GW677" s="100"/>
      <c r="GX677" s="100"/>
      <c r="GY677" s="100"/>
      <c r="GZ677" s="100"/>
      <c r="HA677" s="100"/>
      <c r="HB677" s="100"/>
      <c r="HC677" s="100"/>
      <c r="HD677" s="100"/>
      <c r="HE677" s="100"/>
      <c r="HF677" s="100"/>
      <c r="HG677" s="100"/>
      <c r="HH677" s="100"/>
      <c r="HI677" s="100"/>
      <c r="HJ677" s="100"/>
      <c r="HK677" s="100"/>
      <c r="HL677" s="100"/>
      <c r="HM677" s="100"/>
      <c r="HN677" s="100"/>
      <c r="HO677" s="100"/>
      <c r="HP677" s="100"/>
      <c r="HQ677" s="100"/>
      <c r="HR677" s="100"/>
      <c r="HS677" s="100"/>
      <c r="HT677" s="100"/>
      <c r="HU677" s="100"/>
      <c r="HV677" s="100"/>
      <c r="HW677" s="100"/>
      <c r="HX677" s="100"/>
      <c r="HY677" s="100"/>
      <c r="HZ677" s="100"/>
      <c r="IA677" s="100"/>
      <c r="IB677" s="100"/>
      <c r="IC677" s="100"/>
      <c r="ID677" s="100"/>
      <c r="IE677" s="100"/>
      <c r="IF677" s="100"/>
      <c r="IG677" s="100"/>
      <c r="IH677" s="100"/>
      <c r="II677" s="100"/>
      <c r="IJ677" s="100"/>
      <c r="IK677" s="100"/>
      <c r="IL677" s="100"/>
      <c r="IM677" s="100"/>
      <c r="IN677" s="100"/>
      <c r="IO677" s="100"/>
      <c r="IP677" s="100"/>
    </row>
    <row r="678" customFormat="false" ht="23.85" hidden="false" customHeight="false" outlineLevel="0" collapsed="false">
      <c r="A678" s="127" t="s">
        <v>2123</v>
      </c>
      <c r="B678" s="30" t="s">
        <v>1896</v>
      </c>
      <c r="C678" s="28" t="s">
        <v>2683</v>
      </c>
      <c r="D678" s="28" t="s">
        <v>2684</v>
      </c>
      <c r="E678" s="28" t="s">
        <v>220</v>
      </c>
      <c r="F678" s="3" t="s">
        <v>2685</v>
      </c>
      <c r="G678" s="3" t="s">
        <v>86</v>
      </c>
      <c r="H678" s="128"/>
      <c r="I678" s="32" t="s">
        <v>342</v>
      </c>
      <c r="K678" s="122"/>
      <c r="L678" s="123"/>
      <c r="M678" s="186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99"/>
      <c r="AD678" s="99"/>
      <c r="AE678" s="99"/>
      <c r="AF678" s="100"/>
      <c r="AG678" s="100"/>
      <c r="AH678" s="100"/>
      <c r="AI678" s="100"/>
      <c r="AJ678" s="100"/>
      <c r="AK678" s="100"/>
      <c r="AL678" s="100"/>
      <c r="AM678" s="100"/>
      <c r="AN678" s="100"/>
      <c r="AO678" s="100"/>
      <c r="AP678" s="100"/>
      <c r="AQ678" s="100"/>
      <c r="AR678" s="100"/>
      <c r="AS678" s="100"/>
      <c r="AT678" s="100"/>
      <c r="AU678" s="100"/>
      <c r="AV678" s="100"/>
      <c r="AW678" s="100"/>
      <c r="AX678" s="100"/>
      <c r="AY678" s="100"/>
      <c r="AZ678" s="100"/>
      <c r="BA678" s="100"/>
      <c r="BB678" s="100"/>
      <c r="BC678" s="100"/>
      <c r="BD678" s="100"/>
      <c r="BE678" s="100"/>
      <c r="BF678" s="100"/>
      <c r="BG678" s="100"/>
      <c r="BH678" s="100"/>
      <c r="BI678" s="100"/>
      <c r="BJ678" s="100"/>
      <c r="BK678" s="100"/>
      <c r="BL678" s="100"/>
      <c r="BM678" s="100"/>
      <c r="BN678" s="100"/>
      <c r="BO678" s="100"/>
      <c r="BP678" s="100"/>
      <c r="BQ678" s="100"/>
      <c r="BR678" s="100"/>
      <c r="BS678" s="100"/>
      <c r="BT678" s="100"/>
      <c r="BU678" s="100"/>
      <c r="BV678" s="100"/>
      <c r="BW678" s="100"/>
      <c r="BX678" s="100"/>
      <c r="BY678" s="100"/>
      <c r="BZ678" s="100"/>
      <c r="CA678" s="100"/>
      <c r="CB678" s="100"/>
      <c r="CC678" s="100"/>
      <c r="CD678" s="100"/>
      <c r="CE678" s="100"/>
      <c r="CF678" s="100"/>
      <c r="CG678" s="100"/>
      <c r="CH678" s="100"/>
      <c r="CI678" s="100"/>
      <c r="CJ678" s="100"/>
      <c r="CK678" s="100"/>
      <c r="CL678" s="100"/>
      <c r="CM678" s="100"/>
      <c r="CN678" s="100"/>
      <c r="CO678" s="100"/>
      <c r="CP678" s="100"/>
      <c r="CQ678" s="100"/>
      <c r="CR678" s="100"/>
      <c r="CS678" s="100"/>
      <c r="CT678" s="100"/>
      <c r="CU678" s="100"/>
      <c r="CV678" s="100"/>
      <c r="CW678" s="100"/>
      <c r="CX678" s="100"/>
      <c r="CY678" s="100"/>
      <c r="CZ678" s="100"/>
      <c r="DA678" s="100"/>
      <c r="DB678" s="100"/>
      <c r="DC678" s="100"/>
      <c r="DD678" s="100"/>
      <c r="DE678" s="100"/>
      <c r="DF678" s="100"/>
      <c r="DG678" s="100"/>
      <c r="DH678" s="100"/>
      <c r="DI678" s="100"/>
      <c r="DJ678" s="100"/>
      <c r="DK678" s="100"/>
      <c r="DL678" s="100"/>
      <c r="DM678" s="100"/>
      <c r="DN678" s="100"/>
      <c r="DO678" s="100"/>
      <c r="DP678" s="100"/>
      <c r="DQ678" s="100"/>
      <c r="DR678" s="100"/>
      <c r="DS678" s="100"/>
      <c r="DT678" s="100"/>
      <c r="DU678" s="100"/>
      <c r="DV678" s="100"/>
      <c r="DW678" s="100"/>
      <c r="DX678" s="100"/>
      <c r="DY678" s="100"/>
      <c r="DZ678" s="100"/>
      <c r="EA678" s="100"/>
      <c r="EB678" s="100"/>
      <c r="EC678" s="100"/>
      <c r="ED678" s="100"/>
      <c r="EE678" s="100"/>
      <c r="EF678" s="100"/>
      <c r="EG678" s="100"/>
      <c r="EH678" s="100"/>
      <c r="EI678" s="100"/>
      <c r="EJ678" s="100"/>
      <c r="EK678" s="100"/>
      <c r="EL678" s="100"/>
      <c r="EM678" s="100"/>
      <c r="EN678" s="100"/>
      <c r="EO678" s="100"/>
      <c r="EP678" s="100"/>
      <c r="EQ678" s="100"/>
      <c r="ER678" s="100"/>
      <c r="ES678" s="100"/>
      <c r="ET678" s="100"/>
      <c r="EU678" s="100"/>
      <c r="EV678" s="100"/>
      <c r="EW678" s="100"/>
      <c r="EX678" s="100"/>
      <c r="EY678" s="100"/>
      <c r="EZ678" s="100"/>
      <c r="FA678" s="100"/>
      <c r="FB678" s="100"/>
      <c r="FC678" s="100"/>
      <c r="FD678" s="100"/>
      <c r="FE678" s="100"/>
      <c r="FF678" s="100"/>
      <c r="FG678" s="100"/>
      <c r="FH678" s="100"/>
      <c r="FI678" s="100"/>
      <c r="FJ678" s="100"/>
      <c r="FK678" s="100"/>
      <c r="FL678" s="100"/>
      <c r="FM678" s="100"/>
      <c r="FN678" s="100"/>
      <c r="FO678" s="100"/>
      <c r="FP678" s="100"/>
      <c r="FQ678" s="100"/>
      <c r="FR678" s="100"/>
      <c r="FS678" s="100"/>
      <c r="FT678" s="100"/>
      <c r="FU678" s="100"/>
      <c r="FV678" s="100"/>
      <c r="FW678" s="100"/>
      <c r="FX678" s="100"/>
      <c r="FY678" s="100"/>
      <c r="FZ678" s="100"/>
      <c r="GA678" s="100"/>
      <c r="GB678" s="100"/>
      <c r="GC678" s="100"/>
      <c r="GD678" s="100"/>
      <c r="GE678" s="100"/>
      <c r="GF678" s="100"/>
      <c r="GG678" s="100"/>
      <c r="GH678" s="100"/>
      <c r="GI678" s="100"/>
      <c r="GJ678" s="100"/>
      <c r="GK678" s="100"/>
      <c r="GL678" s="100"/>
      <c r="GM678" s="100"/>
      <c r="GN678" s="100"/>
      <c r="GO678" s="100"/>
      <c r="GP678" s="100"/>
      <c r="GQ678" s="100"/>
      <c r="GR678" s="100"/>
      <c r="GS678" s="100"/>
      <c r="GT678" s="100"/>
      <c r="GU678" s="100"/>
      <c r="GV678" s="100"/>
      <c r="GW678" s="100"/>
      <c r="GX678" s="100"/>
      <c r="GY678" s="100"/>
      <c r="GZ678" s="100"/>
      <c r="HA678" s="100"/>
      <c r="HB678" s="100"/>
      <c r="HC678" s="100"/>
      <c r="HD678" s="100"/>
      <c r="HE678" s="100"/>
      <c r="HF678" s="100"/>
      <c r="HG678" s="100"/>
      <c r="HH678" s="100"/>
      <c r="HI678" s="100"/>
      <c r="HJ678" s="100"/>
      <c r="HK678" s="100"/>
      <c r="HL678" s="100"/>
      <c r="HM678" s="100"/>
      <c r="HN678" s="100"/>
      <c r="HO678" s="100"/>
      <c r="HP678" s="100"/>
      <c r="HQ678" s="100"/>
      <c r="HR678" s="100"/>
      <c r="HS678" s="100"/>
      <c r="HT678" s="100"/>
      <c r="HU678" s="100"/>
      <c r="HV678" s="100"/>
      <c r="HW678" s="100"/>
      <c r="HX678" s="100"/>
      <c r="HY678" s="100"/>
      <c r="HZ678" s="100"/>
      <c r="IA678" s="100"/>
      <c r="IB678" s="100"/>
      <c r="IC678" s="100"/>
      <c r="ID678" s="100"/>
      <c r="IE678" s="100"/>
      <c r="IF678" s="100"/>
      <c r="IG678" s="100"/>
      <c r="IH678" s="100"/>
      <c r="II678" s="100"/>
      <c r="IJ678" s="100"/>
      <c r="IK678" s="100"/>
      <c r="IL678" s="100"/>
      <c r="IM678" s="100"/>
      <c r="IN678" s="100"/>
      <c r="IO678" s="100"/>
      <c r="IP678" s="100"/>
    </row>
    <row r="679" customFormat="false" ht="23.85" hidden="false" customHeight="false" outlineLevel="0" collapsed="false">
      <c r="A679" s="146" t="s">
        <v>2123</v>
      </c>
      <c r="B679" s="30" t="s">
        <v>2880</v>
      </c>
      <c r="C679" s="119" t="s">
        <v>2881</v>
      </c>
      <c r="D679" s="119" t="s">
        <v>2882</v>
      </c>
      <c r="E679" s="7" t="s">
        <v>129</v>
      </c>
      <c r="F679" s="7" t="s">
        <v>2883</v>
      </c>
      <c r="G679" s="7" t="s">
        <v>110</v>
      </c>
      <c r="H679" s="7" t="s">
        <v>2428</v>
      </c>
      <c r="I679" s="7" t="s">
        <v>342</v>
      </c>
      <c r="M679" s="7" t="s">
        <v>64</v>
      </c>
      <c r="N679" s="7" t="s">
        <v>2884</v>
      </c>
    </row>
    <row r="680" s="94" customFormat="true" ht="23.85" hidden="false" customHeight="false" outlineLevel="0" collapsed="false">
      <c r="A680" s="127" t="s">
        <v>2123</v>
      </c>
      <c r="B680" s="30" t="s">
        <v>1844</v>
      </c>
      <c r="C680" s="28" t="s">
        <v>8662</v>
      </c>
      <c r="D680" s="28" t="s">
        <v>2648</v>
      </c>
      <c r="E680" s="28" t="s">
        <v>51</v>
      </c>
      <c r="F680" s="3" t="s">
        <v>2649</v>
      </c>
      <c r="G680" s="3"/>
      <c r="H680" s="3"/>
      <c r="I680" s="32"/>
      <c r="J680" s="111"/>
      <c r="K680" s="97"/>
      <c r="L680" s="98"/>
      <c r="M680" s="6" t="s">
        <v>64</v>
      </c>
      <c r="N680" s="37" t="s">
        <v>2650</v>
      </c>
      <c r="AG680" s="95"/>
      <c r="AH680" s="95"/>
      <c r="AI680" s="95"/>
      <c r="AJ680" s="95"/>
      <c r="AK680" s="95"/>
      <c r="AL680" s="95"/>
      <c r="AM680" s="95"/>
      <c r="AN680" s="95"/>
      <c r="AO680" s="95"/>
      <c r="AP680" s="95"/>
      <c r="AQ680" s="95"/>
      <c r="AR680" s="95"/>
      <c r="AS680" s="95"/>
      <c r="AT680" s="95"/>
      <c r="AU680" s="95"/>
      <c r="AV680" s="95"/>
      <c r="AW680" s="95"/>
      <c r="AX680" s="95"/>
      <c r="AY680" s="95"/>
      <c r="AZ680" s="95"/>
      <c r="BA680" s="95"/>
      <c r="BB680" s="95"/>
      <c r="BC680" s="95"/>
      <c r="BD680" s="95"/>
      <c r="BE680" s="95"/>
      <c r="BF680" s="95"/>
      <c r="BG680" s="95"/>
      <c r="BH680" s="95"/>
      <c r="BI680" s="95"/>
      <c r="BJ680" s="95"/>
      <c r="BK680" s="95"/>
      <c r="BL680" s="95"/>
      <c r="BM680" s="95"/>
      <c r="BN680" s="95"/>
      <c r="BO680" s="95"/>
      <c r="BP680" s="95"/>
      <c r="BQ680" s="95"/>
      <c r="BR680" s="95"/>
      <c r="BS680" s="95"/>
      <c r="BT680" s="95"/>
      <c r="BU680" s="95"/>
      <c r="BV680" s="95"/>
      <c r="BW680" s="95"/>
      <c r="BX680" s="95"/>
      <c r="BY680" s="95"/>
      <c r="BZ680" s="95"/>
      <c r="CA680" s="95"/>
      <c r="CB680" s="95"/>
      <c r="CC680" s="95"/>
      <c r="CD680" s="95"/>
      <c r="CE680" s="95"/>
      <c r="CF680" s="95"/>
      <c r="CG680" s="95"/>
      <c r="CH680" s="95"/>
      <c r="CI680" s="95"/>
      <c r="CJ680" s="95"/>
      <c r="CK680" s="95"/>
      <c r="CL680" s="95"/>
      <c r="CM680" s="95"/>
      <c r="CN680" s="95"/>
      <c r="CO680" s="95"/>
      <c r="CP680" s="95"/>
      <c r="CQ680" s="95"/>
      <c r="CR680" s="95"/>
      <c r="CS680" s="95"/>
      <c r="CT680" s="95"/>
      <c r="CU680" s="95"/>
      <c r="CV680" s="95"/>
      <c r="CW680" s="95"/>
      <c r="CX680" s="95"/>
      <c r="CY680" s="95"/>
      <c r="CZ680" s="95"/>
      <c r="DA680" s="95"/>
      <c r="DB680" s="95"/>
      <c r="DC680" s="95"/>
      <c r="DD680" s="95"/>
      <c r="DE680" s="95"/>
      <c r="DF680" s="95"/>
      <c r="DG680" s="95"/>
      <c r="DH680" s="95"/>
      <c r="DI680" s="95"/>
      <c r="DJ680" s="95"/>
      <c r="DK680" s="95"/>
      <c r="DL680" s="95"/>
      <c r="DM680" s="95"/>
      <c r="DN680" s="95"/>
      <c r="DO680" s="95"/>
      <c r="DP680" s="95"/>
      <c r="DQ680" s="95"/>
      <c r="DR680" s="95"/>
      <c r="DS680" s="95"/>
      <c r="DT680" s="95"/>
      <c r="DU680" s="95"/>
      <c r="DV680" s="95"/>
      <c r="DW680" s="95"/>
      <c r="DX680" s="95"/>
      <c r="DY680" s="95"/>
      <c r="DZ680" s="95"/>
      <c r="EA680" s="95"/>
      <c r="EB680" s="95"/>
      <c r="EC680" s="95"/>
      <c r="ED680" s="95"/>
      <c r="EE680" s="95"/>
      <c r="EF680" s="95"/>
      <c r="EG680" s="95"/>
      <c r="EH680" s="95"/>
      <c r="EI680" s="95"/>
      <c r="EJ680" s="95"/>
      <c r="EK680" s="95"/>
      <c r="EL680" s="95"/>
      <c r="EM680" s="95"/>
      <c r="EN680" s="95"/>
      <c r="EO680" s="95"/>
      <c r="EP680" s="95"/>
      <c r="EQ680" s="95"/>
      <c r="ER680" s="95"/>
      <c r="ES680" s="95"/>
      <c r="ET680" s="95"/>
      <c r="EU680" s="95"/>
      <c r="EV680" s="95"/>
      <c r="EW680" s="95"/>
      <c r="EX680" s="95"/>
      <c r="EY680" s="95"/>
      <c r="EZ680" s="95"/>
      <c r="FA680" s="95"/>
      <c r="FB680" s="95"/>
      <c r="FC680" s="95"/>
      <c r="FD680" s="95"/>
      <c r="FE680" s="95"/>
      <c r="FF680" s="95"/>
      <c r="FG680" s="95"/>
      <c r="FH680" s="95"/>
      <c r="FI680" s="95"/>
      <c r="FJ680" s="95"/>
      <c r="FK680" s="95"/>
      <c r="FL680" s="95"/>
      <c r="FM680" s="95"/>
      <c r="FN680" s="95"/>
      <c r="FO680" s="95"/>
      <c r="FP680" s="95"/>
      <c r="FQ680" s="95"/>
      <c r="FR680" s="95"/>
      <c r="FS680" s="95"/>
      <c r="FT680" s="95"/>
      <c r="FU680" s="95"/>
      <c r="FV680" s="95"/>
      <c r="FW680" s="95"/>
      <c r="FX680" s="95"/>
      <c r="FY680" s="95"/>
      <c r="FZ680" s="95"/>
      <c r="GA680" s="95"/>
      <c r="GB680" s="95"/>
      <c r="GC680" s="95"/>
      <c r="GD680" s="95"/>
      <c r="GE680" s="95"/>
      <c r="GF680" s="95"/>
      <c r="GG680" s="95"/>
      <c r="GH680" s="95"/>
      <c r="GI680" s="95"/>
      <c r="GJ680" s="95"/>
      <c r="GK680" s="95"/>
      <c r="GL680" s="95"/>
      <c r="GM680" s="95"/>
      <c r="GN680" s="95"/>
      <c r="GO680" s="95"/>
      <c r="GP680" s="95"/>
      <c r="GQ680" s="95"/>
      <c r="GR680" s="95"/>
      <c r="GS680" s="95"/>
      <c r="GT680" s="95"/>
      <c r="GU680" s="95"/>
      <c r="GV680" s="95"/>
      <c r="GW680" s="95"/>
      <c r="GX680" s="95"/>
      <c r="GY680" s="95"/>
      <c r="GZ680" s="95"/>
      <c r="HA680" s="95"/>
      <c r="HB680" s="95"/>
      <c r="HC680" s="95"/>
      <c r="HD680" s="95"/>
      <c r="HE680" s="95"/>
      <c r="HF680" s="95"/>
      <c r="HG680" s="95"/>
      <c r="HH680" s="95"/>
      <c r="HI680" s="95"/>
      <c r="HJ680" s="95"/>
      <c r="HK680" s="95"/>
      <c r="HL680" s="95"/>
      <c r="HM680" s="95"/>
      <c r="HN680" s="95"/>
      <c r="HO680" s="95"/>
      <c r="HP680" s="95"/>
      <c r="HQ680" s="95"/>
      <c r="HR680" s="95"/>
      <c r="HS680" s="95"/>
      <c r="HT680" s="95"/>
      <c r="HU680" s="95"/>
      <c r="HV680" s="95"/>
      <c r="HW680" s="95"/>
      <c r="HX680" s="95"/>
      <c r="HY680" s="95"/>
      <c r="HZ680" s="95"/>
      <c r="IA680" s="95"/>
      <c r="IB680" s="95"/>
      <c r="IC680" s="95"/>
      <c r="ID680" s="95"/>
      <c r="IE680" s="95"/>
      <c r="IF680" s="95"/>
      <c r="IG680" s="95"/>
      <c r="IH680" s="95"/>
      <c r="II680" s="95"/>
      <c r="IJ680" s="95"/>
      <c r="IK680" s="95"/>
      <c r="IL680" s="95"/>
      <c r="IM680" s="95"/>
      <c r="IN680" s="95"/>
      <c r="IO680" s="95"/>
      <c r="IP680" s="95"/>
      <c r="IQ680" s="95"/>
    </row>
    <row r="681" customFormat="false" ht="23.85" hidden="false" customHeight="false" outlineLevel="0" collapsed="false">
      <c r="A681" s="127" t="s">
        <v>2123</v>
      </c>
      <c r="B681" s="30" t="s">
        <v>1988</v>
      </c>
      <c r="C681" s="28" t="s">
        <v>2767</v>
      </c>
      <c r="D681" s="28" t="s">
        <v>2768</v>
      </c>
      <c r="E681" s="28" t="s">
        <v>51</v>
      </c>
      <c r="F681" s="3" t="s">
        <v>2769</v>
      </c>
      <c r="G681" s="3" t="s">
        <v>106</v>
      </c>
      <c r="I681" s="32"/>
      <c r="J681" s="111"/>
      <c r="K681" s="97"/>
      <c r="L681" s="98"/>
      <c r="M681" s="3"/>
      <c r="N681" s="37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  <c r="AA681" s="99"/>
      <c r="AB681" s="99"/>
      <c r="AC681" s="99"/>
      <c r="AD681" s="99"/>
      <c r="AE681" s="99"/>
      <c r="AF681" s="99"/>
      <c r="AG681" s="100"/>
      <c r="AH681" s="100"/>
      <c r="AI681" s="100"/>
      <c r="AJ681" s="100"/>
      <c r="AK681" s="100"/>
      <c r="AL681" s="100"/>
      <c r="AM681" s="100"/>
      <c r="AN681" s="100"/>
      <c r="AO681" s="100"/>
      <c r="AP681" s="100"/>
      <c r="AQ681" s="100"/>
      <c r="AR681" s="100"/>
      <c r="AS681" s="100"/>
      <c r="AT681" s="100"/>
      <c r="AU681" s="100"/>
      <c r="AV681" s="100"/>
      <c r="AW681" s="100"/>
      <c r="AX681" s="100"/>
      <c r="AY681" s="100"/>
      <c r="AZ681" s="100"/>
      <c r="BA681" s="100"/>
      <c r="BB681" s="100"/>
      <c r="BC681" s="100"/>
      <c r="BD681" s="100"/>
      <c r="BE681" s="100"/>
      <c r="BF681" s="100"/>
      <c r="BG681" s="100"/>
      <c r="BH681" s="100"/>
      <c r="BI681" s="100"/>
      <c r="BJ681" s="100"/>
      <c r="BK681" s="100"/>
      <c r="BL681" s="100"/>
      <c r="BM681" s="100"/>
      <c r="BN681" s="100"/>
      <c r="BO681" s="100"/>
      <c r="BP681" s="100"/>
      <c r="BQ681" s="100"/>
      <c r="BR681" s="100"/>
      <c r="BS681" s="100"/>
      <c r="BT681" s="100"/>
      <c r="BU681" s="100"/>
      <c r="BV681" s="100"/>
      <c r="BW681" s="100"/>
      <c r="BX681" s="100"/>
      <c r="BY681" s="100"/>
      <c r="BZ681" s="100"/>
      <c r="CA681" s="100"/>
      <c r="CB681" s="100"/>
      <c r="CC681" s="100"/>
      <c r="CD681" s="100"/>
      <c r="CE681" s="100"/>
      <c r="CF681" s="100"/>
      <c r="CG681" s="100"/>
      <c r="CH681" s="100"/>
      <c r="CI681" s="100"/>
      <c r="CJ681" s="100"/>
      <c r="CK681" s="100"/>
      <c r="CL681" s="100"/>
      <c r="CM681" s="100"/>
      <c r="CN681" s="100"/>
      <c r="CO681" s="100"/>
      <c r="CP681" s="100"/>
      <c r="CQ681" s="100"/>
      <c r="CR681" s="100"/>
      <c r="CS681" s="100"/>
      <c r="CT681" s="100"/>
      <c r="CU681" s="100"/>
      <c r="CV681" s="100"/>
      <c r="CW681" s="100"/>
      <c r="CX681" s="100"/>
      <c r="CY681" s="100"/>
      <c r="CZ681" s="100"/>
      <c r="DA681" s="100"/>
      <c r="DB681" s="100"/>
      <c r="DC681" s="100"/>
      <c r="DD681" s="100"/>
      <c r="DE681" s="100"/>
      <c r="DF681" s="100"/>
      <c r="DG681" s="100"/>
      <c r="DH681" s="100"/>
      <c r="DI681" s="100"/>
      <c r="DJ681" s="100"/>
      <c r="DK681" s="100"/>
      <c r="DL681" s="100"/>
      <c r="DM681" s="100"/>
      <c r="DN681" s="100"/>
      <c r="DO681" s="100"/>
      <c r="DP681" s="100"/>
      <c r="DQ681" s="100"/>
      <c r="DR681" s="100"/>
      <c r="DS681" s="100"/>
      <c r="DT681" s="100"/>
      <c r="DU681" s="100"/>
      <c r="DV681" s="100"/>
      <c r="DW681" s="100"/>
      <c r="DX681" s="100"/>
      <c r="DY681" s="100"/>
      <c r="DZ681" s="100"/>
      <c r="EA681" s="100"/>
      <c r="EB681" s="100"/>
      <c r="EC681" s="100"/>
      <c r="ED681" s="100"/>
      <c r="EE681" s="100"/>
      <c r="EF681" s="100"/>
      <c r="EG681" s="100"/>
      <c r="EH681" s="100"/>
      <c r="EI681" s="100"/>
      <c r="EJ681" s="100"/>
      <c r="EK681" s="100"/>
      <c r="EL681" s="100"/>
      <c r="EM681" s="100"/>
      <c r="EN681" s="100"/>
      <c r="EO681" s="100"/>
      <c r="EP681" s="100"/>
      <c r="EQ681" s="100"/>
      <c r="ER681" s="100"/>
      <c r="ES681" s="100"/>
      <c r="ET681" s="100"/>
      <c r="EU681" s="100"/>
      <c r="EV681" s="100"/>
      <c r="EW681" s="100"/>
      <c r="EX681" s="100"/>
      <c r="EY681" s="100"/>
      <c r="EZ681" s="100"/>
      <c r="FA681" s="100"/>
      <c r="FB681" s="100"/>
      <c r="FC681" s="100"/>
      <c r="FD681" s="100"/>
      <c r="FE681" s="100"/>
      <c r="FF681" s="100"/>
      <c r="FG681" s="100"/>
      <c r="FH681" s="100"/>
      <c r="FI681" s="100"/>
      <c r="FJ681" s="100"/>
      <c r="FK681" s="100"/>
      <c r="FL681" s="100"/>
      <c r="FM681" s="100"/>
      <c r="FN681" s="100"/>
      <c r="FO681" s="100"/>
      <c r="FP681" s="100"/>
      <c r="FQ681" s="100"/>
      <c r="FR681" s="100"/>
      <c r="FS681" s="100"/>
      <c r="FT681" s="100"/>
      <c r="FU681" s="100"/>
      <c r="FV681" s="100"/>
      <c r="FW681" s="100"/>
      <c r="FX681" s="100"/>
      <c r="FY681" s="100"/>
      <c r="FZ681" s="100"/>
      <c r="GA681" s="100"/>
      <c r="GB681" s="100"/>
      <c r="GC681" s="100"/>
      <c r="GD681" s="100"/>
      <c r="GE681" s="100"/>
      <c r="GF681" s="100"/>
      <c r="GG681" s="100"/>
      <c r="GH681" s="100"/>
      <c r="GI681" s="100"/>
      <c r="GJ681" s="100"/>
      <c r="GK681" s="100"/>
      <c r="GL681" s="100"/>
      <c r="GM681" s="100"/>
      <c r="GN681" s="100"/>
      <c r="GO681" s="100"/>
      <c r="GP681" s="100"/>
      <c r="GQ681" s="100"/>
      <c r="GR681" s="100"/>
      <c r="GS681" s="100"/>
      <c r="GT681" s="100"/>
      <c r="GU681" s="100"/>
      <c r="GV681" s="100"/>
      <c r="GW681" s="100"/>
      <c r="GX681" s="100"/>
      <c r="GY681" s="100"/>
      <c r="GZ681" s="100"/>
      <c r="HA681" s="100"/>
      <c r="HB681" s="100"/>
      <c r="HC681" s="100"/>
      <c r="HD681" s="100"/>
      <c r="HE681" s="100"/>
      <c r="HF681" s="100"/>
      <c r="HG681" s="100"/>
      <c r="HH681" s="100"/>
      <c r="HI681" s="100"/>
      <c r="HJ681" s="100"/>
      <c r="HK681" s="100"/>
      <c r="HL681" s="100"/>
      <c r="HM681" s="100"/>
      <c r="HN681" s="100"/>
      <c r="HO681" s="100"/>
      <c r="HP681" s="100"/>
      <c r="HQ681" s="100"/>
      <c r="HR681" s="100"/>
      <c r="HS681" s="100"/>
      <c r="HT681" s="100"/>
      <c r="HU681" s="100"/>
      <c r="HV681" s="100"/>
      <c r="HW681" s="100"/>
      <c r="HX681" s="100"/>
      <c r="HY681" s="100"/>
      <c r="HZ681" s="100"/>
      <c r="IA681" s="100"/>
      <c r="IB681" s="100"/>
      <c r="IC681" s="100"/>
      <c r="ID681" s="100"/>
      <c r="IE681" s="100"/>
      <c r="IF681" s="100"/>
      <c r="IG681" s="100"/>
      <c r="IH681" s="100"/>
      <c r="II681" s="100"/>
      <c r="IJ681" s="100"/>
      <c r="IK681" s="100"/>
      <c r="IL681" s="100"/>
      <c r="IM681" s="100"/>
      <c r="IN681" s="100"/>
      <c r="IO681" s="100"/>
      <c r="IP681" s="100"/>
      <c r="IQ681" s="100"/>
    </row>
    <row r="682" customFormat="false" ht="23.85" hidden="false" customHeight="false" outlineLevel="0" collapsed="false">
      <c r="A682" s="127" t="s">
        <v>2123</v>
      </c>
      <c r="B682" s="30" t="s">
        <v>2852</v>
      </c>
      <c r="C682" s="3" t="s">
        <v>2840</v>
      </c>
      <c r="D682" s="3" t="s">
        <v>2660</v>
      </c>
      <c r="E682" s="28" t="s">
        <v>2841</v>
      </c>
      <c r="F682" s="3" t="s">
        <v>2853</v>
      </c>
      <c r="G682" s="3" t="s">
        <v>41</v>
      </c>
      <c r="H682" s="44" t="s">
        <v>2843</v>
      </c>
      <c r="I682" s="3" t="s">
        <v>342</v>
      </c>
      <c r="K682" s="97"/>
      <c r="L682" s="98"/>
      <c r="M682" s="6" t="s">
        <v>2664</v>
      </c>
      <c r="N682" s="101" t="s">
        <v>2665</v>
      </c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  <c r="AA682" s="99"/>
      <c r="AB682" s="99"/>
      <c r="AC682" s="99"/>
      <c r="AD682" s="99"/>
      <c r="AE682" s="99"/>
      <c r="AF682" s="99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100"/>
      <c r="AV682" s="100"/>
      <c r="AW682" s="100"/>
      <c r="AX682" s="100"/>
      <c r="AY682" s="100"/>
      <c r="AZ682" s="100"/>
      <c r="BA682" s="100"/>
      <c r="BB682" s="100"/>
      <c r="BC682" s="100"/>
      <c r="BD682" s="100"/>
      <c r="BE682" s="100"/>
      <c r="BF682" s="100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100"/>
      <c r="BS682" s="100"/>
      <c r="BT682" s="100"/>
      <c r="BU682" s="100"/>
      <c r="BV682" s="100"/>
      <c r="BW682" s="100"/>
      <c r="BX682" s="100"/>
      <c r="BY682" s="100"/>
      <c r="BZ682" s="100"/>
      <c r="CA682" s="100"/>
      <c r="CB682" s="100"/>
      <c r="CC682" s="100"/>
      <c r="CD682" s="100"/>
      <c r="CE682" s="100"/>
      <c r="CF682" s="100"/>
      <c r="CG682" s="100"/>
      <c r="CH682" s="100"/>
      <c r="CI682" s="100"/>
      <c r="CJ682" s="100"/>
      <c r="CK682" s="100"/>
      <c r="CL682" s="100"/>
      <c r="CM682" s="100"/>
      <c r="CN682" s="100"/>
      <c r="CO682" s="100"/>
      <c r="CP682" s="100"/>
      <c r="CQ682" s="100"/>
      <c r="CR682" s="100"/>
      <c r="CS682" s="100"/>
      <c r="CT682" s="100"/>
      <c r="CU682" s="100"/>
      <c r="CV682" s="100"/>
      <c r="CW682" s="100"/>
      <c r="CX682" s="100"/>
      <c r="CY682" s="100"/>
      <c r="CZ682" s="100"/>
      <c r="DA682" s="100"/>
      <c r="DB682" s="100"/>
      <c r="DC682" s="100"/>
      <c r="DD682" s="100"/>
      <c r="DE682" s="100"/>
      <c r="DF682" s="100"/>
      <c r="DG682" s="100"/>
      <c r="DH682" s="100"/>
      <c r="DI682" s="100"/>
      <c r="DJ682" s="100"/>
      <c r="DK682" s="100"/>
      <c r="DL682" s="100"/>
      <c r="DM682" s="100"/>
      <c r="DN682" s="100"/>
      <c r="DO682" s="100"/>
      <c r="DP682" s="100"/>
      <c r="DQ682" s="100"/>
      <c r="DR682" s="100"/>
      <c r="DS682" s="100"/>
      <c r="DT682" s="100"/>
      <c r="DU682" s="100"/>
      <c r="DV682" s="100"/>
      <c r="DW682" s="100"/>
      <c r="DX682" s="100"/>
      <c r="DY682" s="100"/>
      <c r="DZ682" s="100"/>
      <c r="EA682" s="100"/>
      <c r="EB682" s="100"/>
      <c r="EC682" s="100"/>
      <c r="ED682" s="100"/>
      <c r="EE682" s="100"/>
      <c r="EF682" s="100"/>
      <c r="EG682" s="100"/>
      <c r="EH682" s="100"/>
      <c r="EI682" s="100"/>
      <c r="EJ682" s="100"/>
      <c r="EK682" s="100"/>
      <c r="EL682" s="100"/>
      <c r="EM682" s="100"/>
      <c r="EN682" s="100"/>
      <c r="EO682" s="100"/>
      <c r="EP682" s="100"/>
      <c r="EQ682" s="100"/>
      <c r="ER682" s="100"/>
      <c r="ES682" s="100"/>
      <c r="ET682" s="100"/>
      <c r="EU682" s="100"/>
      <c r="EV682" s="100"/>
      <c r="EW682" s="100"/>
      <c r="EX682" s="100"/>
      <c r="EY682" s="100"/>
      <c r="EZ682" s="100"/>
      <c r="FA682" s="100"/>
      <c r="FB682" s="100"/>
      <c r="FC682" s="100"/>
      <c r="FD682" s="100"/>
      <c r="FE682" s="100"/>
      <c r="FF682" s="100"/>
      <c r="FG682" s="100"/>
      <c r="FH682" s="100"/>
      <c r="FI682" s="100"/>
      <c r="FJ682" s="100"/>
      <c r="FK682" s="100"/>
      <c r="FL682" s="100"/>
      <c r="FM682" s="100"/>
      <c r="FN682" s="100"/>
      <c r="FO682" s="100"/>
      <c r="FP682" s="100"/>
      <c r="FQ682" s="100"/>
      <c r="FR682" s="100"/>
      <c r="FS682" s="100"/>
      <c r="FT682" s="100"/>
      <c r="FU682" s="100"/>
      <c r="FV682" s="100"/>
      <c r="FW682" s="100"/>
      <c r="FX682" s="100"/>
      <c r="FY682" s="100"/>
      <c r="FZ682" s="100"/>
      <c r="GA682" s="100"/>
      <c r="GB682" s="100"/>
      <c r="GC682" s="100"/>
      <c r="GD682" s="100"/>
      <c r="GE682" s="100"/>
      <c r="GF682" s="100"/>
      <c r="GG682" s="100"/>
      <c r="GH682" s="100"/>
      <c r="GI682" s="100"/>
      <c r="GJ682" s="100"/>
      <c r="GK682" s="100"/>
      <c r="GL682" s="100"/>
      <c r="GM682" s="100"/>
      <c r="GN682" s="100"/>
      <c r="GO682" s="100"/>
      <c r="GP682" s="100"/>
      <c r="GQ682" s="100"/>
      <c r="GR682" s="100"/>
      <c r="GS682" s="100"/>
      <c r="GT682" s="100"/>
      <c r="GU682" s="100"/>
      <c r="GV682" s="100"/>
      <c r="GW682" s="100"/>
      <c r="GX682" s="100"/>
      <c r="GY682" s="100"/>
      <c r="GZ682" s="100"/>
      <c r="HA682" s="100"/>
      <c r="HB682" s="100"/>
      <c r="HC682" s="100"/>
      <c r="HD682" s="100"/>
      <c r="HE682" s="100"/>
      <c r="HF682" s="100"/>
      <c r="HG682" s="100"/>
      <c r="HH682" s="100"/>
      <c r="HI682" s="100"/>
      <c r="HJ682" s="100"/>
      <c r="HK682" s="100"/>
      <c r="HL682" s="100"/>
      <c r="HM682" s="100"/>
      <c r="HN682" s="100"/>
      <c r="HO682" s="100"/>
      <c r="HP682" s="100"/>
      <c r="HQ682" s="100"/>
      <c r="HR682" s="100"/>
      <c r="HS682" s="100"/>
      <c r="HT682" s="100"/>
      <c r="HU682" s="100"/>
      <c r="HV682" s="100"/>
      <c r="HW682" s="100"/>
      <c r="HX682" s="100"/>
      <c r="HY682" s="100"/>
      <c r="HZ682" s="100"/>
      <c r="IA682" s="100"/>
      <c r="IB682" s="100"/>
      <c r="IC682" s="100"/>
      <c r="ID682" s="100"/>
      <c r="IE682" s="100"/>
      <c r="IF682" s="100"/>
      <c r="IG682" s="100"/>
      <c r="IH682" s="100"/>
      <c r="II682" s="100"/>
      <c r="IJ682" s="100"/>
      <c r="IK682" s="100"/>
      <c r="IL682" s="100"/>
      <c r="IM682" s="100"/>
      <c r="IN682" s="100"/>
      <c r="IO682" s="100"/>
      <c r="IP682" s="100"/>
      <c r="IQ682" s="100"/>
    </row>
    <row r="683" customFormat="false" ht="23.85" hidden="false" customHeight="false" outlineLevel="0" collapsed="false">
      <c r="A683" s="127" t="s">
        <v>2123</v>
      </c>
      <c r="B683" s="30" t="s">
        <v>2850</v>
      </c>
      <c r="C683" s="3" t="s">
        <v>2840</v>
      </c>
      <c r="D683" s="3" t="s">
        <v>2660</v>
      </c>
      <c r="E683" s="28" t="s">
        <v>2841</v>
      </c>
      <c r="F683" s="3" t="s">
        <v>2851</v>
      </c>
      <c r="G683" s="3" t="s">
        <v>41</v>
      </c>
      <c r="H683" s="44" t="s">
        <v>2843</v>
      </c>
      <c r="I683" s="3" t="s">
        <v>342</v>
      </c>
      <c r="K683" s="97"/>
      <c r="L683" s="98"/>
      <c r="M683" s="6" t="s">
        <v>2664</v>
      </c>
      <c r="N683" s="101" t="s">
        <v>2665</v>
      </c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99"/>
      <c r="AD683" s="99"/>
      <c r="AE683" s="99"/>
      <c r="AF683" s="99"/>
      <c r="AG683" s="100"/>
      <c r="AH683" s="100"/>
      <c r="AI683" s="100"/>
      <c r="AJ683" s="100"/>
      <c r="AK683" s="100"/>
      <c r="AL683" s="100"/>
      <c r="AM683" s="100"/>
      <c r="AN683" s="100"/>
      <c r="AO683" s="100"/>
      <c r="AP683" s="100"/>
      <c r="AQ683" s="100"/>
      <c r="AR683" s="100"/>
      <c r="AS683" s="100"/>
      <c r="AT683" s="100"/>
      <c r="AU683" s="100"/>
      <c r="AV683" s="100"/>
      <c r="AW683" s="100"/>
      <c r="AX683" s="100"/>
      <c r="AY683" s="100"/>
      <c r="AZ683" s="100"/>
      <c r="BA683" s="100"/>
      <c r="BB683" s="100"/>
      <c r="BC683" s="100"/>
      <c r="BD683" s="100"/>
      <c r="BE683" s="100"/>
      <c r="BF683" s="100"/>
      <c r="BG683" s="100"/>
      <c r="BH683" s="100"/>
      <c r="BI683" s="100"/>
      <c r="BJ683" s="100"/>
      <c r="BK683" s="100"/>
      <c r="BL683" s="100"/>
      <c r="BM683" s="100"/>
      <c r="BN683" s="100"/>
      <c r="BO683" s="100"/>
      <c r="BP683" s="100"/>
      <c r="BQ683" s="100"/>
      <c r="BR683" s="100"/>
      <c r="BS683" s="100"/>
      <c r="BT683" s="100"/>
      <c r="BU683" s="100"/>
      <c r="BV683" s="100"/>
      <c r="BW683" s="100"/>
      <c r="BX683" s="100"/>
      <c r="BY683" s="100"/>
      <c r="BZ683" s="100"/>
      <c r="CA683" s="100"/>
      <c r="CB683" s="100"/>
      <c r="CC683" s="100"/>
      <c r="CD683" s="100"/>
      <c r="CE683" s="100"/>
      <c r="CF683" s="100"/>
      <c r="CG683" s="100"/>
      <c r="CH683" s="100"/>
      <c r="CI683" s="100"/>
      <c r="CJ683" s="100"/>
      <c r="CK683" s="100"/>
      <c r="CL683" s="100"/>
      <c r="CM683" s="100"/>
      <c r="CN683" s="100"/>
      <c r="CO683" s="100"/>
      <c r="CP683" s="100"/>
      <c r="CQ683" s="100"/>
      <c r="CR683" s="100"/>
      <c r="CS683" s="100"/>
      <c r="CT683" s="100"/>
      <c r="CU683" s="100"/>
      <c r="CV683" s="100"/>
      <c r="CW683" s="100"/>
      <c r="CX683" s="100"/>
      <c r="CY683" s="100"/>
      <c r="CZ683" s="100"/>
      <c r="DA683" s="100"/>
      <c r="DB683" s="100"/>
      <c r="DC683" s="100"/>
      <c r="DD683" s="100"/>
      <c r="DE683" s="100"/>
      <c r="DF683" s="100"/>
      <c r="DG683" s="100"/>
      <c r="DH683" s="100"/>
      <c r="DI683" s="100"/>
      <c r="DJ683" s="100"/>
      <c r="DK683" s="100"/>
      <c r="DL683" s="100"/>
      <c r="DM683" s="100"/>
      <c r="DN683" s="100"/>
      <c r="DO683" s="100"/>
      <c r="DP683" s="100"/>
      <c r="DQ683" s="100"/>
      <c r="DR683" s="100"/>
      <c r="DS683" s="100"/>
      <c r="DT683" s="100"/>
      <c r="DU683" s="100"/>
      <c r="DV683" s="100"/>
      <c r="DW683" s="100"/>
      <c r="DX683" s="100"/>
      <c r="DY683" s="100"/>
      <c r="DZ683" s="100"/>
      <c r="EA683" s="100"/>
      <c r="EB683" s="100"/>
      <c r="EC683" s="100"/>
      <c r="ED683" s="100"/>
      <c r="EE683" s="100"/>
      <c r="EF683" s="100"/>
      <c r="EG683" s="100"/>
      <c r="EH683" s="100"/>
      <c r="EI683" s="100"/>
      <c r="EJ683" s="100"/>
      <c r="EK683" s="100"/>
      <c r="EL683" s="100"/>
      <c r="EM683" s="100"/>
      <c r="EN683" s="100"/>
      <c r="EO683" s="100"/>
      <c r="EP683" s="100"/>
      <c r="EQ683" s="100"/>
      <c r="ER683" s="100"/>
      <c r="ES683" s="100"/>
      <c r="ET683" s="100"/>
      <c r="EU683" s="100"/>
      <c r="EV683" s="100"/>
      <c r="EW683" s="100"/>
      <c r="EX683" s="100"/>
      <c r="EY683" s="100"/>
      <c r="EZ683" s="100"/>
      <c r="FA683" s="100"/>
      <c r="FB683" s="100"/>
      <c r="FC683" s="100"/>
      <c r="FD683" s="100"/>
      <c r="FE683" s="100"/>
      <c r="FF683" s="100"/>
      <c r="FG683" s="100"/>
      <c r="FH683" s="100"/>
      <c r="FI683" s="100"/>
      <c r="FJ683" s="100"/>
      <c r="FK683" s="100"/>
      <c r="FL683" s="100"/>
      <c r="FM683" s="100"/>
      <c r="FN683" s="100"/>
      <c r="FO683" s="100"/>
      <c r="FP683" s="100"/>
      <c r="FQ683" s="100"/>
      <c r="FR683" s="100"/>
      <c r="FS683" s="100"/>
      <c r="FT683" s="100"/>
      <c r="FU683" s="100"/>
      <c r="FV683" s="100"/>
      <c r="FW683" s="100"/>
      <c r="FX683" s="100"/>
      <c r="FY683" s="100"/>
      <c r="FZ683" s="100"/>
      <c r="GA683" s="100"/>
      <c r="GB683" s="100"/>
      <c r="GC683" s="100"/>
      <c r="GD683" s="100"/>
      <c r="GE683" s="100"/>
      <c r="GF683" s="100"/>
      <c r="GG683" s="100"/>
      <c r="GH683" s="100"/>
      <c r="GI683" s="100"/>
      <c r="GJ683" s="100"/>
      <c r="GK683" s="100"/>
      <c r="GL683" s="100"/>
      <c r="GM683" s="100"/>
      <c r="GN683" s="100"/>
      <c r="GO683" s="100"/>
      <c r="GP683" s="100"/>
      <c r="GQ683" s="100"/>
      <c r="GR683" s="100"/>
      <c r="GS683" s="100"/>
      <c r="GT683" s="100"/>
      <c r="GU683" s="100"/>
      <c r="GV683" s="100"/>
      <c r="GW683" s="100"/>
      <c r="GX683" s="100"/>
      <c r="GY683" s="100"/>
      <c r="GZ683" s="100"/>
      <c r="HA683" s="100"/>
      <c r="HB683" s="100"/>
      <c r="HC683" s="100"/>
      <c r="HD683" s="100"/>
      <c r="HE683" s="100"/>
      <c r="HF683" s="100"/>
      <c r="HG683" s="100"/>
      <c r="HH683" s="100"/>
      <c r="HI683" s="100"/>
      <c r="HJ683" s="100"/>
      <c r="HK683" s="100"/>
      <c r="HL683" s="100"/>
      <c r="HM683" s="100"/>
      <c r="HN683" s="100"/>
      <c r="HO683" s="100"/>
      <c r="HP683" s="100"/>
      <c r="HQ683" s="100"/>
      <c r="HR683" s="100"/>
      <c r="HS683" s="100"/>
      <c r="HT683" s="100"/>
      <c r="HU683" s="100"/>
      <c r="HV683" s="100"/>
      <c r="HW683" s="100"/>
      <c r="HX683" s="100"/>
      <c r="HY683" s="100"/>
      <c r="HZ683" s="100"/>
      <c r="IA683" s="100"/>
      <c r="IB683" s="100"/>
      <c r="IC683" s="100"/>
      <c r="ID683" s="100"/>
      <c r="IE683" s="100"/>
      <c r="IF683" s="100"/>
      <c r="IG683" s="100"/>
      <c r="IH683" s="100"/>
      <c r="II683" s="100"/>
      <c r="IJ683" s="100"/>
      <c r="IK683" s="100"/>
      <c r="IL683" s="100"/>
      <c r="IM683" s="100"/>
      <c r="IN683" s="100"/>
      <c r="IO683" s="100"/>
      <c r="IP683" s="100"/>
      <c r="IQ683" s="100"/>
    </row>
    <row r="684" customFormat="false" ht="23.85" hidden="false" customHeight="false" outlineLevel="0" collapsed="false">
      <c r="A684" s="127" t="s">
        <v>2123</v>
      </c>
      <c r="B684" s="30" t="s">
        <v>2848</v>
      </c>
      <c r="C684" s="3" t="s">
        <v>2840</v>
      </c>
      <c r="D684" s="3" t="s">
        <v>2660</v>
      </c>
      <c r="E684" s="28" t="s">
        <v>2841</v>
      </c>
      <c r="F684" s="3" t="s">
        <v>2849</v>
      </c>
      <c r="G684" s="3" t="s">
        <v>41</v>
      </c>
      <c r="H684" s="44" t="s">
        <v>2843</v>
      </c>
      <c r="I684" s="3" t="s">
        <v>342</v>
      </c>
      <c r="K684" s="97"/>
      <c r="L684" s="98"/>
      <c r="M684" s="6" t="s">
        <v>2664</v>
      </c>
      <c r="N684" s="101" t="s">
        <v>2665</v>
      </c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  <c r="AA684" s="99"/>
      <c r="AB684" s="99"/>
      <c r="AC684" s="99"/>
      <c r="AD684" s="99"/>
      <c r="AE684" s="99"/>
      <c r="AF684" s="99"/>
      <c r="AG684" s="100"/>
      <c r="AH684" s="100"/>
      <c r="AI684" s="100"/>
      <c r="AJ684" s="100"/>
      <c r="AK684" s="100"/>
      <c r="AL684" s="100"/>
      <c r="AM684" s="100"/>
      <c r="AN684" s="100"/>
      <c r="AO684" s="100"/>
      <c r="AP684" s="100"/>
      <c r="AQ684" s="100"/>
      <c r="AR684" s="100"/>
      <c r="AS684" s="100"/>
      <c r="AT684" s="100"/>
      <c r="AU684" s="100"/>
      <c r="AV684" s="100"/>
      <c r="AW684" s="100"/>
      <c r="AX684" s="100"/>
      <c r="AY684" s="100"/>
      <c r="AZ684" s="100"/>
      <c r="BA684" s="100"/>
      <c r="BB684" s="100"/>
      <c r="BC684" s="100"/>
      <c r="BD684" s="100"/>
      <c r="BE684" s="100"/>
      <c r="BF684" s="100"/>
      <c r="BG684" s="100"/>
      <c r="BH684" s="100"/>
      <c r="BI684" s="100"/>
      <c r="BJ684" s="100"/>
      <c r="BK684" s="100"/>
      <c r="BL684" s="100"/>
      <c r="BM684" s="100"/>
      <c r="BN684" s="100"/>
      <c r="BO684" s="100"/>
      <c r="BP684" s="100"/>
      <c r="BQ684" s="100"/>
      <c r="BR684" s="100"/>
      <c r="BS684" s="100"/>
      <c r="BT684" s="100"/>
      <c r="BU684" s="100"/>
      <c r="BV684" s="100"/>
      <c r="BW684" s="100"/>
      <c r="BX684" s="100"/>
      <c r="BY684" s="100"/>
      <c r="BZ684" s="100"/>
      <c r="CA684" s="100"/>
      <c r="CB684" s="100"/>
      <c r="CC684" s="100"/>
      <c r="CD684" s="100"/>
      <c r="CE684" s="100"/>
      <c r="CF684" s="100"/>
      <c r="CG684" s="100"/>
      <c r="CH684" s="100"/>
      <c r="CI684" s="100"/>
      <c r="CJ684" s="100"/>
      <c r="CK684" s="100"/>
      <c r="CL684" s="100"/>
      <c r="CM684" s="100"/>
      <c r="CN684" s="100"/>
      <c r="CO684" s="100"/>
      <c r="CP684" s="100"/>
      <c r="CQ684" s="100"/>
      <c r="CR684" s="100"/>
      <c r="CS684" s="100"/>
      <c r="CT684" s="100"/>
      <c r="CU684" s="100"/>
      <c r="CV684" s="100"/>
      <c r="CW684" s="100"/>
      <c r="CX684" s="100"/>
      <c r="CY684" s="100"/>
      <c r="CZ684" s="100"/>
      <c r="DA684" s="100"/>
      <c r="DB684" s="100"/>
      <c r="DC684" s="100"/>
      <c r="DD684" s="100"/>
      <c r="DE684" s="100"/>
      <c r="DF684" s="100"/>
      <c r="DG684" s="100"/>
      <c r="DH684" s="100"/>
      <c r="DI684" s="100"/>
      <c r="DJ684" s="100"/>
      <c r="DK684" s="100"/>
      <c r="DL684" s="100"/>
      <c r="DM684" s="100"/>
      <c r="DN684" s="100"/>
      <c r="DO684" s="100"/>
      <c r="DP684" s="100"/>
      <c r="DQ684" s="100"/>
      <c r="DR684" s="100"/>
      <c r="DS684" s="100"/>
      <c r="DT684" s="100"/>
      <c r="DU684" s="100"/>
      <c r="DV684" s="100"/>
      <c r="DW684" s="100"/>
      <c r="DX684" s="100"/>
      <c r="DY684" s="100"/>
      <c r="DZ684" s="100"/>
      <c r="EA684" s="100"/>
      <c r="EB684" s="100"/>
      <c r="EC684" s="100"/>
      <c r="ED684" s="100"/>
      <c r="EE684" s="100"/>
      <c r="EF684" s="100"/>
      <c r="EG684" s="100"/>
      <c r="EH684" s="100"/>
      <c r="EI684" s="100"/>
      <c r="EJ684" s="100"/>
      <c r="EK684" s="100"/>
      <c r="EL684" s="100"/>
      <c r="EM684" s="100"/>
      <c r="EN684" s="100"/>
      <c r="EO684" s="100"/>
      <c r="EP684" s="100"/>
      <c r="EQ684" s="100"/>
      <c r="ER684" s="100"/>
      <c r="ES684" s="100"/>
      <c r="ET684" s="100"/>
      <c r="EU684" s="100"/>
      <c r="EV684" s="100"/>
      <c r="EW684" s="100"/>
      <c r="EX684" s="100"/>
      <c r="EY684" s="100"/>
      <c r="EZ684" s="100"/>
      <c r="FA684" s="100"/>
      <c r="FB684" s="100"/>
      <c r="FC684" s="100"/>
      <c r="FD684" s="100"/>
      <c r="FE684" s="100"/>
      <c r="FF684" s="100"/>
      <c r="FG684" s="100"/>
      <c r="FH684" s="100"/>
      <c r="FI684" s="100"/>
      <c r="FJ684" s="100"/>
      <c r="FK684" s="100"/>
      <c r="FL684" s="100"/>
      <c r="FM684" s="100"/>
      <c r="FN684" s="100"/>
      <c r="FO684" s="100"/>
      <c r="FP684" s="100"/>
      <c r="FQ684" s="100"/>
      <c r="FR684" s="100"/>
      <c r="FS684" s="100"/>
      <c r="FT684" s="100"/>
      <c r="FU684" s="100"/>
      <c r="FV684" s="100"/>
      <c r="FW684" s="100"/>
      <c r="FX684" s="100"/>
      <c r="FY684" s="100"/>
      <c r="FZ684" s="100"/>
      <c r="GA684" s="100"/>
      <c r="GB684" s="100"/>
      <c r="GC684" s="100"/>
      <c r="GD684" s="100"/>
      <c r="GE684" s="100"/>
      <c r="GF684" s="100"/>
      <c r="GG684" s="100"/>
      <c r="GH684" s="100"/>
      <c r="GI684" s="100"/>
      <c r="GJ684" s="100"/>
      <c r="GK684" s="100"/>
      <c r="GL684" s="100"/>
      <c r="GM684" s="100"/>
      <c r="GN684" s="100"/>
      <c r="GO684" s="100"/>
      <c r="GP684" s="100"/>
      <c r="GQ684" s="100"/>
      <c r="GR684" s="100"/>
      <c r="GS684" s="100"/>
      <c r="GT684" s="100"/>
      <c r="GU684" s="100"/>
      <c r="GV684" s="100"/>
      <c r="GW684" s="100"/>
      <c r="GX684" s="100"/>
      <c r="GY684" s="100"/>
      <c r="GZ684" s="100"/>
      <c r="HA684" s="100"/>
      <c r="HB684" s="100"/>
      <c r="HC684" s="100"/>
      <c r="HD684" s="100"/>
      <c r="HE684" s="100"/>
      <c r="HF684" s="100"/>
      <c r="HG684" s="100"/>
      <c r="HH684" s="100"/>
      <c r="HI684" s="100"/>
      <c r="HJ684" s="100"/>
      <c r="HK684" s="100"/>
      <c r="HL684" s="100"/>
      <c r="HM684" s="100"/>
      <c r="HN684" s="100"/>
      <c r="HO684" s="100"/>
      <c r="HP684" s="100"/>
      <c r="HQ684" s="100"/>
      <c r="HR684" s="100"/>
      <c r="HS684" s="100"/>
      <c r="HT684" s="100"/>
      <c r="HU684" s="100"/>
      <c r="HV684" s="100"/>
      <c r="HW684" s="100"/>
      <c r="HX684" s="100"/>
      <c r="HY684" s="100"/>
      <c r="HZ684" s="100"/>
      <c r="IA684" s="100"/>
      <c r="IB684" s="100"/>
      <c r="IC684" s="100"/>
      <c r="ID684" s="100"/>
      <c r="IE684" s="100"/>
      <c r="IF684" s="100"/>
      <c r="IG684" s="100"/>
      <c r="IH684" s="100"/>
      <c r="II684" s="100"/>
      <c r="IJ684" s="100"/>
      <c r="IK684" s="100"/>
      <c r="IL684" s="100"/>
      <c r="IM684" s="100"/>
      <c r="IN684" s="100"/>
      <c r="IO684" s="100"/>
      <c r="IP684" s="100"/>
      <c r="IQ684" s="100"/>
    </row>
    <row r="685" customFormat="false" ht="23.85" hidden="false" customHeight="false" outlineLevel="0" collapsed="false">
      <c r="A685" s="127" t="s">
        <v>2123</v>
      </c>
      <c r="B685" s="30" t="s">
        <v>2846</v>
      </c>
      <c r="C685" s="3" t="s">
        <v>2840</v>
      </c>
      <c r="D685" s="3" t="s">
        <v>2660</v>
      </c>
      <c r="E685" s="28" t="s">
        <v>2841</v>
      </c>
      <c r="F685" s="3" t="s">
        <v>2847</v>
      </c>
      <c r="G685" s="3" t="s">
        <v>41</v>
      </c>
      <c r="H685" s="44" t="s">
        <v>2843</v>
      </c>
      <c r="I685" s="3" t="s">
        <v>342</v>
      </c>
      <c r="K685" s="97"/>
      <c r="L685" s="98"/>
      <c r="M685" s="6" t="s">
        <v>2664</v>
      </c>
      <c r="N685" s="101" t="s">
        <v>2665</v>
      </c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  <c r="AA685" s="99"/>
      <c r="AB685" s="99"/>
      <c r="AC685" s="99"/>
      <c r="AD685" s="99"/>
      <c r="AE685" s="99"/>
      <c r="AF685" s="99"/>
      <c r="AG685" s="100"/>
      <c r="AH685" s="100"/>
      <c r="AI685" s="100"/>
      <c r="AJ685" s="100"/>
      <c r="AK685" s="100"/>
      <c r="AL685" s="100"/>
      <c r="AM685" s="100"/>
      <c r="AN685" s="100"/>
      <c r="AO685" s="100"/>
      <c r="AP685" s="100"/>
      <c r="AQ685" s="100"/>
      <c r="AR685" s="100"/>
      <c r="AS685" s="100"/>
      <c r="AT685" s="100"/>
      <c r="AU685" s="100"/>
      <c r="AV685" s="100"/>
      <c r="AW685" s="100"/>
      <c r="AX685" s="100"/>
      <c r="AY685" s="100"/>
      <c r="AZ685" s="100"/>
      <c r="BA685" s="100"/>
      <c r="BB685" s="100"/>
      <c r="BC685" s="100"/>
      <c r="BD685" s="100"/>
      <c r="BE685" s="100"/>
      <c r="BF685" s="100"/>
      <c r="BG685" s="100"/>
      <c r="BH685" s="100"/>
      <c r="BI685" s="100"/>
      <c r="BJ685" s="100"/>
      <c r="BK685" s="100"/>
      <c r="BL685" s="100"/>
      <c r="BM685" s="100"/>
      <c r="BN685" s="100"/>
      <c r="BO685" s="100"/>
      <c r="BP685" s="100"/>
      <c r="BQ685" s="100"/>
      <c r="BR685" s="100"/>
      <c r="BS685" s="100"/>
      <c r="BT685" s="100"/>
      <c r="BU685" s="100"/>
      <c r="BV685" s="100"/>
      <c r="BW685" s="100"/>
      <c r="BX685" s="100"/>
      <c r="BY685" s="100"/>
      <c r="BZ685" s="100"/>
      <c r="CA685" s="100"/>
      <c r="CB685" s="100"/>
      <c r="CC685" s="100"/>
      <c r="CD685" s="100"/>
      <c r="CE685" s="100"/>
      <c r="CF685" s="100"/>
      <c r="CG685" s="100"/>
      <c r="CH685" s="100"/>
      <c r="CI685" s="100"/>
      <c r="CJ685" s="100"/>
      <c r="CK685" s="100"/>
      <c r="CL685" s="100"/>
      <c r="CM685" s="100"/>
      <c r="CN685" s="100"/>
      <c r="CO685" s="100"/>
      <c r="CP685" s="100"/>
      <c r="CQ685" s="100"/>
      <c r="CR685" s="100"/>
      <c r="CS685" s="100"/>
      <c r="CT685" s="100"/>
      <c r="CU685" s="100"/>
      <c r="CV685" s="100"/>
      <c r="CW685" s="100"/>
      <c r="CX685" s="100"/>
      <c r="CY685" s="100"/>
      <c r="CZ685" s="100"/>
      <c r="DA685" s="100"/>
      <c r="DB685" s="100"/>
      <c r="DC685" s="100"/>
      <c r="DD685" s="100"/>
      <c r="DE685" s="100"/>
      <c r="DF685" s="100"/>
      <c r="DG685" s="100"/>
      <c r="DH685" s="100"/>
      <c r="DI685" s="100"/>
      <c r="DJ685" s="100"/>
      <c r="DK685" s="100"/>
      <c r="DL685" s="100"/>
      <c r="DM685" s="100"/>
      <c r="DN685" s="100"/>
      <c r="DO685" s="100"/>
      <c r="DP685" s="100"/>
      <c r="DQ685" s="100"/>
      <c r="DR685" s="100"/>
      <c r="DS685" s="100"/>
      <c r="DT685" s="100"/>
      <c r="DU685" s="100"/>
      <c r="DV685" s="100"/>
      <c r="DW685" s="100"/>
      <c r="DX685" s="100"/>
      <c r="DY685" s="100"/>
      <c r="DZ685" s="100"/>
      <c r="EA685" s="100"/>
      <c r="EB685" s="100"/>
      <c r="EC685" s="100"/>
      <c r="ED685" s="100"/>
      <c r="EE685" s="100"/>
      <c r="EF685" s="100"/>
      <c r="EG685" s="100"/>
      <c r="EH685" s="100"/>
      <c r="EI685" s="100"/>
      <c r="EJ685" s="100"/>
      <c r="EK685" s="100"/>
      <c r="EL685" s="100"/>
      <c r="EM685" s="100"/>
      <c r="EN685" s="100"/>
      <c r="EO685" s="100"/>
      <c r="EP685" s="100"/>
      <c r="EQ685" s="100"/>
      <c r="ER685" s="100"/>
      <c r="ES685" s="100"/>
      <c r="ET685" s="100"/>
      <c r="EU685" s="100"/>
      <c r="EV685" s="100"/>
      <c r="EW685" s="100"/>
      <c r="EX685" s="100"/>
      <c r="EY685" s="100"/>
      <c r="EZ685" s="100"/>
      <c r="FA685" s="100"/>
      <c r="FB685" s="100"/>
      <c r="FC685" s="100"/>
      <c r="FD685" s="100"/>
      <c r="FE685" s="100"/>
      <c r="FF685" s="100"/>
      <c r="FG685" s="100"/>
      <c r="FH685" s="100"/>
      <c r="FI685" s="100"/>
      <c r="FJ685" s="100"/>
      <c r="FK685" s="100"/>
      <c r="FL685" s="100"/>
      <c r="FM685" s="100"/>
      <c r="FN685" s="100"/>
      <c r="FO685" s="100"/>
      <c r="FP685" s="100"/>
      <c r="FQ685" s="100"/>
      <c r="FR685" s="100"/>
      <c r="FS685" s="100"/>
      <c r="FT685" s="100"/>
      <c r="FU685" s="100"/>
      <c r="FV685" s="100"/>
      <c r="FW685" s="100"/>
      <c r="FX685" s="100"/>
      <c r="FY685" s="100"/>
      <c r="FZ685" s="100"/>
      <c r="GA685" s="100"/>
      <c r="GB685" s="100"/>
      <c r="GC685" s="100"/>
      <c r="GD685" s="100"/>
      <c r="GE685" s="100"/>
      <c r="GF685" s="100"/>
      <c r="GG685" s="100"/>
      <c r="GH685" s="100"/>
      <c r="GI685" s="100"/>
      <c r="GJ685" s="100"/>
      <c r="GK685" s="100"/>
      <c r="GL685" s="100"/>
      <c r="GM685" s="100"/>
      <c r="GN685" s="100"/>
      <c r="GO685" s="100"/>
      <c r="GP685" s="100"/>
      <c r="GQ685" s="100"/>
      <c r="GR685" s="100"/>
      <c r="GS685" s="100"/>
      <c r="GT685" s="100"/>
      <c r="GU685" s="100"/>
      <c r="GV685" s="100"/>
      <c r="GW685" s="100"/>
      <c r="GX685" s="100"/>
      <c r="GY685" s="100"/>
      <c r="GZ685" s="100"/>
      <c r="HA685" s="100"/>
      <c r="HB685" s="100"/>
      <c r="HC685" s="100"/>
      <c r="HD685" s="100"/>
      <c r="HE685" s="100"/>
      <c r="HF685" s="100"/>
      <c r="HG685" s="100"/>
      <c r="HH685" s="100"/>
      <c r="HI685" s="100"/>
      <c r="HJ685" s="100"/>
      <c r="HK685" s="100"/>
      <c r="HL685" s="100"/>
      <c r="HM685" s="100"/>
      <c r="HN685" s="100"/>
      <c r="HO685" s="100"/>
      <c r="HP685" s="100"/>
      <c r="HQ685" s="100"/>
      <c r="HR685" s="100"/>
      <c r="HS685" s="100"/>
      <c r="HT685" s="100"/>
      <c r="HU685" s="100"/>
      <c r="HV685" s="100"/>
      <c r="HW685" s="100"/>
      <c r="HX685" s="100"/>
      <c r="HY685" s="100"/>
      <c r="HZ685" s="100"/>
      <c r="IA685" s="100"/>
      <c r="IB685" s="100"/>
      <c r="IC685" s="100"/>
      <c r="ID685" s="100"/>
      <c r="IE685" s="100"/>
      <c r="IF685" s="100"/>
      <c r="IG685" s="100"/>
      <c r="IH685" s="100"/>
      <c r="II685" s="100"/>
      <c r="IJ685" s="100"/>
      <c r="IK685" s="100"/>
      <c r="IL685" s="100"/>
      <c r="IM685" s="100"/>
      <c r="IN685" s="100"/>
      <c r="IO685" s="100"/>
      <c r="IP685" s="100"/>
      <c r="IQ685" s="100"/>
    </row>
    <row r="686" customFormat="false" ht="23.85" hidden="false" customHeight="false" outlineLevel="0" collapsed="false">
      <c r="A686" s="127" t="s">
        <v>2123</v>
      </c>
      <c r="B686" s="30" t="s">
        <v>2844</v>
      </c>
      <c r="C686" s="3" t="s">
        <v>2840</v>
      </c>
      <c r="D686" s="3" t="s">
        <v>2660</v>
      </c>
      <c r="E686" s="28" t="s">
        <v>2841</v>
      </c>
      <c r="F686" s="3" t="s">
        <v>2845</v>
      </c>
      <c r="G686" s="3" t="s">
        <v>41</v>
      </c>
      <c r="H686" s="44" t="s">
        <v>2843</v>
      </c>
      <c r="I686" s="3" t="s">
        <v>342</v>
      </c>
      <c r="K686" s="97"/>
      <c r="L686" s="98"/>
      <c r="M686" s="6" t="s">
        <v>2664</v>
      </c>
      <c r="N686" s="101" t="s">
        <v>2665</v>
      </c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99"/>
      <c r="AD686" s="99"/>
      <c r="AE686" s="99"/>
      <c r="AF686" s="99"/>
      <c r="AG686" s="100"/>
      <c r="AH686" s="100"/>
      <c r="AI686" s="100"/>
      <c r="AJ686" s="100"/>
      <c r="AK686" s="100"/>
      <c r="AL686" s="100"/>
      <c r="AM686" s="100"/>
      <c r="AN686" s="100"/>
      <c r="AO686" s="100"/>
      <c r="AP686" s="100"/>
      <c r="AQ686" s="100"/>
      <c r="AR686" s="100"/>
      <c r="AS686" s="100"/>
      <c r="AT686" s="100"/>
      <c r="AU686" s="100"/>
      <c r="AV686" s="100"/>
      <c r="AW686" s="100"/>
      <c r="AX686" s="100"/>
      <c r="AY686" s="100"/>
      <c r="AZ686" s="100"/>
      <c r="BA686" s="100"/>
      <c r="BB686" s="100"/>
      <c r="BC686" s="100"/>
      <c r="BD686" s="100"/>
      <c r="BE686" s="100"/>
      <c r="BF686" s="100"/>
      <c r="BG686" s="100"/>
      <c r="BH686" s="100"/>
      <c r="BI686" s="100"/>
      <c r="BJ686" s="100"/>
      <c r="BK686" s="100"/>
      <c r="BL686" s="100"/>
      <c r="BM686" s="100"/>
      <c r="BN686" s="100"/>
      <c r="BO686" s="100"/>
      <c r="BP686" s="100"/>
      <c r="BQ686" s="100"/>
      <c r="BR686" s="100"/>
      <c r="BS686" s="100"/>
      <c r="BT686" s="100"/>
      <c r="BU686" s="100"/>
      <c r="BV686" s="100"/>
      <c r="BW686" s="100"/>
      <c r="BX686" s="100"/>
      <c r="BY686" s="100"/>
      <c r="BZ686" s="100"/>
      <c r="CA686" s="100"/>
      <c r="CB686" s="100"/>
      <c r="CC686" s="100"/>
      <c r="CD686" s="100"/>
      <c r="CE686" s="100"/>
      <c r="CF686" s="100"/>
      <c r="CG686" s="100"/>
      <c r="CH686" s="100"/>
      <c r="CI686" s="100"/>
      <c r="CJ686" s="100"/>
      <c r="CK686" s="100"/>
      <c r="CL686" s="100"/>
      <c r="CM686" s="100"/>
      <c r="CN686" s="100"/>
      <c r="CO686" s="100"/>
      <c r="CP686" s="100"/>
      <c r="CQ686" s="100"/>
      <c r="CR686" s="100"/>
      <c r="CS686" s="100"/>
      <c r="CT686" s="100"/>
      <c r="CU686" s="100"/>
      <c r="CV686" s="100"/>
      <c r="CW686" s="100"/>
      <c r="CX686" s="100"/>
      <c r="CY686" s="100"/>
      <c r="CZ686" s="100"/>
      <c r="DA686" s="100"/>
      <c r="DB686" s="100"/>
      <c r="DC686" s="100"/>
      <c r="DD686" s="100"/>
      <c r="DE686" s="100"/>
      <c r="DF686" s="100"/>
      <c r="DG686" s="100"/>
      <c r="DH686" s="100"/>
      <c r="DI686" s="100"/>
      <c r="DJ686" s="100"/>
      <c r="DK686" s="100"/>
      <c r="DL686" s="100"/>
      <c r="DM686" s="100"/>
      <c r="DN686" s="100"/>
      <c r="DO686" s="100"/>
      <c r="DP686" s="100"/>
      <c r="DQ686" s="100"/>
      <c r="DR686" s="100"/>
      <c r="DS686" s="100"/>
      <c r="DT686" s="100"/>
      <c r="DU686" s="100"/>
      <c r="DV686" s="100"/>
      <c r="DW686" s="100"/>
      <c r="DX686" s="100"/>
      <c r="DY686" s="100"/>
      <c r="DZ686" s="100"/>
      <c r="EA686" s="100"/>
      <c r="EB686" s="100"/>
      <c r="EC686" s="100"/>
      <c r="ED686" s="100"/>
      <c r="EE686" s="100"/>
      <c r="EF686" s="100"/>
      <c r="EG686" s="100"/>
      <c r="EH686" s="100"/>
      <c r="EI686" s="100"/>
      <c r="EJ686" s="100"/>
      <c r="EK686" s="100"/>
      <c r="EL686" s="100"/>
      <c r="EM686" s="100"/>
      <c r="EN686" s="100"/>
      <c r="EO686" s="100"/>
      <c r="EP686" s="100"/>
      <c r="EQ686" s="100"/>
      <c r="ER686" s="100"/>
      <c r="ES686" s="100"/>
      <c r="ET686" s="100"/>
      <c r="EU686" s="100"/>
      <c r="EV686" s="100"/>
      <c r="EW686" s="100"/>
      <c r="EX686" s="100"/>
      <c r="EY686" s="100"/>
      <c r="EZ686" s="100"/>
      <c r="FA686" s="100"/>
      <c r="FB686" s="100"/>
      <c r="FC686" s="100"/>
      <c r="FD686" s="100"/>
      <c r="FE686" s="100"/>
      <c r="FF686" s="100"/>
      <c r="FG686" s="100"/>
      <c r="FH686" s="100"/>
      <c r="FI686" s="100"/>
      <c r="FJ686" s="100"/>
      <c r="FK686" s="100"/>
      <c r="FL686" s="100"/>
      <c r="FM686" s="100"/>
      <c r="FN686" s="100"/>
      <c r="FO686" s="100"/>
      <c r="FP686" s="100"/>
      <c r="FQ686" s="100"/>
      <c r="FR686" s="100"/>
      <c r="FS686" s="100"/>
      <c r="FT686" s="100"/>
      <c r="FU686" s="100"/>
      <c r="FV686" s="100"/>
      <c r="FW686" s="100"/>
      <c r="FX686" s="100"/>
      <c r="FY686" s="100"/>
      <c r="FZ686" s="100"/>
      <c r="GA686" s="100"/>
      <c r="GB686" s="100"/>
      <c r="GC686" s="100"/>
      <c r="GD686" s="100"/>
      <c r="GE686" s="100"/>
      <c r="GF686" s="100"/>
      <c r="GG686" s="100"/>
      <c r="GH686" s="100"/>
      <c r="GI686" s="100"/>
      <c r="GJ686" s="100"/>
      <c r="GK686" s="100"/>
      <c r="GL686" s="100"/>
      <c r="GM686" s="100"/>
      <c r="GN686" s="100"/>
      <c r="GO686" s="100"/>
      <c r="GP686" s="100"/>
      <c r="GQ686" s="100"/>
      <c r="GR686" s="100"/>
      <c r="GS686" s="100"/>
      <c r="GT686" s="100"/>
      <c r="GU686" s="100"/>
      <c r="GV686" s="100"/>
      <c r="GW686" s="100"/>
      <c r="GX686" s="100"/>
      <c r="GY686" s="100"/>
      <c r="GZ686" s="100"/>
      <c r="HA686" s="100"/>
      <c r="HB686" s="100"/>
      <c r="HC686" s="100"/>
      <c r="HD686" s="100"/>
      <c r="HE686" s="100"/>
      <c r="HF686" s="100"/>
      <c r="HG686" s="100"/>
      <c r="HH686" s="100"/>
      <c r="HI686" s="100"/>
      <c r="HJ686" s="100"/>
      <c r="HK686" s="100"/>
      <c r="HL686" s="100"/>
      <c r="HM686" s="100"/>
      <c r="HN686" s="100"/>
      <c r="HO686" s="100"/>
      <c r="HP686" s="100"/>
      <c r="HQ686" s="100"/>
      <c r="HR686" s="100"/>
      <c r="HS686" s="100"/>
      <c r="HT686" s="100"/>
      <c r="HU686" s="100"/>
      <c r="HV686" s="100"/>
      <c r="HW686" s="100"/>
      <c r="HX686" s="100"/>
      <c r="HY686" s="100"/>
      <c r="HZ686" s="100"/>
      <c r="IA686" s="100"/>
      <c r="IB686" s="100"/>
      <c r="IC686" s="100"/>
      <c r="ID686" s="100"/>
      <c r="IE686" s="100"/>
      <c r="IF686" s="100"/>
      <c r="IG686" s="100"/>
      <c r="IH686" s="100"/>
      <c r="II686" s="100"/>
      <c r="IJ686" s="100"/>
      <c r="IK686" s="100"/>
      <c r="IL686" s="100"/>
      <c r="IM686" s="100"/>
      <c r="IN686" s="100"/>
      <c r="IO686" s="100"/>
      <c r="IP686" s="100"/>
      <c r="IQ686" s="100"/>
    </row>
    <row r="687" customFormat="false" ht="23.85" hidden="false" customHeight="false" outlineLevel="0" collapsed="false">
      <c r="A687" s="127" t="s">
        <v>2123</v>
      </c>
      <c r="B687" s="30" t="s">
        <v>2839</v>
      </c>
      <c r="C687" s="3" t="s">
        <v>2840</v>
      </c>
      <c r="D687" s="3" t="s">
        <v>2660</v>
      </c>
      <c r="E687" s="28" t="s">
        <v>2841</v>
      </c>
      <c r="F687" s="3" t="s">
        <v>2842</v>
      </c>
      <c r="G687" s="3" t="s">
        <v>41</v>
      </c>
      <c r="H687" s="44" t="s">
        <v>2843</v>
      </c>
      <c r="I687" s="3" t="s">
        <v>342</v>
      </c>
      <c r="K687" s="97"/>
      <c r="L687" s="98"/>
      <c r="M687" s="6" t="s">
        <v>2664</v>
      </c>
      <c r="N687" s="101" t="s">
        <v>2665</v>
      </c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  <c r="AA687" s="99"/>
      <c r="AB687" s="99"/>
      <c r="AC687" s="99"/>
      <c r="AD687" s="99"/>
      <c r="AE687" s="99"/>
      <c r="AF687" s="100"/>
      <c r="AG687" s="100"/>
      <c r="AH687" s="100"/>
      <c r="AI687" s="100"/>
      <c r="AJ687" s="100"/>
      <c r="AK687" s="100"/>
      <c r="AL687" s="100"/>
      <c r="AM687" s="100"/>
      <c r="AN687" s="100"/>
      <c r="AO687" s="100"/>
      <c r="AP687" s="100"/>
      <c r="AQ687" s="100"/>
      <c r="AR687" s="100"/>
      <c r="AS687" s="100"/>
      <c r="AT687" s="100"/>
      <c r="AU687" s="100"/>
      <c r="AV687" s="100"/>
      <c r="AW687" s="100"/>
      <c r="AX687" s="100"/>
      <c r="AY687" s="100"/>
      <c r="AZ687" s="100"/>
      <c r="BA687" s="100"/>
      <c r="BB687" s="100"/>
      <c r="BC687" s="100"/>
      <c r="BD687" s="100"/>
      <c r="BE687" s="100"/>
      <c r="BF687" s="100"/>
      <c r="BG687" s="100"/>
      <c r="BH687" s="100"/>
      <c r="BI687" s="100"/>
      <c r="BJ687" s="100"/>
      <c r="BK687" s="100"/>
      <c r="BL687" s="100"/>
      <c r="BM687" s="100"/>
      <c r="BN687" s="100"/>
      <c r="BO687" s="100"/>
      <c r="BP687" s="100"/>
      <c r="BQ687" s="100"/>
      <c r="BR687" s="100"/>
      <c r="BS687" s="100"/>
      <c r="BT687" s="100"/>
      <c r="BU687" s="100"/>
      <c r="BV687" s="100"/>
      <c r="BW687" s="100"/>
      <c r="BX687" s="100"/>
      <c r="BY687" s="100"/>
      <c r="BZ687" s="100"/>
      <c r="CA687" s="100"/>
      <c r="CB687" s="100"/>
      <c r="CC687" s="100"/>
      <c r="CD687" s="100"/>
      <c r="CE687" s="100"/>
      <c r="CF687" s="100"/>
      <c r="CG687" s="100"/>
      <c r="CH687" s="100"/>
      <c r="CI687" s="100"/>
      <c r="CJ687" s="100"/>
      <c r="CK687" s="100"/>
      <c r="CL687" s="100"/>
      <c r="CM687" s="100"/>
      <c r="CN687" s="100"/>
      <c r="CO687" s="100"/>
      <c r="CP687" s="100"/>
      <c r="CQ687" s="100"/>
      <c r="CR687" s="100"/>
      <c r="CS687" s="100"/>
      <c r="CT687" s="100"/>
      <c r="CU687" s="100"/>
      <c r="CV687" s="100"/>
      <c r="CW687" s="100"/>
      <c r="CX687" s="100"/>
      <c r="CY687" s="100"/>
      <c r="CZ687" s="100"/>
      <c r="DA687" s="100"/>
      <c r="DB687" s="100"/>
      <c r="DC687" s="100"/>
      <c r="DD687" s="100"/>
      <c r="DE687" s="100"/>
      <c r="DF687" s="100"/>
      <c r="DG687" s="100"/>
      <c r="DH687" s="100"/>
      <c r="DI687" s="100"/>
      <c r="DJ687" s="100"/>
      <c r="DK687" s="100"/>
      <c r="DL687" s="100"/>
      <c r="DM687" s="100"/>
      <c r="DN687" s="100"/>
      <c r="DO687" s="100"/>
      <c r="DP687" s="100"/>
      <c r="DQ687" s="100"/>
      <c r="DR687" s="100"/>
      <c r="DS687" s="100"/>
      <c r="DT687" s="100"/>
      <c r="DU687" s="100"/>
      <c r="DV687" s="100"/>
      <c r="DW687" s="100"/>
      <c r="DX687" s="100"/>
      <c r="DY687" s="100"/>
      <c r="DZ687" s="100"/>
      <c r="EA687" s="100"/>
      <c r="EB687" s="100"/>
      <c r="EC687" s="100"/>
      <c r="ED687" s="100"/>
      <c r="EE687" s="100"/>
      <c r="EF687" s="100"/>
      <c r="EG687" s="100"/>
      <c r="EH687" s="100"/>
      <c r="EI687" s="100"/>
      <c r="EJ687" s="100"/>
      <c r="EK687" s="100"/>
      <c r="EL687" s="100"/>
      <c r="EM687" s="100"/>
      <c r="EN687" s="100"/>
      <c r="EO687" s="100"/>
      <c r="EP687" s="100"/>
      <c r="EQ687" s="100"/>
      <c r="ER687" s="100"/>
      <c r="ES687" s="100"/>
      <c r="ET687" s="100"/>
      <c r="EU687" s="100"/>
      <c r="EV687" s="100"/>
      <c r="EW687" s="100"/>
      <c r="EX687" s="100"/>
      <c r="EY687" s="100"/>
      <c r="EZ687" s="100"/>
      <c r="FA687" s="100"/>
      <c r="FB687" s="100"/>
      <c r="FC687" s="100"/>
      <c r="FD687" s="100"/>
      <c r="FE687" s="100"/>
      <c r="FF687" s="100"/>
      <c r="FG687" s="100"/>
      <c r="FH687" s="100"/>
      <c r="FI687" s="100"/>
      <c r="FJ687" s="100"/>
      <c r="FK687" s="100"/>
      <c r="FL687" s="100"/>
      <c r="FM687" s="100"/>
      <c r="FN687" s="100"/>
      <c r="FO687" s="100"/>
      <c r="FP687" s="100"/>
      <c r="FQ687" s="100"/>
      <c r="FR687" s="100"/>
      <c r="FS687" s="100"/>
      <c r="FT687" s="100"/>
      <c r="FU687" s="100"/>
      <c r="FV687" s="100"/>
      <c r="FW687" s="100"/>
      <c r="FX687" s="100"/>
      <c r="FY687" s="100"/>
      <c r="FZ687" s="100"/>
      <c r="GA687" s="100"/>
      <c r="GB687" s="100"/>
      <c r="GC687" s="100"/>
      <c r="GD687" s="100"/>
      <c r="GE687" s="100"/>
      <c r="GF687" s="100"/>
      <c r="GG687" s="100"/>
      <c r="GH687" s="100"/>
      <c r="GI687" s="100"/>
      <c r="GJ687" s="100"/>
      <c r="GK687" s="100"/>
      <c r="GL687" s="100"/>
      <c r="GM687" s="100"/>
      <c r="GN687" s="100"/>
      <c r="GO687" s="100"/>
      <c r="GP687" s="100"/>
      <c r="GQ687" s="100"/>
      <c r="GR687" s="100"/>
      <c r="GS687" s="100"/>
      <c r="GT687" s="100"/>
      <c r="GU687" s="100"/>
      <c r="GV687" s="100"/>
      <c r="GW687" s="100"/>
      <c r="GX687" s="100"/>
      <c r="GY687" s="100"/>
      <c r="GZ687" s="100"/>
      <c r="HA687" s="100"/>
      <c r="HB687" s="100"/>
      <c r="HC687" s="100"/>
      <c r="HD687" s="100"/>
      <c r="HE687" s="100"/>
      <c r="HF687" s="100"/>
      <c r="HG687" s="100"/>
      <c r="HH687" s="100"/>
      <c r="HI687" s="100"/>
      <c r="HJ687" s="100"/>
      <c r="HK687" s="100"/>
      <c r="HL687" s="100"/>
      <c r="HM687" s="100"/>
      <c r="HN687" s="100"/>
      <c r="HO687" s="100"/>
      <c r="HP687" s="100"/>
      <c r="HQ687" s="100"/>
      <c r="HR687" s="100"/>
      <c r="HS687" s="100"/>
      <c r="HT687" s="100"/>
      <c r="HU687" s="100"/>
      <c r="HV687" s="100"/>
      <c r="HW687" s="100"/>
      <c r="HX687" s="100"/>
      <c r="HY687" s="100"/>
      <c r="HZ687" s="100"/>
      <c r="IA687" s="100"/>
      <c r="IB687" s="100"/>
      <c r="IC687" s="100"/>
      <c r="ID687" s="100"/>
      <c r="IE687" s="100"/>
      <c r="IF687" s="100"/>
      <c r="IG687" s="100"/>
      <c r="IH687" s="100"/>
      <c r="II687" s="100"/>
      <c r="IJ687" s="100"/>
      <c r="IK687" s="100"/>
      <c r="IL687" s="100"/>
      <c r="IM687" s="100"/>
      <c r="IN687" s="100"/>
      <c r="IO687" s="100"/>
      <c r="IP687" s="100"/>
    </row>
    <row r="688" customFormat="false" ht="23.85" hidden="false" customHeight="false" outlineLevel="0" collapsed="false">
      <c r="A688" s="127" t="s">
        <v>2123</v>
      </c>
      <c r="B688" s="30" t="s">
        <v>2714</v>
      </c>
      <c r="C688" s="28" t="s">
        <v>2715</v>
      </c>
      <c r="D688" s="28" t="s">
        <v>2716</v>
      </c>
      <c r="E688" s="28" t="s">
        <v>2717</v>
      </c>
      <c r="F688" s="3" t="s">
        <v>2718</v>
      </c>
      <c r="G688" s="3" t="s">
        <v>23</v>
      </c>
      <c r="H688" s="3" t="s">
        <v>2719</v>
      </c>
      <c r="I688" s="32"/>
      <c r="J688" s="111"/>
      <c r="K688" s="97"/>
      <c r="L688" s="98"/>
      <c r="M688" s="6" t="s">
        <v>64</v>
      </c>
      <c r="N688" s="37" t="s">
        <v>2720</v>
      </c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  <c r="AA688" s="99"/>
      <c r="AB688" s="99"/>
      <c r="AC688" s="99"/>
      <c r="AD688" s="99"/>
      <c r="AE688" s="99"/>
      <c r="AF688" s="100"/>
      <c r="AG688" s="100"/>
      <c r="AH688" s="100"/>
      <c r="AI688" s="100"/>
      <c r="AJ688" s="100"/>
      <c r="AK688" s="100"/>
      <c r="AL688" s="100"/>
      <c r="AM688" s="100"/>
      <c r="AN688" s="100"/>
      <c r="AO688" s="100"/>
      <c r="AP688" s="100"/>
      <c r="AQ688" s="100"/>
      <c r="AR688" s="100"/>
      <c r="AS688" s="100"/>
      <c r="AT688" s="100"/>
      <c r="AU688" s="100"/>
      <c r="AV688" s="100"/>
      <c r="AW688" s="100"/>
      <c r="AX688" s="100"/>
      <c r="AY688" s="100"/>
      <c r="AZ688" s="100"/>
      <c r="BA688" s="100"/>
      <c r="BB688" s="100"/>
      <c r="BC688" s="100"/>
      <c r="BD688" s="100"/>
      <c r="BE688" s="100"/>
      <c r="BF688" s="100"/>
      <c r="BG688" s="100"/>
      <c r="BH688" s="100"/>
      <c r="BI688" s="100"/>
      <c r="BJ688" s="100"/>
      <c r="BK688" s="100"/>
      <c r="BL688" s="100"/>
      <c r="BM688" s="100"/>
      <c r="BN688" s="100"/>
      <c r="BO688" s="100"/>
      <c r="BP688" s="100"/>
      <c r="BQ688" s="100"/>
      <c r="BR688" s="100"/>
      <c r="BS688" s="100"/>
      <c r="BT688" s="100"/>
      <c r="BU688" s="100"/>
      <c r="BV688" s="100"/>
      <c r="BW688" s="100"/>
      <c r="BX688" s="100"/>
      <c r="BY688" s="100"/>
      <c r="BZ688" s="100"/>
      <c r="CA688" s="100"/>
      <c r="CB688" s="100"/>
      <c r="CC688" s="100"/>
      <c r="CD688" s="100"/>
      <c r="CE688" s="100"/>
      <c r="CF688" s="100"/>
      <c r="CG688" s="100"/>
      <c r="CH688" s="100"/>
      <c r="CI688" s="100"/>
      <c r="CJ688" s="100"/>
      <c r="CK688" s="100"/>
      <c r="CL688" s="100"/>
      <c r="CM688" s="100"/>
      <c r="CN688" s="100"/>
      <c r="CO688" s="100"/>
      <c r="CP688" s="100"/>
      <c r="CQ688" s="100"/>
      <c r="CR688" s="100"/>
      <c r="CS688" s="100"/>
      <c r="CT688" s="100"/>
      <c r="CU688" s="100"/>
      <c r="CV688" s="100"/>
      <c r="CW688" s="100"/>
      <c r="CX688" s="100"/>
      <c r="CY688" s="100"/>
      <c r="CZ688" s="100"/>
      <c r="DA688" s="100"/>
      <c r="DB688" s="100"/>
      <c r="DC688" s="100"/>
      <c r="DD688" s="100"/>
      <c r="DE688" s="100"/>
      <c r="DF688" s="100"/>
      <c r="DG688" s="100"/>
      <c r="DH688" s="100"/>
      <c r="DI688" s="100"/>
      <c r="DJ688" s="100"/>
      <c r="DK688" s="100"/>
      <c r="DL688" s="100"/>
      <c r="DM688" s="100"/>
      <c r="DN688" s="100"/>
      <c r="DO688" s="100"/>
      <c r="DP688" s="100"/>
      <c r="DQ688" s="100"/>
      <c r="DR688" s="100"/>
      <c r="DS688" s="100"/>
      <c r="DT688" s="100"/>
      <c r="DU688" s="100"/>
      <c r="DV688" s="100"/>
      <c r="DW688" s="100"/>
      <c r="DX688" s="100"/>
      <c r="DY688" s="100"/>
      <c r="DZ688" s="100"/>
      <c r="EA688" s="100"/>
      <c r="EB688" s="100"/>
      <c r="EC688" s="100"/>
      <c r="ED688" s="100"/>
      <c r="EE688" s="100"/>
      <c r="EF688" s="100"/>
      <c r="EG688" s="100"/>
      <c r="EH688" s="100"/>
      <c r="EI688" s="100"/>
      <c r="EJ688" s="100"/>
      <c r="EK688" s="100"/>
      <c r="EL688" s="100"/>
      <c r="EM688" s="100"/>
      <c r="EN688" s="100"/>
      <c r="EO688" s="100"/>
      <c r="EP688" s="100"/>
      <c r="EQ688" s="100"/>
      <c r="ER688" s="100"/>
      <c r="ES688" s="100"/>
      <c r="ET688" s="100"/>
      <c r="EU688" s="100"/>
      <c r="EV688" s="100"/>
      <c r="EW688" s="100"/>
      <c r="EX688" s="100"/>
      <c r="EY688" s="100"/>
      <c r="EZ688" s="100"/>
      <c r="FA688" s="100"/>
      <c r="FB688" s="100"/>
      <c r="FC688" s="100"/>
      <c r="FD688" s="100"/>
      <c r="FE688" s="100"/>
      <c r="FF688" s="100"/>
      <c r="FG688" s="100"/>
      <c r="FH688" s="100"/>
      <c r="FI688" s="100"/>
      <c r="FJ688" s="100"/>
      <c r="FK688" s="100"/>
      <c r="FL688" s="100"/>
      <c r="FM688" s="100"/>
      <c r="FN688" s="100"/>
      <c r="FO688" s="100"/>
      <c r="FP688" s="100"/>
      <c r="FQ688" s="100"/>
      <c r="FR688" s="100"/>
      <c r="FS688" s="100"/>
      <c r="FT688" s="100"/>
      <c r="FU688" s="100"/>
      <c r="FV688" s="100"/>
      <c r="FW688" s="100"/>
      <c r="FX688" s="100"/>
      <c r="FY688" s="100"/>
      <c r="FZ688" s="100"/>
      <c r="GA688" s="100"/>
      <c r="GB688" s="100"/>
      <c r="GC688" s="100"/>
      <c r="GD688" s="100"/>
      <c r="GE688" s="100"/>
      <c r="GF688" s="100"/>
      <c r="GG688" s="100"/>
      <c r="GH688" s="100"/>
      <c r="GI688" s="100"/>
      <c r="GJ688" s="100"/>
      <c r="GK688" s="100"/>
      <c r="GL688" s="100"/>
      <c r="GM688" s="100"/>
      <c r="GN688" s="100"/>
      <c r="GO688" s="100"/>
      <c r="GP688" s="100"/>
      <c r="GQ688" s="100"/>
      <c r="GR688" s="100"/>
      <c r="GS688" s="100"/>
      <c r="GT688" s="100"/>
      <c r="GU688" s="100"/>
      <c r="GV688" s="100"/>
      <c r="GW688" s="100"/>
      <c r="GX688" s="100"/>
      <c r="GY688" s="100"/>
      <c r="GZ688" s="100"/>
      <c r="HA688" s="100"/>
      <c r="HB688" s="100"/>
      <c r="HC688" s="100"/>
      <c r="HD688" s="100"/>
      <c r="HE688" s="100"/>
      <c r="HF688" s="100"/>
      <c r="HG688" s="100"/>
      <c r="HH688" s="100"/>
      <c r="HI688" s="100"/>
      <c r="HJ688" s="100"/>
      <c r="HK688" s="100"/>
      <c r="HL688" s="100"/>
      <c r="HM688" s="100"/>
      <c r="HN688" s="100"/>
      <c r="HO688" s="100"/>
      <c r="HP688" s="100"/>
      <c r="HQ688" s="100"/>
      <c r="HR688" s="100"/>
      <c r="HS688" s="100"/>
      <c r="HT688" s="100"/>
      <c r="HU688" s="100"/>
      <c r="HV688" s="100"/>
      <c r="HW688" s="100"/>
      <c r="HX688" s="100"/>
      <c r="HY688" s="100"/>
      <c r="HZ688" s="100"/>
      <c r="IA688" s="100"/>
      <c r="IB688" s="100"/>
      <c r="IC688" s="100"/>
      <c r="ID688" s="100"/>
      <c r="IE688" s="100"/>
      <c r="IF688" s="100"/>
      <c r="IG688" s="100"/>
      <c r="IH688" s="100"/>
      <c r="II688" s="100"/>
      <c r="IJ688" s="100"/>
      <c r="IK688" s="100"/>
      <c r="IL688" s="100"/>
      <c r="IM688" s="100"/>
      <c r="IN688" s="100"/>
      <c r="IO688" s="100"/>
      <c r="IP688" s="100"/>
    </row>
    <row r="689" customFormat="false" ht="25.35" hidden="false" customHeight="false" outlineLevel="0" collapsed="false">
      <c r="A689" s="127" t="s">
        <v>2123</v>
      </c>
      <c r="B689" s="30" t="s">
        <v>1918</v>
      </c>
      <c r="C689" s="28" t="s">
        <v>2715</v>
      </c>
      <c r="D689" s="3" t="s">
        <v>2700</v>
      </c>
      <c r="E689" s="3" t="s">
        <v>203</v>
      </c>
      <c r="F689" s="3" t="s">
        <v>2701</v>
      </c>
      <c r="G689" s="3" t="s">
        <v>23</v>
      </c>
      <c r="H689" s="3" t="s">
        <v>2702</v>
      </c>
      <c r="I689" s="32"/>
      <c r="K689" s="122"/>
      <c r="L689" s="123"/>
      <c r="M689" s="186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99"/>
      <c r="AD689" s="99"/>
      <c r="AE689" s="99"/>
      <c r="AF689" s="100"/>
      <c r="AG689" s="100"/>
      <c r="AH689" s="100"/>
      <c r="AI689" s="100"/>
      <c r="AJ689" s="100"/>
      <c r="AK689" s="100"/>
      <c r="AL689" s="100"/>
      <c r="AM689" s="100"/>
      <c r="AN689" s="100"/>
      <c r="AO689" s="100"/>
      <c r="AP689" s="100"/>
      <c r="AQ689" s="100"/>
      <c r="AR689" s="100"/>
      <c r="AS689" s="100"/>
      <c r="AT689" s="100"/>
      <c r="AU689" s="100"/>
      <c r="AV689" s="100"/>
      <c r="AW689" s="100"/>
      <c r="AX689" s="100"/>
      <c r="AY689" s="100"/>
      <c r="AZ689" s="100"/>
      <c r="BA689" s="100"/>
      <c r="BB689" s="100"/>
      <c r="BC689" s="100"/>
      <c r="BD689" s="100"/>
      <c r="BE689" s="100"/>
      <c r="BF689" s="100"/>
      <c r="BG689" s="100"/>
      <c r="BH689" s="100"/>
      <c r="BI689" s="100"/>
      <c r="BJ689" s="100"/>
      <c r="BK689" s="100"/>
      <c r="BL689" s="100"/>
      <c r="BM689" s="100"/>
      <c r="BN689" s="100"/>
      <c r="BO689" s="100"/>
      <c r="BP689" s="100"/>
      <c r="BQ689" s="100"/>
      <c r="BR689" s="100"/>
      <c r="BS689" s="100"/>
      <c r="BT689" s="100"/>
      <c r="BU689" s="100"/>
      <c r="BV689" s="100"/>
      <c r="BW689" s="100"/>
      <c r="BX689" s="100"/>
      <c r="BY689" s="100"/>
      <c r="BZ689" s="100"/>
      <c r="CA689" s="100"/>
      <c r="CB689" s="100"/>
      <c r="CC689" s="100"/>
      <c r="CD689" s="100"/>
      <c r="CE689" s="100"/>
      <c r="CF689" s="100"/>
      <c r="CG689" s="100"/>
      <c r="CH689" s="100"/>
      <c r="CI689" s="100"/>
      <c r="CJ689" s="100"/>
      <c r="CK689" s="100"/>
      <c r="CL689" s="100"/>
      <c r="CM689" s="100"/>
      <c r="CN689" s="100"/>
      <c r="CO689" s="100"/>
      <c r="CP689" s="100"/>
      <c r="CQ689" s="100"/>
      <c r="CR689" s="100"/>
      <c r="CS689" s="100"/>
      <c r="CT689" s="100"/>
      <c r="CU689" s="100"/>
      <c r="CV689" s="100"/>
      <c r="CW689" s="100"/>
      <c r="CX689" s="100"/>
      <c r="CY689" s="100"/>
      <c r="CZ689" s="100"/>
      <c r="DA689" s="100"/>
      <c r="DB689" s="100"/>
      <c r="DC689" s="100"/>
      <c r="DD689" s="100"/>
      <c r="DE689" s="100"/>
      <c r="DF689" s="100"/>
      <c r="DG689" s="100"/>
      <c r="DH689" s="100"/>
      <c r="DI689" s="100"/>
      <c r="DJ689" s="100"/>
      <c r="DK689" s="100"/>
      <c r="DL689" s="100"/>
      <c r="DM689" s="100"/>
      <c r="DN689" s="100"/>
      <c r="DO689" s="100"/>
      <c r="DP689" s="100"/>
      <c r="DQ689" s="100"/>
      <c r="DR689" s="100"/>
      <c r="DS689" s="100"/>
      <c r="DT689" s="100"/>
      <c r="DU689" s="100"/>
      <c r="DV689" s="100"/>
      <c r="DW689" s="100"/>
      <c r="DX689" s="100"/>
      <c r="DY689" s="100"/>
      <c r="DZ689" s="100"/>
      <c r="EA689" s="100"/>
      <c r="EB689" s="100"/>
      <c r="EC689" s="100"/>
      <c r="ED689" s="100"/>
      <c r="EE689" s="100"/>
      <c r="EF689" s="100"/>
      <c r="EG689" s="100"/>
      <c r="EH689" s="100"/>
      <c r="EI689" s="100"/>
      <c r="EJ689" s="100"/>
      <c r="EK689" s="100"/>
      <c r="EL689" s="100"/>
      <c r="EM689" s="100"/>
      <c r="EN689" s="100"/>
      <c r="EO689" s="100"/>
      <c r="EP689" s="100"/>
      <c r="EQ689" s="100"/>
      <c r="ER689" s="100"/>
      <c r="ES689" s="100"/>
      <c r="ET689" s="100"/>
      <c r="EU689" s="100"/>
      <c r="EV689" s="100"/>
      <c r="EW689" s="100"/>
      <c r="EX689" s="100"/>
      <c r="EY689" s="100"/>
      <c r="EZ689" s="100"/>
      <c r="FA689" s="100"/>
      <c r="FB689" s="100"/>
      <c r="FC689" s="100"/>
      <c r="FD689" s="100"/>
      <c r="FE689" s="100"/>
      <c r="FF689" s="100"/>
      <c r="FG689" s="100"/>
      <c r="FH689" s="100"/>
      <c r="FI689" s="100"/>
      <c r="FJ689" s="100"/>
      <c r="FK689" s="100"/>
      <c r="FL689" s="100"/>
      <c r="FM689" s="100"/>
      <c r="FN689" s="100"/>
      <c r="FO689" s="100"/>
      <c r="FP689" s="100"/>
      <c r="FQ689" s="100"/>
      <c r="FR689" s="100"/>
      <c r="FS689" s="100"/>
      <c r="FT689" s="100"/>
      <c r="FU689" s="100"/>
      <c r="FV689" s="100"/>
      <c r="FW689" s="100"/>
      <c r="FX689" s="100"/>
      <c r="FY689" s="100"/>
      <c r="FZ689" s="100"/>
      <c r="GA689" s="100"/>
      <c r="GB689" s="100"/>
      <c r="GC689" s="100"/>
      <c r="GD689" s="100"/>
      <c r="GE689" s="100"/>
      <c r="GF689" s="100"/>
      <c r="GG689" s="100"/>
      <c r="GH689" s="100"/>
      <c r="GI689" s="100"/>
      <c r="GJ689" s="100"/>
      <c r="GK689" s="100"/>
      <c r="GL689" s="100"/>
      <c r="GM689" s="100"/>
      <c r="GN689" s="100"/>
      <c r="GO689" s="100"/>
      <c r="GP689" s="100"/>
      <c r="GQ689" s="100"/>
      <c r="GR689" s="100"/>
      <c r="GS689" s="100"/>
      <c r="GT689" s="100"/>
      <c r="GU689" s="100"/>
      <c r="GV689" s="100"/>
      <c r="GW689" s="100"/>
      <c r="GX689" s="100"/>
      <c r="GY689" s="100"/>
      <c r="GZ689" s="100"/>
      <c r="HA689" s="100"/>
      <c r="HB689" s="100"/>
      <c r="HC689" s="100"/>
      <c r="HD689" s="100"/>
      <c r="HE689" s="100"/>
      <c r="HF689" s="100"/>
      <c r="HG689" s="100"/>
      <c r="HH689" s="100"/>
      <c r="HI689" s="100"/>
      <c r="HJ689" s="100"/>
      <c r="HK689" s="100"/>
      <c r="HL689" s="100"/>
      <c r="HM689" s="100"/>
      <c r="HN689" s="100"/>
      <c r="HO689" s="100"/>
      <c r="HP689" s="100"/>
      <c r="HQ689" s="100"/>
      <c r="HR689" s="100"/>
      <c r="HS689" s="100"/>
      <c r="HT689" s="100"/>
      <c r="HU689" s="100"/>
      <c r="HV689" s="100"/>
      <c r="HW689" s="100"/>
      <c r="HX689" s="100"/>
      <c r="HY689" s="100"/>
      <c r="HZ689" s="100"/>
      <c r="IA689" s="100"/>
      <c r="IB689" s="100"/>
      <c r="IC689" s="100"/>
      <c r="ID689" s="100"/>
      <c r="IE689" s="100"/>
      <c r="IF689" s="100"/>
      <c r="IG689" s="100"/>
      <c r="IH689" s="100"/>
      <c r="II689" s="100"/>
      <c r="IJ689" s="100"/>
      <c r="IK689" s="100"/>
      <c r="IL689" s="100"/>
      <c r="IM689" s="100"/>
      <c r="IN689" s="100"/>
      <c r="IO689" s="100"/>
      <c r="IP689" s="100"/>
    </row>
    <row r="690" customFormat="false" ht="23.85" hidden="false" customHeight="false" outlineLevel="0" collapsed="false">
      <c r="A690" s="127" t="s">
        <v>2123</v>
      </c>
      <c r="B690" s="30" t="s">
        <v>2736</v>
      </c>
      <c r="C690" s="28" t="s">
        <v>2737</v>
      </c>
      <c r="D690" s="28" t="s">
        <v>2738</v>
      </c>
      <c r="E690" s="28" t="s">
        <v>2739</v>
      </c>
      <c r="F690" s="3" t="s">
        <v>2740</v>
      </c>
      <c r="G690" s="3" t="s">
        <v>23</v>
      </c>
      <c r="H690" s="3" t="s">
        <v>8663</v>
      </c>
      <c r="I690" s="32" t="s">
        <v>342</v>
      </c>
      <c r="K690" s="122"/>
      <c r="L690" s="123"/>
      <c r="M690" s="186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99"/>
      <c r="AD690" s="99"/>
      <c r="AE690" s="99"/>
      <c r="AF690" s="100"/>
      <c r="AG690" s="100"/>
      <c r="AH690" s="100"/>
      <c r="AI690" s="100"/>
      <c r="AJ690" s="100"/>
      <c r="AK690" s="100"/>
      <c r="AL690" s="100"/>
      <c r="AM690" s="100"/>
      <c r="AN690" s="100"/>
      <c r="AO690" s="100"/>
      <c r="AP690" s="100"/>
      <c r="AQ690" s="100"/>
      <c r="AR690" s="100"/>
      <c r="AS690" s="100"/>
      <c r="AT690" s="100"/>
      <c r="AU690" s="100"/>
      <c r="AV690" s="100"/>
      <c r="AW690" s="100"/>
      <c r="AX690" s="100"/>
      <c r="AY690" s="100"/>
      <c r="AZ690" s="100"/>
      <c r="BA690" s="100"/>
      <c r="BB690" s="100"/>
      <c r="BC690" s="100"/>
      <c r="BD690" s="100"/>
      <c r="BE690" s="100"/>
      <c r="BF690" s="100"/>
      <c r="BG690" s="100"/>
      <c r="BH690" s="100"/>
      <c r="BI690" s="100"/>
      <c r="BJ690" s="100"/>
      <c r="BK690" s="100"/>
      <c r="BL690" s="100"/>
      <c r="BM690" s="100"/>
      <c r="BN690" s="100"/>
      <c r="BO690" s="100"/>
      <c r="BP690" s="100"/>
      <c r="BQ690" s="100"/>
      <c r="BR690" s="100"/>
      <c r="BS690" s="100"/>
      <c r="BT690" s="100"/>
      <c r="BU690" s="100"/>
      <c r="BV690" s="100"/>
      <c r="BW690" s="100"/>
      <c r="BX690" s="100"/>
      <c r="BY690" s="100"/>
      <c r="BZ690" s="100"/>
      <c r="CA690" s="100"/>
      <c r="CB690" s="100"/>
      <c r="CC690" s="100"/>
      <c r="CD690" s="100"/>
      <c r="CE690" s="100"/>
      <c r="CF690" s="100"/>
      <c r="CG690" s="100"/>
      <c r="CH690" s="100"/>
      <c r="CI690" s="100"/>
      <c r="CJ690" s="100"/>
      <c r="CK690" s="100"/>
      <c r="CL690" s="100"/>
      <c r="CM690" s="100"/>
      <c r="CN690" s="100"/>
      <c r="CO690" s="100"/>
      <c r="CP690" s="100"/>
      <c r="CQ690" s="100"/>
      <c r="CR690" s="100"/>
      <c r="CS690" s="100"/>
      <c r="CT690" s="100"/>
      <c r="CU690" s="100"/>
      <c r="CV690" s="100"/>
      <c r="CW690" s="100"/>
      <c r="CX690" s="100"/>
      <c r="CY690" s="100"/>
      <c r="CZ690" s="100"/>
      <c r="DA690" s="100"/>
      <c r="DB690" s="100"/>
      <c r="DC690" s="100"/>
      <c r="DD690" s="100"/>
      <c r="DE690" s="100"/>
      <c r="DF690" s="100"/>
      <c r="DG690" s="100"/>
      <c r="DH690" s="100"/>
      <c r="DI690" s="100"/>
      <c r="DJ690" s="100"/>
      <c r="DK690" s="100"/>
      <c r="DL690" s="100"/>
      <c r="DM690" s="100"/>
      <c r="DN690" s="100"/>
      <c r="DO690" s="100"/>
      <c r="DP690" s="100"/>
      <c r="DQ690" s="100"/>
      <c r="DR690" s="100"/>
      <c r="DS690" s="100"/>
      <c r="DT690" s="100"/>
      <c r="DU690" s="100"/>
      <c r="DV690" s="100"/>
      <c r="DW690" s="100"/>
      <c r="DX690" s="100"/>
      <c r="DY690" s="100"/>
      <c r="DZ690" s="100"/>
      <c r="EA690" s="100"/>
      <c r="EB690" s="100"/>
      <c r="EC690" s="100"/>
      <c r="ED690" s="100"/>
      <c r="EE690" s="100"/>
      <c r="EF690" s="100"/>
      <c r="EG690" s="100"/>
      <c r="EH690" s="100"/>
      <c r="EI690" s="100"/>
      <c r="EJ690" s="100"/>
      <c r="EK690" s="100"/>
      <c r="EL690" s="100"/>
      <c r="EM690" s="100"/>
      <c r="EN690" s="100"/>
      <c r="EO690" s="100"/>
      <c r="EP690" s="100"/>
      <c r="EQ690" s="100"/>
      <c r="ER690" s="100"/>
      <c r="ES690" s="100"/>
      <c r="ET690" s="100"/>
      <c r="EU690" s="100"/>
      <c r="EV690" s="100"/>
      <c r="EW690" s="100"/>
      <c r="EX690" s="100"/>
      <c r="EY690" s="100"/>
      <c r="EZ690" s="100"/>
      <c r="FA690" s="100"/>
      <c r="FB690" s="100"/>
      <c r="FC690" s="100"/>
      <c r="FD690" s="100"/>
      <c r="FE690" s="100"/>
      <c r="FF690" s="100"/>
      <c r="FG690" s="100"/>
      <c r="FH690" s="100"/>
      <c r="FI690" s="100"/>
      <c r="FJ690" s="100"/>
      <c r="FK690" s="100"/>
      <c r="FL690" s="100"/>
      <c r="FM690" s="100"/>
      <c r="FN690" s="100"/>
      <c r="FO690" s="100"/>
      <c r="FP690" s="100"/>
      <c r="FQ690" s="100"/>
      <c r="FR690" s="100"/>
      <c r="FS690" s="100"/>
      <c r="FT690" s="100"/>
      <c r="FU690" s="100"/>
      <c r="FV690" s="100"/>
      <c r="FW690" s="100"/>
      <c r="FX690" s="100"/>
      <c r="FY690" s="100"/>
      <c r="FZ690" s="100"/>
      <c r="GA690" s="100"/>
      <c r="GB690" s="100"/>
      <c r="GC690" s="100"/>
      <c r="GD690" s="100"/>
      <c r="GE690" s="100"/>
      <c r="GF690" s="100"/>
      <c r="GG690" s="100"/>
      <c r="GH690" s="100"/>
      <c r="GI690" s="100"/>
      <c r="GJ690" s="100"/>
      <c r="GK690" s="100"/>
      <c r="GL690" s="100"/>
      <c r="GM690" s="100"/>
      <c r="GN690" s="100"/>
      <c r="GO690" s="100"/>
      <c r="GP690" s="100"/>
      <c r="GQ690" s="100"/>
      <c r="GR690" s="100"/>
      <c r="GS690" s="100"/>
      <c r="GT690" s="100"/>
      <c r="GU690" s="100"/>
      <c r="GV690" s="100"/>
      <c r="GW690" s="100"/>
      <c r="GX690" s="100"/>
      <c r="GY690" s="100"/>
      <c r="GZ690" s="100"/>
      <c r="HA690" s="100"/>
      <c r="HB690" s="100"/>
      <c r="HC690" s="100"/>
      <c r="HD690" s="100"/>
      <c r="HE690" s="100"/>
      <c r="HF690" s="100"/>
      <c r="HG690" s="100"/>
      <c r="HH690" s="100"/>
      <c r="HI690" s="100"/>
      <c r="HJ690" s="100"/>
      <c r="HK690" s="100"/>
      <c r="HL690" s="100"/>
      <c r="HM690" s="100"/>
      <c r="HN690" s="100"/>
      <c r="HO690" s="100"/>
      <c r="HP690" s="100"/>
      <c r="HQ690" s="100"/>
      <c r="HR690" s="100"/>
      <c r="HS690" s="100"/>
      <c r="HT690" s="100"/>
      <c r="HU690" s="100"/>
      <c r="HV690" s="100"/>
      <c r="HW690" s="100"/>
      <c r="HX690" s="100"/>
      <c r="HY690" s="100"/>
      <c r="HZ690" s="100"/>
      <c r="IA690" s="100"/>
      <c r="IB690" s="100"/>
      <c r="IC690" s="100"/>
      <c r="ID690" s="100"/>
      <c r="IE690" s="100"/>
      <c r="IF690" s="100"/>
      <c r="IG690" s="100"/>
      <c r="IH690" s="100"/>
      <c r="II690" s="100"/>
      <c r="IJ690" s="100"/>
      <c r="IK690" s="100"/>
      <c r="IL690" s="100"/>
      <c r="IM690" s="100"/>
      <c r="IN690" s="100"/>
      <c r="IO690" s="100"/>
      <c r="IP690" s="100"/>
    </row>
    <row r="691" s="94" customFormat="true" ht="23.85" hidden="false" customHeight="false" outlineLevel="0" collapsed="false">
      <c r="A691" s="127" t="s">
        <v>2123</v>
      </c>
      <c r="B691" s="30" t="s">
        <v>1849</v>
      </c>
      <c r="C691" s="28" t="s">
        <v>2651</v>
      </c>
      <c r="D691" s="28" t="s">
        <v>2652</v>
      </c>
      <c r="E691" s="28" t="s">
        <v>2466</v>
      </c>
      <c r="F691" s="3" t="s">
        <v>2653</v>
      </c>
      <c r="G691" s="3"/>
      <c r="H691" s="3" t="s">
        <v>2654</v>
      </c>
      <c r="I691" s="32" t="s">
        <v>342</v>
      </c>
      <c r="J691" s="111"/>
      <c r="K691" s="97"/>
      <c r="L691" s="98"/>
      <c r="M691" s="6" t="s">
        <v>64</v>
      </c>
      <c r="N691" s="37" t="s">
        <v>2655</v>
      </c>
      <c r="AG691" s="95"/>
      <c r="AH691" s="95"/>
      <c r="AI691" s="95"/>
      <c r="AJ691" s="95"/>
      <c r="AK691" s="95"/>
      <c r="AL691" s="95"/>
      <c r="AM691" s="95"/>
      <c r="AN691" s="95"/>
      <c r="AO691" s="95"/>
      <c r="AP691" s="95"/>
      <c r="AQ691" s="95"/>
      <c r="AR691" s="95"/>
      <c r="AS691" s="95"/>
      <c r="AT691" s="95"/>
      <c r="AU691" s="95"/>
      <c r="AV691" s="95"/>
      <c r="AW691" s="95"/>
      <c r="AX691" s="95"/>
      <c r="AY691" s="95"/>
      <c r="AZ691" s="95"/>
      <c r="BA691" s="95"/>
      <c r="BB691" s="95"/>
      <c r="BC691" s="95"/>
      <c r="BD691" s="95"/>
      <c r="BE691" s="95"/>
      <c r="BF691" s="95"/>
      <c r="BG691" s="95"/>
      <c r="BH691" s="95"/>
      <c r="BI691" s="95"/>
      <c r="BJ691" s="95"/>
      <c r="BK691" s="95"/>
      <c r="BL691" s="95"/>
      <c r="BM691" s="95"/>
      <c r="BN691" s="95"/>
      <c r="BO691" s="95"/>
      <c r="BP691" s="95"/>
      <c r="BQ691" s="95"/>
      <c r="BR691" s="95"/>
      <c r="BS691" s="95"/>
      <c r="BT691" s="95"/>
      <c r="BU691" s="95"/>
      <c r="BV691" s="95"/>
      <c r="BW691" s="95"/>
      <c r="BX691" s="95"/>
      <c r="BY691" s="95"/>
      <c r="BZ691" s="95"/>
      <c r="CA691" s="95"/>
      <c r="CB691" s="95"/>
      <c r="CC691" s="95"/>
      <c r="CD691" s="95"/>
      <c r="CE691" s="95"/>
      <c r="CF691" s="95"/>
      <c r="CG691" s="95"/>
      <c r="CH691" s="95"/>
      <c r="CI691" s="95"/>
      <c r="CJ691" s="95"/>
      <c r="CK691" s="95"/>
      <c r="CL691" s="95"/>
      <c r="CM691" s="95"/>
      <c r="CN691" s="95"/>
      <c r="CO691" s="95"/>
      <c r="CP691" s="95"/>
      <c r="CQ691" s="95"/>
      <c r="CR691" s="95"/>
      <c r="CS691" s="95"/>
      <c r="CT691" s="95"/>
      <c r="CU691" s="95"/>
      <c r="CV691" s="95"/>
      <c r="CW691" s="95"/>
      <c r="CX691" s="95"/>
      <c r="CY691" s="95"/>
      <c r="CZ691" s="95"/>
      <c r="DA691" s="95"/>
      <c r="DB691" s="95"/>
      <c r="DC691" s="95"/>
      <c r="DD691" s="95"/>
      <c r="DE691" s="95"/>
      <c r="DF691" s="95"/>
      <c r="DG691" s="95"/>
      <c r="DH691" s="95"/>
      <c r="DI691" s="95"/>
      <c r="DJ691" s="95"/>
      <c r="DK691" s="95"/>
      <c r="DL691" s="95"/>
      <c r="DM691" s="95"/>
      <c r="DN691" s="95"/>
      <c r="DO691" s="95"/>
      <c r="DP691" s="95"/>
      <c r="DQ691" s="95"/>
      <c r="DR691" s="95"/>
      <c r="DS691" s="95"/>
      <c r="DT691" s="95"/>
      <c r="DU691" s="95"/>
      <c r="DV691" s="95"/>
      <c r="DW691" s="95"/>
      <c r="DX691" s="95"/>
      <c r="DY691" s="95"/>
      <c r="DZ691" s="95"/>
      <c r="EA691" s="95"/>
      <c r="EB691" s="95"/>
      <c r="EC691" s="95"/>
      <c r="ED691" s="95"/>
      <c r="EE691" s="95"/>
      <c r="EF691" s="95"/>
      <c r="EG691" s="95"/>
      <c r="EH691" s="95"/>
      <c r="EI691" s="95"/>
      <c r="EJ691" s="95"/>
      <c r="EK691" s="95"/>
      <c r="EL691" s="95"/>
      <c r="EM691" s="95"/>
      <c r="EN691" s="95"/>
      <c r="EO691" s="95"/>
      <c r="EP691" s="95"/>
      <c r="EQ691" s="95"/>
      <c r="ER691" s="95"/>
      <c r="ES691" s="95"/>
      <c r="ET691" s="95"/>
      <c r="EU691" s="95"/>
      <c r="EV691" s="95"/>
      <c r="EW691" s="95"/>
      <c r="EX691" s="95"/>
      <c r="EY691" s="95"/>
      <c r="EZ691" s="95"/>
      <c r="FA691" s="95"/>
      <c r="FB691" s="95"/>
      <c r="FC691" s="95"/>
      <c r="FD691" s="95"/>
      <c r="FE691" s="95"/>
      <c r="FF691" s="95"/>
      <c r="FG691" s="95"/>
      <c r="FH691" s="95"/>
      <c r="FI691" s="95"/>
      <c r="FJ691" s="95"/>
      <c r="FK691" s="95"/>
      <c r="FL691" s="95"/>
      <c r="FM691" s="95"/>
      <c r="FN691" s="95"/>
      <c r="FO691" s="95"/>
      <c r="FP691" s="95"/>
      <c r="FQ691" s="95"/>
      <c r="FR691" s="95"/>
      <c r="FS691" s="95"/>
      <c r="FT691" s="95"/>
      <c r="FU691" s="95"/>
      <c r="FV691" s="95"/>
      <c r="FW691" s="95"/>
      <c r="FX691" s="95"/>
      <c r="FY691" s="95"/>
      <c r="FZ691" s="95"/>
      <c r="GA691" s="95"/>
      <c r="GB691" s="95"/>
      <c r="GC691" s="95"/>
      <c r="GD691" s="95"/>
      <c r="GE691" s="95"/>
      <c r="GF691" s="95"/>
      <c r="GG691" s="95"/>
      <c r="GH691" s="95"/>
      <c r="GI691" s="95"/>
      <c r="GJ691" s="95"/>
      <c r="GK691" s="95"/>
      <c r="GL691" s="95"/>
      <c r="GM691" s="95"/>
      <c r="GN691" s="95"/>
      <c r="GO691" s="95"/>
      <c r="GP691" s="95"/>
      <c r="GQ691" s="95"/>
      <c r="GR691" s="95"/>
      <c r="GS691" s="95"/>
      <c r="GT691" s="95"/>
      <c r="GU691" s="95"/>
      <c r="GV691" s="95"/>
      <c r="GW691" s="95"/>
      <c r="GX691" s="95"/>
      <c r="GY691" s="95"/>
      <c r="GZ691" s="95"/>
      <c r="HA691" s="95"/>
      <c r="HB691" s="95"/>
      <c r="HC691" s="95"/>
      <c r="HD691" s="95"/>
      <c r="HE691" s="95"/>
      <c r="HF691" s="95"/>
      <c r="HG691" s="95"/>
      <c r="HH691" s="95"/>
      <c r="HI691" s="95"/>
      <c r="HJ691" s="95"/>
      <c r="HK691" s="95"/>
      <c r="HL691" s="95"/>
      <c r="HM691" s="95"/>
      <c r="HN691" s="95"/>
      <c r="HO691" s="95"/>
      <c r="HP691" s="95"/>
      <c r="HQ691" s="95"/>
      <c r="HR691" s="95"/>
      <c r="HS691" s="95"/>
      <c r="HT691" s="95"/>
      <c r="HU691" s="95"/>
      <c r="HV691" s="95"/>
      <c r="HW691" s="95"/>
      <c r="HX691" s="95"/>
      <c r="HY691" s="95"/>
      <c r="HZ691" s="95"/>
      <c r="IA691" s="95"/>
      <c r="IB691" s="95"/>
      <c r="IC691" s="95"/>
      <c r="ID691" s="95"/>
      <c r="IE691" s="95"/>
      <c r="IF691" s="95"/>
      <c r="IG691" s="95"/>
      <c r="IH691" s="95"/>
      <c r="II691" s="95"/>
      <c r="IJ691" s="95"/>
      <c r="IK691" s="95"/>
      <c r="IL691" s="95"/>
      <c r="IM691" s="95"/>
      <c r="IN691" s="95"/>
      <c r="IO691" s="95"/>
      <c r="IP691" s="95"/>
      <c r="IQ691" s="95"/>
    </row>
    <row r="692" s="94" customFormat="true" ht="23.85" hidden="false" customHeight="false" outlineLevel="0" collapsed="false">
      <c r="A692" s="127" t="s">
        <v>2123</v>
      </c>
      <c r="B692" s="30" t="s">
        <v>2802</v>
      </c>
      <c r="C692" s="28" t="s">
        <v>8664</v>
      </c>
      <c r="D692" s="28" t="s">
        <v>2804</v>
      </c>
      <c r="E692" s="28" t="s">
        <v>2805</v>
      </c>
      <c r="F692" s="3" t="s">
        <v>2806</v>
      </c>
      <c r="G692" s="3" t="s">
        <v>23</v>
      </c>
      <c r="H692" s="3" t="s">
        <v>2807</v>
      </c>
      <c r="I692" s="32" t="s">
        <v>342</v>
      </c>
      <c r="J692" s="111"/>
      <c r="K692" s="97"/>
      <c r="L692" s="98"/>
      <c r="M692" s="6" t="s">
        <v>64</v>
      </c>
      <c r="N692" s="101" t="s">
        <v>2808</v>
      </c>
      <c r="AG692" s="95"/>
      <c r="AH692" s="95"/>
      <c r="AI692" s="95"/>
      <c r="AJ692" s="95"/>
      <c r="AK692" s="95"/>
      <c r="AL692" s="95"/>
      <c r="AM692" s="95"/>
      <c r="AN692" s="95"/>
      <c r="AO692" s="95"/>
      <c r="AP692" s="95"/>
      <c r="AQ692" s="95"/>
      <c r="AR692" s="95"/>
      <c r="AS692" s="95"/>
      <c r="AT692" s="95"/>
      <c r="AU692" s="95"/>
      <c r="AV692" s="95"/>
      <c r="AW692" s="95"/>
      <c r="AX692" s="95"/>
      <c r="AY692" s="95"/>
      <c r="AZ692" s="95"/>
      <c r="BA692" s="95"/>
      <c r="BB692" s="95"/>
      <c r="BC692" s="95"/>
      <c r="BD692" s="95"/>
      <c r="BE692" s="95"/>
      <c r="BF692" s="95"/>
      <c r="BG692" s="95"/>
      <c r="BH692" s="95"/>
      <c r="BI692" s="95"/>
      <c r="BJ692" s="95"/>
      <c r="BK692" s="95"/>
      <c r="BL692" s="95"/>
      <c r="BM692" s="95"/>
      <c r="BN692" s="95"/>
      <c r="BO692" s="95"/>
      <c r="BP692" s="95"/>
      <c r="BQ692" s="95"/>
      <c r="BR692" s="95"/>
      <c r="BS692" s="95"/>
      <c r="BT692" s="95"/>
      <c r="BU692" s="95"/>
      <c r="BV692" s="95"/>
      <c r="BW692" s="95"/>
      <c r="BX692" s="95"/>
      <c r="BY692" s="95"/>
      <c r="BZ692" s="95"/>
      <c r="CA692" s="95"/>
      <c r="CB692" s="95"/>
      <c r="CC692" s="95"/>
      <c r="CD692" s="95"/>
      <c r="CE692" s="95"/>
      <c r="CF692" s="95"/>
      <c r="CG692" s="95"/>
      <c r="CH692" s="95"/>
      <c r="CI692" s="95"/>
      <c r="CJ692" s="95"/>
      <c r="CK692" s="95"/>
      <c r="CL692" s="95"/>
      <c r="CM692" s="95"/>
      <c r="CN692" s="95"/>
      <c r="CO692" s="95"/>
      <c r="CP692" s="95"/>
      <c r="CQ692" s="95"/>
      <c r="CR692" s="95"/>
      <c r="CS692" s="95"/>
      <c r="CT692" s="95"/>
      <c r="CU692" s="95"/>
      <c r="CV692" s="95"/>
      <c r="CW692" s="95"/>
      <c r="CX692" s="95"/>
      <c r="CY692" s="95"/>
      <c r="CZ692" s="95"/>
      <c r="DA692" s="95"/>
      <c r="DB692" s="95"/>
      <c r="DC692" s="95"/>
      <c r="DD692" s="95"/>
      <c r="DE692" s="95"/>
      <c r="DF692" s="95"/>
      <c r="DG692" s="95"/>
      <c r="DH692" s="95"/>
      <c r="DI692" s="95"/>
      <c r="DJ692" s="95"/>
      <c r="DK692" s="95"/>
      <c r="DL692" s="95"/>
      <c r="DM692" s="95"/>
      <c r="DN692" s="95"/>
      <c r="DO692" s="95"/>
      <c r="DP692" s="95"/>
      <c r="DQ692" s="95"/>
      <c r="DR692" s="95"/>
      <c r="DS692" s="95"/>
      <c r="DT692" s="95"/>
      <c r="DU692" s="95"/>
      <c r="DV692" s="95"/>
      <c r="DW692" s="95"/>
      <c r="DX692" s="95"/>
      <c r="DY692" s="95"/>
      <c r="DZ692" s="95"/>
      <c r="EA692" s="95"/>
      <c r="EB692" s="95"/>
      <c r="EC692" s="95"/>
      <c r="ED692" s="95"/>
      <c r="EE692" s="95"/>
      <c r="EF692" s="95"/>
      <c r="EG692" s="95"/>
      <c r="EH692" s="95"/>
      <c r="EI692" s="95"/>
      <c r="EJ692" s="95"/>
      <c r="EK692" s="95"/>
      <c r="EL692" s="95"/>
      <c r="EM692" s="95"/>
      <c r="EN692" s="95"/>
      <c r="EO692" s="95"/>
      <c r="EP692" s="95"/>
      <c r="EQ692" s="95"/>
      <c r="ER692" s="95"/>
      <c r="ES692" s="95"/>
      <c r="ET692" s="95"/>
      <c r="EU692" s="95"/>
      <c r="EV692" s="95"/>
      <c r="EW692" s="95"/>
      <c r="EX692" s="95"/>
      <c r="EY692" s="95"/>
      <c r="EZ692" s="95"/>
      <c r="FA692" s="95"/>
      <c r="FB692" s="95"/>
      <c r="FC692" s="95"/>
      <c r="FD692" s="95"/>
      <c r="FE692" s="95"/>
      <c r="FF692" s="95"/>
      <c r="FG692" s="95"/>
      <c r="FH692" s="95"/>
      <c r="FI692" s="95"/>
      <c r="FJ692" s="95"/>
      <c r="FK692" s="95"/>
      <c r="FL692" s="95"/>
      <c r="FM692" s="95"/>
      <c r="FN692" s="95"/>
      <c r="FO692" s="95"/>
      <c r="FP692" s="95"/>
      <c r="FQ692" s="95"/>
      <c r="FR692" s="95"/>
      <c r="FS692" s="95"/>
      <c r="FT692" s="95"/>
      <c r="FU692" s="95"/>
      <c r="FV692" s="95"/>
      <c r="FW692" s="95"/>
      <c r="FX692" s="95"/>
      <c r="FY692" s="95"/>
      <c r="FZ692" s="95"/>
      <c r="GA692" s="95"/>
      <c r="GB692" s="95"/>
      <c r="GC692" s="95"/>
      <c r="GD692" s="95"/>
      <c r="GE692" s="95"/>
      <c r="GF692" s="95"/>
      <c r="GG692" s="95"/>
      <c r="GH692" s="95"/>
      <c r="GI692" s="95"/>
      <c r="GJ692" s="95"/>
      <c r="GK692" s="95"/>
      <c r="GL692" s="95"/>
      <c r="GM692" s="95"/>
      <c r="GN692" s="95"/>
      <c r="GO692" s="95"/>
      <c r="GP692" s="95"/>
      <c r="GQ692" s="95"/>
      <c r="GR692" s="95"/>
      <c r="GS692" s="95"/>
      <c r="GT692" s="95"/>
      <c r="GU692" s="95"/>
      <c r="GV692" s="95"/>
      <c r="GW692" s="95"/>
      <c r="GX692" s="95"/>
      <c r="GY692" s="95"/>
      <c r="GZ692" s="95"/>
      <c r="HA692" s="95"/>
      <c r="HB692" s="95"/>
      <c r="HC692" s="95"/>
      <c r="HD692" s="95"/>
      <c r="HE692" s="95"/>
      <c r="HF692" s="95"/>
      <c r="HG692" s="95"/>
      <c r="HH692" s="95"/>
      <c r="HI692" s="95"/>
      <c r="HJ692" s="95"/>
      <c r="HK692" s="95"/>
      <c r="HL692" s="95"/>
      <c r="HM692" s="95"/>
      <c r="HN692" s="95"/>
      <c r="HO692" s="95"/>
      <c r="HP692" s="95"/>
      <c r="HQ692" s="95"/>
      <c r="HR692" s="95"/>
      <c r="HS692" s="95"/>
      <c r="HT692" s="95"/>
      <c r="HU692" s="95"/>
      <c r="HV692" s="95"/>
      <c r="HW692" s="95"/>
      <c r="HX692" s="95"/>
      <c r="HY692" s="95"/>
      <c r="HZ692" s="95"/>
      <c r="IA692" s="95"/>
      <c r="IB692" s="95"/>
      <c r="IC692" s="95"/>
      <c r="ID692" s="95"/>
      <c r="IE692" s="95"/>
      <c r="IF692" s="95"/>
      <c r="IG692" s="95"/>
      <c r="IH692" s="95"/>
      <c r="II692" s="95"/>
      <c r="IJ692" s="95"/>
      <c r="IK692" s="95"/>
      <c r="IL692" s="95"/>
      <c r="IM692" s="95"/>
      <c r="IN692" s="95"/>
      <c r="IO692" s="95"/>
      <c r="IP692" s="95"/>
      <c r="IQ692" s="95"/>
    </row>
    <row r="693" customFormat="false" ht="23.85" hidden="false" customHeight="false" outlineLevel="0" collapsed="false">
      <c r="A693" s="127" t="s">
        <v>2123</v>
      </c>
      <c r="B693" s="30" t="s">
        <v>2816</v>
      </c>
      <c r="C693" s="28" t="s">
        <v>2803</v>
      </c>
      <c r="D693" s="28" t="s">
        <v>2817</v>
      </c>
      <c r="E693" s="28" t="s">
        <v>2818</v>
      </c>
      <c r="F693" s="3" t="s">
        <v>2731</v>
      </c>
      <c r="G693" s="3" t="s">
        <v>110</v>
      </c>
      <c r="H693" s="3" t="s">
        <v>2819</v>
      </c>
      <c r="I693" s="32"/>
      <c r="J693" s="111"/>
      <c r="K693" s="97"/>
      <c r="L693" s="98"/>
      <c r="M693" s="6" t="s">
        <v>64</v>
      </c>
      <c r="N693" s="101" t="s">
        <v>2820</v>
      </c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  <c r="AA693" s="99"/>
      <c r="AB693" s="99"/>
      <c r="AC693" s="99"/>
      <c r="AD693" s="99"/>
      <c r="AE693" s="99"/>
      <c r="AF693" s="100"/>
      <c r="AG693" s="100"/>
      <c r="AH693" s="100"/>
      <c r="AI693" s="100"/>
      <c r="AJ693" s="100"/>
      <c r="AK693" s="100"/>
      <c r="AL693" s="100"/>
      <c r="AM693" s="100"/>
      <c r="AN693" s="100"/>
      <c r="AO693" s="100"/>
      <c r="AP693" s="100"/>
      <c r="AQ693" s="100"/>
      <c r="AR693" s="100"/>
      <c r="AS693" s="100"/>
      <c r="AT693" s="100"/>
      <c r="AU693" s="100"/>
      <c r="AV693" s="100"/>
      <c r="AW693" s="100"/>
      <c r="AX693" s="100"/>
      <c r="AY693" s="100"/>
      <c r="AZ693" s="100"/>
      <c r="BA693" s="100"/>
      <c r="BB693" s="100"/>
      <c r="BC693" s="100"/>
      <c r="BD693" s="100"/>
      <c r="BE693" s="100"/>
      <c r="BF693" s="100"/>
      <c r="BG693" s="100"/>
      <c r="BH693" s="100"/>
      <c r="BI693" s="100"/>
      <c r="BJ693" s="100"/>
      <c r="BK693" s="100"/>
      <c r="BL693" s="100"/>
      <c r="BM693" s="100"/>
      <c r="BN693" s="100"/>
      <c r="BO693" s="100"/>
      <c r="BP693" s="100"/>
      <c r="BQ693" s="100"/>
      <c r="BR693" s="100"/>
      <c r="BS693" s="100"/>
      <c r="BT693" s="100"/>
      <c r="BU693" s="100"/>
      <c r="BV693" s="100"/>
      <c r="BW693" s="100"/>
      <c r="BX693" s="100"/>
      <c r="BY693" s="100"/>
      <c r="BZ693" s="100"/>
      <c r="CA693" s="100"/>
      <c r="CB693" s="100"/>
      <c r="CC693" s="100"/>
      <c r="CD693" s="100"/>
      <c r="CE693" s="100"/>
      <c r="CF693" s="100"/>
      <c r="CG693" s="100"/>
      <c r="CH693" s="100"/>
      <c r="CI693" s="100"/>
      <c r="CJ693" s="100"/>
      <c r="CK693" s="100"/>
      <c r="CL693" s="100"/>
      <c r="CM693" s="100"/>
      <c r="CN693" s="100"/>
      <c r="CO693" s="100"/>
      <c r="CP693" s="100"/>
      <c r="CQ693" s="100"/>
      <c r="CR693" s="100"/>
      <c r="CS693" s="100"/>
      <c r="CT693" s="100"/>
      <c r="CU693" s="100"/>
      <c r="CV693" s="100"/>
      <c r="CW693" s="100"/>
      <c r="CX693" s="100"/>
      <c r="CY693" s="100"/>
      <c r="CZ693" s="100"/>
      <c r="DA693" s="100"/>
      <c r="DB693" s="100"/>
      <c r="DC693" s="100"/>
      <c r="DD693" s="100"/>
      <c r="DE693" s="100"/>
      <c r="DF693" s="100"/>
      <c r="DG693" s="100"/>
      <c r="DH693" s="100"/>
      <c r="DI693" s="100"/>
      <c r="DJ693" s="100"/>
      <c r="DK693" s="100"/>
      <c r="DL693" s="100"/>
      <c r="DM693" s="100"/>
      <c r="DN693" s="100"/>
      <c r="DO693" s="100"/>
      <c r="DP693" s="100"/>
      <c r="DQ693" s="100"/>
      <c r="DR693" s="100"/>
      <c r="DS693" s="100"/>
      <c r="DT693" s="100"/>
      <c r="DU693" s="100"/>
      <c r="DV693" s="100"/>
      <c r="DW693" s="100"/>
      <c r="DX693" s="100"/>
      <c r="DY693" s="100"/>
      <c r="DZ693" s="100"/>
      <c r="EA693" s="100"/>
      <c r="EB693" s="100"/>
      <c r="EC693" s="100"/>
      <c r="ED693" s="100"/>
      <c r="EE693" s="100"/>
      <c r="EF693" s="100"/>
      <c r="EG693" s="100"/>
      <c r="EH693" s="100"/>
      <c r="EI693" s="100"/>
      <c r="EJ693" s="100"/>
      <c r="EK693" s="100"/>
      <c r="EL693" s="100"/>
      <c r="EM693" s="100"/>
      <c r="EN693" s="100"/>
      <c r="EO693" s="100"/>
      <c r="EP693" s="100"/>
      <c r="EQ693" s="100"/>
      <c r="ER693" s="100"/>
      <c r="ES693" s="100"/>
      <c r="ET693" s="100"/>
      <c r="EU693" s="100"/>
      <c r="EV693" s="100"/>
      <c r="EW693" s="100"/>
      <c r="EX693" s="100"/>
      <c r="EY693" s="100"/>
      <c r="EZ693" s="100"/>
      <c r="FA693" s="100"/>
      <c r="FB693" s="100"/>
      <c r="FC693" s="100"/>
      <c r="FD693" s="100"/>
      <c r="FE693" s="100"/>
      <c r="FF693" s="100"/>
      <c r="FG693" s="100"/>
      <c r="FH693" s="100"/>
      <c r="FI693" s="100"/>
      <c r="FJ693" s="100"/>
      <c r="FK693" s="100"/>
      <c r="FL693" s="100"/>
      <c r="FM693" s="100"/>
      <c r="FN693" s="100"/>
      <c r="FO693" s="100"/>
      <c r="FP693" s="100"/>
      <c r="FQ693" s="100"/>
      <c r="FR693" s="100"/>
      <c r="FS693" s="100"/>
      <c r="FT693" s="100"/>
      <c r="FU693" s="100"/>
      <c r="FV693" s="100"/>
      <c r="FW693" s="100"/>
      <c r="FX693" s="100"/>
      <c r="FY693" s="100"/>
      <c r="FZ693" s="100"/>
      <c r="GA693" s="100"/>
      <c r="GB693" s="100"/>
      <c r="GC693" s="100"/>
      <c r="GD693" s="100"/>
      <c r="GE693" s="100"/>
      <c r="GF693" s="100"/>
      <c r="GG693" s="100"/>
      <c r="GH693" s="100"/>
      <c r="GI693" s="100"/>
      <c r="GJ693" s="100"/>
      <c r="GK693" s="100"/>
      <c r="GL693" s="100"/>
      <c r="GM693" s="100"/>
      <c r="GN693" s="100"/>
      <c r="GO693" s="100"/>
      <c r="GP693" s="100"/>
      <c r="GQ693" s="100"/>
      <c r="GR693" s="100"/>
      <c r="GS693" s="100"/>
      <c r="GT693" s="100"/>
      <c r="GU693" s="100"/>
      <c r="GV693" s="100"/>
      <c r="GW693" s="100"/>
      <c r="GX693" s="100"/>
      <c r="GY693" s="100"/>
      <c r="GZ693" s="100"/>
      <c r="HA693" s="100"/>
      <c r="HB693" s="100"/>
      <c r="HC693" s="100"/>
      <c r="HD693" s="100"/>
      <c r="HE693" s="100"/>
      <c r="HF693" s="100"/>
      <c r="HG693" s="100"/>
      <c r="HH693" s="100"/>
      <c r="HI693" s="100"/>
      <c r="HJ693" s="100"/>
      <c r="HK693" s="100"/>
      <c r="HL693" s="100"/>
      <c r="HM693" s="100"/>
      <c r="HN693" s="100"/>
      <c r="HO693" s="100"/>
      <c r="HP693" s="100"/>
      <c r="HQ693" s="100"/>
      <c r="HR693" s="100"/>
      <c r="HS693" s="100"/>
      <c r="HT693" s="100"/>
      <c r="HU693" s="100"/>
      <c r="HV693" s="100"/>
      <c r="HW693" s="100"/>
      <c r="HX693" s="100"/>
      <c r="HY693" s="100"/>
      <c r="HZ693" s="100"/>
      <c r="IA693" s="100"/>
      <c r="IB693" s="100"/>
      <c r="IC693" s="100"/>
      <c r="ID693" s="100"/>
      <c r="IE693" s="100"/>
      <c r="IF693" s="100"/>
      <c r="IG693" s="100"/>
      <c r="IH693" s="100"/>
      <c r="II693" s="100"/>
      <c r="IJ693" s="100"/>
      <c r="IK693" s="100"/>
      <c r="IL693" s="100"/>
      <c r="IM693" s="100"/>
      <c r="IN693" s="100"/>
      <c r="IO693" s="100"/>
      <c r="IP693" s="100"/>
    </row>
    <row r="694" customFormat="false" ht="23.85" hidden="false" customHeight="false" outlineLevel="0" collapsed="false">
      <c r="A694" s="127" t="s">
        <v>2123</v>
      </c>
      <c r="B694" s="30" t="s">
        <v>2721</v>
      </c>
      <c r="C694" s="28" t="s">
        <v>2722</v>
      </c>
      <c r="D694" s="28" t="s">
        <v>2723</v>
      </c>
      <c r="E694" s="28" t="s">
        <v>1716</v>
      </c>
      <c r="F694" s="3" t="s">
        <v>2724</v>
      </c>
      <c r="G694" s="3" t="s">
        <v>41</v>
      </c>
      <c r="H694" s="3" t="s">
        <v>2725</v>
      </c>
      <c r="I694" s="32"/>
      <c r="J694" s="111"/>
      <c r="K694" s="97"/>
      <c r="L694" s="98"/>
      <c r="M694" s="6" t="s">
        <v>64</v>
      </c>
      <c r="N694" s="37" t="s">
        <v>2726</v>
      </c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99"/>
      <c r="AD694" s="99"/>
      <c r="AE694" s="99"/>
      <c r="AF694" s="100"/>
      <c r="AG694" s="100"/>
      <c r="AH694" s="100"/>
      <c r="AI694" s="100"/>
      <c r="AJ694" s="100"/>
      <c r="AK694" s="100"/>
      <c r="AL694" s="100"/>
      <c r="AM694" s="100"/>
      <c r="AN694" s="100"/>
      <c r="AO694" s="100"/>
      <c r="AP694" s="100"/>
      <c r="AQ694" s="100"/>
      <c r="AR694" s="100"/>
      <c r="AS694" s="100"/>
      <c r="AT694" s="100"/>
      <c r="AU694" s="100"/>
      <c r="AV694" s="100"/>
      <c r="AW694" s="100"/>
      <c r="AX694" s="100"/>
      <c r="AY694" s="100"/>
      <c r="AZ694" s="100"/>
      <c r="BA694" s="100"/>
      <c r="BB694" s="100"/>
      <c r="BC694" s="100"/>
      <c r="BD694" s="100"/>
      <c r="BE694" s="100"/>
      <c r="BF694" s="100"/>
      <c r="BG694" s="100"/>
      <c r="BH694" s="100"/>
      <c r="BI694" s="100"/>
      <c r="BJ694" s="100"/>
      <c r="BK694" s="100"/>
      <c r="BL694" s="100"/>
      <c r="BM694" s="100"/>
      <c r="BN694" s="100"/>
      <c r="BO694" s="100"/>
      <c r="BP694" s="100"/>
      <c r="BQ694" s="100"/>
      <c r="BR694" s="100"/>
      <c r="BS694" s="100"/>
      <c r="BT694" s="100"/>
      <c r="BU694" s="100"/>
      <c r="BV694" s="100"/>
      <c r="BW694" s="100"/>
      <c r="BX694" s="100"/>
      <c r="BY694" s="100"/>
      <c r="BZ694" s="100"/>
      <c r="CA694" s="100"/>
      <c r="CB694" s="100"/>
      <c r="CC694" s="100"/>
      <c r="CD694" s="100"/>
      <c r="CE694" s="100"/>
      <c r="CF694" s="100"/>
      <c r="CG694" s="100"/>
      <c r="CH694" s="100"/>
      <c r="CI694" s="100"/>
      <c r="CJ694" s="100"/>
      <c r="CK694" s="100"/>
      <c r="CL694" s="100"/>
      <c r="CM694" s="100"/>
      <c r="CN694" s="100"/>
      <c r="CO694" s="100"/>
      <c r="CP694" s="100"/>
      <c r="CQ694" s="100"/>
      <c r="CR694" s="100"/>
      <c r="CS694" s="100"/>
      <c r="CT694" s="100"/>
      <c r="CU694" s="100"/>
      <c r="CV694" s="100"/>
      <c r="CW694" s="100"/>
      <c r="CX694" s="100"/>
      <c r="CY694" s="100"/>
      <c r="CZ694" s="100"/>
      <c r="DA694" s="100"/>
      <c r="DB694" s="100"/>
      <c r="DC694" s="100"/>
      <c r="DD694" s="100"/>
      <c r="DE694" s="100"/>
      <c r="DF694" s="100"/>
      <c r="DG694" s="100"/>
      <c r="DH694" s="100"/>
      <c r="DI694" s="100"/>
      <c r="DJ694" s="100"/>
      <c r="DK694" s="100"/>
      <c r="DL694" s="100"/>
      <c r="DM694" s="100"/>
      <c r="DN694" s="100"/>
      <c r="DO694" s="100"/>
      <c r="DP694" s="100"/>
      <c r="DQ694" s="100"/>
      <c r="DR694" s="100"/>
      <c r="DS694" s="100"/>
      <c r="DT694" s="100"/>
      <c r="DU694" s="100"/>
      <c r="DV694" s="100"/>
      <c r="DW694" s="100"/>
      <c r="DX694" s="100"/>
      <c r="DY694" s="100"/>
      <c r="DZ694" s="100"/>
      <c r="EA694" s="100"/>
      <c r="EB694" s="100"/>
      <c r="EC694" s="100"/>
      <c r="ED694" s="100"/>
      <c r="EE694" s="100"/>
      <c r="EF694" s="100"/>
      <c r="EG694" s="100"/>
      <c r="EH694" s="100"/>
      <c r="EI694" s="100"/>
      <c r="EJ694" s="100"/>
      <c r="EK694" s="100"/>
      <c r="EL694" s="100"/>
      <c r="EM694" s="100"/>
      <c r="EN694" s="100"/>
      <c r="EO694" s="100"/>
      <c r="EP694" s="100"/>
      <c r="EQ694" s="100"/>
      <c r="ER694" s="100"/>
      <c r="ES694" s="100"/>
      <c r="ET694" s="100"/>
      <c r="EU694" s="100"/>
      <c r="EV694" s="100"/>
      <c r="EW694" s="100"/>
      <c r="EX694" s="100"/>
      <c r="EY694" s="100"/>
      <c r="EZ694" s="100"/>
      <c r="FA694" s="100"/>
      <c r="FB694" s="100"/>
      <c r="FC694" s="100"/>
      <c r="FD694" s="100"/>
      <c r="FE694" s="100"/>
      <c r="FF694" s="100"/>
      <c r="FG694" s="100"/>
      <c r="FH694" s="100"/>
      <c r="FI694" s="100"/>
      <c r="FJ694" s="100"/>
      <c r="FK694" s="100"/>
      <c r="FL694" s="100"/>
      <c r="FM694" s="100"/>
      <c r="FN694" s="100"/>
      <c r="FO694" s="100"/>
      <c r="FP694" s="100"/>
      <c r="FQ694" s="100"/>
      <c r="FR694" s="100"/>
      <c r="FS694" s="100"/>
      <c r="FT694" s="100"/>
      <c r="FU694" s="100"/>
      <c r="FV694" s="100"/>
      <c r="FW694" s="100"/>
      <c r="FX694" s="100"/>
      <c r="FY694" s="100"/>
      <c r="FZ694" s="100"/>
      <c r="GA694" s="100"/>
      <c r="GB694" s="100"/>
      <c r="GC694" s="100"/>
      <c r="GD694" s="100"/>
      <c r="GE694" s="100"/>
      <c r="GF694" s="100"/>
      <c r="GG694" s="100"/>
      <c r="GH694" s="100"/>
      <c r="GI694" s="100"/>
      <c r="GJ694" s="100"/>
      <c r="GK694" s="100"/>
      <c r="GL694" s="100"/>
      <c r="GM694" s="100"/>
      <c r="GN694" s="100"/>
      <c r="GO694" s="100"/>
      <c r="GP694" s="100"/>
      <c r="GQ694" s="100"/>
      <c r="GR694" s="100"/>
      <c r="GS694" s="100"/>
      <c r="GT694" s="100"/>
      <c r="GU694" s="100"/>
      <c r="GV694" s="100"/>
      <c r="GW694" s="100"/>
      <c r="GX694" s="100"/>
      <c r="GY694" s="100"/>
      <c r="GZ694" s="100"/>
      <c r="HA694" s="100"/>
      <c r="HB694" s="100"/>
      <c r="HC694" s="100"/>
      <c r="HD694" s="100"/>
      <c r="HE694" s="100"/>
      <c r="HF694" s="100"/>
      <c r="HG694" s="100"/>
      <c r="HH694" s="100"/>
      <c r="HI694" s="100"/>
      <c r="HJ694" s="100"/>
      <c r="HK694" s="100"/>
      <c r="HL694" s="100"/>
      <c r="HM694" s="100"/>
      <c r="HN694" s="100"/>
      <c r="HO694" s="100"/>
      <c r="HP694" s="100"/>
      <c r="HQ694" s="100"/>
      <c r="HR694" s="100"/>
      <c r="HS694" s="100"/>
      <c r="HT694" s="100"/>
      <c r="HU694" s="100"/>
      <c r="HV694" s="100"/>
      <c r="HW694" s="100"/>
      <c r="HX694" s="100"/>
      <c r="HY694" s="100"/>
      <c r="HZ694" s="100"/>
      <c r="IA694" s="100"/>
      <c r="IB694" s="100"/>
      <c r="IC694" s="100"/>
      <c r="ID694" s="100"/>
      <c r="IE694" s="100"/>
      <c r="IF694" s="100"/>
      <c r="IG694" s="100"/>
      <c r="IH694" s="100"/>
      <c r="II694" s="100"/>
      <c r="IJ694" s="100"/>
      <c r="IK694" s="100"/>
      <c r="IL694" s="100"/>
      <c r="IM694" s="100"/>
      <c r="IN694" s="100"/>
      <c r="IO694" s="100"/>
      <c r="IP694" s="100"/>
    </row>
    <row r="695" customFormat="false" ht="23.85" hidden="false" customHeight="false" outlineLevel="0" collapsed="false">
      <c r="A695" s="127" t="s">
        <v>2123</v>
      </c>
      <c r="B695" s="30" t="s">
        <v>2809</v>
      </c>
      <c r="C695" s="28" t="s">
        <v>2810</v>
      </c>
      <c r="D695" s="28" t="s">
        <v>2811</v>
      </c>
      <c r="E695" s="28" t="s">
        <v>2812</v>
      </c>
      <c r="F695" s="3" t="s">
        <v>2813</v>
      </c>
      <c r="G695" s="3" t="s">
        <v>41</v>
      </c>
      <c r="H695" s="3" t="s">
        <v>2814</v>
      </c>
      <c r="I695" s="32"/>
      <c r="J695" s="111"/>
      <c r="K695" s="97"/>
      <c r="L695" s="98"/>
      <c r="M695" s="6" t="s">
        <v>64</v>
      </c>
      <c r="N695" s="101" t="s">
        <v>2815</v>
      </c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99"/>
      <c r="AD695" s="99"/>
      <c r="AE695" s="99"/>
      <c r="AF695" s="100"/>
      <c r="AG695" s="100"/>
      <c r="AH695" s="100"/>
      <c r="AI695" s="100"/>
      <c r="AJ695" s="100"/>
      <c r="AK695" s="100"/>
      <c r="AL695" s="100"/>
      <c r="AM695" s="100"/>
      <c r="AN695" s="100"/>
      <c r="AO695" s="100"/>
      <c r="AP695" s="100"/>
      <c r="AQ695" s="100"/>
      <c r="AR695" s="100"/>
      <c r="AS695" s="100"/>
      <c r="AT695" s="100"/>
      <c r="AU695" s="100"/>
      <c r="AV695" s="100"/>
      <c r="AW695" s="100"/>
      <c r="AX695" s="100"/>
      <c r="AY695" s="100"/>
      <c r="AZ695" s="100"/>
      <c r="BA695" s="100"/>
      <c r="BB695" s="100"/>
      <c r="BC695" s="100"/>
      <c r="BD695" s="100"/>
      <c r="BE695" s="100"/>
      <c r="BF695" s="100"/>
      <c r="BG695" s="100"/>
      <c r="BH695" s="100"/>
      <c r="BI695" s="100"/>
      <c r="BJ695" s="100"/>
      <c r="BK695" s="100"/>
      <c r="BL695" s="100"/>
      <c r="BM695" s="100"/>
      <c r="BN695" s="100"/>
      <c r="BO695" s="100"/>
      <c r="BP695" s="100"/>
      <c r="BQ695" s="100"/>
      <c r="BR695" s="100"/>
      <c r="BS695" s="100"/>
      <c r="BT695" s="100"/>
      <c r="BU695" s="100"/>
      <c r="BV695" s="100"/>
      <c r="BW695" s="100"/>
      <c r="BX695" s="100"/>
      <c r="BY695" s="100"/>
      <c r="BZ695" s="100"/>
      <c r="CA695" s="100"/>
      <c r="CB695" s="100"/>
      <c r="CC695" s="100"/>
      <c r="CD695" s="100"/>
      <c r="CE695" s="100"/>
      <c r="CF695" s="100"/>
      <c r="CG695" s="100"/>
      <c r="CH695" s="100"/>
      <c r="CI695" s="100"/>
      <c r="CJ695" s="100"/>
      <c r="CK695" s="100"/>
      <c r="CL695" s="100"/>
      <c r="CM695" s="100"/>
      <c r="CN695" s="100"/>
      <c r="CO695" s="100"/>
      <c r="CP695" s="100"/>
      <c r="CQ695" s="100"/>
      <c r="CR695" s="100"/>
      <c r="CS695" s="100"/>
      <c r="CT695" s="100"/>
      <c r="CU695" s="100"/>
      <c r="CV695" s="100"/>
      <c r="CW695" s="100"/>
      <c r="CX695" s="100"/>
      <c r="CY695" s="100"/>
      <c r="CZ695" s="100"/>
      <c r="DA695" s="100"/>
      <c r="DB695" s="100"/>
      <c r="DC695" s="100"/>
      <c r="DD695" s="100"/>
      <c r="DE695" s="100"/>
      <c r="DF695" s="100"/>
      <c r="DG695" s="100"/>
      <c r="DH695" s="100"/>
      <c r="DI695" s="100"/>
      <c r="DJ695" s="100"/>
      <c r="DK695" s="100"/>
      <c r="DL695" s="100"/>
      <c r="DM695" s="100"/>
      <c r="DN695" s="100"/>
      <c r="DO695" s="100"/>
      <c r="DP695" s="100"/>
      <c r="DQ695" s="100"/>
      <c r="DR695" s="100"/>
      <c r="DS695" s="100"/>
      <c r="DT695" s="100"/>
      <c r="DU695" s="100"/>
      <c r="DV695" s="100"/>
      <c r="DW695" s="100"/>
      <c r="DX695" s="100"/>
      <c r="DY695" s="100"/>
      <c r="DZ695" s="100"/>
      <c r="EA695" s="100"/>
      <c r="EB695" s="100"/>
      <c r="EC695" s="100"/>
      <c r="ED695" s="100"/>
      <c r="EE695" s="100"/>
      <c r="EF695" s="100"/>
      <c r="EG695" s="100"/>
      <c r="EH695" s="100"/>
      <c r="EI695" s="100"/>
      <c r="EJ695" s="100"/>
      <c r="EK695" s="100"/>
      <c r="EL695" s="100"/>
      <c r="EM695" s="100"/>
      <c r="EN695" s="100"/>
      <c r="EO695" s="100"/>
      <c r="EP695" s="100"/>
      <c r="EQ695" s="100"/>
      <c r="ER695" s="100"/>
      <c r="ES695" s="100"/>
      <c r="ET695" s="100"/>
      <c r="EU695" s="100"/>
      <c r="EV695" s="100"/>
      <c r="EW695" s="100"/>
      <c r="EX695" s="100"/>
      <c r="EY695" s="100"/>
      <c r="EZ695" s="100"/>
      <c r="FA695" s="100"/>
      <c r="FB695" s="100"/>
      <c r="FC695" s="100"/>
      <c r="FD695" s="100"/>
      <c r="FE695" s="100"/>
      <c r="FF695" s="100"/>
      <c r="FG695" s="100"/>
      <c r="FH695" s="100"/>
      <c r="FI695" s="100"/>
      <c r="FJ695" s="100"/>
      <c r="FK695" s="100"/>
      <c r="FL695" s="100"/>
      <c r="FM695" s="100"/>
      <c r="FN695" s="100"/>
      <c r="FO695" s="100"/>
      <c r="FP695" s="100"/>
      <c r="FQ695" s="100"/>
      <c r="FR695" s="100"/>
      <c r="FS695" s="100"/>
      <c r="FT695" s="100"/>
      <c r="FU695" s="100"/>
      <c r="FV695" s="100"/>
      <c r="FW695" s="100"/>
      <c r="FX695" s="100"/>
      <c r="FY695" s="100"/>
      <c r="FZ695" s="100"/>
      <c r="GA695" s="100"/>
      <c r="GB695" s="100"/>
      <c r="GC695" s="100"/>
      <c r="GD695" s="100"/>
      <c r="GE695" s="100"/>
      <c r="GF695" s="100"/>
      <c r="GG695" s="100"/>
      <c r="GH695" s="100"/>
      <c r="GI695" s="100"/>
      <c r="GJ695" s="100"/>
      <c r="GK695" s="100"/>
      <c r="GL695" s="100"/>
      <c r="GM695" s="100"/>
      <c r="GN695" s="100"/>
      <c r="GO695" s="100"/>
      <c r="GP695" s="100"/>
      <c r="GQ695" s="100"/>
      <c r="GR695" s="100"/>
      <c r="GS695" s="100"/>
      <c r="GT695" s="100"/>
      <c r="GU695" s="100"/>
      <c r="GV695" s="100"/>
      <c r="GW695" s="100"/>
      <c r="GX695" s="100"/>
      <c r="GY695" s="100"/>
      <c r="GZ695" s="100"/>
      <c r="HA695" s="100"/>
      <c r="HB695" s="100"/>
      <c r="HC695" s="100"/>
      <c r="HD695" s="100"/>
      <c r="HE695" s="100"/>
      <c r="HF695" s="100"/>
      <c r="HG695" s="100"/>
      <c r="HH695" s="100"/>
      <c r="HI695" s="100"/>
      <c r="HJ695" s="100"/>
      <c r="HK695" s="100"/>
      <c r="HL695" s="100"/>
      <c r="HM695" s="100"/>
      <c r="HN695" s="100"/>
      <c r="HO695" s="100"/>
      <c r="HP695" s="100"/>
      <c r="HQ695" s="100"/>
      <c r="HR695" s="100"/>
      <c r="HS695" s="100"/>
      <c r="HT695" s="100"/>
      <c r="HU695" s="100"/>
      <c r="HV695" s="100"/>
      <c r="HW695" s="100"/>
      <c r="HX695" s="100"/>
      <c r="HY695" s="100"/>
      <c r="HZ695" s="100"/>
      <c r="IA695" s="100"/>
      <c r="IB695" s="100"/>
      <c r="IC695" s="100"/>
      <c r="ID695" s="100"/>
      <c r="IE695" s="100"/>
      <c r="IF695" s="100"/>
      <c r="IG695" s="100"/>
      <c r="IH695" s="100"/>
      <c r="II695" s="100"/>
      <c r="IJ695" s="100"/>
      <c r="IK695" s="100"/>
      <c r="IL695" s="100"/>
      <c r="IM695" s="100"/>
      <c r="IN695" s="100"/>
      <c r="IO695" s="100"/>
      <c r="IP695" s="100"/>
    </row>
    <row r="696" customFormat="false" ht="23.85" hidden="false" customHeight="false" outlineLevel="0" collapsed="false">
      <c r="A696" s="127" t="s">
        <v>2123</v>
      </c>
      <c r="B696" s="30" t="s">
        <v>1854</v>
      </c>
      <c r="C696" s="28" t="s">
        <v>2656</v>
      </c>
      <c r="D696" s="28" t="s">
        <v>2657</v>
      </c>
      <c r="E696" s="28" t="s">
        <v>1653</v>
      </c>
      <c r="F696" s="3" t="s">
        <v>2658</v>
      </c>
      <c r="I696" s="32" t="s">
        <v>342</v>
      </c>
      <c r="J696" s="111"/>
      <c r="K696" s="97"/>
      <c r="L696" s="98"/>
      <c r="M696" s="6" t="s">
        <v>64</v>
      </c>
      <c r="N696" s="37" t="s">
        <v>2659</v>
      </c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99"/>
      <c r="AD696" s="99"/>
      <c r="AE696" s="99"/>
      <c r="AF696" s="100"/>
      <c r="AG696" s="100"/>
      <c r="AH696" s="100"/>
      <c r="AI696" s="100"/>
      <c r="AJ696" s="100"/>
      <c r="AK696" s="100"/>
      <c r="AL696" s="100"/>
      <c r="AM696" s="100"/>
      <c r="AN696" s="100"/>
      <c r="AO696" s="100"/>
      <c r="AP696" s="100"/>
      <c r="AQ696" s="100"/>
      <c r="AR696" s="100"/>
      <c r="AS696" s="100"/>
      <c r="AT696" s="100"/>
      <c r="AU696" s="100"/>
      <c r="AV696" s="100"/>
      <c r="AW696" s="100"/>
      <c r="AX696" s="100"/>
      <c r="AY696" s="100"/>
      <c r="AZ696" s="100"/>
      <c r="BA696" s="100"/>
      <c r="BB696" s="100"/>
      <c r="BC696" s="100"/>
      <c r="BD696" s="100"/>
      <c r="BE696" s="100"/>
      <c r="BF696" s="100"/>
      <c r="BG696" s="100"/>
      <c r="BH696" s="100"/>
      <c r="BI696" s="100"/>
      <c r="BJ696" s="100"/>
      <c r="BK696" s="100"/>
      <c r="BL696" s="100"/>
      <c r="BM696" s="100"/>
      <c r="BN696" s="100"/>
      <c r="BO696" s="100"/>
      <c r="BP696" s="100"/>
      <c r="BQ696" s="100"/>
      <c r="BR696" s="100"/>
      <c r="BS696" s="100"/>
      <c r="BT696" s="100"/>
      <c r="BU696" s="100"/>
      <c r="BV696" s="100"/>
      <c r="BW696" s="100"/>
      <c r="BX696" s="100"/>
      <c r="BY696" s="100"/>
      <c r="BZ696" s="100"/>
      <c r="CA696" s="100"/>
      <c r="CB696" s="100"/>
      <c r="CC696" s="100"/>
      <c r="CD696" s="100"/>
      <c r="CE696" s="100"/>
      <c r="CF696" s="100"/>
      <c r="CG696" s="100"/>
      <c r="CH696" s="100"/>
      <c r="CI696" s="100"/>
      <c r="CJ696" s="100"/>
      <c r="CK696" s="100"/>
      <c r="CL696" s="100"/>
      <c r="CM696" s="100"/>
      <c r="CN696" s="100"/>
      <c r="CO696" s="100"/>
      <c r="CP696" s="100"/>
      <c r="CQ696" s="100"/>
      <c r="CR696" s="100"/>
      <c r="CS696" s="100"/>
      <c r="CT696" s="100"/>
      <c r="CU696" s="100"/>
      <c r="CV696" s="100"/>
      <c r="CW696" s="100"/>
      <c r="CX696" s="100"/>
      <c r="CY696" s="100"/>
      <c r="CZ696" s="100"/>
      <c r="DA696" s="100"/>
      <c r="DB696" s="100"/>
      <c r="DC696" s="100"/>
      <c r="DD696" s="100"/>
      <c r="DE696" s="100"/>
      <c r="DF696" s="100"/>
      <c r="DG696" s="100"/>
      <c r="DH696" s="100"/>
      <c r="DI696" s="100"/>
      <c r="DJ696" s="100"/>
      <c r="DK696" s="100"/>
      <c r="DL696" s="100"/>
      <c r="DM696" s="100"/>
      <c r="DN696" s="100"/>
      <c r="DO696" s="100"/>
      <c r="DP696" s="100"/>
      <c r="DQ696" s="100"/>
      <c r="DR696" s="100"/>
      <c r="DS696" s="100"/>
      <c r="DT696" s="100"/>
      <c r="DU696" s="100"/>
      <c r="DV696" s="100"/>
      <c r="DW696" s="100"/>
      <c r="DX696" s="100"/>
      <c r="DY696" s="100"/>
      <c r="DZ696" s="100"/>
      <c r="EA696" s="100"/>
      <c r="EB696" s="100"/>
      <c r="EC696" s="100"/>
      <c r="ED696" s="100"/>
      <c r="EE696" s="100"/>
      <c r="EF696" s="100"/>
      <c r="EG696" s="100"/>
      <c r="EH696" s="100"/>
      <c r="EI696" s="100"/>
      <c r="EJ696" s="100"/>
      <c r="EK696" s="100"/>
      <c r="EL696" s="100"/>
      <c r="EM696" s="100"/>
      <c r="EN696" s="100"/>
      <c r="EO696" s="100"/>
      <c r="EP696" s="100"/>
      <c r="EQ696" s="100"/>
      <c r="ER696" s="100"/>
      <c r="ES696" s="100"/>
      <c r="ET696" s="100"/>
      <c r="EU696" s="100"/>
      <c r="EV696" s="100"/>
      <c r="EW696" s="100"/>
      <c r="EX696" s="100"/>
      <c r="EY696" s="100"/>
      <c r="EZ696" s="100"/>
      <c r="FA696" s="100"/>
      <c r="FB696" s="100"/>
      <c r="FC696" s="100"/>
      <c r="FD696" s="100"/>
      <c r="FE696" s="100"/>
      <c r="FF696" s="100"/>
      <c r="FG696" s="100"/>
      <c r="FH696" s="100"/>
      <c r="FI696" s="100"/>
      <c r="FJ696" s="100"/>
      <c r="FK696" s="100"/>
      <c r="FL696" s="100"/>
      <c r="FM696" s="100"/>
      <c r="FN696" s="100"/>
      <c r="FO696" s="100"/>
      <c r="FP696" s="100"/>
      <c r="FQ696" s="100"/>
      <c r="FR696" s="100"/>
      <c r="FS696" s="100"/>
      <c r="FT696" s="100"/>
      <c r="FU696" s="100"/>
      <c r="FV696" s="100"/>
      <c r="FW696" s="100"/>
      <c r="FX696" s="100"/>
      <c r="FY696" s="100"/>
      <c r="FZ696" s="100"/>
      <c r="GA696" s="100"/>
      <c r="GB696" s="100"/>
      <c r="GC696" s="100"/>
      <c r="GD696" s="100"/>
      <c r="GE696" s="100"/>
      <c r="GF696" s="100"/>
      <c r="GG696" s="100"/>
      <c r="GH696" s="100"/>
      <c r="GI696" s="100"/>
      <c r="GJ696" s="100"/>
      <c r="GK696" s="100"/>
      <c r="GL696" s="100"/>
      <c r="GM696" s="100"/>
      <c r="GN696" s="100"/>
      <c r="GO696" s="100"/>
      <c r="GP696" s="100"/>
      <c r="GQ696" s="100"/>
      <c r="GR696" s="100"/>
      <c r="GS696" s="100"/>
      <c r="GT696" s="100"/>
      <c r="GU696" s="100"/>
      <c r="GV696" s="100"/>
      <c r="GW696" s="100"/>
      <c r="GX696" s="100"/>
      <c r="GY696" s="100"/>
      <c r="GZ696" s="100"/>
      <c r="HA696" s="100"/>
      <c r="HB696" s="100"/>
      <c r="HC696" s="100"/>
      <c r="HD696" s="100"/>
      <c r="HE696" s="100"/>
      <c r="HF696" s="100"/>
      <c r="HG696" s="100"/>
      <c r="HH696" s="100"/>
      <c r="HI696" s="100"/>
      <c r="HJ696" s="100"/>
      <c r="HK696" s="100"/>
      <c r="HL696" s="100"/>
      <c r="HM696" s="100"/>
      <c r="HN696" s="100"/>
      <c r="HO696" s="100"/>
      <c r="HP696" s="100"/>
      <c r="HQ696" s="100"/>
      <c r="HR696" s="100"/>
      <c r="HS696" s="100"/>
      <c r="HT696" s="100"/>
      <c r="HU696" s="100"/>
      <c r="HV696" s="100"/>
      <c r="HW696" s="100"/>
      <c r="HX696" s="100"/>
      <c r="HY696" s="100"/>
      <c r="HZ696" s="100"/>
      <c r="IA696" s="100"/>
      <c r="IB696" s="100"/>
      <c r="IC696" s="100"/>
      <c r="ID696" s="100"/>
      <c r="IE696" s="100"/>
      <c r="IF696" s="100"/>
      <c r="IG696" s="100"/>
      <c r="IH696" s="100"/>
      <c r="II696" s="100"/>
      <c r="IJ696" s="100"/>
      <c r="IK696" s="100"/>
      <c r="IL696" s="100"/>
      <c r="IM696" s="100"/>
      <c r="IN696" s="100"/>
      <c r="IO696" s="100"/>
      <c r="IP696" s="100"/>
    </row>
    <row r="697" customFormat="false" ht="23.85" hidden="false" customHeight="false" outlineLevel="0" collapsed="false">
      <c r="A697" s="127" t="s">
        <v>2123</v>
      </c>
      <c r="B697" s="30" t="s">
        <v>2727</v>
      </c>
      <c r="C697" s="28" t="s">
        <v>2728</v>
      </c>
      <c r="D697" s="28" t="s">
        <v>2729</v>
      </c>
      <c r="E697" s="28" t="s">
        <v>2730</v>
      </c>
      <c r="F697" s="3" t="s">
        <v>2731</v>
      </c>
      <c r="G697" s="3" t="s">
        <v>23</v>
      </c>
      <c r="H697" s="3" t="s">
        <v>8665</v>
      </c>
      <c r="I697" s="32"/>
      <c r="J697" s="111"/>
      <c r="K697" s="97"/>
      <c r="L697" s="98"/>
      <c r="M697" s="6" t="s">
        <v>64</v>
      </c>
      <c r="N697" s="37" t="s">
        <v>2733</v>
      </c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99"/>
      <c r="AD697" s="99"/>
      <c r="AE697" s="99"/>
      <c r="AF697" s="100"/>
      <c r="AG697" s="100"/>
      <c r="AH697" s="100"/>
      <c r="AI697" s="100"/>
      <c r="AJ697" s="100"/>
      <c r="AK697" s="100"/>
      <c r="AL697" s="100"/>
      <c r="AM697" s="100"/>
      <c r="AN697" s="100"/>
      <c r="AO697" s="100"/>
      <c r="AP697" s="100"/>
      <c r="AQ697" s="100"/>
      <c r="AR697" s="100"/>
      <c r="AS697" s="100"/>
      <c r="AT697" s="100"/>
      <c r="AU697" s="100"/>
      <c r="AV697" s="100"/>
      <c r="AW697" s="100"/>
      <c r="AX697" s="100"/>
      <c r="AY697" s="100"/>
      <c r="AZ697" s="100"/>
      <c r="BA697" s="100"/>
      <c r="BB697" s="100"/>
      <c r="BC697" s="100"/>
      <c r="BD697" s="100"/>
      <c r="BE697" s="100"/>
      <c r="BF697" s="100"/>
      <c r="BG697" s="100"/>
      <c r="BH697" s="100"/>
      <c r="BI697" s="100"/>
      <c r="BJ697" s="100"/>
      <c r="BK697" s="100"/>
      <c r="BL697" s="100"/>
      <c r="BM697" s="100"/>
      <c r="BN697" s="100"/>
      <c r="BO697" s="100"/>
      <c r="BP697" s="100"/>
      <c r="BQ697" s="100"/>
      <c r="BR697" s="100"/>
      <c r="BS697" s="100"/>
      <c r="BT697" s="100"/>
      <c r="BU697" s="100"/>
      <c r="BV697" s="100"/>
      <c r="BW697" s="100"/>
      <c r="BX697" s="100"/>
      <c r="BY697" s="100"/>
      <c r="BZ697" s="100"/>
      <c r="CA697" s="100"/>
      <c r="CB697" s="100"/>
      <c r="CC697" s="100"/>
      <c r="CD697" s="100"/>
      <c r="CE697" s="100"/>
      <c r="CF697" s="100"/>
      <c r="CG697" s="100"/>
      <c r="CH697" s="100"/>
      <c r="CI697" s="100"/>
      <c r="CJ697" s="100"/>
      <c r="CK697" s="100"/>
      <c r="CL697" s="100"/>
      <c r="CM697" s="100"/>
      <c r="CN697" s="100"/>
      <c r="CO697" s="100"/>
      <c r="CP697" s="100"/>
      <c r="CQ697" s="100"/>
      <c r="CR697" s="100"/>
      <c r="CS697" s="100"/>
      <c r="CT697" s="100"/>
      <c r="CU697" s="100"/>
      <c r="CV697" s="100"/>
      <c r="CW697" s="100"/>
      <c r="CX697" s="100"/>
      <c r="CY697" s="100"/>
      <c r="CZ697" s="100"/>
      <c r="DA697" s="100"/>
      <c r="DB697" s="100"/>
      <c r="DC697" s="100"/>
      <c r="DD697" s="100"/>
      <c r="DE697" s="100"/>
      <c r="DF697" s="100"/>
      <c r="DG697" s="100"/>
      <c r="DH697" s="100"/>
      <c r="DI697" s="100"/>
      <c r="DJ697" s="100"/>
      <c r="DK697" s="100"/>
      <c r="DL697" s="100"/>
      <c r="DM697" s="100"/>
      <c r="DN697" s="100"/>
      <c r="DO697" s="100"/>
      <c r="DP697" s="100"/>
      <c r="DQ697" s="100"/>
      <c r="DR697" s="100"/>
      <c r="DS697" s="100"/>
      <c r="DT697" s="100"/>
      <c r="DU697" s="100"/>
      <c r="DV697" s="100"/>
      <c r="DW697" s="100"/>
      <c r="DX697" s="100"/>
      <c r="DY697" s="100"/>
      <c r="DZ697" s="100"/>
      <c r="EA697" s="100"/>
      <c r="EB697" s="100"/>
      <c r="EC697" s="100"/>
      <c r="ED697" s="100"/>
      <c r="EE697" s="100"/>
      <c r="EF697" s="100"/>
      <c r="EG697" s="100"/>
      <c r="EH697" s="100"/>
      <c r="EI697" s="100"/>
      <c r="EJ697" s="100"/>
      <c r="EK697" s="100"/>
      <c r="EL697" s="100"/>
      <c r="EM697" s="100"/>
      <c r="EN697" s="100"/>
      <c r="EO697" s="100"/>
      <c r="EP697" s="100"/>
      <c r="EQ697" s="100"/>
      <c r="ER697" s="100"/>
      <c r="ES697" s="100"/>
      <c r="ET697" s="100"/>
      <c r="EU697" s="100"/>
      <c r="EV697" s="100"/>
      <c r="EW697" s="100"/>
      <c r="EX697" s="100"/>
      <c r="EY697" s="100"/>
      <c r="EZ697" s="100"/>
      <c r="FA697" s="100"/>
      <c r="FB697" s="100"/>
      <c r="FC697" s="100"/>
      <c r="FD697" s="100"/>
      <c r="FE697" s="100"/>
      <c r="FF697" s="100"/>
      <c r="FG697" s="100"/>
      <c r="FH697" s="100"/>
      <c r="FI697" s="100"/>
      <c r="FJ697" s="100"/>
      <c r="FK697" s="100"/>
      <c r="FL697" s="100"/>
      <c r="FM697" s="100"/>
      <c r="FN697" s="100"/>
      <c r="FO697" s="100"/>
      <c r="FP697" s="100"/>
      <c r="FQ697" s="100"/>
      <c r="FR697" s="100"/>
      <c r="FS697" s="100"/>
      <c r="FT697" s="100"/>
      <c r="FU697" s="100"/>
      <c r="FV697" s="100"/>
      <c r="FW697" s="100"/>
      <c r="FX697" s="100"/>
      <c r="FY697" s="100"/>
      <c r="FZ697" s="100"/>
      <c r="GA697" s="100"/>
      <c r="GB697" s="100"/>
      <c r="GC697" s="100"/>
      <c r="GD697" s="100"/>
      <c r="GE697" s="100"/>
      <c r="GF697" s="100"/>
      <c r="GG697" s="100"/>
      <c r="GH697" s="100"/>
      <c r="GI697" s="100"/>
      <c r="GJ697" s="100"/>
      <c r="GK697" s="100"/>
      <c r="GL697" s="100"/>
      <c r="GM697" s="100"/>
      <c r="GN697" s="100"/>
      <c r="GO697" s="100"/>
      <c r="GP697" s="100"/>
      <c r="GQ697" s="100"/>
      <c r="GR697" s="100"/>
      <c r="GS697" s="100"/>
      <c r="GT697" s="100"/>
      <c r="GU697" s="100"/>
      <c r="GV697" s="100"/>
      <c r="GW697" s="100"/>
      <c r="GX697" s="100"/>
      <c r="GY697" s="100"/>
      <c r="GZ697" s="100"/>
      <c r="HA697" s="100"/>
      <c r="HB697" s="100"/>
      <c r="HC697" s="100"/>
      <c r="HD697" s="100"/>
      <c r="HE697" s="100"/>
      <c r="HF697" s="100"/>
      <c r="HG697" s="100"/>
      <c r="HH697" s="100"/>
      <c r="HI697" s="100"/>
      <c r="HJ697" s="100"/>
      <c r="HK697" s="100"/>
      <c r="HL697" s="100"/>
      <c r="HM697" s="100"/>
      <c r="HN697" s="100"/>
      <c r="HO697" s="100"/>
      <c r="HP697" s="100"/>
      <c r="HQ697" s="100"/>
      <c r="HR697" s="100"/>
      <c r="HS697" s="100"/>
      <c r="HT697" s="100"/>
      <c r="HU697" s="100"/>
      <c r="HV697" s="100"/>
      <c r="HW697" s="100"/>
      <c r="HX697" s="100"/>
      <c r="HY697" s="100"/>
      <c r="HZ697" s="100"/>
      <c r="IA697" s="100"/>
      <c r="IB697" s="100"/>
      <c r="IC697" s="100"/>
      <c r="ID697" s="100"/>
      <c r="IE697" s="100"/>
      <c r="IF697" s="100"/>
      <c r="IG697" s="100"/>
      <c r="IH697" s="100"/>
      <c r="II697" s="100"/>
      <c r="IJ697" s="100"/>
      <c r="IK697" s="100"/>
      <c r="IL697" s="100"/>
      <c r="IM697" s="100"/>
      <c r="IN697" s="100"/>
      <c r="IO697" s="100"/>
      <c r="IP697" s="100"/>
    </row>
    <row r="698" customFormat="false" ht="23.85" hidden="false" customHeight="false" outlineLevel="0" collapsed="false">
      <c r="A698" s="127" t="s">
        <v>2123</v>
      </c>
      <c r="B698" s="30" t="s">
        <v>2749</v>
      </c>
      <c r="C698" s="28" t="s">
        <v>2750</v>
      </c>
      <c r="D698" s="28" t="s">
        <v>2751</v>
      </c>
      <c r="E698" s="28" t="s">
        <v>1924</v>
      </c>
      <c r="F698" s="3" t="s">
        <v>2752</v>
      </c>
      <c r="G698" s="3" t="s">
        <v>41</v>
      </c>
      <c r="H698" s="3" t="s">
        <v>8666</v>
      </c>
      <c r="I698" s="32" t="s">
        <v>342</v>
      </c>
      <c r="J698" s="111"/>
      <c r="K698" s="122"/>
      <c r="L698" s="123"/>
      <c r="M698" s="6" t="s">
        <v>64</v>
      </c>
      <c r="N698" s="37" t="s">
        <v>2754</v>
      </c>
    </row>
    <row r="699" customFormat="false" ht="68.25" hidden="false" customHeight="true" outlineLevel="0" collapsed="false">
      <c r="A699" s="146" t="s">
        <v>2123</v>
      </c>
      <c r="B699" s="30" t="s">
        <v>2861</v>
      </c>
      <c r="C699" s="119" t="s">
        <v>2862</v>
      </c>
      <c r="D699" s="119" t="s">
        <v>2863</v>
      </c>
      <c r="E699" s="3" t="s">
        <v>2864</v>
      </c>
      <c r="F699" s="3" t="s">
        <v>2865</v>
      </c>
      <c r="G699" s="3" t="s">
        <v>23</v>
      </c>
      <c r="H699" s="3" t="s">
        <v>2866</v>
      </c>
      <c r="L699" s="5" t="s">
        <v>2868</v>
      </c>
      <c r="M699" s="6" t="s">
        <v>64</v>
      </c>
      <c r="N699" s="7" t="s">
        <v>2868</v>
      </c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100"/>
      <c r="AG699" s="100"/>
      <c r="AH699" s="100"/>
      <c r="AI699" s="100"/>
      <c r="AJ699" s="100"/>
      <c r="AK699" s="100"/>
      <c r="AL699" s="100"/>
      <c r="AM699" s="100"/>
      <c r="AN699" s="100"/>
      <c r="AO699" s="100"/>
      <c r="AP699" s="100"/>
      <c r="AQ699" s="100"/>
      <c r="AR699" s="100"/>
      <c r="AS699" s="100"/>
      <c r="AT699" s="100"/>
      <c r="AU699" s="100"/>
      <c r="AV699" s="100"/>
      <c r="AW699" s="100"/>
      <c r="AX699" s="100"/>
      <c r="AY699" s="100"/>
      <c r="AZ699" s="100"/>
      <c r="BA699" s="100"/>
      <c r="BB699" s="100"/>
      <c r="BC699" s="100"/>
      <c r="BD699" s="100"/>
      <c r="BE699" s="100"/>
      <c r="BF699" s="100"/>
      <c r="BG699" s="100"/>
      <c r="BH699" s="100"/>
      <c r="BI699" s="100"/>
      <c r="BJ699" s="100"/>
      <c r="BK699" s="100"/>
      <c r="BL699" s="100"/>
      <c r="BM699" s="100"/>
      <c r="BN699" s="100"/>
      <c r="BO699" s="100"/>
      <c r="BP699" s="100"/>
      <c r="BQ699" s="100"/>
      <c r="BR699" s="100"/>
      <c r="BS699" s="100"/>
      <c r="BT699" s="100"/>
      <c r="BU699" s="100"/>
      <c r="BV699" s="100"/>
      <c r="BW699" s="100"/>
      <c r="BX699" s="100"/>
      <c r="BY699" s="100"/>
      <c r="BZ699" s="100"/>
      <c r="CA699" s="100"/>
      <c r="CB699" s="100"/>
      <c r="CC699" s="100"/>
      <c r="CD699" s="100"/>
      <c r="CE699" s="100"/>
      <c r="CF699" s="100"/>
      <c r="CG699" s="100"/>
      <c r="CH699" s="100"/>
      <c r="CI699" s="100"/>
      <c r="CJ699" s="100"/>
      <c r="CK699" s="100"/>
      <c r="CL699" s="100"/>
      <c r="CM699" s="100"/>
      <c r="CN699" s="100"/>
      <c r="CO699" s="100"/>
      <c r="CP699" s="100"/>
      <c r="CQ699" s="100"/>
      <c r="CR699" s="100"/>
      <c r="CS699" s="100"/>
      <c r="CT699" s="100"/>
      <c r="CU699" s="100"/>
      <c r="CV699" s="100"/>
      <c r="CW699" s="100"/>
      <c r="CX699" s="100"/>
      <c r="CY699" s="100"/>
      <c r="CZ699" s="100"/>
      <c r="DA699" s="100"/>
      <c r="DB699" s="100"/>
      <c r="DC699" s="100"/>
      <c r="DD699" s="100"/>
      <c r="DE699" s="100"/>
      <c r="DF699" s="100"/>
      <c r="DG699" s="100"/>
      <c r="DH699" s="100"/>
      <c r="DI699" s="100"/>
      <c r="DJ699" s="100"/>
      <c r="DK699" s="100"/>
      <c r="DL699" s="100"/>
      <c r="DM699" s="100"/>
      <c r="DN699" s="100"/>
      <c r="DO699" s="100"/>
      <c r="DP699" s="100"/>
      <c r="DQ699" s="100"/>
      <c r="DR699" s="100"/>
      <c r="DS699" s="100"/>
      <c r="DT699" s="100"/>
      <c r="DU699" s="100"/>
      <c r="DV699" s="100"/>
      <c r="DW699" s="100"/>
      <c r="DX699" s="100"/>
      <c r="DY699" s="100"/>
      <c r="DZ699" s="100"/>
      <c r="EA699" s="100"/>
      <c r="EB699" s="100"/>
      <c r="EC699" s="100"/>
      <c r="ED699" s="100"/>
      <c r="EE699" s="100"/>
      <c r="EF699" s="100"/>
      <c r="EG699" s="100"/>
      <c r="EH699" s="100"/>
      <c r="EI699" s="100"/>
      <c r="EJ699" s="100"/>
      <c r="EK699" s="100"/>
      <c r="EL699" s="100"/>
      <c r="EM699" s="100"/>
      <c r="EN699" s="100"/>
      <c r="EO699" s="100"/>
      <c r="EP699" s="100"/>
      <c r="EQ699" s="100"/>
      <c r="ER699" s="100"/>
      <c r="ES699" s="100"/>
      <c r="ET699" s="100"/>
      <c r="EU699" s="100"/>
      <c r="EV699" s="100"/>
      <c r="EW699" s="100"/>
      <c r="EX699" s="100"/>
      <c r="EY699" s="100"/>
      <c r="EZ699" s="100"/>
      <c r="FA699" s="100"/>
      <c r="FB699" s="100"/>
      <c r="FC699" s="100"/>
      <c r="FD699" s="100"/>
      <c r="FE699" s="100"/>
      <c r="FF699" s="100"/>
      <c r="FG699" s="100"/>
      <c r="FH699" s="100"/>
      <c r="FI699" s="100"/>
      <c r="FJ699" s="100"/>
      <c r="FK699" s="100"/>
      <c r="FL699" s="100"/>
      <c r="FM699" s="100"/>
      <c r="FN699" s="100"/>
      <c r="FO699" s="100"/>
      <c r="FP699" s="100"/>
      <c r="FQ699" s="100"/>
      <c r="FR699" s="100"/>
      <c r="FS699" s="100"/>
      <c r="FT699" s="100"/>
      <c r="FU699" s="100"/>
      <c r="FV699" s="100"/>
      <c r="FW699" s="100"/>
      <c r="FX699" s="100"/>
      <c r="FY699" s="100"/>
      <c r="FZ699" s="100"/>
      <c r="GA699" s="100"/>
      <c r="GB699" s="100"/>
      <c r="GC699" s="100"/>
      <c r="GD699" s="100"/>
      <c r="GE699" s="100"/>
      <c r="GF699" s="100"/>
      <c r="GG699" s="100"/>
      <c r="GH699" s="100"/>
      <c r="GI699" s="100"/>
      <c r="GJ699" s="100"/>
      <c r="GK699" s="100"/>
      <c r="GL699" s="100"/>
      <c r="GM699" s="100"/>
      <c r="GN699" s="100"/>
      <c r="GO699" s="100"/>
      <c r="GP699" s="100"/>
      <c r="GQ699" s="100"/>
      <c r="GR699" s="100"/>
      <c r="GS699" s="100"/>
      <c r="GT699" s="100"/>
      <c r="GU699" s="100"/>
      <c r="GV699" s="100"/>
      <c r="GW699" s="100"/>
      <c r="GX699" s="100"/>
      <c r="GY699" s="100"/>
      <c r="GZ699" s="100"/>
      <c r="HA699" s="100"/>
      <c r="HB699" s="100"/>
      <c r="HC699" s="100"/>
      <c r="HD699" s="100"/>
      <c r="HE699" s="100"/>
      <c r="HF699" s="100"/>
      <c r="HG699" s="100"/>
      <c r="HH699" s="100"/>
      <c r="HI699" s="100"/>
      <c r="HJ699" s="100"/>
      <c r="HK699" s="100"/>
      <c r="HL699" s="100"/>
      <c r="HM699" s="100"/>
      <c r="HN699" s="100"/>
      <c r="HO699" s="100"/>
      <c r="HP699" s="100"/>
      <c r="HQ699" s="100"/>
      <c r="HR699" s="100"/>
      <c r="HS699" s="100"/>
      <c r="HT699" s="100"/>
      <c r="HU699" s="100"/>
      <c r="HV699" s="100"/>
      <c r="HW699" s="100"/>
      <c r="HX699" s="100"/>
      <c r="HY699" s="100"/>
      <c r="HZ699" s="100"/>
      <c r="IA699" s="100"/>
      <c r="IB699" s="100"/>
      <c r="IC699" s="100"/>
      <c r="ID699" s="100"/>
      <c r="IE699" s="100"/>
      <c r="IF699" s="100"/>
      <c r="IG699" s="100"/>
      <c r="IH699" s="100"/>
      <c r="II699" s="100"/>
      <c r="IJ699" s="100"/>
      <c r="IK699" s="100"/>
      <c r="IL699" s="100"/>
      <c r="IM699" s="100"/>
      <c r="IN699" s="100"/>
      <c r="IO699" s="100"/>
      <c r="IP699" s="100"/>
    </row>
    <row r="700" customFormat="false" ht="46.25" hidden="false" customHeight="false" outlineLevel="0" collapsed="false">
      <c r="A700" s="127" t="s">
        <v>2123</v>
      </c>
      <c r="B700" s="30" t="s">
        <v>2885</v>
      </c>
      <c r="C700" s="28" t="s">
        <v>2886</v>
      </c>
      <c r="D700" s="28" t="s">
        <v>8667</v>
      </c>
      <c r="E700" s="28" t="s">
        <v>2818</v>
      </c>
      <c r="F700" s="3" t="s">
        <v>2888</v>
      </c>
      <c r="G700" s="3" t="s">
        <v>110</v>
      </c>
      <c r="H700" s="3" t="s">
        <v>2889</v>
      </c>
      <c r="I700" s="32"/>
      <c r="J700" s="111"/>
      <c r="K700" s="97"/>
      <c r="L700" s="98"/>
      <c r="M700" s="6" t="s">
        <v>64</v>
      </c>
      <c r="N700" s="37" t="s">
        <v>2890</v>
      </c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99"/>
      <c r="AD700" s="99"/>
      <c r="AE700" s="99"/>
      <c r="AF700" s="99"/>
      <c r="AG700" s="100"/>
      <c r="AH700" s="100"/>
      <c r="AI700" s="100"/>
      <c r="AJ700" s="100"/>
      <c r="AK700" s="100"/>
      <c r="AL700" s="100"/>
      <c r="AM700" s="100"/>
      <c r="AN700" s="100"/>
      <c r="AO700" s="100"/>
      <c r="AP700" s="100"/>
      <c r="AQ700" s="100"/>
      <c r="AR700" s="100"/>
      <c r="AS700" s="100"/>
      <c r="AT700" s="100"/>
      <c r="AU700" s="100"/>
      <c r="AV700" s="100"/>
      <c r="AW700" s="100"/>
      <c r="AX700" s="100"/>
      <c r="AY700" s="100"/>
      <c r="AZ700" s="100"/>
      <c r="BA700" s="100"/>
      <c r="BB700" s="100"/>
      <c r="BC700" s="100"/>
      <c r="BD700" s="100"/>
      <c r="BE700" s="100"/>
      <c r="BF700" s="100"/>
      <c r="BG700" s="100"/>
      <c r="BH700" s="100"/>
      <c r="BI700" s="100"/>
      <c r="BJ700" s="100"/>
      <c r="BK700" s="100"/>
      <c r="BL700" s="100"/>
      <c r="BM700" s="100"/>
      <c r="BN700" s="100"/>
      <c r="BO700" s="100"/>
      <c r="BP700" s="100"/>
      <c r="BQ700" s="100"/>
      <c r="BR700" s="100"/>
      <c r="BS700" s="100"/>
      <c r="BT700" s="100"/>
      <c r="BU700" s="100"/>
      <c r="BV700" s="100"/>
      <c r="BW700" s="100"/>
      <c r="BX700" s="100"/>
      <c r="BY700" s="100"/>
      <c r="BZ700" s="100"/>
      <c r="CA700" s="100"/>
      <c r="CB700" s="100"/>
      <c r="CC700" s="100"/>
      <c r="CD700" s="100"/>
      <c r="CE700" s="100"/>
      <c r="CF700" s="100"/>
      <c r="CG700" s="100"/>
      <c r="CH700" s="100"/>
      <c r="CI700" s="100"/>
      <c r="CJ700" s="100"/>
      <c r="CK700" s="100"/>
      <c r="CL700" s="100"/>
      <c r="CM700" s="100"/>
      <c r="CN700" s="100"/>
      <c r="CO700" s="100"/>
      <c r="CP700" s="100"/>
      <c r="CQ700" s="100"/>
      <c r="CR700" s="100"/>
      <c r="CS700" s="100"/>
      <c r="CT700" s="100"/>
      <c r="CU700" s="100"/>
      <c r="CV700" s="100"/>
      <c r="CW700" s="100"/>
      <c r="CX700" s="100"/>
      <c r="CY700" s="100"/>
      <c r="CZ700" s="100"/>
      <c r="DA700" s="100"/>
      <c r="DB700" s="100"/>
      <c r="DC700" s="100"/>
      <c r="DD700" s="100"/>
      <c r="DE700" s="100"/>
      <c r="DF700" s="100"/>
      <c r="DG700" s="100"/>
      <c r="DH700" s="100"/>
      <c r="DI700" s="100"/>
      <c r="DJ700" s="100"/>
      <c r="DK700" s="100"/>
      <c r="DL700" s="100"/>
      <c r="DM700" s="100"/>
      <c r="DN700" s="100"/>
      <c r="DO700" s="100"/>
      <c r="DP700" s="100"/>
      <c r="DQ700" s="100"/>
      <c r="DR700" s="100"/>
      <c r="DS700" s="100"/>
      <c r="DT700" s="100"/>
      <c r="DU700" s="100"/>
      <c r="DV700" s="100"/>
      <c r="DW700" s="100"/>
      <c r="DX700" s="100"/>
      <c r="DY700" s="100"/>
      <c r="DZ700" s="100"/>
      <c r="EA700" s="100"/>
      <c r="EB700" s="100"/>
      <c r="EC700" s="100"/>
      <c r="ED700" s="100"/>
      <c r="EE700" s="100"/>
      <c r="EF700" s="100"/>
      <c r="EG700" s="100"/>
      <c r="EH700" s="100"/>
      <c r="EI700" s="100"/>
      <c r="EJ700" s="100"/>
      <c r="EK700" s="100"/>
      <c r="EL700" s="100"/>
      <c r="EM700" s="100"/>
      <c r="EN700" s="100"/>
      <c r="EO700" s="100"/>
      <c r="EP700" s="100"/>
      <c r="EQ700" s="100"/>
      <c r="ER700" s="100"/>
      <c r="ES700" s="100"/>
      <c r="ET700" s="100"/>
      <c r="EU700" s="100"/>
      <c r="EV700" s="100"/>
      <c r="EW700" s="100"/>
      <c r="EX700" s="100"/>
      <c r="EY700" s="100"/>
      <c r="EZ700" s="100"/>
      <c r="FA700" s="100"/>
      <c r="FB700" s="100"/>
      <c r="FC700" s="100"/>
      <c r="FD700" s="100"/>
      <c r="FE700" s="100"/>
      <c r="FF700" s="100"/>
      <c r="FG700" s="100"/>
      <c r="FH700" s="100"/>
      <c r="FI700" s="100"/>
      <c r="FJ700" s="100"/>
      <c r="FK700" s="100"/>
      <c r="FL700" s="100"/>
      <c r="FM700" s="100"/>
      <c r="FN700" s="100"/>
      <c r="FO700" s="100"/>
      <c r="FP700" s="100"/>
      <c r="FQ700" s="100"/>
      <c r="FR700" s="100"/>
      <c r="FS700" s="100"/>
      <c r="FT700" s="100"/>
      <c r="FU700" s="100"/>
      <c r="FV700" s="100"/>
      <c r="FW700" s="100"/>
      <c r="FX700" s="100"/>
      <c r="FY700" s="100"/>
      <c r="FZ700" s="100"/>
      <c r="GA700" s="100"/>
      <c r="GB700" s="100"/>
      <c r="GC700" s="100"/>
      <c r="GD700" s="100"/>
      <c r="GE700" s="100"/>
      <c r="GF700" s="100"/>
      <c r="GG700" s="100"/>
      <c r="GH700" s="100"/>
      <c r="GI700" s="100"/>
      <c r="GJ700" s="100"/>
      <c r="GK700" s="100"/>
      <c r="GL700" s="100"/>
      <c r="GM700" s="100"/>
      <c r="GN700" s="100"/>
      <c r="GO700" s="100"/>
      <c r="GP700" s="100"/>
      <c r="GQ700" s="100"/>
      <c r="GR700" s="100"/>
      <c r="GS700" s="100"/>
      <c r="GT700" s="100"/>
      <c r="GU700" s="100"/>
      <c r="GV700" s="100"/>
      <c r="GW700" s="100"/>
      <c r="GX700" s="100"/>
      <c r="GY700" s="100"/>
      <c r="GZ700" s="100"/>
      <c r="HA700" s="100"/>
      <c r="HB700" s="100"/>
      <c r="HC700" s="100"/>
      <c r="HD700" s="100"/>
      <c r="HE700" s="100"/>
      <c r="HF700" s="100"/>
      <c r="HG700" s="100"/>
      <c r="HH700" s="100"/>
      <c r="HI700" s="100"/>
      <c r="HJ700" s="100"/>
      <c r="HK700" s="100"/>
      <c r="HL700" s="100"/>
      <c r="HM700" s="100"/>
      <c r="HN700" s="100"/>
      <c r="HO700" s="100"/>
      <c r="HP700" s="100"/>
      <c r="HQ700" s="100"/>
      <c r="HR700" s="100"/>
      <c r="HS700" s="100"/>
      <c r="HT700" s="100"/>
      <c r="HU700" s="100"/>
      <c r="HV700" s="100"/>
      <c r="HW700" s="100"/>
      <c r="HX700" s="100"/>
      <c r="HY700" s="100"/>
      <c r="HZ700" s="100"/>
      <c r="IA700" s="100"/>
      <c r="IB700" s="100"/>
      <c r="IC700" s="100"/>
      <c r="ID700" s="100"/>
      <c r="IE700" s="100"/>
      <c r="IF700" s="100"/>
      <c r="IG700" s="100"/>
      <c r="IH700" s="100"/>
      <c r="II700" s="100"/>
      <c r="IJ700" s="100"/>
      <c r="IK700" s="100"/>
      <c r="IL700" s="100"/>
      <c r="IM700" s="100"/>
      <c r="IN700" s="100"/>
      <c r="IO700" s="100"/>
      <c r="IP700" s="100"/>
      <c r="IQ700" s="100"/>
    </row>
    <row r="701" customFormat="false" ht="32.25" hidden="false" customHeight="true" outlineLevel="0" collapsed="false">
      <c r="A701" s="150" t="s">
        <v>2891</v>
      </c>
      <c r="B701" s="30" t="s">
        <v>2324</v>
      </c>
      <c r="C701" s="28" t="s">
        <v>3072</v>
      </c>
      <c r="D701" s="3" t="s">
        <v>3073</v>
      </c>
      <c r="E701" s="28" t="s">
        <v>3074</v>
      </c>
      <c r="F701" s="3" t="s">
        <v>335</v>
      </c>
      <c r="G701" s="3" t="s">
        <v>3050</v>
      </c>
      <c r="H701" s="29" t="s">
        <v>3075</v>
      </c>
      <c r="I701" s="3" t="s">
        <v>342</v>
      </c>
      <c r="K701" s="97"/>
      <c r="L701" s="98"/>
      <c r="M701" s="3"/>
      <c r="N701" s="37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99"/>
      <c r="AD701" s="99"/>
      <c r="AE701" s="99"/>
      <c r="AF701" s="100"/>
      <c r="AG701" s="100"/>
      <c r="AH701" s="100"/>
      <c r="AI701" s="100"/>
      <c r="AJ701" s="100"/>
      <c r="AK701" s="100"/>
      <c r="AL701" s="100"/>
      <c r="AM701" s="100"/>
      <c r="AN701" s="100"/>
      <c r="AO701" s="100"/>
      <c r="AP701" s="100"/>
      <c r="AQ701" s="100"/>
      <c r="AR701" s="100"/>
      <c r="AS701" s="100"/>
      <c r="AT701" s="100"/>
      <c r="AU701" s="100"/>
      <c r="AV701" s="100"/>
      <c r="AW701" s="100"/>
      <c r="AX701" s="100"/>
      <c r="AY701" s="100"/>
      <c r="AZ701" s="100"/>
      <c r="BA701" s="100"/>
      <c r="BB701" s="100"/>
      <c r="BC701" s="100"/>
      <c r="BD701" s="100"/>
      <c r="BE701" s="100"/>
      <c r="BF701" s="100"/>
      <c r="BG701" s="100"/>
      <c r="BH701" s="100"/>
      <c r="BI701" s="100"/>
      <c r="BJ701" s="100"/>
      <c r="BK701" s="100"/>
      <c r="BL701" s="100"/>
      <c r="BM701" s="100"/>
      <c r="BN701" s="100"/>
      <c r="BO701" s="100"/>
      <c r="BP701" s="100"/>
      <c r="BQ701" s="100"/>
      <c r="BR701" s="100"/>
      <c r="BS701" s="100"/>
      <c r="BT701" s="100"/>
      <c r="BU701" s="100"/>
      <c r="BV701" s="100"/>
      <c r="BW701" s="100"/>
      <c r="BX701" s="100"/>
      <c r="BY701" s="100"/>
      <c r="BZ701" s="100"/>
      <c r="CA701" s="100"/>
      <c r="CB701" s="100"/>
      <c r="CC701" s="100"/>
      <c r="CD701" s="100"/>
      <c r="CE701" s="100"/>
      <c r="CF701" s="100"/>
      <c r="CG701" s="100"/>
      <c r="CH701" s="100"/>
      <c r="CI701" s="100"/>
      <c r="CJ701" s="100"/>
      <c r="CK701" s="100"/>
      <c r="CL701" s="100"/>
      <c r="CM701" s="100"/>
      <c r="CN701" s="100"/>
      <c r="CO701" s="100"/>
      <c r="CP701" s="100"/>
      <c r="CQ701" s="100"/>
      <c r="CR701" s="100"/>
      <c r="CS701" s="100"/>
      <c r="CT701" s="100"/>
      <c r="CU701" s="100"/>
      <c r="CV701" s="100"/>
      <c r="CW701" s="100"/>
      <c r="CX701" s="100"/>
      <c r="CY701" s="100"/>
      <c r="CZ701" s="100"/>
      <c r="DA701" s="100"/>
      <c r="DB701" s="100"/>
      <c r="DC701" s="100"/>
      <c r="DD701" s="100"/>
      <c r="DE701" s="100"/>
      <c r="DF701" s="100"/>
      <c r="DG701" s="100"/>
      <c r="DH701" s="100"/>
      <c r="DI701" s="100"/>
      <c r="DJ701" s="100"/>
      <c r="DK701" s="100"/>
      <c r="DL701" s="100"/>
      <c r="DM701" s="100"/>
      <c r="DN701" s="100"/>
      <c r="DO701" s="100"/>
      <c r="DP701" s="100"/>
      <c r="DQ701" s="100"/>
      <c r="DR701" s="100"/>
      <c r="DS701" s="100"/>
      <c r="DT701" s="100"/>
      <c r="DU701" s="100"/>
      <c r="DV701" s="100"/>
      <c r="DW701" s="100"/>
      <c r="DX701" s="100"/>
      <c r="DY701" s="100"/>
      <c r="DZ701" s="100"/>
      <c r="EA701" s="100"/>
      <c r="EB701" s="100"/>
      <c r="EC701" s="100"/>
      <c r="ED701" s="100"/>
      <c r="EE701" s="100"/>
      <c r="EF701" s="100"/>
      <c r="EG701" s="100"/>
      <c r="EH701" s="100"/>
      <c r="EI701" s="100"/>
      <c r="EJ701" s="100"/>
      <c r="EK701" s="100"/>
      <c r="EL701" s="100"/>
      <c r="EM701" s="100"/>
      <c r="EN701" s="100"/>
      <c r="EO701" s="100"/>
      <c r="EP701" s="100"/>
      <c r="EQ701" s="100"/>
      <c r="ER701" s="100"/>
      <c r="ES701" s="100"/>
      <c r="ET701" s="100"/>
      <c r="EU701" s="100"/>
      <c r="EV701" s="100"/>
      <c r="EW701" s="100"/>
      <c r="EX701" s="100"/>
      <c r="EY701" s="100"/>
      <c r="EZ701" s="100"/>
      <c r="FA701" s="100"/>
      <c r="FB701" s="100"/>
      <c r="FC701" s="100"/>
      <c r="FD701" s="100"/>
      <c r="FE701" s="100"/>
      <c r="FF701" s="100"/>
      <c r="FG701" s="100"/>
      <c r="FH701" s="100"/>
      <c r="FI701" s="100"/>
      <c r="FJ701" s="100"/>
      <c r="FK701" s="100"/>
      <c r="FL701" s="100"/>
      <c r="FM701" s="100"/>
      <c r="FN701" s="100"/>
      <c r="FO701" s="100"/>
      <c r="FP701" s="100"/>
      <c r="FQ701" s="100"/>
      <c r="FR701" s="100"/>
      <c r="FS701" s="100"/>
      <c r="FT701" s="100"/>
      <c r="FU701" s="100"/>
      <c r="FV701" s="100"/>
      <c r="FW701" s="100"/>
      <c r="FX701" s="100"/>
      <c r="FY701" s="100"/>
      <c r="FZ701" s="100"/>
      <c r="GA701" s="100"/>
      <c r="GB701" s="100"/>
      <c r="GC701" s="100"/>
      <c r="GD701" s="100"/>
      <c r="GE701" s="100"/>
      <c r="GF701" s="100"/>
      <c r="GG701" s="100"/>
      <c r="GH701" s="100"/>
      <c r="GI701" s="100"/>
      <c r="GJ701" s="100"/>
      <c r="GK701" s="100"/>
      <c r="GL701" s="100"/>
      <c r="GM701" s="100"/>
      <c r="GN701" s="100"/>
      <c r="GO701" s="100"/>
      <c r="GP701" s="100"/>
      <c r="GQ701" s="100"/>
      <c r="GR701" s="100"/>
      <c r="GS701" s="100"/>
      <c r="GT701" s="100"/>
      <c r="GU701" s="100"/>
      <c r="GV701" s="100"/>
      <c r="GW701" s="100"/>
      <c r="GX701" s="100"/>
      <c r="GY701" s="100"/>
      <c r="GZ701" s="100"/>
      <c r="HA701" s="100"/>
      <c r="HB701" s="100"/>
      <c r="HC701" s="100"/>
      <c r="HD701" s="100"/>
      <c r="HE701" s="100"/>
      <c r="HF701" s="100"/>
      <c r="HG701" s="100"/>
      <c r="HH701" s="100"/>
      <c r="HI701" s="100"/>
      <c r="HJ701" s="100"/>
      <c r="HK701" s="100"/>
      <c r="HL701" s="100"/>
      <c r="HM701" s="100"/>
      <c r="HN701" s="100"/>
      <c r="HO701" s="100"/>
      <c r="HP701" s="100"/>
      <c r="HQ701" s="100"/>
      <c r="HR701" s="100"/>
      <c r="HS701" s="100"/>
      <c r="HT701" s="100"/>
      <c r="HU701" s="100"/>
      <c r="HV701" s="100"/>
      <c r="HW701" s="100"/>
      <c r="HX701" s="100"/>
      <c r="HY701" s="100"/>
      <c r="HZ701" s="100"/>
      <c r="IA701" s="100"/>
      <c r="IB701" s="100"/>
      <c r="IC701" s="100"/>
      <c r="ID701" s="100"/>
      <c r="IE701" s="100"/>
      <c r="IF701" s="100"/>
      <c r="IG701" s="100"/>
      <c r="IH701" s="100"/>
      <c r="II701" s="100"/>
      <c r="IJ701" s="100"/>
      <c r="IK701" s="100"/>
      <c r="IL701" s="100"/>
      <c r="IM701" s="100"/>
      <c r="IN701" s="100"/>
      <c r="IO701" s="100"/>
      <c r="IP701" s="100"/>
    </row>
    <row r="702" customFormat="false" ht="32.25" hidden="false" customHeight="true" outlineLevel="0" collapsed="false">
      <c r="A702" s="147" t="s">
        <v>2891</v>
      </c>
      <c r="B702" s="30" t="s">
        <v>239</v>
      </c>
      <c r="C702" s="28" t="s">
        <v>2905</v>
      </c>
      <c r="D702" s="28" t="s">
        <v>3052</v>
      </c>
      <c r="E702" s="28" t="s">
        <v>92</v>
      </c>
      <c r="F702" s="3" t="s">
        <v>3053</v>
      </c>
      <c r="G702" s="3" t="s">
        <v>23</v>
      </c>
      <c r="H702" s="29" t="s">
        <v>3054</v>
      </c>
      <c r="I702" s="3" t="s">
        <v>342</v>
      </c>
      <c r="K702" s="97"/>
      <c r="L702" s="98"/>
      <c r="M702" s="3" t="s">
        <v>64</v>
      </c>
      <c r="N702" s="101" t="s">
        <v>3055</v>
      </c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99"/>
      <c r="AD702" s="99"/>
      <c r="AE702" s="99"/>
      <c r="AF702" s="100"/>
      <c r="AG702" s="100"/>
      <c r="AH702" s="100"/>
      <c r="AI702" s="100"/>
      <c r="AJ702" s="100"/>
      <c r="AK702" s="100"/>
      <c r="AL702" s="100"/>
      <c r="AM702" s="100"/>
      <c r="AN702" s="100"/>
      <c r="AO702" s="100"/>
      <c r="AP702" s="100"/>
      <c r="AQ702" s="100"/>
      <c r="AR702" s="100"/>
      <c r="AS702" s="100"/>
      <c r="AT702" s="100"/>
      <c r="AU702" s="100"/>
      <c r="AV702" s="100"/>
      <c r="AW702" s="100"/>
      <c r="AX702" s="100"/>
      <c r="AY702" s="100"/>
      <c r="AZ702" s="100"/>
      <c r="BA702" s="100"/>
      <c r="BB702" s="100"/>
      <c r="BC702" s="100"/>
      <c r="BD702" s="100"/>
      <c r="BE702" s="100"/>
      <c r="BF702" s="100"/>
      <c r="BG702" s="100"/>
      <c r="BH702" s="100"/>
      <c r="BI702" s="100"/>
      <c r="BJ702" s="100"/>
      <c r="BK702" s="100"/>
      <c r="BL702" s="100"/>
      <c r="BM702" s="100"/>
      <c r="BN702" s="100"/>
      <c r="BO702" s="100"/>
      <c r="BP702" s="100"/>
      <c r="BQ702" s="100"/>
      <c r="BR702" s="100"/>
      <c r="BS702" s="100"/>
      <c r="BT702" s="100"/>
      <c r="BU702" s="100"/>
      <c r="BV702" s="100"/>
      <c r="BW702" s="100"/>
      <c r="BX702" s="100"/>
      <c r="BY702" s="100"/>
      <c r="BZ702" s="100"/>
      <c r="CA702" s="100"/>
      <c r="CB702" s="100"/>
      <c r="CC702" s="100"/>
      <c r="CD702" s="100"/>
      <c r="CE702" s="100"/>
      <c r="CF702" s="100"/>
      <c r="CG702" s="100"/>
      <c r="CH702" s="100"/>
      <c r="CI702" s="100"/>
      <c r="CJ702" s="100"/>
      <c r="CK702" s="100"/>
      <c r="CL702" s="100"/>
      <c r="CM702" s="100"/>
      <c r="CN702" s="100"/>
      <c r="CO702" s="100"/>
      <c r="CP702" s="100"/>
      <c r="CQ702" s="100"/>
      <c r="CR702" s="100"/>
      <c r="CS702" s="100"/>
      <c r="CT702" s="100"/>
      <c r="CU702" s="100"/>
      <c r="CV702" s="100"/>
      <c r="CW702" s="100"/>
      <c r="CX702" s="100"/>
      <c r="CY702" s="100"/>
      <c r="CZ702" s="100"/>
      <c r="DA702" s="100"/>
      <c r="DB702" s="100"/>
      <c r="DC702" s="100"/>
      <c r="DD702" s="100"/>
      <c r="DE702" s="100"/>
      <c r="DF702" s="100"/>
      <c r="DG702" s="100"/>
      <c r="DH702" s="100"/>
      <c r="DI702" s="100"/>
      <c r="DJ702" s="100"/>
      <c r="DK702" s="100"/>
      <c r="DL702" s="100"/>
      <c r="DM702" s="100"/>
      <c r="DN702" s="100"/>
      <c r="DO702" s="100"/>
      <c r="DP702" s="100"/>
      <c r="DQ702" s="100"/>
      <c r="DR702" s="100"/>
      <c r="DS702" s="100"/>
      <c r="DT702" s="100"/>
      <c r="DU702" s="100"/>
      <c r="DV702" s="100"/>
      <c r="DW702" s="100"/>
      <c r="DX702" s="100"/>
      <c r="DY702" s="100"/>
      <c r="DZ702" s="100"/>
      <c r="EA702" s="100"/>
      <c r="EB702" s="100"/>
      <c r="EC702" s="100"/>
      <c r="ED702" s="100"/>
      <c r="EE702" s="100"/>
      <c r="EF702" s="100"/>
      <c r="EG702" s="100"/>
      <c r="EH702" s="100"/>
      <c r="EI702" s="100"/>
      <c r="EJ702" s="100"/>
      <c r="EK702" s="100"/>
      <c r="EL702" s="100"/>
      <c r="EM702" s="100"/>
      <c r="EN702" s="100"/>
      <c r="EO702" s="100"/>
      <c r="EP702" s="100"/>
      <c r="EQ702" s="100"/>
      <c r="ER702" s="100"/>
      <c r="ES702" s="100"/>
      <c r="ET702" s="100"/>
      <c r="EU702" s="100"/>
      <c r="EV702" s="100"/>
      <c r="EW702" s="100"/>
      <c r="EX702" s="100"/>
      <c r="EY702" s="100"/>
      <c r="EZ702" s="100"/>
      <c r="FA702" s="100"/>
      <c r="FB702" s="100"/>
      <c r="FC702" s="100"/>
      <c r="FD702" s="100"/>
      <c r="FE702" s="100"/>
      <c r="FF702" s="100"/>
      <c r="FG702" s="100"/>
      <c r="FH702" s="100"/>
      <c r="FI702" s="100"/>
      <c r="FJ702" s="100"/>
      <c r="FK702" s="100"/>
      <c r="FL702" s="100"/>
      <c r="FM702" s="100"/>
      <c r="FN702" s="100"/>
      <c r="FO702" s="100"/>
      <c r="FP702" s="100"/>
      <c r="FQ702" s="100"/>
      <c r="FR702" s="100"/>
      <c r="FS702" s="100"/>
      <c r="FT702" s="100"/>
      <c r="FU702" s="100"/>
      <c r="FV702" s="100"/>
      <c r="FW702" s="100"/>
      <c r="FX702" s="100"/>
      <c r="FY702" s="100"/>
      <c r="FZ702" s="100"/>
      <c r="GA702" s="100"/>
      <c r="GB702" s="100"/>
      <c r="GC702" s="100"/>
      <c r="GD702" s="100"/>
      <c r="GE702" s="100"/>
      <c r="GF702" s="100"/>
      <c r="GG702" s="100"/>
      <c r="GH702" s="100"/>
      <c r="GI702" s="100"/>
      <c r="GJ702" s="100"/>
      <c r="GK702" s="100"/>
      <c r="GL702" s="100"/>
      <c r="GM702" s="100"/>
      <c r="GN702" s="100"/>
      <c r="GO702" s="100"/>
      <c r="GP702" s="100"/>
      <c r="GQ702" s="100"/>
      <c r="GR702" s="100"/>
      <c r="GS702" s="100"/>
      <c r="GT702" s="100"/>
      <c r="GU702" s="100"/>
      <c r="GV702" s="100"/>
      <c r="GW702" s="100"/>
      <c r="GX702" s="100"/>
      <c r="GY702" s="100"/>
      <c r="GZ702" s="100"/>
      <c r="HA702" s="100"/>
      <c r="HB702" s="100"/>
      <c r="HC702" s="100"/>
      <c r="HD702" s="100"/>
      <c r="HE702" s="100"/>
      <c r="HF702" s="100"/>
      <c r="HG702" s="100"/>
      <c r="HH702" s="100"/>
      <c r="HI702" s="100"/>
      <c r="HJ702" s="100"/>
      <c r="HK702" s="100"/>
      <c r="HL702" s="100"/>
      <c r="HM702" s="100"/>
      <c r="HN702" s="100"/>
      <c r="HO702" s="100"/>
      <c r="HP702" s="100"/>
      <c r="HQ702" s="100"/>
      <c r="HR702" s="100"/>
      <c r="HS702" s="100"/>
      <c r="HT702" s="100"/>
      <c r="HU702" s="100"/>
      <c r="HV702" s="100"/>
      <c r="HW702" s="100"/>
      <c r="HX702" s="100"/>
      <c r="HY702" s="100"/>
      <c r="HZ702" s="100"/>
      <c r="IA702" s="100"/>
      <c r="IB702" s="100"/>
      <c r="IC702" s="100"/>
      <c r="ID702" s="100"/>
      <c r="IE702" s="100"/>
      <c r="IF702" s="100"/>
      <c r="IG702" s="100"/>
      <c r="IH702" s="100"/>
      <c r="II702" s="100"/>
      <c r="IJ702" s="100"/>
      <c r="IK702" s="100"/>
      <c r="IL702" s="100"/>
      <c r="IM702" s="100"/>
      <c r="IN702" s="100"/>
      <c r="IO702" s="100"/>
      <c r="IP702" s="100"/>
    </row>
    <row r="703" s="125" customFormat="true" ht="20.85" hidden="false" customHeight="true" outlineLevel="0" collapsed="false">
      <c r="A703" s="160" t="s">
        <v>3565</v>
      </c>
      <c r="B703" s="30" t="s">
        <v>1470</v>
      </c>
      <c r="C703" s="28" t="s">
        <v>3819</v>
      </c>
      <c r="D703" s="28" t="s">
        <v>3968</v>
      </c>
      <c r="E703" s="28" t="s">
        <v>695</v>
      </c>
      <c r="F703" s="3" t="s">
        <v>3969</v>
      </c>
      <c r="G703" s="3" t="s">
        <v>110</v>
      </c>
      <c r="H703" s="3" t="s">
        <v>539</v>
      </c>
      <c r="I703" s="32"/>
      <c r="J703" s="3"/>
      <c r="K703" s="24"/>
      <c r="L703" s="25"/>
      <c r="M703" s="3" t="s">
        <v>64</v>
      </c>
      <c r="N703" s="7" t="s">
        <v>3970</v>
      </c>
    </row>
    <row r="704" customFormat="false" ht="29.25" hidden="false" customHeight="true" outlineLevel="0" collapsed="false">
      <c r="A704" s="150" t="s">
        <v>2891</v>
      </c>
      <c r="B704" s="30" t="s">
        <v>398</v>
      </c>
      <c r="C704" s="28" t="s">
        <v>3072</v>
      </c>
      <c r="D704" s="3" t="s">
        <v>3181</v>
      </c>
      <c r="E704" s="28" t="s">
        <v>3182</v>
      </c>
      <c r="F704" s="3" t="s">
        <v>3183</v>
      </c>
      <c r="G704" s="3" t="s">
        <v>86</v>
      </c>
      <c r="H704" s="29" t="s">
        <v>3184</v>
      </c>
      <c r="I704" s="3" t="s">
        <v>342</v>
      </c>
      <c r="K704" s="97"/>
      <c r="L704" s="98"/>
      <c r="M704" s="3"/>
      <c r="N704" s="37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  <c r="AA704" s="99"/>
      <c r="AB704" s="99"/>
      <c r="AC704" s="99"/>
      <c r="AD704" s="99"/>
      <c r="AE704" s="99"/>
      <c r="AF704" s="100"/>
      <c r="AG704" s="100"/>
      <c r="AH704" s="100"/>
      <c r="AI704" s="100"/>
      <c r="AJ704" s="100"/>
      <c r="AK704" s="100"/>
      <c r="AL704" s="100"/>
      <c r="AM704" s="100"/>
      <c r="AN704" s="100"/>
      <c r="AO704" s="100"/>
      <c r="AP704" s="100"/>
      <c r="AQ704" s="100"/>
      <c r="AR704" s="100"/>
      <c r="AS704" s="100"/>
      <c r="AT704" s="100"/>
      <c r="AU704" s="100"/>
      <c r="AV704" s="100"/>
      <c r="AW704" s="100"/>
      <c r="AX704" s="100"/>
      <c r="AY704" s="100"/>
      <c r="AZ704" s="100"/>
      <c r="BA704" s="100"/>
      <c r="BB704" s="100"/>
      <c r="BC704" s="100"/>
      <c r="BD704" s="100"/>
      <c r="BE704" s="100"/>
      <c r="BF704" s="100"/>
      <c r="BG704" s="100"/>
      <c r="BH704" s="100"/>
      <c r="BI704" s="100"/>
      <c r="BJ704" s="100"/>
      <c r="BK704" s="100"/>
      <c r="BL704" s="100"/>
      <c r="BM704" s="100"/>
      <c r="BN704" s="100"/>
      <c r="BO704" s="100"/>
      <c r="BP704" s="100"/>
      <c r="BQ704" s="100"/>
      <c r="BR704" s="100"/>
      <c r="BS704" s="100"/>
      <c r="BT704" s="100"/>
      <c r="BU704" s="100"/>
      <c r="BV704" s="100"/>
      <c r="BW704" s="100"/>
      <c r="BX704" s="100"/>
      <c r="BY704" s="100"/>
      <c r="BZ704" s="100"/>
      <c r="CA704" s="100"/>
      <c r="CB704" s="100"/>
      <c r="CC704" s="100"/>
      <c r="CD704" s="100"/>
      <c r="CE704" s="100"/>
      <c r="CF704" s="100"/>
      <c r="CG704" s="100"/>
      <c r="CH704" s="100"/>
      <c r="CI704" s="100"/>
      <c r="CJ704" s="100"/>
      <c r="CK704" s="100"/>
      <c r="CL704" s="100"/>
      <c r="CM704" s="100"/>
      <c r="CN704" s="100"/>
      <c r="CO704" s="100"/>
      <c r="CP704" s="100"/>
      <c r="CQ704" s="100"/>
      <c r="CR704" s="100"/>
      <c r="CS704" s="100"/>
      <c r="CT704" s="100"/>
      <c r="CU704" s="100"/>
      <c r="CV704" s="100"/>
      <c r="CW704" s="100"/>
      <c r="CX704" s="100"/>
      <c r="CY704" s="100"/>
      <c r="CZ704" s="100"/>
      <c r="DA704" s="100"/>
      <c r="DB704" s="100"/>
      <c r="DC704" s="100"/>
      <c r="DD704" s="100"/>
      <c r="DE704" s="100"/>
      <c r="DF704" s="100"/>
      <c r="DG704" s="100"/>
      <c r="DH704" s="100"/>
      <c r="DI704" s="100"/>
      <c r="DJ704" s="100"/>
      <c r="DK704" s="100"/>
      <c r="DL704" s="100"/>
      <c r="DM704" s="100"/>
      <c r="DN704" s="100"/>
      <c r="DO704" s="100"/>
      <c r="DP704" s="100"/>
      <c r="DQ704" s="100"/>
      <c r="DR704" s="100"/>
      <c r="DS704" s="100"/>
      <c r="DT704" s="100"/>
      <c r="DU704" s="100"/>
      <c r="DV704" s="100"/>
      <c r="DW704" s="100"/>
      <c r="DX704" s="100"/>
      <c r="DY704" s="100"/>
      <c r="DZ704" s="100"/>
      <c r="EA704" s="100"/>
      <c r="EB704" s="100"/>
      <c r="EC704" s="100"/>
      <c r="ED704" s="100"/>
      <c r="EE704" s="100"/>
      <c r="EF704" s="100"/>
      <c r="EG704" s="100"/>
      <c r="EH704" s="100"/>
      <c r="EI704" s="100"/>
      <c r="EJ704" s="100"/>
      <c r="EK704" s="100"/>
      <c r="EL704" s="100"/>
      <c r="EM704" s="100"/>
      <c r="EN704" s="100"/>
      <c r="EO704" s="100"/>
      <c r="EP704" s="100"/>
      <c r="EQ704" s="100"/>
      <c r="ER704" s="100"/>
      <c r="ES704" s="100"/>
      <c r="ET704" s="100"/>
      <c r="EU704" s="100"/>
      <c r="EV704" s="100"/>
      <c r="EW704" s="100"/>
      <c r="EX704" s="100"/>
      <c r="EY704" s="100"/>
      <c r="EZ704" s="100"/>
      <c r="FA704" s="100"/>
      <c r="FB704" s="100"/>
      <c r="FC704" s="100"/>
      <c r="FD704" s="100"/>
      <c r="FE704" s="100"/>
      <c r="FF704" s="100"/>
      <c r="FG704" s="100"/>
      <c r="FH704" s="100"/>
      <c r="FI704" s="100"/>
      <c r="FJ704" s="100"/>
      <c r="FK704" s="100"/>
      <c r="FL704" s="100"/>
      <c r="FM704" s="100"/>
      <c r="FN704" s="100"/>
      <c r="FO704" s="100"/>
      <c r="FP704" s="100"/>
      <c r="FQ704" s="100"/>
      <c r="FR704" s="100"/>
      <c r="FS704" s="100"/>
      <c r="FT704" s="100"/>
      <c r="FU704" s="100"/>
      <c r="FV704" s="100"/>
      <c r="FW704" s="100"/>
      <c r="FX704" s="100"/>
      <c r="FY704" s="100"/>
      <c r="FZ704" s="100"/>
      <c r="GA704" s="100"/>
      <c r="GB704" s="100"/>
      <c r="GC704" s="100"/>
      <c r="GD704" s="100"/>
      <c r="GE704" s="100"/>
      <c r="GF704" s="100"/>
      <c r="GG704" s="100"/>
      <c r="GH704" s="100"/>
      <c r="GI704" s="100"/>
      <c r="GJ704" s="100"/>
      <c r="GK704" s="100"/>
      <c r="GL704" s="100"/>
      <c r="GM704" s="100"/>
      <c r="GN704" s="100"/>
      <c r="GO704" s="100"/>
      <c r="GP704" s="100"/>
      <c r="GQ704" s="100"/>
      <c r="GR704" s="100"/>
      <c r="GS704" s="100"/>
      <c r="GT704" s="100"/>
      <c r="GU704" s="100"/>
      <c r="GV704" s="100"/>
      <c r="GW704" s="100"/>
      <c r="GX704" s="100"/>
      <c r="GY704" s="100"/>
      <c r="GZ704" s="100"/>
      <c r="HA704" s="100"/>
      <c r="HB704" s="100"/>
      <c r="HC704" s="100"/>
      <c r="HD704" s="100"/>
      <c r="HE704" s="100"/>
      <c r="HF704" s="100"/>
      <c r="HG704" s="100"/>
      <c r="HH704" s="100"/>
      <c r="HI704" s="100"/>
      <c r="HJ704" s="100"/>
      <c r="HK704" s="100"/>
      <c r="HL704" s="100"/>
      <c r="HM704" s="100"/>
      <c r="HN704" s="100"/>
      <c r="HO704" s="100"/>
      <c r="HP704" s="100"/>
      <c r="HQ704" s="100"/>
      <c r="HR704" s="100"/>
      <c r="HS704" s="100"/>
      <c r="HT704" s="100"/>
      <c r="HU704" s="100"/>
      <c r="HV704" s="100"/>
      <c r="HW704" s="100"/>
      <c r="HX704" s="100"/>
      <c r="HY704" s="100"/>
      <c r="HZ704" s="100"/>
      <c r="IA704" s="100"/>
      <c r="IB704" s="100"/>
      <c r="IC704" s="100"/>
      <c r="ID704" s="100"/>
      <c r="IE704" s="100"/>
      <c r="IF704" s="100"/>
      <c r="IG704" s="100"/>
      <c r="IH704" s="100"/>
      <c r="II704" s="100"/>
      <c r="IJ704" s="100"/>
      <c r="IK704" s="100"/>
      <c r="IL704" s="100"/>
      <c r="IM704" s="100"/>
      <c r="IN704" s="100"/>
      <c r="IO704" s="100"/>
      <c r="IP704" s="100"/>
    </row>
    <row r="705" customFormat="false" ht="14.15" hidden="false" customHeight="false" outlineLevel="0" collapsed="false">
      <c r="A705" s="150" t="s">
        <v>2891</v>
      </c>
      <c r="B705" s="30" t="s">
        <v>3298</v>
      </c>
      <c r="C705" s="28" t="s">
        <v>3087</v>
      </c>
      <c r="D705" s="138" t="s">
        <v>3299</v>
      </c>
      <c r="E705" s="6" t="s">
        <v>3300</v>
      </c>
      <c r="F705" s="45" t="s">
        <v>3301</v>
      </c>
      <c r="G705" s="3" t="s">
        <v>86</v>
      </c>
      <c r="H705" s="3" t="s">
        <v>3302</v>
      </c>
      <c r="I705" s="3" t="s">
        <v>342</v>
      </c>
      <c r="K705" s="122"/>
      <c r="L705" s="123"/>
      <c r="M705" s="96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  <c r="AA705" s="99"/>
      <c r="AB705" s="99"/>
      <c r="AC705" s="99"/>
      <c r="AD705" s="99"/>
      <c r="AE705" s="99"/>
      <c r="AF705" s="99"/>
      <c r="AG705" s="100"/>
      <c r="AH705" s="100"/>
      <c r="AI705" s="100"/>
      <c r="AJ705" s="100"/>
      <c r="AK705" s="100"/>
      <c r="AL705" s="100"/>
      <c r="AM705" s="100"/>
      <c r="AN705" s="100"/>
      <c r="AO705" s="100"/>
      <c r="AP705" s="100"/>
      <c r="AQ705" s="100"/>
      <c r="AR705" s="100"/>
      <c r="AS705" s="100"/>
      <c r="AT705" s="100"/>
      <c r="AU705" s="100"/>
      <c r="AV705" s="100"/>
      <c r="AW705" s="100"/>
      <c r="AX705" s="100"/>
      <c r="AY705" s="100"/>
      <c r="AZ705" s="100"/>
      <c r="BA705" s="100"/>
      <c r="BB705" s="100"/>
      <c r="BC705" s="100"/>
      <c r="BD705" s="100"/>
      <c r="BE705" s="100"/>
      <c r="BF705" s="100"/>
      <c r="BG705" s="100"/>
      <c r="BH705" s="100"/>
      <c r="BI705" s="100"/>
      <c r="BJ705" s="100"/>
      <c r="BK705" s="100"/>
      <c r="BL705" s="100"/>
      <c r="BM705" s="100"/>
      <c r="BN705" s="100"/>
      <c r="BO705" s="100"/>
      <c r="BP705" s="100"/>
      <c r="BQ705" s="100"/>
      <c r="BR705" s="100"/>
      <c r="BS705" s="100"/>
      <c r="BT705" s="100"/>
      <c r="BU705" s="100"/>
      <c r="BV705" s="100"/>
      <c r="BW705" s="100"/>
      <c r="BX705" s="100"/>
      <c r="BY705" s="100"/>
      <c r="BZ705" s="100"/>
      <c r="CA705" s="100"/>
      <c r="CB705" s="100"/>
      <c r="CC705" s="100"/>
      <c r="CD705" s="100"/>
      <c r="CE705" s="100"/>
      <c r="CF705" s="100"/>
      <c r="CG705" s="100"/>
      <c r="CH705" s="100"/>
      <c r="CI705" s="100"/>
      <c r="CJ705" s="100"/>
      <c r="CK705" s="100"/>
      <c r="CL705" s="100"/>
      <c r="CM705" s="100"/>
      <c r="CN705" s="100"/>
      <c r="CO705" s="100"/>
      <c r="CP705" s="100"/>
      <c r="CQ705" s="100"/>
      <c r="CR705" s="100"/>
      <c r="CS705" s="100"/>
      <c r="CT705" s="100"/>
      <c r="CU705" s="100"/>
      <c r="CV705" s="100"/>
      <c r="CW705" s="100"/>
      <c r="CX705" s="100"/>
      <c r="CY705" s="100"/>
      <c r="CZ705" s="100"/>
      <c r="DA705" s="100"/>
      <c r="DB705" s="100"/>
      <c r="DC705" s="100"/>
      <c r="DD705" s="100"/>
      <c r="DE705" s="100"/>
      <c r="DF705" s="100"/>
      <c r="DG705" s="100"/>
      <c r="DH705" s="100"/>
      <c r="DI705" s="100"/>
      <c r="DJ705" s="100"/>
      <c r="DK705" s="100"/>
      <c r="DL705" s="100"/>
      <c r="DM705" s="100"/>
      <c r="DN705" s="100"/>
      <c r="DO705" s="100"/>
      <c r="DP705" s="100"/>
      <c r="DQ705" s="100"/>
      <c r="DR705" s="100"/>
      <c r="DS705" s="100"/>
      <c r="DT705" s="100"/>
      <c r="DU705" s="100"/>
      <c r="DV705" s="100"/>
      <c r="DW705" s="100"/>
      <c r="DX705" s="100"/>
      <c r="DY705" s="100"/>
      <c r="DZ705" s="100"/>
      <c r="EA705" s="100"/>
      <c r="EB705" s="100"/>
      <c r="EC705" s="100"/>
      <c r="ED705" s="100"/>
      <c r="EE705" s="100"/>
      <c r="EF705" s="100"/>
      <c r="EG705" s="100"/>
      <c r="EH705" s="100"/>
      <c r="EI705" s="100"/>
      <c r="EJ705" s="100"/>
      <c r="EK705" s="100"/>
      <c r="EL705" s="100"/>
      <c r="EM705" s="100"/>
      <c r="EN705" s="100"/>
      <c r="EO705" s="100"/>
      <c r="EP705" s="100"/>
      <c r="EQ705" s="100"/>
      <c r="ER705" s="100"/>
      <c r="ES705" s="100"/>
      <c r="ET705" s="100"/>
      <c r="EU705" s="100"/>
      <c r="EV705" s="100"/>
      <c r="EW705" s="100"/>
      <c r="EX705" s="100"/>
      <c r="EY705" s="100"/>
      <c r="EZ705" s="100"/>
      <c r="FA705" s="100"/>
      <c r="FB705" s="100"/>
      <c r="FC705" s="100"/>
      <c r="FD705" s="100"/>
      <c r="FE705" s="100"/>
      <c r="FF705" s="100"/>
      <c r="FG705" s="100"/>
      <c r="FH705" s="100"/>
      <c r="FI705" s="100"/>
      <c r="FJ705" s="100"/>
      <c r="FK705" s="100"/>
      <c r="FL705" s="100"/>
      <c r="FM705" s="100"/>
      <c r="FN705" s="100"/>
      <c r="FO705" s="100"/>
      <c r="FP705" s="100"/>
      <c r="FQ705" s="100"/>
      <c r="FR705" s="100"/>
      <c r="FS705" s="100"/>
      <c r="FT705" s="100"/>
      <c r="FU705" s="100"/>
      <c r="FV705" s="100"/>
      <c r="FW705" s="100"/>
      <c r="FX705" s="100"/>
      <c r="FY705" s="100"/>
      <c r="FZ705" s="100"/>
      <c r="GA705" s="100"/>
      <c r="GB705" s="100"/>
      <c r="GC705" s="100"/>
      <c r="GD705" s="100"/>
      <c r="GE705" s="100"/>
      <c r="GF705" s="100"/>
      <c r="GG705" s="100"/>
      <c r="GH705" s="100"/>
      <c r="GI705" s="100"/>
      <c r="GJ705" s="100"/>
      <c r="GK705" s="100"/>
      <c r="GL705" s="100"/>
      <c r="GM705" s="100"/>
      <c r="GN705" s="100"/>
      <c r="GO705" s="100"/>
      <c r="GP705" s="100"/>
      <c r="GQ705" s="100"/>
      <c r="GR705" s="100"/>
      <c r="GS705" s="100"/>
      <c r="GT705" s="100"/>
      <c r="GU705" s="100"/>
      <c r="GV705" s="100"/>
      <c r="GW705" s="100"/>
      <c r="GX705" s="100"/>
      <c r="GY705" s="100"/>
      <c r="GZ705" s="100"/>
      <c r="HA705" s="100"/>
      <c r="HB705" s="100"/>
      <c r="HC705" s="100"/>
      <c r="HD705" s="100"/>
      <c r="HE705" s="100"/>
      <c r="HF705" s="100"/>
      <c r="HG705" s="100"/>
      <c r="HH705" s="100"/>
      <c r="HI705" s="100"/>
      <c r="HJ705" s="100"/>
      <c r="HK705" s="100"/>
      <c r="HL705" s="100"/>
      <c r="HM705" s="100"/>
      <c r="HN705" s="100"/>
      <c r="HO705" s="100"/>
      <c r="HP705" s="100"/>
      <c r="HQ705" s="100"/>
      <c r="HR705" s="100"/>
      <c r="HS705" s="100"/>
      <c r="HT705" s="100"/>
      <c r="HU705" s="100"/>
      <c r="HV705" s="100"/>
      <c r="HW705" s="100"/>
      <c r="HX705" s="100"/>
      <c r="HY705" s="100"/>
      <c r="HZ705" s="100"/>
      <c r="IA705" s="100"/>
      <c r="IB705" s="100"/>
      <c r="IC705" s="100"/>
      <c r="ID705" s="100"/>
      <c r="IE705" s="100"/>
      <c r="IF705" s="100"/>
      <c r="IG705" s="100"/>
      <c r="IH705" s="100"/>
      <c r="II705" s="100"/>
      <c r="IJ705" s="100"/>
      <c r="IK705" s="100"/>
      <c r="IL705" s="100"/>
      <c r="IM705" s="100"/>
      <c r="IN705" s="100"/>
      <c r="IO705" s="100"/>
      <c r="IP705" s="100"/>
      <c r="IQ705" s="100"/>
    </row>
    <row r="706" customFormat="false" ht="29.25" hidden="false" customHeight="true" outlineLevel="0" collapsed="false">
      <c r="A706" s="150" t="s">
        <v>2891</v>
      </c>
      <c r="B706" s="30" t="s">
        <v>87</v>
      </c>
      <c r="C706" s="28" t="s">
        <v>2905</v>
      </c>
      <c r="D706" s="28" t="s">
        <v>2942</v>
      </c>
      <c r="E706" s="28" t="s">
        <v>2943</v>
      </c>
      <c r="F706" s="3" t="s">
        <v>2944</v>
      </c>
      <c r="G706" s="3" t="s">
        <v>41</v>
      </c>
      <c r="H706" s="3" t="s">
        <v>29</v>
      </c>
      <c r="K706" s="122"/>
      <c r="L706" s="123"/>
      <c r="M706" s="128" t="s">
        <v>64</v>
      </c>
      <c r="N706" s="7" t="s">
        <v>2945</v>
      </c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  <c r="AA706" s="99"/>
      <c r="AB706" s="99"/>
      <c r="AC706" s="99"/>
      <c r="AD706" s="99"/>
      <c r="AE706" s="99"/>
      <c r="AF706" s="100"/>
      <c r="AG706" s="100"/>
      <c r="AH706" s="100"/>
      <c r="AI706" s="100"/>
      <c r="AJ706" s="100"/>
      <c r="AK706" s="100"/>
      <c r="AL706" s="100"/>
      <c r="AM706" s="100"/>
      <c r="AN706" s="100"/>
      <c r="AO706" s="100"/>
      <c r="AP706" s="100"/>
      <c r="AQ706" s="100"/>
      <c r="AR706" s="100"/>
      <c r="AS706" s="100"/>
      <c r="AT706" s="100"/>
      <c r="AU706" s="100"/>
      <c r="AV706" s="100"/>
      <c r="AW706" s="100"/>
      <c r="AX706" s="100"/>
      <c r="AY706" s="100"/>
      <c r="AZ706" s="100"/>
      <c r="BA706" s="100"/>
      <c r="BB706" s="100"/>
      <c r="BC706" s="100"/>
      <c r="BD706" s="100"/>
      <c r="BE706" s="100"/>
      <c r="BF706" s="100"/>
      <c r="BG706" s="100"/>
      <c r="BH706" s="100"/>
      <c r="BI706" s="100"/>
      <c r="BJ706" s="100"/>
      <c r="BK706" s="100"/>
      <c r="BL706" s="100"/>
      <c r="BM706" s="100"/>
      <c r="BN706" s="100"/>
      <c r="BO706" s="100"/>
      <c r="BP706" s="100"/>
      <c r="BQ706" s="100"/>
      <c r="BR706" s="100"/>
      <c r="BS706" s="100"/>
      <c r="BT706" s="100"/>
      <c r="BU706" s="100"/>
      <c r="BV706" s="100"/>
      <c r="BW706" s="100"/>
      <c r="BX706" s="100"/>
      <c r="BY706" s="100"/>
      <c r="BZ706" s="100"/>
      <c r="CA706" s="100"/>
      <c r="CB706" s="100"/>
      <c r="CC706" s="100"/>
      <c r="CD706" s="100"/>
      <c r="CE706" s="100"/>
      <c r="CF706" s="100"/>
      <c r="CG706" s="100"/>
      <c r="CH706" s="100"/>
      <c r="CI706" s="100"/>
      <c r="CJ706" s="100"/>
      <c r="CK706" s="100"/>
      <c r="CL706" s="100"/>
      <c r="CM706" s="100"/>
      <c r="CN706" s="100"/>
      <c r="CO706" s="100"/>
      <c r="CP706" s="100"/>
      <c r="CQ706" s="100"/>
      <c r="CR706" s="100"/>
      <c r="CS706" s="100"/>
      <c r="CT706" s="100"/>
      <c r="CU706" s="100"/>
      <c r="CV706" s="100"/>
      <c r="CW706" s="100"/>
      <c r="CX706" s="100"/>
      <c r="CY706" s="100"/>
      <c r="CZ706" s="100"/>
      <c r="DA706" s="100"/>
      <c r="DB706" s="100"/>
      <c r="DC706" s="100"/>
      <c r="DD706" s="100"/>
      <c r="DE706" s="100"/>
      <c r="DF706" s="100"/>
      <c r="DG706" s="100"/>
      <c r="DH706" s="100"/>
      <c r="DI706" s="100"/>
      <c r="DJ706" s="100"/>
      <c r="DK706" s="100"/>
      <c r="DL706" s="100"/>
      <c r="DM706" s="100"/>
      <c r="DN706" s="100"/>
      <c r="DO706" s="100"/>
      <c r="DP706" s="100"/>
      <c r="DQ706" s="100"/>
      <c r="DR706" s="100"/>
      <c r="DS706" s="100"/>
      <c r="DT706" s="100"/>
      <c r="DU706" s="100"/>
      <c r="DV706" s="100"/>
      <c r="DW706" s="100"/>
      <c r="DX706" s="100"/>
      <c r="DY706" s="100"/>
      <c r="DZ706" s="100"/>
      <c r="EA706" s="100"/>
      <c r="EB706" s="100"/>
      <c r="EC706" s="100"/>
      <c r="ED706" s="100"/>
      <c r="EE706" s="100"/>
      <c r="EF706" s="100"/>
      <c r="EG706" s="100"/>
      <c r="EH706" s="100"/>
      <c r="EI706" s="100"/>
      <c r="EJ706" s="100"/>
      <c r="EK706" s="100"/>
      <c r="EL706" s="100"/>
      <c r="EM706" s="100"/>
      <c r="EN706" s="100"/>
      <c r="EO706" s="100"/>
      <c r="EP706" s="100"/>
      <c r="EQ706" s="100"/>
      <c r="ER706" s="100"/>
      <c r="ES706" s="100"/>
      <c r="ET706" s="100"/>
      <c r="EU706" s="100"/>
      <c r="EV706" s="100"/>
      <c r="EW706" s="100"/>
      <c r="EX706" s="100"/>
      <c r="EY706" s="100"/>
      <c r="EZ706" s="100"/>
      <c r="FA706" s="100"/>
      <c r="FB706" s="100"/>
      <c r="FC706" s="100"/>
      <c r="FD706" s="100"/>
      <c r="FE706" s="100"/>
      <c r="FF706" s="100"/>
      <c r="FG706" s="100"/>
      <c r="FH706" s="100"/>
      <c r="FI706" s="100"/>
      <c r="FJ706" s="100"/>
      <c r="FK706" s="100"/>
      <c r="FL706" s="100"/>
      <c r="FM706" s="100"/>
      <c r="FN706" s="100"/>
      <c r="FO706" s="100"/>
      <c r="FP706" s="100"/>
      <c r="FQ706" s="100"/>
      <c r="FR706" s="100"/>
      <c r="FS706" s="100"/>
      <c r="FT706" s="100"/>
      <c r="FU706" s="100"/>
      <c r="FV706" s="100"/>
      <c r="FW706" s="100"/>
      <c r="FX706" s="100"/>
      <c r="FY706" s="100"/>
      <c r="FZ706" s="100"/>
      <c r="GA706" s="100"/>
      <c r="GB706" s="100"/>
      <c r="GC706" s="100"/>
      <c r="GD706" s="100"/>
      <c r="GE706" s="100"/>
      <c r="GF706" s="100"/>
      <c r="GG706" s="100"/>
      <c r="GH706" s="100"/>
      <c r="GI706" s="100"/>
      <c r="GJ706" s="100"/>
      <c r="GK706" s="100"/>
      <c r="GL706" s="100"/>
      <c r="GM706" s="100"/>
      <c r="GN706" s="100"/>
      <c r="GO706" s="100"/>
      <c r="GP706" s="100"/>
      <c r="GQ706" s="100"/>
      <c r="GR706" s="100"/>
      <c r="GS706" s="100"/>
      <c r="GT706" s="100"/>
      <c r="GU706" s="100"/>
      <c r="GV706" s="100"/>
      <c r="GW706" s="100"/>
      <c r="GX706" s="100"/>
      <c r="GY706" s="100"/>
      <c r="GZ706" s="100"/>
      <c r="HA706" s="100"/>
      <c r="HB706" s="100"/>
      <c r="HC706" s="100"/>
      <c r="HD706" s="100"/>
      <c r="HE706" s="100"/>
      <c r="HF706" s="100"/>
      <c r="HG706" s="100"/>
      <c r="HH706" s="100"/>
      <c r="HI706" s="100"/>
      <c r="HJ706" s="100"/>
      <c r="HK706" s="100"/>
      <c r="HL706" s="100"/>
      <c r="HM706" s="100"/>
      <c r="HN706" s="100"/>
      <c r="HO706" s="100"/>
      <c r="HP706" s="100"/>
      <c r="HQ706" s="100"/>
      <c r="HR706" s="100"/>
      <c r="HS706" s="100"/>
      <c r="HT706" s="100"/>
      <c r="HU706" s="100"/>
      <c r="HV706" s="100"/>
      <c r="HW706" s="100"/>
      <c r="HX706" s="100"/>
      <c r="HY706" s="100"/>
      <c r="HZ706" s="100"/>
      <c r="IA706" s="100"/>
      <c r="IB706" s="100"/>
      <c r="IC706" s="100"/>
      <c r="ID706" s="100"/>
      <c r="IE706" s="100"/>
      <c r="IF706" s="100"/>
      <c r="IG706" s="100"/>
      <c r="IH706" s="100"/>
      <c r="II706" s="100"/>
      <c r="IJ706" s="100"/>
      <c r="IK706" s="100"/>
      <c r="IL706" s="100"/>
      <c r="IM706" s="100"/>
      <c r="IN706" s="100"/>
      <c r="IO706" s="100"/>
      <c r="IP706" s="100"/>
    </row>
    <row r="707" customFormat="false" ht="31.5" hidden="false" customHeight="true" outlineLevel="0" collapsed="false">
      <c r="A707" s="150" t="s">
        <v>2891</v>
      </c>
      <c r="B707" s="30" t="s">
        <v>90</v>
      </c>
      <c r="C707" s="28" t="s">
        <v>2905</v>
      </c>
      <c r="D707" s="28" t="s">
        <v>2942</v>
      </c>
      <c r="E707" s="28" t="s">
        <v>2943</v>
      </c>
      <c r="F707" s="3" t="s">
        <v>2946</v>
      </c>
      <c r="G707" s="3" t="s">
        <v>41</v>
      </c>
      <c r="H707" s="3" t="s">
        <v>29</v>
      </c>
      <c r="I707" s="32"/>
      <c r="K707" s="97"/>
      <c r="L707" s="98"/>
      <c r="M707" s="6" t="s">
        <v>64</v>
      </c>
      <c r="N707" s="37" t="s">
        <v>2945</v>
      </c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  <c r="AA707" s="99"/>
      <c r="AB707" s="99"/>
      <c r="AC707" s="99"/>
      <c r="AD707" s="99"/>
      <c r="AE707" s="99"/>
      <c r="AF707" s="100"/>
      <c r="AG707" s="100"/>
      <c r="AH707" s="100"/>
      <c r="AI707" s="100"/>
      <c r="AJ707" s="100"/>
      <c r="AK707" s="100"/>
      <c r="AL707" s="100"/>
      <c r="AM707" s="100"/>
      <c r="AN707" s="100"/>
      <c r="AO707" s="100"/>
      <c r="AP707" s="100"/>
      <c r="AQ707" s="100"/>
      <c r="AR707" s="100"/>
      <c r="AS707" s="100"/>
      <c r="AT707" s="100"/>
      <c r="AU707" s="100"/>
      <c r="AV707" s="100"/>
      <c r="AW707" s="100"/>
      <c r="AX707" s="100"/>
      <c r="AY707" s="100"/>
      <c r="AZ707" s="100"/>
      <c r="BA707" s="100"/>
      <c r="BB707" s="100"/>
      <c r="BC707" s="100"/>
      <c r="BD707" s="100"/>
      <c r="BE707" s="100"/>
      <c r="BF707" s="100"/>
      <c r="BG707" s="100"/>
      <c r="BH707" s="100"/>
      <c r="BI707" s="100"/>
      <c r="BJ707" s="100"/>
      <c r="BK707" s="100"/>
      <c r="BL707" s="100"/>
      <c r="BM707" s="100"/>
      <c r="BN707" s="100"/>
      <c r="BO707" s="100"/>
      <c r="BP707" s="100"/>
      <c r="BQ707" s="100"/>
      <c r="BR707" s="100"/>
      <c r="BS707" s="100"/>
      <c r="BT707" s="100"/>
      <c r="BU707" s="100"/>
      <c r="BV707" s="100"/>
      <c r="BW707" s="100"/>
      <c r="BX707" s="100"/>
      <c r="BY707" s="100"/>
      <c r="BZ707" s="100"/>
      <c r="CA707" s="100"/>
      <c r="CB707" s="100"/>
      <c r="CC707" s="100"/>
      <c r="CD707" s="100"/>
      <c r="CE707" s="100"/>
      <c r="CF707" s="100"/>
      <c r="CG707" s="100"/>
      <c r="CH707" s="100"/>
      <c r="CI707" s="100"/>
      <c r="CJ707" s="100"/>
      <c r="CK707" s="100"/>
      <c r="CL707" s="100"/>
      <c r="CM707" s="100"/>
      <c r="CN707" s="100"/>
      <c r="CO707" s="100"/>
      <c r="CP707" s="100"/>
      <c r="CQ707" s="100"/>
      <c r="CR707" s="100"/>
      <c r="CS707" s="100"/>
      <c r="CT707" s="100"/>
      <c r="CU707" s="100"/>
      <c r="CV707" s="100"/>
      <c r="CW707" s="100"/>
      <c r="CX707" s="100"/>
      <c r="CY707" s="100"/>
      <c r="CZ707" s="100"/>
      <c r="DA707" s="100"/>
      <c r="DB707" s="100"/>
      <c r="DC707" s="100"/>
      <c r="DD707" s="100"/>
      <c r="DE707" s="100"/>
      <c r="DF707" s="100"/>
      <c r="DG707" s="100"/>
      <c r="DH707" s="100"/>
      <c r="DI707" s="100"/>
      <c r="DJ707" s="100"/>
      <c r="DK707" s="100"/>
      <c r="DL707" s="100"/>
      <c r="DM707" s="100"/>
      <c r="DN707" s="100"/>
      <c r="DO707" s="100"/>
      <c r="DP707" s="100"/>
      <c r="DQ707" s="100"/>
      <c r="DR707" s="100"/>
      <c r="DS707" s="100"/>
      <c r="DT707" s="100"/>
      <c r="DU707" s="100"/>
      <c r="DV707" s="100"/>
      <c r="DW707" s="100"/>
      <c r="DX707" s="100"/>
      <c r="DY707" s="100"/>
      <c r="DZ707" s="100"/>
      <c r="EA707" s="100"/>
      <c r="EB707" s="100"/>
      <c r="EC707" s="100"/>
      <c r="ED707" s="100"/>
      <c r="EE707" s="100"/>
      <c r="EF707" s="100"/>
      <c r="EG707" s="100"/>
      <c r="EH707" s="100"/>
      <c r="EI707" s="100"/>
      <c r="EJ707" s="100"/>
      <c r="EK707" s="100"/>
      <c r="EL707" s="100"/>
      <c r="EM707" s="100"/>
      <c r="EN707" s="100"/>
      <c r="EO707" s="100"/>
      <c r="EP707" s="100"/>
      <c r="EQ707" s="100"/>
      <c r="ER707" s="100"/>
      <c r="ES707" s="100"/>
      <c r="ET707" s="100"/>
      <c r="EU707" s="100"/>
      <c r="EV707" s="100"/>
      <c r="EW707" s="100"/>
      <c r="EX707" s="100"/>
      <c r="EY707" s="100"/>
      <c r="EZ707" s="100"/>
      <c r="FA707" s="100"/>
      <c r="FB707" s="100"/>
      <c r="FC707" s="100"/>
      <c r="FD707" s="100"/>
      <c r="FE707" s="100"/>
      <c r="FF707" s="100"/>
      <c r="FG707" s="100"/>
      <c r="FH707" s="100"/>
      <c r="FI707" s="100"/>
      <c r="FJ707" s="100"/>
      <c r="FK707" s="100"/>
      <c r="FL707" s="100"/>
      <c r="FM707" s="100"/>
      <c r="FN707" s="100"/>
      <c r="FO707" s="100"/>
      <c r="FP707" s="100"/>
      <c r="FQ707" s="100"/>
      <c r="FR707" s="100"/>
      <c r="FS707" s="100"/>
      <c r="FT707" s="100"/>
      <c r="FU707" s="100"/>
      <c r="FV707" s="100"/>
      <c r="FW707" s="100"/>
      <c r="FX707" s="100"/>
      <c r="FY707" s="100"/>
      <c r="FZ707" s="100"/>
      <c r="GA707" s="100"/>
      <c r="GB707" s="100"/>
      <c r="GC707" s="100"/>
      <c r="GD707" s="100"/>
      <c r="GE707" s="100"/>
      <c r="GF707" s="100"/>
      <c r="GG707" s="100"/>
      <c r="GH707" s="100"/>
      <c r="GI707" s="100"/>
      <c r="GJ707" s="100"/>
      <c r="GK707" s="100"/>
      <c r="GL707" s="100"/>
      <c r="GM707" s="100"/>
      <c r="GN707" s="100"/>
      <c r="GO707" s="100"/>
      <c r="GP707" s="100"/>
      <c r="GQ707" s="100"/>
      <c r="GR707" s="100"/>
      <c r="GS707" s="100"/>
      <c r="GT707" s="100"/>
      <c r="GU707" s="100"/>
      <c r="GV707" s="100"/>
      <c r="GW707" s="100"/>
      <c r="GX707" s="100"/>
      <c r="GY707" s="100"/>
      <c r="GZ707" s="100"/>
      <c r="HA707" s="100"/>
      <c r="HB707" s="100"/>
      <c r="HC707" s="100"/>
      <c r="HD707" s="100"/>
      <c r="HE707" s="100"/>
      <c r="HF707" s="100"/>
      <c r="HG707" s="100"/>
      <c r="HH707" s="100"/>
      <c r="HI707" s="100"/>
      <c r="HJ707" s="100"/>
      <c r="HK707" s="100"/>
      <c r="HL707" s="100"/>
      <c r="HM707" s="100"/>
      <c r="HN707" s="100"/>
      <c r="HO707" s="100"/>
      <c r="HP707" s="100"/>
      <c r="HQ707" s="100"/>
      <c r="HR707" s="100"/>
      <c r="HS707" s="100"/>
      <c r="HT707" s="100"/>
      <c r="HU707" s="100"/>
      <c r="HV707" s="100"/>
      <c r="HW707" s="100"/>
      <c r="HX707" s="100"/>
      <c r="HY707" s="100"/>
      <c r="HZ707" s="100"/>
      <c r="IA707" s="100"/>
      <c r="IB707" s="100"/>
      <c r="IC707" s="100"/>
      <c r="ID707" s="100"/>
      <c r="IE707" s="100"/>
      <c r="IF707" s="100"/>
      <c r="IG707" s="100"/>
      <c r="IH707" s="100"/>
      <c r="II707" s="100"/>
      <c r="IJ707" s="100"/>
      <c r="IK707" s="100"/>
      <c r="IL707" s="100"/>
      <c r="IM707" s="100"/>
      <c r="IN707" s="100"/>
      <c r="IO707" s="100"/>
      <c r="IP707" s="100"/>
    </row>
    <row r="708" customFormat="false" ht="14.15" hidden="false" customHeight="false" outlineLevel="0" collapsed="false">
      <c r="A708" s="150" t="s">
        <v>2891</v>
      </c>
      <c r="B708" s="30" t="s">
        <v>146</v>
      </c>
      <c r="C708" s="28" t="s">
        <v>2905</v>
      </c>
      <c r="D708" s="28" t="s">
        <v>2989</v>
      </c>
      <c r="E708" s="28" t="s">
        <v>2482</v>
      </c>
      <c r="F708" s="3" t="s">
        <v>2990</v>
      </c>
      <c r="G708" s="3" t="s">
        <v>86</v>
      </c>
      <c r="H708" s="3" t="s">
        <v>2991</v>
      </c>
      <c r="I708" s="32" t="s">
        <v>342</v>
      </c>
      <c r="K708" s="122"/>
      <c r="L708" s="123"/>
      <c r="M708" s="186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  <c r="AA708" s="99"/>
      <c r="AB708" s="99"/>
      <c r="AC708" s="99"/>
      <c r="AD708" s="99"/>
      <c r="AE708" s="99"/>
      <c r="AF708" s="99"/>
      <c r="AG708" s="100"/>
      <c r="AH708" s="100"/>
      <c r="AI708" s="100"/>
      <c r="AJ708" s="100"/>
      <c r="AK708" s="100"/>
      <c r="AL708" s="100"/>
      <c r="AM708" s="100"/>
      <c r="AN708" s="100"/>
      <c r="AO708" s="100"/>
      <c r="AP708" s="100"/>
      <c r="AQ708" s="100"/>
      <c r="AR708" s="100"/>
      <c r="AS708" s="100"/>
      <c r="AT708" s="100"/>
      <c r="AU708" s="100"/>
      <c r="AV708" s="100"/>
      <c r="AW708" s="100"/>
      <c r="AX708" s="100"/>
      <c r="AY708" s="100"/>
      <c r="AZ708" s="100"/>
      <c r="BA708" s="100"/>
      <c r="BB708" s="100"/>
      <c r="BC708" s="100"/>
      <c r="BD708" s="100"/>
      <c r="BE708" s="100"/>
      <c r="BF708" s="100"/>
      <c r="BG708" s="100"/>
      <c r="BH708" s="100"/>
      <c r="BI708" s="100"/>
      <c r="BJ708" s="100"/>
      <c r="BK708" s="100"/>
      <c r="BL708" s="100"/>
      <c r="BM708" s="100"/>
      <c r="BN708" s="100"/>
      <c r="BO708" s="100"/>
      <c r="BP708" s="100"/>
      <c r="BQ708" s="100"/>
      <c r="BR708" s="100"/>
      <c r="BS708" s="100"/>
      <c r="BT708" s="100"/>
      <c r="BU708" s="100"/>
      <c r="BV708" s="100"/>
      <c r="BW708" s="100"/>
      <c r="BX708" s="100"/>
      <c r="BY708" s="100"/>
      <c r="BZ708" s="100"/>
      <c r="CA708" s="100"/>
      <c r="CB708" s="100"/>
      <c r="CC708" s="100"/>
      <c r="CD708" s="100"/>
      <c r="CE708" s="100"/>
      <c r="CF708" s="100"/>
      <c r="CG708" s="100"/>
      <c r="CH708" s="100"/>
      <c r="CI708" s="100"/>
      <c r="CJ708" s="100"/>
      <c r="CK708" s="100"/>
      <c r="CL708" s="100"/>
      <c r="CM708" s="100"/>
      <c r="CN708" s="100"/>
      <c r="CO708" s="100"/>
      <c r="CP708" s="100"/>
      <c r="CQ708" s="100"/>
      <c r="CR708" s="100"/>
      <c r="CS708" s="100"/>
      <c r="CT708" s="100"/>
      <c r="CU708" s="100"/>
      <c r="CV708" s="100"/>
      <c r="CW708" s="100"/>
      <c r="CX708" s="100"/>
      <c r="CY708" s="100"/>
      <c r="CZ708" s="100"/>
      <c r="DA708" s="100"/>
      <c r="DB708" s="100"/>
      <c r="DC708" s="100"/>
      <c r="DD708" s="100"/>
      <c r="DE708" s="100"/>
      <c r="DF708" s="100"/>
      <c r="DG708" s="100"/>
      <c r="DH708" s="100"/>
      <c r="DI708" s="100"/>
      <c r="DJ708" s="100"/>
      <c r="DK708" s="100"/>
      <c r="DL708" s="100"/>
      <c r="DM708" s="100"/>
      <c r="DN708" s="100"/>
      <c r="DO708" s="100"/>
      <c r="DP708" s="100"/>
      <c r="DQ708" s="100"/>
      <c r="DR708" s="100"/>
      <c r="DS708" s="100"/>
      <c r="DT708" s="100"/>
      <c r="DU708" s="100"/>
      <c r="DV708" s="100"/>
      <c r="DW708" s="100"/>
      <c r="DX708" s="100"/>
      <c r="DY708" s="100"/>
      <c r="DZ708" s="100"/>
      <c r="EA708" s="100"/>
      <c r="EB708" s="100"/>
      <c r="EC708" s="100"/>
      <c r="ED708" s="100"/>
      <c r="EE708" s="100"/>
      <c r="EF708" s="100"/>
      <c r="EG708" s="100"/>
      <c r="EH708" s="100"/>
      <c r="EI708" s="100"/>
      <c r="EJ708" s="100"/>
      <c r="EK708" s="100"/>
      <c r="EL708" s="100"/>
      <c r="EM708" s="100"/>
      <c r="EN708" s="100"/>
      <c r="EO708" s="100"/>
      <c r="EP708" s="100"/>
      <c r="EQ708" s="100"/>
      <c r="ER708" s="100"/>
      <c r="ES708" s="100"/>
      <c r="ET708" s="100"/>
      <c r="EU708" s="100"/>
      <c r="EV708" s="100"/>
      <c r="EW708" s="100"/>
      <c r="EX708" s="100"/>
      <c r="EY708" s="100"/>
      <c r="EZ708" s="100"/>
      <c r="FA708" s="100"/>
      <c r="FB708" s="100"/>
      <c r="FC708" s="100"/>
      <c r="FD708" s="100"/>
      <c r="FE708" s="100"/>
      <c r="FF708" s="100"/>
      <c r="FG708" s="100"/>
      <c r="FH708" s="100"/>
      <c r="FI708" s="100"/>
      <c r="FJ708" s="100"/>
      <c r="FK708" s="100"/>
      <c r="FL708" s="100"/>
      <c r="FM708" s="100"/>
      <c r="FN708" s="100"/>
      <c r="FO708" s="100"/>
      <c r="FP708" s="100"/>
      <c r="FQ708" s="100"/>
      <c r="FR708" s="100"/>
      <c r="FS708" s="100"/>
      <c r="FT708" s="100"/>
      <c r="FU708" s="100"/>
      <c r="FV708" s="100"/>
      <c r="FW708" s="100"/>
      <c r="FX708" s="100"/>
      <c r="FY708" s="100"/>
      <c r="FZ708" s="100"/>
      <c r="GA708" s="100"/>
      <c r="GB708" s="100"/>
      <c r="GC708" s="100"/>
      <c r="GD708" s="100"/>
      <c r="GE708" s="100"/>
      <c r="GF708" s="100"/>
      <c r="GG708" s="100"/>
      <c r="GH708" s="100"/>
      <c r="GI708" s="100"/>
      <c r="GJ708" s="100"/>
      <c r="GK708" s="100"/>
      <c r="GL708" s="100"/>
      <c r="GM708" s="100"/>
      <c r="GN708" s="100"/>
      <c r="GO708" s="100"/>
      <c r="GP708" s="100"/>
      <c r="GQ708" s="100"/>
      <c r="GR708" s="100"/>
      <c r="GS708" s="100"/>
      <c r="GT708" s="100"/>
      <c r="GU708" s="100"/>
      <c r="GV708" s="100"/>
      <c r="GW708" s="100"/>
      <c r="GX708" s="100"/>
      <c r="GY708" s="100"/>
      <c r="GZ708" s="100"/>
      <c r="HA708" s="100"/>
      <c r="HB708" s="100"/>
      <c r="HC708" s="100"/>
      <c r="HD708" s="100"/>
      <c r="HE708" s="100"/>
      <c r="HF708" s="100"/>
      <c r="HG708" s="100"/>
      <c r="HH708" s="100"/>
      <c r="HI708" s="100"/>
      <c r="HJ708" s="100"/>
      <c r="HK708" s="100"/>
      <c r="HL708" s="100"/>
      <c r="HM708" s="100"/>
      <c r="HN708" s="100"/>
      <c r="HO708" s="100"/>
      <c r="HP708" s="100"/>
      <c r="HQ708" s="100"/>
      <c r="HR708" s="100"/>
      <c r="HS708" s="100"/>
      <c r="HT708" s="100"/>
      <c r="HU708" s="100"/>
      <c r="HV708" s="100"/>
      <c r="HW708" s="100"/>
      <c r="HX708" s="100"/>
      <c r="HY708" s="100"/>
      <c r="HZ708" s="100"/>
      <c r="IA708" s="100"/>
      <c r="IB708" s="100"/>
      <c r="IC708" s="100"/>
      <c r="ID708" s="100"/>
      <c r="IE708" s="100"/>
      <c r="IF708" s="100"/>
      <c r="IG708" s="100"/>
      <c r="IH708" s="100"/>
      <c r="II708" s="100"/>
      <c r="IJ708" s="100"/>
      <c r="IK708" s="100"/>
      <c r="IL708" s="100"/>
      <c r="IM708" s="100"/>
      <c r="IN708" s="100"/>
      <c r="IO708" s="100"/>
      <c r="IP708" s="100"/>
      <c r="IQ708" s="100"/>
    </row>
    <row r="709" customFormat="false" ht="14.15" hidden="false" customHeight="false" outlineLevel="0" collapsed="false">
      <c r="A709" s="150" t="s">
        <v>2891</v>
      </c>
      <c r="B709" s="30" t="s">
        <v>375</v>
      </c>
      <c r="C709" s="28" t="s">
        <v>225</v>
      </c>
      <c r="E709" s="28"/>
      <c r="H709" s="29"/>
      <c r="J709" s="126"/>
      <c r="K709" s="97"/>
      <c r="L709" s="98"/>
      <c r="M709" s="3"/>
      <c r="N709" s="37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99"/>
      <c r="AD709" s="99"/>
      <c r="AE709" s="99"/>
      <c r="AF709" s="99"/>
      <c r="AG709" s="100"/>
      <c r="AH709" s="100"/>
      <c r="AI709" s="100"/>
      <c r="AJ709" s="100"/>
      <c r="AK709" s="100"/>
      <c r="AL709" s="100"/>
      <c r="AM709" s="100"/>
      <c r="AN709" s="100"/>
      <c r="AO709" s="100"/>
      <c r="AP709" s="100"/>
      <c r="AQ709" s="100"/>
      <c r="AR709" s="100"/>
      <c r="AS709" s="100"/>
      <c r="AT709" s="100"/>
      <c r="AU709" s="100"/>
      <c r="AV709" s="100"/>
      <c r="AW709" s="100"/>
      <c r="AX709" s="100"/>
      <c r="AY709" s="100"/>
      <c r="AZ709" s="100"/>
      <c r="BA709" s="100"/>
      <c r="BB709" s="100"/>
      <c r="BC709" s="100"/>
      <c r="BD709" s="100"/>
      <c r="BE709" s="100"/>
      <c r="BF709" s="100"/>
      <c r="BG709" s="100"/>
      <c r="BH709" s="100"/>
      <c r="BI709" s="100"/>
      <c r="BJ709" s="100"/>
      <c r="BK709" s="100"/>
      <c r="BL709" s="100"/>
      <c r="BM709" s="100"/>
      <c r="BN709" s="100"/>
      <c r="BO709" s="100"/>
      <c r="BP709" s="100"/>
      <c r="BQ709" s="100"/>
      <c r="BR709" s="100"/>
      <c r="BS709" s="100"/>
      <c r="BT709" s="100"/>
      <c r="BU709" s="100"/>
      <c r="BV709" s="100"/>
      <c r="BW709" s="100"/>
      <c r="BX709" s="100"/>
      <c r="BY709" s="100"/>
      <c r="BZ709" s="100"/>
      <c r="CA709" s="100"/>
      <c r="CB709" s="100"/>
      <c r="CC709" s="100"/>
      <c r="CD709" s="100"/>
      <c r="CE709" s="100"/>
      <c r="CF709" s="100"/>
      <c r="CG709" s="100"/>
      <c r="CH709" s="100"/>
      <c r="CI709" s="100"/>
      <c r="CJ709" s="100"/>
      <c r="CK709" s="100"/>
      <c r="CL709" s="100"/>
      <c r="CM709" s="100"/>
      <c r="CN709" s="100"/>
      <c r="CO709" s="100"/>
      <c r="CP709" s="100"/>
      <c r="CQ709" s="100"/>
      <c r="CR709" s="100"/>
      <c r="CS709" s="100"/>
      <c r="CT709" s="100"/>
      <c r="CU709" s="100"/>
      <c r="CV709" s="100"/>
      <c r="CW709" s="100"/>
      <c r="CX709" s="100"/>
      <c r="CY709" s="100"/>
      <c r="CZ709" s="100"/>
      <c r="DA709" s="100"/>
      <c r="DB709" s="100"/>
      <c r="DC709" s="100"/>
      <c r="DD709" s="100"/>
      <c r="DE709" s="100"/>
      <c r="DF709" s="100"/>
      <c r="DG709" s="100"/>
      <c r="DH709" s="100"/>
      <c r="DI709" s="100"/>
      <c r="DJ709" s="100"/>
      <c r="DK709" s="100"/>
      <c r="DL709" s="100"/>
      <c r="DM709" s="100"/>
      <c r="DN709" s="100"/>
      <c r="DO709" s="100"/>
      <c r="DP709" s="100"/>
      <c r="DQ709" s="100"/>
      <c r="DR709" s="100"/>
      <c r="DS709" s="100"/>
      <c r="DT709" s="100"/>
      <c r="DU709" s="100"/>
      <c r="DV709" s="100"/>
      <c r="DW709" s="100"/>
      <c r="DX709" s="100"/>
      <c r="DY709" s="100"/>
      <c r="DZ709" s="100"/>
      <c r="EA709" s="100"/>
      <c r="EB709" s="100"/>
      <c r="EC709" s="100"/>
      <c r="ED709" s="100"/>
      <c r="EE709" s="100"/>
      <c r="EF709" s="100"/>
      <c r="EG709" s="100"/>
      <c r="EH709" s="100"/>
      <c r="EI709" s="100"/>
      <c r="EJ709" s="100"/>
      <c r="EK709" s="100"/>
      <c r="EL709" s="100"/>
      <c r="EM709" s="100"/>
      <c r="EN709" s="100"/>
      <c r="EO709" s="100"/>
      <c r="EP709" s="100"/>
      <c r="EQ709" s="100"/>
      <c r="ER709" s="100"/>
      <c r="ES709" s="100"/>
      <c r="ET709" s="100"/>
      <c r="EU709" s="100"/>
      <c r="EV709" s="100"/>
      <c r="EW709" s="100"/>
      <c r="EX709" s="100"/>
      <c r="EY709" s="100"/>
      <c r="EZ709" s="100"/>
      <c r="FA709" s="100"/>
      <c r="FB709" s="100"/>
      <c r="FC709" s="100"/>
      <c r="FD709" s="100"/>
      <c r="FE709" s="100"/>
      <c r="FF709" s="100"/>
      <c r="FG709" s="100"/>
      <c r="FH709" s="100"/>
      <c r="FI709" s="100"/>
      <c r="FJ709" s="100"/>
      <c r="FK709" s="100"/>
      <c r="FL709" s="100"/>
      <c r="FM709" s="100"/>
      <c r="FN709" s="100"/>
      <c r="FO709" s="100"/>
      <c r="FP709" s="100"/>
      <c r="FQ709" s="100"/>
      <c r="FR709" s="100"/>
      <c r="FS709" s="100"/>
      <c r="FT709" s="100"/>
      <c r="FU709" s="100"/>
      <c r="FV709" s="100"/>
      <c r="FW709" s="100"/>
      <c r="FX709" s="100"/>
      <c r="FY709" s="100"/>
      <c r="FZ709" s="100"/>
      <c r="GA709" s="100"/>
      <c r="GB709" s="100"/>
      <c r="GC709" s="100"/>
      <c r="GD709" s="100"/>
      <c r="GE709" s="100"/>
      <c r="GF709" s="100"/>
      <c r="GG709" s="100"/>
      <c r="GH709" s="100"/>
      <c r="GI709" s="100"/>
      <c r="GJ709" s="100"/>
      <c r="GK709" s="100"/>
      <c r="GL709" s="100"/>
      <c r="GM709" s="100"/>
      <c r="GN709" s="100"/>
      <c r="GO709" s="100"/>
      <c r="GP709" s="100"/>
      <c r="GQ709" s="100"/>
      <c r="GR709" s="100"/>
      <c r="GS709" s="100"/>
      <c r="GT709" s="100"/>
      <c r="GU709" s="100"/>
      <c r="GV709" s="100"/>
      <c r="GW709" s="100"/>
      <c r="GX709" s="100"/>
      <c r="GY709" s="100"/>
      <c r="GZ709" s="100"/>
      <c r="HA709" s="100"/>
      <c r="HB709" s="100"/>
      <c r="HC709" s="100"/>
      <c r="HD709" s="100"/>
      <c r="HE709" s="100"/>
      <c r="HF709" s="100"/>
      <c r="HG709" s="100"/>
      <c r="HH709" s="100"/>
      <c r="HI709" s="100"/>
      <c r="HJ709" s="100"/>
      <c r="HK709" s="100"/>
      <c r="HL709" s="100"/>
      <c r="HM709" s="100"/>
      <c r="HN709" s="100"/>
      <c r="HO709" s="100"/>
      <c r="HP709" s="100"/>
      <c r="HQ709" s="100"/>
      <c r="HR709" s="100"/>
      <c r="HS709" s="100"/>
      <c r="HT709" s="100"/>
      <c r="HU709" s="100"/>
      <c r="HV709" s="100"/>
      <c r="HW709" s="100"/>
      <c r="HX709" s="100"/>
      <c r="HY709" s="100"/>
      <c r="HZ709" s="100"/>
      <c r="IA709" s="100"/>
      <c r="IB709" s="100"/>
      <c r="IC709" s="100"/>
      <c r="ID709" s="100"/>
      <c r="IE709" s="100"/>
      <c r="IF709" s="100"/>
      <c r="IG709" s="100"/>
      <c r="IH709" s="100"/>
      <c r="II709" s="100"/>
      <c r="IJ709" s="100"/>
      <c r="IK709" s="100"/>
      <c r="IL709" s="100"/>
      <c r="IM709" s="100"/>
      <c r="IN709" s="100"/>
      <c r="IO709" s="100"/>
      <c r="IP709" s="100"/>
      <c r="IQ709" s="100"/>
    </row>
    <row r="710" customFormat="false" ht="14.15" hidden="false" customHeight="false" outlineLevel="0" collapsed="false">
      <c r="A710" s="150" t="s">
        <v>2891</v>
      </c>
      <c r="B710" s="30" t="s">
        <v>2342</v>
      </c>
      <c r="C710" s="28" t="s">
        <v>3072</v>
      </c>
      <c r="D710" s="3" t="s">
        <v>3081</v>
      </c>
      <c r="E710" s="28" t="s">
        <v>3082</v>
      </c>
      <c r="F710" s="3" t="s">
        <v>3083</v>
      </c>
      <c r="G710" s="3" t="s">
        <v>3050</v>
      </c>
      <c r="H710" s="29"/>
      <c r="I710" s="3" t="s">
        <v>342</v>
      </c>
      <c r="K710" s="97"/>
      <c r="L710" s="98"/>
      <c r="M710" s="3"/>
      <c r="N710" s="37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99"/>
      <c r="AD710" s="99"/>
      <c r="AE710" s="99"/>
      <c r="AF710" s="99"/>
      <c r="AG710" s="100"/>
      <c r="AH710" s="100"/>
      <c r="AI710" s="100"/>
      <c r="AJ710" s="100"/>
      <c r="AK710" s="100"/>
      <c r="AL710" s="100"/>
      <c r="AM710" s="100"/>
      <c r="AN710" s="100"/>
      <c r="AO710" s="100"/>
      <c r="AP710" s="100"/>
      <c r="AQ710" s="100"/>
      <c r="AR710" s="100"/>
      <c r="AS710" s="100"/>
      <c r="AT710" s="100"/>
      <c r="AU710" s="100"/>
      <c r="AV710" s="100"/>
      <c r="AW710" s="100"/>
      <c r="AX710" s="100"/>
      <c r="AY710" s="100"/>
      <c r="AZ710" s="100"/>
      <c r="BA710" s="100"/>
      <c r="BB710" s="100"/>
      <c r="BC710" s="100"/>
      <c r="BD710" s="100"/>
      <c r="BE710" s="100"/>
      <c r="BF710" s="100"/>
      <c r="BG710" s="100"/>
      <c r="BH710" s="100"/>
      <c r="BI710" s="100"/>
      <c r="BJ710" s="100"/>
      <c r="BK710" s="100"/>
      <c r="BL710" s="100"/>
      <c r="BM710" s="100"/>
      <c r="BN710" s="100"/>
      <c r="BO710" s="100"/>
      <c r="BP710" s="100"/>
      <c r="BQ710" s="100"/>
      <c r="BR710" s="100"/>
      <c r="BS710" s="100"/>
      <c r="BT710" s="100"/>
      <c r="BU710" s="100"/>
      <c r="BV710" s="100"/>
      <c r="BW710" s="100"/>
      <c r="BX710" s="100"/>
      <c r="BY710" s="100"/>
      <c r="BZ710" s="100"/>
      <c r="CA710" s="100"/>
      <c r="CB710" s="100"/>
      <c r="CC710" s="100"/>
      <c r="CD710" s="100"/>
      <c r="CE710" s="100"/>
      <c r="CF710" s="100"/>
      <c r="CG710" s="100"/>
      <c r="CH710" s="100"/>
      <c r="CI710" s="100"/>
      <c r="CJ710" s="100"/>
      <c r="CK710" s="100"/>
      <c r="CL710" s="100"/>
      <c r="CM710" s="100"/>
      <c r="CN710" s="100"/>
      <c r="CO710" s="100"/>
      <c r="CP710" s="100"/>
      <c r="CQ710" s="100"/>
      <c r="CR710" s="100"/>
      <c r="CS710" s="100"/>
      <c r="CT710" s="100"/>
      <c r="CU710" s="100"/>
      <c r="CV710" s="100"/>
      <c r="CW710" s="100"/>
      <c r="CX710" s="100"/>
      <c r="CY710" s="100"/>
      <c r="CZ710" s="100"/>
      <c r="DA710" s="100"/>
      <c r="DB710" s="100"/>
      <c r="DC710" s="100"/>
      <c r="DD710" s="100"/>
      <c r="DE710" s="100"/>
      <c r="DF710" s="100"/>
      <c r="DG710" s="100"/>
      <c r="DH710" s="100"/>
      <c r="DI710" s="100"/>
      <c r="DJ710" s="100"/>
      <c r="DK710" s="100"/>
      <c r="DL710" s="100"/>
      <c r="DM710" s="100"/>
      <c r="DN710" s="100"/>
      <c r="DO710" s="100"/>
      <c r="DP710" s="100"/>
      <c r="DQ710" s="100"/>
      <c r="DR710" s="100"/>
      <c r="DS710" s="100"/>
      <c r="DT710" s="100"/>
      <c r="DU710" s="100"/>
      <c r="DV710" s="100"/>
      <c r="DW710" s="100"/>
      <c r="DX710" s="100"/>
      <c r="DY710" s="100"/>
      <c r="DZ710" s="100"/>
      <c r="EA710" s="100"/>
      <c r="EB710" s="100"/>
      <c r="EC710" s="100"/>
      <c r="ED710" s="100"/>
      <c r="EE710" s="100"/>
      <c r="EF710" s="100"/>
      <c r="EG710" s="100"/>
      <c r="EH710" s="100"/>
      <c r="EI710" s="100"/>
      <c r="EJ710" s="100"/>
      <c r="EK710" s="100"/>
      <c r="EL710" s="100"/>
      <c r="EM710" s="100"/>
      <c r="EN710" s="100"/>
      <c r="EO710" s="100"/>
      <c r="EP710" s="100"/>
      <c r="EQ710" s="100"/>
      <c r="ER710" s="100"/>
      <c r="ES710" s="100"/>
      <c r="ET710" s="100"/>
      <c r="EU710" s="100"/>
      <c r="EV710" s="100"/>
      <c r="EW710" s="100"/>
      <c r="EX710" s="100"/>
      <c r="EY710" s="100"/>
      <c r="EZ710" s="100"/>
      <c r="FA710" s="100"/>
      <c r="FB710" s="100"/>
      <c r="FC710" s="100"/>
      <c r="FD710" s="100"/>
      <c r="FE710" s="100"/>
      <c r="FF710" s="100"/>
      <c r="FG710" s="100"/>
      <c r="FH710" s="100"/>
      <c r="FI710" s="100"/>
      <c r="FJ710" s="100"/>
      <c r="FK710" s="100"/>
      <c r="FL710" s="100"/>
      <c r="FM710" s="100"/>
      <c r="FN710" s="100"/>
      <c r="FO710" s="100"/>
      <c r="FP710" s="100"/>
      <c r="FQ710" s="100"/>
      <c r="FR710" s="100"/>
      <c r="FS710" s="100"/>
      <c r="FT710" s="100"/>
      <c r="FU710" s="100"/>
      <c r="FV710" s="100"/>
      <c r="FW710" s="100"/>
      <c r="FX710" s="100"/>
      <c r="FY710" s="100"/>
      <c r="FZ710" s="100"/>
      <c r="GA710" s="100"/>
      <c r="GB710" s="100"/>
      <c r="GC710" s="100"/>
      <c r="GD710" s="100"/>
      <c r="GE710" s="100"/>
      <c r="GF710" s="100"/>
      <c r="GG710" s="100"/>
      <c r="GH710" s="100"/>
      <c r="GI710" s="100"/>
      <c r="GJ710" s="100"/>
      <c r="GK710" s="100"/>
      <c r="GL710" s="100"/>
      <c r="GM710" s="100"/>
      <c r="GN710" s="100"/>
      <c r="GO710" s="100"/>
      <c r="GP710" s="100"/>
      <c r="GQ710" s="100"/>
      <c r="GR710" s="100"/>
      <c r="GS710" s="100"/>
      <c r="GT710" s="100"/>
      <c r="GU710" s="100"/>
      <c r="GV710" s="100"/>
      <c r="GW710" s="100"/>
      <c r="GX710" s="100"/>
      <c r="GY710" s="100"/>
      <c r="GZ710" s="100"/>
      <c r="HA710" s="100"/>
      <c r="HB710" s="100"/>
      <c r="HC710" s="100"/>
      <c r="HD710" s="100"/>
      <c r="HE710" s="100"/>
      <c r="HF710" s="100"/>
      <c r="HG710" s="100"/>
      <c r="HH710" s="100"/>
      <c r="HI710" s="100"/>
      <c r="HJ710" s="100"/>
      <c r="HK710" s="100"/>
      <c r="HL710" s="100"/>
      <c r="HM710" s="100"/>
      <c r="HN710" s="100"/>
      <c r="HO710" s="100"/>
      <c r="HP710" s="100"/>
      <c r="HQ710" s="100"/>
      <c r="HR710" s="100"/>
      <c r="HS710" s="100"/>
      <c r="HT710" s="100"/>
      <c r="HU710" s="100"/>
      <c r="HV710" s="100"/>
      <c r="HW710" s="100"/>
      <c r="HX710" s="100"/>
      <c r="HY710" s="100"/>
      <c r="HZ710" s="100"/>
      <c r="IA710" s="100"/>
      <c r="IB710" s="100"/>
      <c r="IC710" s="100"/>
      <c r="ID710" s="100"/>
      <c r="IE710" s="100"/>
      <c r="IF710" s="100"/>
      <c r="IG710" s="100"/>
      <c r="IH710" s="100"/>
      <c r="II710" s="100"/>
      <c r="IJ710" s="100"/>
      <c r="IK710" s="100"/>
      <c r="IL710" s="100"/>
      <c r="IM710" s="100"/>
      <c r="IN710" s="100"/>
      <c r="IO710" s="100"/>
      <c r="IP710" s="100"/>
      <c r="IQ710" s="100"/>
    </row>
    <row r="711" customFormat="false" ht="14.15" hidden="false" customHeight="false" outlineLevel="0" collapsed="false">
      <c r="A711" s="150" t="s">
        <v>2891</v>
      </c>
      <c r="B711" s="30" t="s">
        <v>2329</v>
      </c>
      <c r="C711" s="28" t="s">
        <v>3072</v>
      </c>
      <c r="D711" s="3" t="s">
        <v>3056</v>
      </c>
      <c r="E711" s="28" t="s">
        <v>1696</v>
      </c>
      <c r="F711" s="3" t="s">
        <v>3076</v>
      </c>
      <c r="G711" s="3" t="s">
        <v>110</v>
      </c>
      <c r="H711" s="29" t="s">
        <v>3077</v>
      </c>
      <c r="K711" s="97"/>
      <c r="L711" s="98"/>
      <c r="M711" s="3" t="s">
        <v>3078</v>
      </c>
      <c r="N711" s="37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99"/>
      <c r="AD711" s="99"/>
      <c r="AE711" s="99"/>
      <c r="AF711" s="99"/>
      <c r="AG711" s="100"/>
      <c r="AH711" s="100"/>
      <c r="AI711" s="100"/>
      <c r="AJ711" s="100"/>
      <c r="AK711" s="100"/>
      <c r="AL711" s="100"/>
      <c r="AM711" s="100"/>
      <c r="AN711" s="100"/>
      <c r="AO711" s="100"/>
      <c r="AP711" s="100"/>
      <c r="AQ711" s="100"/>
      <c r="AR711" s="100"/>
      <c r="AS711" s="100"/>
      <c r="AT711" s="100"/>
      <c r="AU711" s="100"/>
      <c r="AV711" s="100"/>
      <c r="AW711" s="100"/>
      <c r="AX711" s="100"/>
      <c r="AY711" s="100"/>
      <c r="AZ711" s="100"/>
      <c r="BA711" s="100"/>
      <c r="BB711" s="100"/>
      <c r="BC711" s="100"/>
      <c r="BD711" s="100"/>
      <c r="BE711" s="100"/>
      <c r="BF711" s="100"/>
      <c r="BG711" s="100"/>
      <c r="BH711" s="100"/>
      <c r="BI711" s="100"/>
      <c r="BJ711" s="100"/>
      <c r="BK711" s="100"/>
      <c r="BL711" s="100"/>
      <c r="BM711" s="100"/>
      <c r="BN711" s="100"/>
      <c r="BO711" s="100"/>
      <c r="BP711" s="100"/>
      <c r="BQ711" s="100"/>
      <c r="BR711" s="100"/>
      <c r="BS711" s="100"/>
      <c r="BT711" s="100"/>
      <c r="BU711" s="100"/>
      <c r="BV711" s="100"/>
      <c r="BW711" s="100"/>
      <c r="BX711" s="100"/>
      <c r="BY711" s="100"/>
      <c r="BZ711" s="100"/>
      <c r="CA711" s="100"/>
      <c r="CB711" s="100"/>
      <c r="CC711" s="100"/>
      <c r="CD711" s="100"/>
      <c r="CE711" s="100"/>
      <c r="CF711" s="100"/>
      <c r="CG711" s="100"/>
      <c r="CH711" s="100"/>
      <c r="CI711" s="100"/>
      <c r="CJ711" s="100"/>
      <c r="CK711" s="100"/>
      <c r="CL711" s="100"/>
      <c r="CM711" s="100"/>
      <c r="CN711" s="100"/>
      <c r="CO711" s="100"/>
      <c r="CP711" s="100"/>
      <c r="CQ711" s="100"/>
      <c r="CR711" s="100"/>
      <c r="CS711" s="100"/>
      <c r="CT711" s="100"/>
      <c r="CU711" s="100"/>
      <c r="CV711" s="100"/>
      <c r="CW711" s="100"/>
      <c r="CX711" s="100"/>
      <c r="CY711" s="100"/>
      <c r="CZ711" s="100"/>
      <c r="DA711" s="100"/>
      <c r="DB711" s="100"/>
      <c r="DC711" s="100"/>
      <c r="DD711" s="100"/>
      <c r="DE711" s="100"/>
      <c r="DF711" s="100"/>
      <c r="DG711" s="100"/>
      <c r="DH711" s="100"/>
      <c r="DI711" s="100"/>
      <c r="DJ711" s="100"/>
      <c r="DK711" s="100"/>
      <c r="DL711" s="100"/>
      <c r="DM711" s="100"/>
      <c r="DN711" s="100"/>
      <c r="DO711" s="100"/>
      <c r="DP711" s="100"/>
      <c r="DQ711" s="100"/>
      <c r="DR711" s="100"/>
      <c r="DS711" s="100"/>
      <c r="DT711" s="100"/>
      <c r="DU711" s="100"/>
      <c r="DV711" s="100"/>
      <c r="DW711" s="100"/>
      <c r="DX711" s="100"/>
      <c r="DY711" s="100"/>
      <c r="DZ711" s="100"/>
      <c r="EA711" s="100"/>
      <c r="EB711" s="100"/>
      <c r="EC711" s="100"/>
      <c r="ED711" s="100"/>
      <c r="EE711" s="100"/>
      <c r="EF711" s="100"/>
      <c r="EG711" s="100"/>
      <c r="EH711" s="100"/>
      <c r="EI711" s="100"/>
      <c r="EJ711" s="100"/>
      <c r="EK711" s="100"/>
      <c r="EL711" s="100"/>
      <c r="EM711" s="100"/>
      <c r="EN711" s="100"/>
      <c r="EO711" s="100"/>
      <c r="EP711" s="100"/>
      <c r="EQ711" s="100"/>
      <c r="ER711" s="100"/>
      <c r="ES711" s="100"/>
      <c r="ET711" s="100"/>
      <c r="EU711" s="100"/>
      <c r="EV711" s="100"/>
      <c r="EW711" s="100"/>
      <c r="EX711" s="100"/>
      <c r="EY711" s="100"/>
      <c r="EZ711" s="100"/>
      <c r="FA711" s="100"/>
      <c r="FB711" s="100"/>
      <c r="FC711" s="100"/>
      <c r="FD711" s="100"/>
      <c r="FE711" s="100"/>
      <c r="FF711" s="100"/>
      <c r="FG711" s="100"/>
      <c r="FH711" s="100"/>
      <c r="FI711" s="100"/>
      <c r="FJ711" s="100"/>
      <c r="FK711" s="100"/>
      <c r="FL711" s="100"/>
      <c r="FM711" s="100"/>
      <c r="FN711" s="100"/>
      <c r="FO711" s="100"/>
      <c r="FP711" s="100"/>
      <c r="FQ711" s="100"/>
      <c r="FR711" s="100"/>
      <c r="FS711" s="100"/>
      <c r="FT711" s="100"/>
      <c r="FU711" s="100"/>
      <c r="FV711" s="100"/>
      <c r="FW711" s="100"/>
      <c r="FX711" s="100"/>
      <c r="FY711" s="100"/>
      <c r="FZ711" s="100"/>
      <c r="GA711" s="100"/>
      <c r="GB711" s="100"/>
      <c r="GC711" s="100"/>
      <c r="GD711" s="100"/>
      <c r="GE711" s="100"/>
      <c r="GF711" s="100"/>
      <c r="GG711" s="100"/>
      <c r="GH711" s="100"/>
      <c r="GI711" s="100"/>
      <c r="GJ711" s="100"/>
      <c r="GK711" s="100"/>
      <c r="GL711" s="100"/>
      <c r="GM711" s="100"/>
      <c r="GN711" s="100"/>
      <c r="GO711" s="100"/>
      <c r="GP711" s="100"/>
      <c r="GQ711" s="100"/>
      <c r="GR711" s="100"/>
      <c r="GS711" s="100"/>
      <c r="GT711" s="100"/>
      <c r="GU711" s="100"/>
      <c r="GV711" s="100"/>
      <c r="GW711" s="100"/>
      <c r="GX711" s="100"/>
      <c r="GY711" s="100"/>
      <c r="GZ711" s="100"/>
      <c r="HA711" s="100"/>
      <c r="HB711" s="100"/>
      <c r="HC711" s="100"/>
      <c r="HD711" s="100"/>
      <c r="HE711" s="100"/>
      <c r="HF711" s="100"/>
      <c r="HG711" s="100"/>
      <c r="HH711" s="100"/>
      <c r="HI711" s="100"/>
      <c r="HJ711" s="100"/>
      <c r="HK711" s="100"/>
      <c r="HL711" s="100"/>
      <c r="HM711" s="100"/>
      <c r="HN711" s="100"/>
      <c r="HO711" s="100"/>
      <c r="HP711" s="100"/>
      <c r="HQ711" s="100"/>
      <c r="HR711" s="100"/>
      <c r="HS711" s="100"/>
      <c r="HT711" s="100"/>
      <c r="HU711" s="100"/>
      <c r="HV711" s="100"/>
      <c r="HW711" s="100"/>
      <c r="HX711" s="100"/>
      <c r="HY711" s="100"/>
      <c r="HZ711" s="100"/>
      <c r="IA711" s="100"/>
      <c r="IB711" s="100"/>
      <c r="IC711" s="100"/>
      <c r="ID711" s="100"/>
      <c r="IE711" s="100"/>
      <c r="IF711" s="100"/>
      <c r="IG711" s="100"/>
      <c r="IH711" s="100"/>
      <c r="II711" s="100"/>
      <c r="IJ711" s="100"/>
      <c r="IK711" s="100"/>
      <c r="IL711" s="100"/>
      <c r="IM711" s="100"/>
      <c r="IN711" s="100"/>
      <c r="IO711" s="100"/>
      <c r="IP711" s="100"/>
      <c r="IQ711" s="100"/>
    </row>
    <row r="712" customFormat="false" ht="14.15" hidden="false" customHeight="false" outlineLevel="0" collapsed="false">
      <c r="A712" s="150" t="s">
        <v>2891</v>
      </c>
      <c r="B712" s="30" t="s">
        <v>2335</v>
      </c>
      <c r="C712" s="28" t="s">
        <v>3072</v>
      </c>
      <c r="D712" s="3" t="s">
        <v>3056</v>
      </c>
      <c r="E712" s="28" t="s">
        <v>1696</v>
      </c>
      <c r="F712" s="3" t="s">
        <v>3079</v>
      </c>
      <c r="G712" s="3" t="s">
        <v>110</v>
      </c>
      <c r="H712" s="29" t="s">
        <v>3077</v>
      </c>
      <c r="K712" s="97"/>
      <c r="L712" s="98"/>
      <c r="M712" s="3"/>
      <c r="N712" s="37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99"/>
      <c r="AD712" s="99"/>
      <c r="AE712" s="99"/>
      <c r="AF712" s="99"/>
      <c r="AG712" s="100"/>
      <c r="AH712" s="100"/>
      <c r="AI712" s="100"/>
      <c r="AJ712" s="100"/>
      <c r="AK712" s="100"/>
      <c r="AL712" s="100"/>
      <c r="AM712" s="100"/>
      <c r="AN712" s="100"/>
      <c r="AO712" s="100"/>
      <c r="AP712" s="100"/>
      <c r="AQ712" s="100"/>
      <c r="AR712" s="100"/>
      <c r="AS712" s="100"/>
      <c r="AT712" s="100"/>
      <c r="AU712" s="100"/>
      <c r="AV712" s="100"/>
      <c r="AW712" s="100"/>
      <c r="AX712" s="100"/>
      <c r="AY712" s="100"/>
      <c r="AZ712" s="100"/>
      <c r="BA712" s="100"/>
      <c r="BB712" s="100"/>
      <c r="BC712" s="100"/>
      <c r="BD712" s="100"/>
      <c r="BE712" s="100"/>
      <c r="BF712" s="100"/>
      <c r="BG712" s="100"/>
      <c r="BH712" s="100"/>
      <c r="BI712" s="100"/>
      <c r="BJ712" s="100"/>
      <c r="BK712" s="100"/>
      <c r="BL712" s="100"/>
      <c r="BM712" s="100"/>
      <c r="BN712" s="100"/>
      <c r="BO712" s="100"/>
      <c r="BP712" s="100"/>
      <c r="BQ712" s="100"/>
      <c r="BR712" s="100"/>
      <c r="BS712" s="100"/>
      <c r="BT712" s="100"/>
      <c r="BU712" s="100"/>
      <c r="BV712" s="100"/>
      <c r="BW712" s="100"/>
      <c r="BX712" s="100"/>
      <c r="BY712" s="100"/>
      <c r="BZ712" s="100"/>
      <c r="CA712" s="100"/>
      <c r="CB712" s="100"/>
      <c r="CC712" s="100"/>
      <c r="CD712" s="100"/>
      <c r="CE712" s="100"/>
      <c r="CF712" s="100"/>
      <c r="CG712" s="100"/>
      <c r="CH712" s="100"/>
      <c r="CI712" s="100"/>
      <c r="CJ712" s="100"/>
      <c r="CK712" s="100"/>
      <c r="CL712" s="100"/>
      <c r="CM712" s="100"/>
      <c r="CN712" s="100"/>
      <c r="CO712" s="100"/>
      <c r="CP712" s="100"/>
      <c r="CQ712" s="100"/>
      <c r="CR712" s="100"/>
      <c r="CS712" s="100"/>
      <c r="CT712" s="100"/>
      <c r="CU712" s="100"/>
      <c r="CV712" s="100"/>
      <c r="CW712" s="100"/>
      <c r="CX712" s="100"/>
      <c r="CY712" s="100"/>
      <c r="CZ712" s="100"/>
      <c r="DA712" s="100"/>
      <c r="DB712" s="100"/>
      <c r="DC712" s="100"/>
      <c r="DD712" s="100"/>
      <c r="DE712" s="100"/>
      <c r="DF712" s="100"/>
      <c r="DG712" s="100"/>
      <c r="DH712" s="100"/>
      <c r="DI712" s="100"/>
      <c r="DJ712" s="100"/>
      <c r="DK712" s="100"/>
      <c r="DL712" s="100"/>
      <c r="DM712" s="100"/>
      <c r="DN712" s="100"/>
      <c r="DO712" s="100"/>
      <c r="DP712" s="100"/>
      <c r="DQ712" s="100"/>
      <c r="DR712" s="100"/>
      <c r="DS712" s="100"/>
      <c r="DT712" s="100"/>
      <c r="DU712" s="100"/>
      <c r="DV712" s="100"/>
      <c r="DW712" s="100"/>
      <c r="DX712" s="100"/>
      <c r="DY712" s="100"/>
      <c r="DZ712" s="100"/>
      <c r="EA712" s="100"/>
      <c r="EB712" s="100"/>
      <c r="EC712" s="100"/>
      <c r="ED712" s="100"/>
      <c r="EE712" s="100"/>
      <c r="EF712" s="100"/>
      <c r="EG712" s="100"/>
      <c r="EH712" s="100"/>
      <c r="EI712" s="100"/>
      <c r="EJ712" s="100"/>
      <c r="EK712" s="100"/>
      <c r="EL712" s="100"/>
      <c r="EM712" s="100"/>
      <c r="EN712" s="100"/>
      <c r="EO712" s="100"/>
      <c r="EP712" s="100"/>
      <c r="EQ712" s="100"/>
      <c r="ER712" s="100"/>
      <c r="ES712" s="100"/>
      <c r="ET712" s="100"/>
      <c r="EU712" s="100"/>
      <c r="EV712" s="100"/>
      <c r="EW712" s="100"/>
      <c r="EX712" s="100"/>
      <c r="EY712" s="100"/>
      <c r="EZ712" s="100"/>
      <c r="FA712" s="100"/>
      <c r="FB712" s="100"/>
      <c r="FC712" s="100"/>
      <c r="FD712" s="100"/>
      <c r="FE712" s="100"/>
      <c r="FF712" s="100"/>
      <c r="FG712" s="100"/>
      <c r="FH712" s="100"/>
      <c r="FI712" s="100"/>
      <c r="FJ712" s="100"/>
      <c r="FK712" s="100"/>
      <c r="FL712" s="100"/>
      <c r="FM712" s="100"/>
      <c r="FN712" s="100"/>
      <c r="FO712" s="100"/>
      <c r="FP712" s="100"/>
      <c r="FQ712" s="100"/>
      <c r="FR712" s="100"/>
      <c r="FS712" s="100"/>
      <c r="FT712" s="100"/>
      <c r="FU712" s="100"/>
      <c r="FV712" s="100"/>
      <c r="FW712" s="100"/>
      <c r="FX712" s="100"/>
      <c r="FY712" s="100"/>
      <c r="FZ712" s="100"/>
      <c r="GA712" s="100"/>
      <c r="GB712" s="100"/>
      <c r="GC712" s="100"/>
      <c r="GD712" s="100"/>
      <c r="GE712" s="100"/>
      <c r="GF712" s="100"/>
      <c r="GG712" s="100"/>
      <c r="GH712" s="100"/>
      <c r="GI712" s="100"/>
      <c r="GJ712" s="100"/>
      <c r="GK712" s="100"/>
      <c r="GL712" s="100"/>
      <c r="GM712" s="100"/>
      <c r="GN712" s="100"/>
      <c r="GO712" s="100"/>
      <c r="GP712" s="100"/>
      <c r="GQ712" s="100"/>
      <c r="GR712" s="100"/>
      <c r="GS712" s="100"/>
      <c r="GT712" s="100"/>
      <c r="GU712" s="100"/>
      <c r="GV712" s="100"/>
      <c r="GW712" s="100"/>
      <c r="GX712" s="100"/>
      <c r="GY712" s="100"/>
      <c r="GZ712" s="100"/>
      <c r="HA712" s="100"/>
      <c r="HB712" s="100"/>
      <c r="HC712" s="100"/>
      <c r="HD712" s="100"/>
      <c r="HE712" s="100"/>
      <c r="HF712" s="100"/>
      <c r="HG712" s="100"/>
      <c r="HH712" s="100"/>
      <c r="HI712" s="100"/>
      <c r="HJ712" s="100"/>
      <c r="HK712" s="100"/>
      <c r="HL712" s="100"/>
      <c r="HM712" s="100"/>
      <c r="HN712" s="100"/>
      <c r="HO712" s="100"/>
      <c r="HP712" s="100"/>
      <c r="HQ712" s="100"/>
      <c r="HR712" s="100"/>
      <c r="HS712" s="100"/>
      <c r="HT712" s="100"/>
      <c r="HU712" s="100"/>
      <c r="HV712" s="100"/>
      <c r="HW712" s="100"/>
      <c r="HX712" s="100"/>
      <c r="HY712" s="100"/>
      <c r="HZ712" s="100"/>
      <c r="IA712" s="100"/>
      <c r="IB712" s="100"/>
      <c r="IC712" s="100"/>
      <c r="ID712" s="100"/>
      <c r="IE712" s="100"/>
      <c r="IF712" s="100"/>
      <c r="IG712" s="100"/>
      <c r="IH712" s="100"/>
      <c r="II712" s="100"/>
      <c r="IJ712" s="100"/>
      <c r="IK712" s="100"/>
      <c r="IL712" s="100"/>
      <c r="IM712" s="100"/>
      <c r="IN712" s="100"/>
      <c r="IO712" s="100"/>
      <c r="IP712" s="100"/>
      <c r="IQ712" s="100"/>
    </row>
    <row r="713" customFormat="false" ht="31.5" hidden="false" customHeight="true" outlineLevel="0" collapsed="false">
      <c r="A713" s="150" t="s">
        <v>2891</v>
      </c>
      <c r="B713" s="30" t="s">
        <v>2337</v>
      </c>
      <c r="C713" s="28" t="s">
        <v>3072</v>
      </c>
      <c r="D713" s="3" t="s">
        <v>3056</v>
      </c>
      <c r="E713" s="28" t="s">
        <v>1696</v>
      </c>
      <c r="F713" s="3" t="s">
        <v>3080</v>
      </c>
      <c r="G713" s="3" t="s">
        <v>110</v>
      </c>
      <c r="H713" s="29" t="s">
        <v>3077</v>
      </c>
      <c r="K713" s="97"/>
      <c r="L713" s="98"/>
      <c r="M713" s="3"/>
      <c r="N713" s="37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99"/>
      <c r="AD713" s="99"/>
      <c r="AE713" s="99"/>
      <c r="AF713" s="100"/>
      <c r="AG713" s="100"/>
      <c r="AH713" s="100"/>
      <c r="AI713" s="100"/>
      <c r="AJ713" s="100"/>
      <c r="AK713" s="100"/>
      <c r="AL713" s="100"/>
      <c r="AM713" s="100"/>
      <c r="AN713" s="100"/>
      <c r="AO713" s="100"/>
      <c r="AP713" s="100"/>
      <c r="AQ713" s="100"/>
      <c r="AR713" s="100"/>
      <c r="AS713" s="100"/>
      <c r="AT713" s="100"/>
      <c r="AU713" s="100"/>
      <c r="AV713" s="100"/>
      <c r="AW713" s="100"/>
      <c r="AX713" s="100"/>
      <c r="AY713" s="100"/>
      <c r="AZ713" s="100"/>
      <c r="BA713" s="100"/>
      <c r="BB713" s="100"/>
      <c r="BC713" s="100"/>
      <c r="BD713" s="100"/>
      <c r="BE713" s="100"/>
      <c r="BF713" s="100"/>
      <c r="BG713" s="100"/>
      <c r="BH713" s="100"/>
      <c r="BI713" s="100"/>
      <c r="BJ713" s="100"/>
      <c r="BK713" s="100"/>
      <c r="BL713" s="100"/>
      <c r="BM713" s="100"/>
      <c r="BN713" s="100"/>
      <c r="BO713" s="100"/>
      <c r="BP713" s="100"/>
      <c r="BQ713" s="100"/>
      <c r="BR713" s="100"/>
      <c r="BS713" s="100"/>
      <c r="BT713" s="100"/>
      <c r="BU713" s="100"/>
      <c r="BV713" s="100"/>
      <c r="BW713" s="100"/>
      <c r="BX713" s="100"/>
      <c r="BY713" s="100"/>
      <c r="BZ713" s="100"/>
      <c r="CA713" s="100"/>
      <c r="CB713" s="100"/>
      <c r="CC713" s="100"/>
      <c r="CD713" s="100"/>
      <c r="CE713" s="100"/>
      <c r="CF713" s="100"/>
      <c r="CG713" s="100"/>
      <c r="CH713" s="100"/>
      <c r="CI713" s="100"/>
      <c r="CJ713" s="100"/>
      <c r="CK713" s="100"/>
      <c r="CL713" s="100"/>
      <c r="CM713" s="100"/>
      <c r="CN713" s="100"/>
      <c r="CO713" s="100"/>
      <c r="CP713" s="100"/>
      <c r="CQ713" s="100"/>
      <c r="CR713" s="100"/>
      <c r="CS713" s="100"/>
      <c r="CT713" s="100"/>
      <c r="CU713" s="100"/>
      <c r="CV713" s="100"/>
      <c r="CW713" s="100"/>
      <c r="CX713" s="100"/>
      <c r="CY713" s="100"/>
      <c r="CZ713" s="100"/>
      <c r="DA713" s="100"/>
      <c r="DB713" s="100"/>
      <c r="DC713" s="100"/>
      <c r="DD713" s="100"/>
      <c r="DE713" s="100"/>
      <c r="DF713" s="100"/>
      <c r="DG713" s="100"/>
      <c r="DH713" s="100"/>
      <c r="DI713" s="100"/>
      <c r="DJ713" s="100"/>
      <c r="DK713" s="100"/>
      <c r="DL713" s="100"/>
      <c r="DM713" s="100"/>
      <c r="DN713" s="100"/>
      <c r="DO713" s="100"/>
      <c r="DP713" s="100"/>
      <c r="DQ713" s="100"/>
      <c r="DR713" s="100"/>
      <c r="DS713" s="100"/>
      <c r="DT713" s="100"/>
      <c r="DU713" s="100"/>
      <c r="DV713" s="100"/>
      <c r="DW713" s="100"/>
      <c r="DX713" s="100"/>
      <c r="DY713" s="100"/>
      <c r="DZ713" s="100"/>
      <c r="EA713" s="100"/>
      <c r="EB713" s="100"/>
      <c r="EC713" s="100"/>
      <c r="ED713" s="100"/>
      <c r="EE713" s="100"/>
      <c r="EF713" s="100"/>
      <c r="EG713" s="100"/>
      <c r="EH713" s="100"/>
      <c r="EI713" s="100"/>
      <c r="EJ713" s="100"/>
      <c r="EK713" s="100"/>
      <c r="EL713" s="100"/>
      <c r="EM713" s="100"/>
      <c r="EN713" s="100"/>
      <c r="EO713" s="100"/>
      <c r="EP713" s="100"/>
      <c r="EQ713" s="100"/>
      <c r="ER713" s="100"/>
      <c r="ES713" s="100"/>
      <c r="ET713" s="100"/>
      <c r="EU713" s="100"/>
      <c r="EV713" s="100"/>
      <c r="EW713" s="100"/>
      <c r="EX713" s="100"/>
      <c r="EY713" s="100"/>
      <c r="EZ713" s="100"/>
      <c r="FA713" s="100"/>
      <c r="FB713" s="100"/>
      <c r="FC713" s="100"/>
      <c r="FD713" s="100"/>
      <c r="FE713" s="100"/>
      <c r="FF713" s="100"/>
      <c r="FG713" s="100"/>
      <c r="FH713" s="100"/>
      <c r="FI713" s="100"/>
      <c r="FJ713" s="100"/>
      <c r="FK713" s="100"/>
      <c r="FL713" s="100"/>
      <c r="FM713" s="100"/>
      <c r="FN713" s="100"/>
      <c r="FO713" s="100"/>
      <c r="FP713" s="100"/>
      <c r="FQ713" s="100"/>
      <c r="FR713" s="100"/>
      <c r="FS713" s="100"/>
      <c r="FT713" s="100"/>
      <c r="FU713" s="100"/>
      <c r="FV713" s="100"/>
      <c r="FW713" s="100"/>
      <c r="FX713" s="100"/>
      <c r="FY713" s="100"/>
      <c r="FZ713" s="100"/>
      <c r="GA713" s="100"/>
      <c r="GB713" s="100"/>
      <c r="GC713" s="100"/>
      <c r="GD713" s="100"/>
      <c r="GE713" s="100"/>
      <c r="GF713" s="100"/>
      <c r="GG713" s="100"/>
      <c r="GH713" s="100"/>
      <c r="GI713" s="100"/>
      <c r="GJ713" s="100"/>
      <c r="GK713" s="100"/>
      <c r="GL713" s="100"/>
      <c r="GM713" s="100"/>
      <c r="GN713" s="100"/>
      <c r="GO713" s="100"/>
      <c r="GP713" s="100"/>
      <c r="GQ713" s="100"/>
      <c r="GR713" s="100"/>
      <c r="GS713" s="100"/>
      <c r="GT713" s="100"/>
      <c r="GU713" s="100"/>
      <c r="GV713" s="100"/>
      <c r="GW713" s="100"/>
      <c r="GX713" s="100"/>
      <c r="GY713" s="100"/>
      <c r="GZ713" s="100"/>
      <c r="HA713" s="100"/>
      <c r="HB713" s="100"/>
      <c r="HC713" s="100"/>
      <c r="HD713" s="100"/>
      <c r="HE713" s="100"/>
      <c r="HF713" s="100"/>
      <c r="HG713" s="100"/>
      <c r="HH713" s="100"/>
      <c r="HI713" s="100"/>
      <c r="HJ713" s="100"/>
      <c r="HK713" s="100"/>
      <c r="HL713" s="100"/>
      <c r="HM713" s="100"/>
      <c r="HN713" s="100"/>
      <c r="HO713" s="100"/>
      <c r="HP713" s="100"/>
      <c r="HQ713" s="100"/>
      <c r="HR713" s="100"/>
      <c r="HS713" s="100"/>
      <c r="HT713" s="100"/>
      <c r="HU713" s="100"/>
      <c r="HV713" s="100"/>
      <c r="HW713" s="100"/>
      <c r="HX713" s="100"/>
      <c r="HY713" s="100"/>
      <c r="HZ713" s="100"/>
      <c r="IA713" s="100"/>
      <c r="IB713" s="100"/>
      <c r="IC713" s="100"/>
      <c r="ID713" s="100"/>
      <c r="IE713" s="100"/>
      <c r="IF713" s="100"/>
      <c r="IG713" s="100"/>
      <c r="IH713" s="100"/>
      <c r="II713" s="100"/>
      <c r="IJ713" s="100"/>
      <c r="IK713" s="100"/>
      <c r="IL713" s="100"/>
      <c r="IM713" s="100"/>
      <c r="IN713" s="100"/>
      <c r="IO713" s="100"/>
      <c r="IP713" s="100"/>
    </row>
    <row r="714" customFormat="false" ht="14.15" hidden="false" customHeight="false" outlineLevel="0" collapsed="false">
      <c r="A714" s="147" t="s">
        <v>2891</v>
      </c>
      <c r="B714" s="30" t="s">
        <v>242</v>
      </c>
      <c r="C714" s="28" t="s">
        <v>2905</v>
      </c>
      <c r="D714" s="28" t="s">
        <v>3056</v>
      </c>
      <c r="E714" s="28" t="s">
        <v>3057</v>
      </c>
      <c r="F714" s="3" t="s">
        <v>3058</v>
      </c>
      <c r="G714" s="3" t="s">
        <v>23</v>
      </c>
      <c r="H714" s="29" t="s">
        <v>3059</v>
      </c>
      <c r="I714" s="32"/>
      <c r="K714" s="122"/>
      <c r="L714" s="123"/>
      <c r="M714" s="3" t="s">
        <v>64</v>
      </c>
      <c r="N714" s="101" t="s">
        <v>3060</v>
      </c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99"/>
      <c r="AD714" s="99"/>
      <c r="AE714" s="99"/>
      <c r="AF714" s="99"/>
      <c r="AG714" s="100"/>
      <c r="AH714" s="100"/>
      <c r="AI714" s="100"/>
      <c r="AJ714" s="100"/>
      <c r="AK714" s="100"/>
      <c r="AL714" s="100"/>
      <c r="AM714" s="100"/>
      <c r="AN714" s="100"/>
      <c r="AO714" s="100"/>
      <c r="AP714" s="100"/>
      <c r="AQ714" s="100"/>
      <c r="AR714" s="100"/>
      <c r="AS714" s="100"/>
      <c r="AT714" s="100"/>
      <c r="AU714" s="100"/>
      <c r="AV714" s="100"/>
      <c r="AW714" s="100"/>
      <c r="AX714" s="100"/>
      <c r="AY714" s="100"/>
      <c r="AZ714" s="100"/>
      <c r="BA714" s="100"/>
      <c r="BB714" s="100"/>
      <c r="BC714" s="100"/>
      <c r="BD714" s="100"/>
      <c r="BE714" s="100"/>
      <c r="BF714" s="100"/>
      <c r="BG714" s="100"/>
      <c r="BH714" s="100"/>
      <c r="BI714" s="100"/>
      <c r="BJ714" s="100"/>
      <c r="BK714" s="100"/>
      <c r="BL714" s="100"/>
      <c r="BM714" s="100"/>
      <c r="BN714" s="100"/>
      <c r="BO714" s="100"/>
      <c r="BP714" s="100"/>
      <c r="BQ714" s="100"/>
      <c r="BR714" s="100"/>
      <c r="BS714" s="100"/>
      <c r="BT714" s="100"/>
      <c r="BU714" s="100"/>
      <c r="BV714" s="100"/>
      <c r="BW714" s="100"/>
      <c r="BX714" s="100"/>
      <c r="BY714" s="100"/>
      <c r="BZ714" s="100"/>
      <c r="CA714" s="100"/>
      <c r="CB714" s="100"/>
      <c r="CC714" s="100"/>
      <c r="CD714" s="100"/>
      <c r="CE714" s="100"/>
      <c r="CF714" s="100"/>
      <c r="CG714" s="100"/>
      <c r="CH714" s="100"/>
      <c r="CI714" s="100"/>
      <c r="CJ714" s="100"/>
      <c r="CK714" s="100"/>
      <c r="CL714" s="100"/>
      <c r="CM714" s="100"/>
      <c r="CN714" s="100"/>
      <c r="CO714" s="100"/>
      <c r="CP714" s="100"/>
      <c r="CQ714" s="100"/>
      <c r="CR714" s="100"/>
      <c r="CS714" s="100"/>
      <c r="CT714" s="100"/>
      <c r="CU714" s="100"/>
      <c r="CV714" s="100"/>
      <c r="CW714" s="100"/>
      <c r="CX714" s="100"/>
      <c r="CY714" s="100"/>
      <c r="CZ714" s="100"/>
      <c r="DA714" s="100"/>
      <c r="DB714" s="100"/>
      <c r="DC714" s="100"/>
      <c r="DD714" s="100"/>
      <c r="DE714" s="100"/>
      <c r="DF714" s="100"/>
      <c r="DG714" s="100"/>
      <c r="DH714" s="100"/>
      <c r="DI714" s="100"/>
      <c r="DJ714" s="100"/>
      <c r="DK714" s="100"/>
      <c r="DL714" s="100"/>
      <c r="DM714" s="100"/>
      <c r="DN714" s="100"/>
      <c r="DO714" s="100"/>
      <c r="DP714" s="100"/>
      <c r="DQ714" s="100"/>
      <c r="DR714" s="100"/>
      <c r="DS714" s="100"/>
      <c r="DT714" s="100"/>
      <c r="DU714" s="100"/>
      <c r="DV714" s="100"/>
      <c r="DW714" s="100"/>
      <c r="DX714" s="100"/>
      <c r="DY714" s="100"/>
      <c r="DZ714" s="100"/>
      <c r="EA714" s="100"/>
      <c r="EB714" s="100"/>
      <c r="EC714" s="100"/>
      <c r="ED714" s="100"/>
      <c r="EE714" s="100"/>
      <c r="EF714" s="100"/>
      <c r="EG714" s="100"/>
      <c r="EH714" s="100"/>
      <c r="EI714" s="100"/>
      <c r="EJ714" s="100"/>
      <c r="EK714" s="100"/>
      <c r="EL714" s="100"/>
      <c r="EM714" s="100"/>
      <c r="EN714" s="100"/>
      <c r="EO714" s="100"/>
      <c r="EP714" s="100"/>
      <c r="EQ714" s="100"/>
      <c r="ER714" s="100"/>
      <c r="ES714" s="100"/>
      <c r="ET714" s="100"/>
      <c r="EU714" s="100"/>
      <c r="EV714" s="100"/>
      <c r="EW714" s="100"/>
      <c r="EX714" s="100"/>
      <c r="EY714" s="100"/>
      <c r="EZ714" s="100"/>
      <c r="FA714" s="100"/>
      <c r="FB714" s="100"/>
      <c r="FC714" s="100"/>
      <c r="FD714" s="100"/>
      <c r="FE714" s="100"/>
      <c r="FF714" s="100"/>
      <c r="FG714" s="100"/>
      <c r="FH714" s="100"/>
      <c r="FI714" s="100"/>
      <c r="FJ714" s="100"/>
      <c r="FK714" s="100"/>
      <c r="FL714" s="100"/>
      <c r="FM714" s="100"/>
      <c r="FN714" s="100"/>
      <c r="FO714" s="100"/>
      <c r="FP714" s="100"/>
      <c r="FQ714" s="100"/>
      <c r="FR714" s="100"/>
      <c r="FS714" s="100"/>
      <c r="FT714" s="100"/>
      <c r="FU714" s="100"/>
      <c r="FV714" s="100"/>
      <c r="FW714" s="100"/>
      <c r="FX714" s="100"/>
      <c r="FY714" s="100"/>
      <c r="FZ714" s="100"/>
      <c r="GA714" s="100"/>
      <c r="GB714" s="100"/>
      <c r="GC714" s="100"/>
      <c r="GD714" s="100"/>
      <c r="GE714" s="100"/>
      <c r="GF714" s="100"/>
      <c r="GG714" s="100"/>
      <c r="GH714" s="100"/>
      <c r="GI714" s="100"/>
      <c r="GJ714" s="100"/>
      <c r="GK714" s="100"/>
      <c r="GL714" s="100"/>
      <c r="GM714" s="100"/>
      <c r="GN714" s="100"/>
      <c r="GO714" s="100"/>
      <c r="GP714" s="100"/>
      <c r="GQ714" s="100"/>
      <c r="GR714" s="100"/>
      <c r="GS714" s="100"/>
      <c r="GT714" s="100"/>
      <c r="GU714" s="100"/>
      <c r="GV714" s="100"/>
      <c r="GW714" s="100"/>
      <c r="GX714" s="100"/>
      <c r="GY714" s="100"/>
      <c r="GZ714" s="100"/>
      <c r="HA714" s="100"/>
      <c r="HB714" s="100"/>
      <c r="HC714" s="100"/>
      <c r="HD714" s="100"/>
      <c r="HE714" s="100"/>
      <c r="HF714" s="100"/>
      <c r="HG714" s="100"/>
      <c r="HH714" s="100"/>
      <c r="HI714" s="100"/>
      <c r="HJ714" s="100"/>
      <c r="HK714" s="100"/>
      <c r="HL714" s="100"/>
      <c r="HM714" s="100"/>
      <c r="HN714" s="100"/>
      <c r="HO714" s="100"/>
      <c r="HP714" s="100"/>
      <c r="HQ714" s="100"/>
      <c r="HR714" s="100"/>
      <c r="HS714" s="100"/>
      <c r="HT714" s="100"/>
      <c r="HU714" s="100"/>
      <c r="HV714" s="100"/>
      <c r="HW714" s="100"/>
      <c r="HX714" s="100"/>
      <c r="HY714" s="100"/>
      <c r="HZ714" s="100"/>
      <c r="IA714" s="100"/>
      <c r="IB714" s="100"/>
      <c r="IC714" s="100"/>
      <c r="ID714" s="100"/>
      <c r="IE714" s="100"/>
      <c r="IF714" s="100"/>
      <c r="IG714" s="100"/>
      <c r="IH714" s="100"/>
      <c r="II714" s="100"/>
      <c r="IJ714" s="100"/>
      <c r="IK714" s="100"/>
      <c r="IL714" s="100"/>
      <c r="IM714" s="100"/>
      <c r="IN714" s="100"/>
      <c r="IO714" s="100"/>
      <c r="IP714" s="100"/>
      <c r="IQ714" s="100"/>
    </row>
    <row r="715" customFormat="false" ht="14.15" hidden="false" customHeight="false" outlineLevel="0" collapsed="false">
      <c r="A715" s="150" t="s">
        <v>2891</v>
      </c>
      <c r="B715" s="30" t="s">
        <v>2345</v>
      </c>
      <c r="C715" s="28" t="s">
        <v>3072</v>
      </c>
      <c r="D715" s="3" t="s">
        <v>3056</v>
      </c>
      <c r="E715" s="28" t="s">
        <v>3039</v>
      </c>
      <c r="F715" s="3" t="s">
        <v>3084</v>
      </c>
      <c r="G715" s="3" t="s">
        <v>23</v>
      </c>
      <c r="H715" s="29" t="s">
        <v>3085</v>
      </c>
      <c r="K715" s="97"/>
      <c r="L715" s="98"/>
      <c r="M715" s="3" t="s">
        <v>64</v>
      </c>
      <c r="N715" s="101" t="s">
        <v>3086</v>
      </c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99"/>
      <c r="AD715" s="99"/>
      <c r="AE715" s="99"/>
      <c r="AF715" s="99"/>
      <c r="AG715" s="100"/>
      <c r="AH715" s="100"/>
      <c r="AI715" s="100"/>
      <c r="AJ715" s="100"/>
      <c r="AK715" s="100"/>
      <c r="AL715" s="100"/>
      <c r="AM715" s="100"/>
      <c r="AN715" s="100"/>
      <c r="AO715" s="100"/>
      <c r="AP715" s="100"/>
      <c r="AQ715" s="100"/>
      <c r="AR715" s="100"/>
      <c r="AS715" s="100"/>
      <c r="AT715" s="100"/>
      <c r="AU715" s="100"/>
      <c r="AV715" s="100"/>
      <c r="AW715" s="100"/>
      <c r="AX715" s="100"/>
      <c r="AY715" s="100"/>
      <c r="AZ715" s="100"/>
      <c r="BA715" s="100"/>
      <c r="BB715" s="100"/>
      <c r="BC715" s="100"/>
      <c r="BD715" s="100"/>
      <c r="BE715" s="100"/>
      <c r="BF715" s="100"/>
      <c r="BG715" s="100"/>
      <c r="BH715" s="100"/>
      <c r="BI715" s="100"/>
      <c r="BJ715" s="100"/>
      <c r="BK715" s="100"/>
      <c r="BL715" s="100"/>
      <c r="BM715" s="100"/>
      <c r="BN715" s="100"/>
      <c r="BO715" s="100"/>
      <c r="BP715" s="100"/>
      <c r="BQ715" s="100"/>
      <c r="BR715" s="100"/>
      <c r="BS715" s="100"/>
      <c r="BT715" s="100"/>
      <c r="BU715" s="100"/>
      <c r="BV715" s="100"/>
      <c r="BW715" s="100"/>
      <c r="BX715" s="100"/>
      <c r="BY715" s="100"/>
      <c r="BZ715" s="100"/>
      <c r="CA715" s="100"/>
      <c r="CB715" s="100"/>
      <c r="CC715" s="100"/>
      <c r="CD715" s="100"/>
      <c r="CE715" s="100"/>
      <c r="CF715" s="100"/>
      <c r="CG715" s="100"/>
      <c r="CH715" s="100"/>
      <c r="CI715" s="100"/>
      <c r="CJ715" s="100"/>
      <c r="CK715" s="100"/>
      <c r="CL715" s="100"/>
      <c r="CM715" s="100"/>
      <c r="CN715" s="100"/>
      <c r="CO715" s="100"/>
      <c r="CP715" s="100"/>
      <c r="CQ715" s="100"/>
      <c r="CR715" s="100"/>
      <c r="CS715" s="100"/>
      <c r="CT715" s="100"/>
      <c r="CU715" s="100"/>
      <c r="CV715" s="100"/>
      <c r="CW715" s="100"/>
      <c r="CX715" s="100"/>
      <c r="CY715" s="100"/>
      <c r="CZ715" s="100"/>
      <c r="DA715" s="100"/>
      <c r="DB715" s="100"/>
      <c r="DC715" s="100"/>
      <c r="DD715" s="100"/>
      <c r="DE715" s="100"/>
      <c r="DF715" s="100"/>
      <c r="DG715" s="100"/>
      <c r="DH715" s="100"/>
      <c r="DI715" s="100"/>
      <c r="DJ715" s="100"/>
      <c r="DK715" s="100"/>
      <c r="DL715" s="100"/>
      <c r="DM715" s="100"/>
      <c r="DN715" s="100"/>
      <c r="DO715" s="100"/>
      <c r="DP715" s="100"/>
      <c r="DQ715" s="100"/>
      <c r="DR715" s="100"/>
      <c r="DS715" s="100"/>
      <c r="DT715" s="100"/>
      <c r="DU715" s="100"/>
      <c r="DV715" s="100"/>
      <c r="DW715" s="100"/>
      <c r="DX715" s="100"/>
      <c r="DY715" s="100"/>
      <c r="DZ715" s="100"/>
      <c r="EA715" s="100"/>
      <c r="EB715" s="100"/>
      <c r="EC715" s="100"/>
      <c r="ED715" s="100"/>
      <c r="EE715" s="100"/>
      <c r="EF715" s="100"/>
      <c r="EG715" s="100"/>
      <c r="EH715" s="100"/>
      <c r="EI715" s="100"/>
      <c r="EJ715" s="100"/>
      <c r="EK715" s="100"/>
      <c r="EL715" s="100"/>
      <c r="EM715" s="100"/>
      <c r="EN715" s="100"/>
      <c r="EO715" s="100"/>
      <c r="EP715" s="100"/>
      <c r="EQ715" s="100"/>
      <c r="ER715" s="100"/>
      <c r="ES715" s="100"/>
      <c r="ET715" s="100"/>
      <c r="EU715" s="100"/>
      <c r="EV715" s="100"/>
      <c r="EW715" s="100"/>
      <c r="EX715" s="100"/>
      <c r="EY715" s="100"/>
      <c r="EZ715" s="100"/>
      <c r="FA715" s="100"/>
      <c r="FB715" s="100"/>
      <c r="FC715" s="100"/>
      <c r="FD715" s="100"/>
      <c r="FE715" s="100"/>
      <c r="FF715" s="100"/>
      <c r="FG715" s="100"/>
      <c r="FH715" s="100"/>
      <c r="FI715" s="100"/>
      <c r="FJ715" s="100"/>
      <c r="FK715" s="100"/>
      <c r="FL715" s="100"/>
      <c r="FM715" s="100"/>
      <c r="FN715" s="100"/>
      <c r="FO715" s="100"/>
      <c r="FP715" s="100"/>
      <c r="FQ715" s="100"/>
      <c r="FR715" s="100"/>
      <c r="FS715" s="100"/>
      <c r="FT715" s="100"/>
      <c r="FU715" s="100"/>
      <c r="FV715" s="100"/>
      <c r="FW715" s="100"/>
      <c r="FX715" s="100"/>
      <c r="FY715" s="100"/>
      <c r="FZ715" s="100"/>
      <c r="GA715" s="100"/>
      <c r="GB715" s="100"/>
      <c r="GC715" s="100"/>
      <c r="GD715" s="100"/>
      <c r="GE715" s="100"/>
      <c r="GF715" s="100"/>
      <c r="GG715" s="100"/>
      <c r="GH715" s="100"/>
      <c r="GI715" s="100"/>
      <c r="GJ715" s="100"/>
      <c r="GK715" s="100"/>
      <c r="GL715" s="100"/>
      <c r="GM715" s="100"/>
      <c r="GN715" s="100"/>
      <c r="GO715" s="100"/>
      <c r="GP715" s="100"/>
      <c r="GQ715" s="100"/>
      <c r="GR715" s="100"/>
      <c r="GS715" s="100"/>
      <c r="GT715" s="100"/>
      <c r="GU715" s="100"/>
      <c r="GV715" s="100"/>
      <c r="GW715" s="100"/>
      <c r="GX715" s="100"/>
      <c r="GY715" s="100"/>
      <c r="GZ715" s="100"/>
      <c r="HA715" s="100"/>
      <c r="HB715" s="100"/>
      <c r="HC715" s="100"/>
      <c r="HD715" s="100"/>
      <c r="HE715" s="100"/>
      <c r="HF715" s="100"/>
      <c r="HG715" s="100"/>
      <c r="HH715" s="100"/>
      <c r="HI715" s="100"/>
      <c r="HJ715" s="100"/>
      <c r="HK715" s="100"/>
      <c r="HL715" s="100"/>
      <c r="HM715" s="100"/>
      <c r="HN715" s="100"/>
      <c r="HO715" s="100"/>
      <c r="HP715" s="100"/>
      <c r="HQ715" s="100"/>
      <c r="HR715" s="100"/>
      <c r="HS715" s="100"/>
      <c r="HT715" s="100"/>
      <c r="HU715" s="100"/>
      <c r="HV715" s="100"/>
      <c r="HW715" s="100"/>
      <c r="HX715" s="100"/>
      <c r="HY715" s="100"/>
      <c r="HZ715" s="100"/>
      <c r="IA715" s="100"/>
      <c r="IB715" s="100"/>
      <c r="IC715" s="100"/>
      <c r="ID715" s="100"/>
      <c r="IE715" s="100"/>
      <c r="IF715" s="100"/>
      <c r="IG715" s="100"/>
      <c r="IH715" s="100"/>
      <c r="II715" s="100"/>
      <c r="IJ715" s="100"/>
      <c r="IK715" s="100"/>
      <c r="IL715" s="100"/>
      <c r="IM715" s="100"/>
      <c r="IN715" s="100"/>
      <c r="IO715" s="100"/>
      <c r="IP715" s="100"/>
      <c r="IQ715" s="100"/>
    </row>
    <row r="716" customFormat="false" ht="30.75" hidden="false" customHeight="true" outlineLevel="0" collapsed="false">
      <c r="A716" s="150" t="s">
        <v>2891</v>
      </c>
      <c r="B716" s="30" t="s">
        <v>458</v>
      </c>
      <c r="C716" s="119" t="s">
        <v>2905</v>
      </c>
      <c r="D716" s="49" t="s">
        <v>3244</v>
      </c>
      <c r="E716" s="49" t="s">
        <v>2373</v>
      </c>
      <c r="F716" s="3" t="s">
        <v>3245</v>
      </c>
      <c r="G716" s="7" t="s">
        <v>86</v>
      </c>
      <c r="H716" s="49" t="s">
        <v>444</v>
      </c>
      <c r="I716" s="32"/>
      <c r="M716" s="6" t="s">
        <v>64</v>
      </c>
      <c r="N716" s="149" t="s">
        <v>3246</v>
      </c>
    </row>
    <row r="717" s="94" customFormat="true" ht="18.75" hidden="false" customHeight="true" outlineLevel="0" collapsed="false">
      <c r="A717" s="262" t="s">
        <v>7664</v>
      </c>
      <c r="B717" s="263" t="s">
        <v>7926</v>
      </c>
      <c r="C717" s="264" t="s">
        <v>7852</v>
      </c>
      <c r="D717" s="49" t="s">
        <v>3244</v>
      </c>
      <c r="E717" s="119" t="s">
        <v>414</v>
      </c>
      <c r="F717" s="96" t="s">
        <v>7927</v>
      </c>
      <c r="G717" s="96" t="s">
        <v>86</v>
      </c>
      <c r="H717" s="119" t="s">
        <v>444</v>
      </c>
      <c r="I717" s="117"/>
      <c r="M717" s="3" t="s">
        <v>64</v>
      </c>
      <c r="N717" s="96" t="s">
        <v>7928</v>
      </c>
    </row>
    <row r="718" customFormat="false" ht="14.15" hidden="false" customHeight="false" outlineLevel="0" collapsed="false">
      <c r="A718" s="150" t="s">
        <v>2891</v>
      </c>
      <c r="B718" s="30" t="s">
        <v>2346</v>
      </c>
      <c r="C718" s="28" t="s">
        <v>225</v>
      </c>
      <c r="E718" s="28"/>
      <c r="H718" s="29"/>
      <c r="J718" s="126"/>
      <c r="K718" s="97"/>
      <c r="L718" s="98"/>
      <c r="M718" s="3"/>
      <c r="N718" s="37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99"/>
      <c r="AD718" s="99"/>
      <c r="AE718" s="99"/>
      <c r="AF718" s="99"/>
      <c r="AG718" s="100"/>
      <c r="AH718" s="100"/>
      <c r="AI718" s="100"/>
      <c r="AJ718" s="100"/>
      <c r="AK718" s="100"/>
      <c r="AL718" s="100"/>
      <c r="AM718" s="100"/>
      <c r="AN718" s="100"/>
      <c r="AO718" s="100"/>
      <c r="AP718" s="100"/>
      <c r="AQ718" s="100"/>
      <c r="AR718" s="100"/>
      <c r="AS718" s="100"/>
      <c r="AT718" s="100"/>
      <c r="AU718" s="100"/>
      <c r="AV718" s="100"/>
      <c r="AW718" s="100"/>
      <c r="AX718" s="100"/>
      <c r="AY718" s="100"/>
      <c r="AZ718" s="100"/>
      <c r="BA718" s="100"/>
      <c r="BB718" s="100"/>
      <c r="BC718" s="100"/>
      <c r="BD718" s="100"/>
      <c r="BE718" s="100"/>
      <c r="BF718" s="100"/>
      <c r="BG718" s="100"/>
      <c r="BH718" s="100"/>
      <c r="BI718" s="100"/>
      <c r="BJ718" s="100"/>
      <c r="BK718" s="100"/>
      <c r="BL718" s="100"/>
      <c r="BM718" s="100"/>
      <c r="BN718" s="100"/>
      <c r="BO718" s="100"/>
      <c r="BP718" s="100"/>
      <c r="BQ718" s="100"/>
      <c r="BR718" s="100"/>
      <c r="BS718" s="100"/>
      <c r="BT718" s="100"/>
      <c r="BU718" s="100"/>
      <c r="BV718" s="100"/>
      <c r="BW718" s="100"/>
      <c r="BX718" s="100"/>
      <c r="BY718" s="100"/>
      <c r="BZ718" s="100"/>
      <c r="CA718" s="100"/>
      <c r="CB718" s="100"/>
      <c r="CC718" s="100"/>
      <c r="CD718" s="100"/>
      <c r="CE718" s="100"/>
      <c r="CF718" s="100"/>
      <c r="CG718" s="100"/>
      <c r="CH718" s="100"/>
      <c r="CI718" s="100"/>
      <c r="CJ718" s="100"/>
      <c r="CK718" s="100"/>
      <c r="CL718" s="100"/>
      <c r="CM718" s="100"/>
      <c r="CN718" s="100"/>
      <c r="CO718" s="100"/>
      <c r="CP718" s="100"/>
      <c r="CQ718" s="100"/>
      <c r="CR718" s="100"/>
      <c r="CS718" s="100"/>
      <c r="CT718" s="100"/>
      <c r="CU718" s="100"/>
      <c r="CV718" s="100"/>
      <c r="CW718" s="100"/>
      <c r="CX718" s="100"/>
      <c r="CY718" s="100"/>
      <c r="CZ718" s="100"/>
      <c r="DA718" s="100"/>
      <c r="DB718" s="100"/>
      <c r="DC718" s="100"/>
      <c r="DD718" s="100"/>
      <c r="DE718" s="100"/>
      <c r="DF718" s="100"/>
      <c r="DG718" s="100"/>
      <c r="DH718" s="100"/>
      <c r="DI718" s="100"/>
      <c r="DJ718" s="100"/>
      <c r="DK718" s="100"/>
      <c r="DL718" s="100"/>
      <c r="DM718" s="100"/>
      <c r="DN718" s="100"/>
      <c r="DO718" s="100"/>
      <c r="DP718" s="100"/>
      <c r="DQ718" s="100"/>
      <c r="DR718" s="100"/>
      <c r="DS718" s="100"/>
      <c r="DT718" s="100"/>
      <c r="DU718" s="100"/>
      <c r="DV718" s="100"/>
      <c r="DW718" s="100"/>
      <c r="DX718" s="100"/>
      <c r="DY718" s="100"/>
      <c r="DZ718" s="100"/>
      <c r="EA718" s="100"/>
      <c r="EB718" s="100"/>
      <c r="EC718" s="100"/>
      <c r="ED718" s="100"/>
      <c r="EE718" s="100"/>
      <c r="EF718" s="100"/>
      <c r="EG718" s="100"/>
      <c r="EH718" s="100"/>
      <c r="EI718" s="100"/>
      <c r="EJ718" s="100"/>
      <c r="EK718" s="100"/>
      <c r="EL718" s="100"/>
      <c r="EM718" s="100"/>
      <c r="EN718" s="100"/>
      <c r="EO718" s="100"/>
      <c r="EP718" s="100"/>
      <c r="EQ718" s="100"/>
      <c r="ER718" s="100"/>
      <c r="ES718" s="100"/>
      <c r="ET718" s="100"/>
      <c r="EU718" s="100"/>
      <c r="EV718" s="100"/>
      <c r="EW718" s="100"/>
      <c r="EX718" s="100"/>
      <c r="EY718" s="100"/>
      <c r="EZ718" s="100"/>
      <c r="FA718" s="100"/>
      <c r="FB718" s="100"/>
      <c r="FC718" s="100"/>
      <c r="FD718" s="100"/>
      <c r="FE718" s="100"/>
      <c r="FF718" s="100"/>
      <c r="FG718" s="100"/>
      <c r="FH718" s="100"/>
      <c r="FI718" s="100"/>
      <c r="FJ718" s="100"/>
      <c r="FK718" s="100"/>
      <c r="FL718" s="100"/>
      <c r="FM718" s="100"/>
      <c r="FN718" s="100"/>
      <c r="FO718" s="100"/>
      <c r="FP718" s="100"/>
      <c r="FQ718" s="100"/>
      <c r="FR718" s="100"/>
      <c r="FS718" s="100"/>
      <c r="FT718" s="100"/>
      <c r="FU718" s="100"/>
      <c r="FV718" s="100"/>
      <c r="FW718" s="100"/>
      <c r="FX718" s="100"/>
      <c r="FY718" s="100"/>
      <c r="FZ718" s="100"/>
      <c r="GA718" s="100"/>
      <c r="GB718" s="100"/>
      <c r="GC718" s="100"/>
      <c r="GD718" s="100"/>
      <c r="GE718" s="100"/>
      <c r="GF718" s="100"/>
      <c r="GG718" s="100"/>
      <c r="GH718" s="100"/>
      <c r="GI718" s="100"/>
      <c r="GJ718" s="100"/>
      <c r="GK718" s="100"/>
      <c r="GL718" s="100"/>
      <c r="GM718" s="100"/>
      <c r="GN718" s="100"/>
      <c r="GO718" s="100"/>
      <c r="GP718" s="100"/>
      <c r="GQ718" s="100"/>
      <c r="GR718" s="100"/>
      <c r="GS718" s="100"/>
      <c r="GT718" s="100"/>
      <c r="GU718" s="100"/>
      <c r="GV718" s="100"/>
      <c r="GW718" s="100"/>
      <c r="GX718" s="100"/>
      <c r="GY718" s="100"/>
      <c r="GZ718" s="100"/>
      <c r="HA718" s="100"/>
      <c r="HB718" s="100"/>
      <c r="HC718" s="100"/>
      <c r="HD718" s="100"/>
      <c r="HE718" s="100"/>
      <c r="HF718" s="100"/>
      <c r="HG718" s="100"/>
      <c r="HH718" s="100"/>
      <c r="HI718" s="100"/>
      <c r="HJ718" s="100"/>
      <c r="HK718" s="100"/>
      <c r="HL718" s="100"/>
      <c r="HM718" s="100"/>
      <c r="HN718" s="100"/>
      <c r="HO718" s="100"/>
      <c r="HP718" s="100"/>
      <c r="HQ718" s="100"/>
      <c r="HR718" s="100"/>
      <c r="HS718" s="100"/>
      <c r="HT718" s="100"/>
      <c r="HU718" s="100"/>
      <c r="HV718" s="100"/>
      <c r="HW718" s="100"/>
      <c r="HX718" s="100"/>
      <c r="HY718" s="100"/>
      <c r="HZ718" s="100"/>
      <c r="IA718" s="100"/>
      <c r="IB718" s="100"/>
      <c r="IC718" s="100"/>
      <c r="ID718" s="100"/>
      <c r="IE718" s="100"/>
      <c r="IF718" s="100"/>
      <c r="IG718" s="100"/>
      <c r="IH718" s="100"/>
      <c r="II718" s="100"/>
      <c r="IJ718" s="100"/>
      <c r="IK718" s="100"/>
      <c r="IL718" s="100"/>
      <c r="IM718" s="100"/>
      <c r="IN718" s="100"/>
      <c r="IO718" s="100"/>
      <c r="IP718" s="100"/>
      <c r="IQ718" s="100"/>
    </row>
    <row r="719" customFormat="false" ht="14.15" hidden="false" customHeight="false" outlineLevel="0" collapsed="false">
      <c r="A719" s="150" t="s">
        <v>2891</v>
      </c>
      <c r="B719" s="30" t="s">
        <v>364</v>
      </c>
      <c r="C719" s="28" t="s">
        <v>3072</v>
      </c>
      <c r="D719" s="3" t="s">
        <v>3144</v>
      </c>
      <c r="E719" s="28" t="s">
        <v>695</v>
      </c>
      <c r="F719" s="3" t="s">
        <v>3147</v>
      </c>
      <c r="G719" s="3" t="s">
        <v>41</v>
      </c>
      <c r="H719" s="29" t="s">
        <v>3148</v>
      </c>
      <c r="K719" s="97"/>
      <c r="L719" s="98"/>
      <c r="M719" s="3" t="s">
        <v>64</v>
      </c>
      <c r="N719" s="101" t="s">
        <v>3149</v>
      </c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99"/>
      <c r="AD719" s="99"/>
      <c r="AE719" s="99"/>
      <c r="AF719" s="99"/>
      <c r="AG719" s="100"/>
      <c r="AH719" s="100"/>
      <c r="AI719" s="100"/>
      <c r="AJ719" s="100"/>
      <c r="AK719" s="100"/>
      <c r="AL719" s="100"/>
      <c r="AM719" s="100"/>
      <c r="AN719" s="100"/>
      <c r="AO719" s="100"/>
      <c r="AP719" s="100"/>
      <c r="AQ719" s="100"/>
      <c r="AR719" s="100"/>
      <c r="AS719" s="100"/>
      <c r="AT719" s="100"/>
      <c r="AU719" s="100"/>
      <c r="AV719" s="100"/>
      <c r="AW719" s="100"/>
      <c r="AX719" s="100"/>
      <c r="AY719" s="100"/>
      <c r="AZ719" s="100"/>
      <c r="BA719" s="100"/>
      <c r="BB719" s="100"/>
      <c r="BC719" s="100"/>
      <c r="BD719" s="100"/>
      <c r="BE719" s="100"/>
      <c r="BF719" s="100"/>
      <c r="BG719" s="100"/>
      <c r="BH719" s="100"/>
      <c r="BI719" s="100"/>
      <c r="BJ719" s="100"/>
      <c r="BK719" s="100"/>
      <c r="BL719" s="100"/>
      <c r="BM719" s="100"/>
      <c r="BN719" s="100"/>
      <c r="BO719" s="100"/>
      <c r="BP719" s="100"/>
      <c r="BQ719" s="100"/>
      <c r="BR719" s="100"/>
      <c r="BS719" s="100"/>
      <c r="BT719" s="100"/>
      <c r="BU719" s="100"/>
      <c r="BV719" s="100"/>
      <c r="BW719" s="100"/>
      <c r="BX719" s="100"/>
      <c r="BY719" s="100"/>
      <c r="BZ719" s="100"/>
      <c r="CA719" s="100"/>
      <c r="CB719" s="100"/>
      <c r="CC719" s="100"/>
      <c r="CD719" s="100"/>
      <c r="CE719" s="100"/>
      <c r="CF719" s="100"/>
      <c r="CG719" s="100"/>
      <c r="CH719" s="100"/>
      <c r="CI719" s="100"/>
      <c r="CJ719" s="100"/>
      <c r="CK719" s="100"/>
      <c r="CL719" s="100"/>
      <c r="CM719" s="100"/>
      <c r="CN719" s="100"/>
      <c r="CO719" s="100"/>
      <c r="CP719" s="100"/>
      <c r="CQ719" s="100"/>
      <c r="CR719" s="100"/>
      <c r="CS719" s="100"/>
      <c r="CT719" s="100"/>
      <c r="CU719" s="100"/>
      <c r="CV719" s="100"/>
      <c r="CW719" s="100"/>
      <c r="CX719" s="100"/>
      <c r="CY719" s="100"/>
      <c r="CZ719" s="100"/>
      <c r="DA719" s="100"/>
      <c r="DB719" s="100"/>
      <c r="DC719" s="100"/>
      <c r="DD719" s="100"/>
      <c r="DE719" s="100"/>
      <c r="DF719" s="100"/>
      <c r="DG719" s="100"/>
      <c r="DH719" s="100"/>
      <c r="DI719" s="100"/>
      <c r="DJ719" s="100"/>
      <c r="DK719" s="100"/>
      <c r="DL719" s="100"/>
      <c r="DM719" s="100"/>
      <c r="DN719" s="100"/>
      <c r="DO719" s="100"/>
      <c r="DP719" s="100"/>
      <c r="DQ719" s="100"/>
      <c r="DR719" s="100"/>
      <c r="DS719" s="100"/>
      <c r="DT719" s="100"/>
      <c r="DU719" s="100"/>
      <c r="DV719" s="100"/>
      <c r="DW719" s="100"/>
      <c r="DX719" s="100"/>
      <c r="DY719" s="100"/>
      <c r="DZ719" s="100"/>
      <c r="EA719" s="100"/>
      <c r="EB719" s="100"/>
      <c r="EC719" s="100"/>
      <c r="ED719" s="100"/>
      <c r="EE719" s="100"/>
      <c r="EF719" s="100"/>
      <c r="EG719" s="100"/>
      <c r="EH719" s="100"/>
      <c r="EI719" s="100"/>
      <c r="EJ719" s="100"/>
      <c r="EK719" s="100"/>
      <c r="EL719" s="100"/>
      <c r="EM719" s="100"/>
      <c r="EN719" s="100"/>
      <c r="EO719" s="100"/>
      <c r="EP719" s="100"/>
      <c r="EQ719" s="100"/>
      <c r="ER719" s="100"/>
      <c r="ES719" s="100"/>
      <c r="ET719" s="100"/>
      <c r="EU719" s="100"/>
      <c r="EV719" s="100"/>
      <c r="EW719" s="100"/>
      <c r="EX719" s="100"/>
      <c r="EY719" s="100"/>
      <c r="EZ719" s="100"/>
      <c r="FA719" s="100"/>
      <c r="FB719" s="100"/>
      <c r="FC719" s="100"/>
      <c r="FD719" s="100"/>
      <c r="FE719" s="100"/>
      <c r="FF719" s="100"/>
      <c r="FG719" s="100"/>
      <c r="FH719" s="100"/>
      <c r="FI719" s="100"/>
      <c r="FJ719" s="100"/>
      <c r="FK719" s="100"/>
      <c r="FL719" s="100"/>
      <c r="FM719" s="100"/>
      <c r="FN719" s="100"/>
      <c r="FO719" s="100"/>
      <c r="FP719" s="100"/>
      <c r="FQ719" s="100"/>
      <c r="FR719" s="100"/>
      <c r="FS719" s="100"/>
      <c r="FT719" s="100"/>
      <c r="FU719" s="100"/>
      <c r="FV719" s="100"/>
      <c r="FW719" s="100"/>
      <c r="FX719" s="100"/>
      <c r="FY719" s="100"/>
      <c r="FZ719" s="100"/>
      <c r="GA719" s="100"/>
      <c r="GB719" s="100"/>
      <c r="GC719" s="100"/>
      <c r="GD719" s="100"/>
      <c r="GE719" s="100"/>
      <c r="GF719" s="100"/>
      <c r="GG719" s="100"/>
      <c r="GH719" s="100"/>
      <c r="GI719" s="100"/>
      <c r="GJ719" s="100"/>
      <c r="GK719" s="100"/>
      <c r="GL719" s="100"/>
      <c r="GM719" s="100"/>
      <c r="GN719" s="100"/>
      <c r="GO719" s="100"/>
      <c r="GP719" s="100"/>
      <c r="GQ719" s="100"/>
      <c r="GR719" s="100"/>
      <c r="GS719" s="100"/>
      <c r="GT719" s="100"/>
      <c r="GU719" s="100"/>
      <c r="GV719" s="100"/>
      <c r="GW719" s="100"/>
      <c r="GX719" s="100"/>
      <c r="GY719" s="100"/>
      <c r="GZ719" s="100"/>
      <c r="HA719" s="100"/>
      <c r="HB719" s="100"/>
      <c r="HC719" s="100"/>
      <c r="HD719" s="100"/>
      <c r="HE719" s="100"/>
      <c r="HF719" s="100"/>
      <c r="HG719" s="100"/>
      <c r="HH719" s="100"/>
      <c r="HI719" s="100"/>
      <c r="HJ719" s="100"/>
      <c r="HK719" s="100"/>
      <c r="HL719" s="100"/>
      <c r="HM719" s="100"/>
      <c r="HN719" s="100"/>
      <c r="HO719" s="100"/>
      <c r="HP719" s="100"/>
      <c r="HQ719" s="100"/>
      <c r="HR719" s="100"/>
      <c r="HS719" s="100"/>
      <c r="HT719" s="100"/>
      <c r="HU719" s="100"/>
      <c r="HV719" s="100"/>
      <c r="HW719" s="100"/>
      <c r="HX719" s="100"/>
      <c r="HY719" s="100"/>
      <c r="HZ719" s="100"/>
      <c r="IA719" s="100"/>
      <c r="IB719" s="100"/>
      <c r="IC719" s="100"/>
      <c r="ID719" s="100"/>
      <c r="IE719" s="100"/>
      <c r="IF719" s="100"/>
      <c r="IG719" s="100"/>
      <c r="IH719" s="100"/>
      <c r="II719" s="100"/>
      <c r="IJ719" s="100"/>
      <c r="IK719" s="100"/>
      <c r="IL719" s="100"/>
      <c r="IM719" s="100"/>
      <c r="IN719" s="100"/>
      <c r="IO719" s="100"/>
      <c r="IP719" s="100"/>
      <c r="IQ719" s="100"/>
    </row>
    <row r="720" customFormat="false" ht="14.15" hidden="false" customHeight="false" outlineLevel="0" collapsed="false">
      <c r="A720" s="150" t="s">
        <v>2891</v>
      </c>
      <c r="B720" s="30" t="s">
        <v>392</v>
      </c>
      <c r="C720" s="28" t="s">
        <v>3072</v>
      </c>
      <c r="D720" s="3" t="s">
        <v>3177</v>
      </c>
      <c r="E720" s="28" t="s">
        <v>3178</v>
      </c>
      <c r="F720" s="3" t="s">
        <v>3179</v>
      </c>
      <c r="G720" s="3" t="s">
        <v>86</v>
      </c>
      <c r="H720" s="29" t="n">
        <v>1620</v>
      </c>
      <c r="I720" s="3" t="s">
        <v>342</v>
      </c>
      <c r="K720" s="97"/>
      <c r="L720" s="98"/>
      <c r="M720" s="3" t="s">
        <v>64</v>
      </c>
      <c r="N720" s="101" t="s">
        <v>3180</v>
      </c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99"/>
      <c r="AD720" s="99"/>
      <c r="AE720" s="99"/>
      <c r="AF720" s="99"/>
      <c r="AG720" s="100"/>
      <c r="AH720" s="100"/>
      <c r="AI720" s="100"/>
      <c r="AJ720" s="100"/>
      <c r="AK720" s="100"/>
      <c r="AL720" s="100"/>
      <c r="AM720" s="100"/>
      <c r="AN720" s="100"/>
      <c r="AO720" s="100"/>
      <c r="AP720" s="100"/>
      <c r="AQ720" s="100"/>
      <c r="AR720" s="100"/>
      <c r="AS720" s="100"/>
      <c r="AT720" s="100"/>
      <c r="AU720" s="100"/>
      <c r="AV720" s="100"/>
      <c r="AW720" s="100"/>
      <c r="AX720" s="100"/>
      <c r="AY720" s="100"/>
      <c r="AZ720" s="100"/>
      <c r="BA720" s="100"/>
      <c r="BB720" s="100"/>
      <c r="BC720" s="100"/>
      <c r="BD720" s="100"/>
      <c r="BE720" s="100"/>
      <c r="BF720" s="100"/>
      <c r="BG720" s="100"/>
      <c r="BH720" s="100"/>
      <c r="BI720" s="100"/>
      <c r="BJ720" s="100"/>
      <c r="BK720" s="100"/>
      <c r="BL720" s="100"/>
      <c r="BM720" s="100"/>
      <c r="BN720" s="100"/>
      <c r="BO720" s="100"/>
      <c r="BP720" s="100"/>
      <c r="BQ720" s="100"/>
      <c r="BR720" s="100"/>
      <c r="BS720" s="100"/>
      <c r="BT720" s="100"/>
      <c r="BU720" s="100"/>
      <c r="BV720" s="100"/>
      <c r="BW720" s="100"/>
      <c r="BX720" s="100"/>
      <c r="BY720" s="100"/>
      <c r="BZ720" s="100"/>
      <c r="CA720" s="100"/>
      <c r="CB720" s="100"/>
      <c r="CC720" s="100"/>
      <c r="CD720" s="100"/>
      <c r="CE720" s="100"/>
      <c r="CF720" s="100"/>
      <c r="CG720" s="100"/>
      <c r="CH720" s="100"/>
      <c r="CI720" s="100"/>
      <c r="CJ720" s="100"/>
      <c r="CK720" s="100"/>
      <c r="CL720" s="100"/>
      <c r="CM720" s="100"/>
      <c r="CN720" s="100"/>
      <c r="CO720" s="100"/>
      <c r="CP720" s="100"/>
      <c r="CQ720" s="100"/>
      <c r="CR720" s="100"/>
      <c r="CS720" s="100"/>
      <c r="CT720" s="100"/>
      <c r="CU720" s="100"/>
      <c r="CV720" s="100"/>
      <c r="CW720" s="100"/>
      <c r="CX720" s="100"/>
      <c r="CY720" s="100"/>
      <c r="CZ720" s="100"/>
      <c r="DA720" s="100"/>
      <c r="DB720" s="100"/>
      <c r="DC720" s="100"/>
      <c r="DD720" s="100"/>
      <c r="DE720" s="100"/>
      <c r="DF720" s="100"/>
      <c r="DG720" s="100"/>
      <c r="DH720" s="100"/>
      <c r="DI720" s="100"/>
      <c r="DJ720" s="100"/>
      <c r="DK720" s="100"/>
      <c r="DL720" s="100"/>
      <c r="DM720" s="100"/>
      <c r="DN720" s="100"/>
      <c r="DO720" s="100"/>
      <c r="DP720" s="100"/>
      <c r="DQ720" s="100"/>
      <c r="DR720" s="100"/>
      <c r="DS720" s="100"/>
      <c r="DT720" s="100"/>
      <c r="DU720" s="100"/>
      <c r="DV720" s="100"/>
      <c r="DW720" s="100"/>
      <c r="DX720" s="100"/>
      <c r="DY720" s="100"/>
      <c r="DZ720" s="100"/>
      <c r="EA720" s="100"/>
      <c r="EB720" s="100"/>
      <c r="EC720" s="100"/>
      <c r="ED720" s="100"/>
      <c r="EE720" s="100"/>
      <c r="EF720" s="100"/>
      <c r="EG720" s="100"/>
      <c r="EH720" s="100"/>
      <c r="EI720" s="100"/>
      <c r="EJ720" s="100"/>
      <c r="EK720" s="100"/>
      <c r="EL720" s="100"/>
      <c r="EM720" s="100"/>
      <c r="EN720" s="100"/>
      <c r="EO720" s="100"/>
      <c r="EP720" s="100"/>
      <c r="EQ720" s="100"/>
      <c r="ER720" s="100"/>
      <c r="ES720" s="100"/>
      <c r="ET720" s="100"/>
      <c r="EU720" s="100"/>
      <c r="EV720" s="100"/>
      <c r="EW720" s="100"/>
      <c r="EX720" s="100"/>
      <c r="EY720" s="100"/>
      <c r="EZ720" s="100"/>
      <c r="FA720" s="100"/>
      <c r="FB720" s="100"/>
      <c r="FC720" s="100"/>
      <c r="FD720" s="100"/>
      <c r="FE720" s="100"/>
      <c r="FF720" s="100"/>
      <c r="FG720" s="100"/>
      <c r="FH720" s="100"/>
      <c r="FI720" s="100"/>
      <c r="FJ720" s="100"/>
      <c r="FK720" s="100"/>
      <c r="FL720" s="100"/>
      <c r="FM720" s="100"/>
      <c r="FN720" s="100"/>
      <c r="FO720" s="100"/>
      <c r="FP720" s="100"/>
      <c r="FQ720" s="100"/>
      <c r="FR720" s="100"/>
      <c r="FS720" s="100"/>
      <c r="FT720" s="100"/>
      <c r="FU720" s="100"/>
      <c r="FV720" s="100"/>
      <c r="FW720" s="100"/>
      <c r="FX720" s="100"/>
      <c r="FY720" s="100"/>
      <c r="FZ720" s="100"/>
      <c r="GA720" s="100"/>
      <c r="GB720" s="100"/>
      <c r="GC720" s="100"/>
      <c r="GD720" s="100"/>
      <c r="GE720" s="100"/>
      <c r="GF720" s="100"/>
      <c r="GG720" s="100"/>
      <c r="GH720" s="100"/>
      <c r="GI720" s="100"/>
      <c r="GJ720" s="100"/>
      <c r="GK720" s="100"/>
      <c r="GL720" s="100"/>
      <c r="GM720" s="100"/>
      <c r="GN720" s="100"/>
      <c r="GO720" s="100"/>
      <c r="GP720" s="100"/>
      <c r="GQ720" s="100"/>
      <c r="GR720" s="100"/>
      <c r="GS720" s="100"/>
      <c r="GT720" s="100"/>
      <c r="GU720" s="100"/>
      <c r="GV720" s="100"/>
      <c r="GW720" s="100"/>
      <c r="GX720" s="100"/>
      <c r="GY720" s="100"/>
      <c r="GZ720" s="100"/>
      <c r="HA720" s="100"/>
      <c r="HB720" s="100"/>
      <c r="HC720" s="100"/>
      <c r="HD720" s="100"/>
      <c r="HE720" s="100"/>
      <c r="HF720" s="100"/>
      <c r="HG720" s="100"/>
      <c r="HH720" s="100"/>
      <c r="HI720" s="100"/>
      <c r="HJ720" s="100"/>
      <c r="HK720" s="100"/>
      <c r="HL720" s="100"/>
      <c r="HM720" s="100"/>
      <c r="HN720" s="100"/>
      <c r="HO720" s="100"/>
      <c r="HP720" s="100"/>
      <c r="HQ720" s="100"/>
      <c r="HR720" s="100"/>
      <c r="HS720" s="100"/>
      <c r="HT720" s="100"/>
      <c r="HU720" s="100"/>
      <c r="HV720" s="100"/>
      <c r="HW720" s="100"/>
      <c r="HX720" s="100"/>
      <c r="HY720" s="100"/>
      <c r="HZ720" s="100"/>
      <c r="IA720" s="100"/>
      <c r="IB720" s="100"/>
      <c r="IC720" s="100"/>
      <c r="ID720" s="100"/>
      <c r="IE720" s="100"/>
      <c r="IF720" s="100"/>
      <c r="IG720" s="100"/>
      <c r="IH720" s="100"/>
      <c r="II720" s="100"/>
      <c r="IJ720" s="100"/>
      <c r="IK720" s="100"/>
      <c r="IL720" s="100"/>
      <c r="IM720" s="100"/>
      <c r="IN720" s="100"/>
      <c r="IO720" s="100"/>
      <c r="IP720" s="100"/>
      <c r="IQ720" s="100"/>
    </row>
    <row r="721" customFormat="false" ht="14.15" hidden="false" customHeight="false" outlineLevel="0" collapsed="false">
      <c r="A721" s="150" t="s">
        <v>2891</v>
      </c>
      <c r="B721" s="30" t="s">
        <v>2418</v>
      </c>
      <c r="C721" s="28" t="s">
        <v>3072</v>
      </c>
      <c r="D721" s="3" t="s">
        <v>3144</v>
      </c>
      <c r="E721" s="28" t="s">
        <v>2197</v>
      </c>
      <c r="F721" s="3" t="s">
        <v>3145</v>
      </c>
      <c r="G721" s="3" t="s">
        <v>110</v>
      </c>
      <c r="H721" s="29" t="s">
        <v>2199</v>
      </c>
      <c r="K721" s="97"/>
      <c r="L721" s="98"/>
      <c r="M721" s="186" t="s">
        <v>64</v>
      </c>
      <c r="N721" s="101" t="s">
        <v>3146</v>
      </c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99"/>
      <c r="AD721" s="99"/>
      <c r="AE721" s="99"/>
      <c r="AF721" s="99"/>
      <c r="AG721" s="100"/>
      <c r="AH721" s="100"/>
      <c r="AI721" s="100"/>
      <c r="AJ721" s="100"/>
      <c r="AK721" s="100"/>
      <c r="AL721" s="100"/>
      <c r="AM721" s="100"/>
      <c r="AN721" s="100"/>
      <c r="AO721" s="100"/>
      <c r="AP721" s="100"/>
      <c r="AQ721" s="100"/>
      <c r="AR721" s="100"/>
      <c r="AS721" s="100"/>
      <c r="AT721" s="100"/>
      <c r="AU721" s="100"/>
      <c r="AV721" s="100"/>
      <c r="AW721" s="100"/>
      <c r="AX721" s="100"/>
      <c r="AY721" s="100"/>
      <c r="AZ721" s="100"/>
      <c r="BA721" s="100"/>
      <c r="BB721" s="100"/>
      <c r="BC721" s="100"/>
      <c r="BD721" s="100"/>
      <c r="BE721" s="100"/>
      <c r="BF721" s="100"/>
      <c r="BG721" s="100"/>
      <c r="BH721" s="100"/>
      <c r="BI721" s="100"/>
      <c r="BJ721" s="100"/>
      <c r="BK721" s="100"/>
      <c r="BL721" s="100"/>
      <c r="BM721" s="100"/>
      <c r="BN721" s="100"/>
      <c r="BO721" s="100"/>
      <c r="BP721" s="100"/>
      <c r="BQ721" s="100"/>
      <c r="BR721" s="100"/>
      <c r="BS721" s="100"/>
      <c r="BT721" s="100"/>
      <c r="BU721" s="100"/>
      <c r="BV721" s="100"/>
      <c r="BW721" s="100"/>
      <c r="BX721" s="100"/>
      <c r="BY721" s="100"/>
      <c r="BZ721" s="100"/>
      <c r="CA721" s="100"/>
      <c r="CB721" s="100"/>
      <c r="CC721" s="100"/>
      <c r="CD721" s="100"/>
      <c r="CE721" s="100"/>
      <c r="CF721" s="100"/>
      <c r="CG721" s="100"/>
      <c r="CH721" s="100"/>
      <c r="CI721" s="100"/>
      <c r="CJ721" s="100"/>
      <c r="CK721" s="100"/>
      <c r="CL721" s="100"/>
      <c r="CM721" s="100"/>
      <c r="CN721" s="100"/>
      <c r="CO721" s="100"/>
      <c r="CP721" s="100"/>
      <c r="CQ721" s="100"/>
      <c r="CR721" s="100"/>
      <c r="CS721" s="100"/>
      <c r="CT721" s="100"/>
      <c r="CU721" s="100"/>
      <c r="CV721" s="100"/>
      <c r="CW721" s="100"/>
      <c r="CX721" s="100"/>
      <c r="CY721" s="100"/>
      <c r="CZ721" s="100"/>
      <c r="DA721" s="100"/>
      <c r="DB721" s="100"/>
      <c r="DC721" s="100"/>
      <c r="DD721" s="100"/>
      <c r="DE721" s="100"/>
      <c r="DF721" s="100"/>
      <c r="DG721" s="100"/>
      <c r="DH721" s="100"/>
      <c r="DI721" s="100"/>
      <c r="DJ721" s="100"/>
      <c r="DK721" s="100"/>
      <c r="DL721" s="100"/>
      <c r="DM721" s="100"/>
      <c r="DN721" s="100"/>
      <c r="DO721" s="100"/>
      <c r="DP721" s="100"/>
      <c r="DQ721" s="100"/>
      <c r="DR721" s="100"/>
      <c r="DS721" s="100"/>
      <c r="DT721" s="100"/>
      <c r="DU721" s="100"/>
      <c r="DV721" s="100"/>
      <c r="DW721" s="100"/>
      <c r="DX721" s="100"/>
      <c r="DY721" s="100"/>
      <c r="DZ721" s="100"/>
      <c r="EA721" s="100"/>
      <c r="EB721" s="100"/>
      <c r="EC721" s="100"/>
      <c r="ED721" s="100"/>
      <c r="EE721" s="100"/>
      <c r="EF721" s="100"/>
      <c r="EG721" s="100"/>
      <c r="EH721" s="100"/>
      <c r="EI721" s="100"/>
      <c r="EJ721" s="100"/>
      <c r="EK721" s="100"/>
      <c r="EL721" s="100"/>
      <c r="EM721" s="100"/>
      <c r="EN721" s="100"/>
      <c r="EO721" s="100"/>
      <c r="EP721" s="100"/>
      <c r="EQ721" s="100"/>
      <c r="ER721" s="100"/>
      <c r="ES721" s="100"/>
      <c r="ET721" s="100"/>
      <c r="EU721" s="100"/>
      <c r="EV721" s="100"/>
      <c r="EW721" s="100"/>
      <c r="EX721" s="100"/>
      <c r="EY721" s="100"/>
      <c r="EZ721" s="100"/>
      <c r="FA721" s="100"/>
      <c r="FB721" s="100"/>
      <c r="FC721" s="100"/>
      <c r="FD721" s="100"/>
      <c r="FE721" s="100"/>
      <c r="FF721" s="100"/>
      <c r="FG721" s="100"/>
      <c r="FH721" s="100"/>
      <c r="FI721" s="100"/>
      <c r="FJ721" s="100"/>
      <c r="FK721" s="100"/>
      <c r="FL721" s="100"/>
      <c r="FM721" s="100"/>
      <c r="FN721" s="100"/>
      <c r="FO721" s="100"/>
      <c r="FP721" s="100"/>
      <c r="FQ721" s="100"/>
      <c r="FR721" s="100"/>
      <c r="FS721" s="100"/>
      <c r="FT721" s="100"/>
      <c r="FU721" s="100"/>
      <c r="FV721" s="100"/>
      <c r="FW721" s="100"/>
      <c r="FX721" s="100"/>
      <c r="FY721" s="100"/>
      <c r="FZ721" s="100"/>
      <c r="GA721" s="100"/>
      <c r="GB721" s="100"/>
      <c r="GC721" s="100"/>
      <c r="GD721" s="100"/>
      <c r="GE721" s="100"/>
      <c r="GF721" s="100"/>
      <c r="GG721" s="100"/>
      <c r="GH721" s="100"/>
      <c r="GI721" s="100"/>
      <c r="GJ721" s="100"/>
      <c r="GK721" s="100"/>
      <c r="GL721" s="100"/>
      <c r="GM721" s="100"/>
      <c r="GN721" s="100"/>
      <c r="GO721" s="100"/>
      <c r="GP721" s="100"/>
      <c r="GQ721" s="100"/>
      <c r="GR721" s="100"/>
      <c r="GS721" s="100"/>
      <c r="GT721" s="100"/>
      <c r="GU721" s="100"/>
      <c r="GV721" s="100"/>
      <c r="GW721" s="100"/>
      <c r="GX721" s="100"/>
      <c r="GY721" s="100"/>
      <c r="GZ721" s="100"/>
      <c r="HA721" s="100"/>
      <c r="HB721" s="100"/>
      <c r="HC721" s="100"/>
      <c r="HD721" s="100"/>
      <c r="HE721" s="100"/>
      <c r="HF721" s="100"/>
      <c r="HG721" s="100"/>
      <c r="HH721" s="100"/>
      <c r="HI721" s="100"/>
      <c r="HJ721" s="100"/>
      <c r="HK721" s="100"/>
      <c r="HL721" s="100"/>
      <c r="HM721" s="100"/>
      <c r="HN721" s="100"/>
      <c r="HO721" s="100"/>
      <c r="HP721" s="100"/>
      <c r="HQ721" s="100"/>
      <c r="HR721" s="100"/>
      <c r="HS721" s="100"/>
      <c r="HT721" s="100"/>
      <c r="HU721" s="100"/>
      <c r="HV721" s="100"/>
      <c r="HW721" s="100"/>
      <c r="HX721" s="100"/>
      <c r="HY721" s="100"/>
      <c r="HZ721" s="100"/>
      <c r="IA721" s="100"/>
      <c r="IB721" s="100"/>
      <c r="IC721" s="100"/>
      <c r="ID721" s="100"/>
      <c r="IE721" s="100"/>
      <c r="IF721" s="100"/>
      <c r="IG721" s="100"/>
      <c r="IH721" s="100"/>
      <c r="II721" s="100"/>
      <c r="IJ721" s="100"/>
      <c r="IK721" s="100"/>
      <c r="IL721" s="100"/>
      <c r="IM721" s="100"/>
      <c r="IN721" s="100"/>
      <c r="IO721" s="100"/>
      <c r="IP721" s="100"/>
      <c r="IQ721" s="100"/>
    </row>
    <row r="722" customFormat="false" ht="14.15" hidden="false" customHeight="false" outlineLevel="0" collapsed="false">
      <c r="A722" s="150" t="s">
        <v>2891</v>
      </c>
      <c r="B722" s="30" t="s">
        <v>359</v>
      </c>
      <c r="C722" s="28" t="s">
        <v>225</v>
      </c>
      <c r="E722" s="28"/>
      <c r="H722" s="309"/>
      <c r="K722" s="97"/>
      <c r="L722" s="98"/>
      <c r="M722" s="3"/>
      <c r="N722" s="37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99"/>
      <c r="AD722" s="99"/>
      <c r="AE722" s="99"/>
      <c r="AF722" s="99"/>
      <c r="AG722" s="100"/>
      <c r="AH722" s="100"/>
      <c r="AI722" s="100"/>
      <c r="AJ722" s="100"/>
      <c r="AK722" s="100"/>
      <c r="AL722" s="100"/>
      <c r="AM722" s="100"/>
      <c r="AN722" s="100"/>
      <c r="AO722" s="100"/>
      <c r="AP722" s="100"/>
      <c r="AQ722" s="100"/>
      <c r="AR722" s="100"/>
      <c r="AS722" s="100"/>
      <c r="AT722" s="100"/>
      <c r="AU722" s="100"/>
      <c r="AV722" s="100"/>
      <c r="AW722" s="100"/>
      <c r="AX722" s="100"/>
      <c r="AY722" s="100"/>
      <c r="AZ722" s="100"/>
      <c r="BA722" s="100"/>
      <c r="BB722" s="100"/>
      <c r="BC722" s="100"/>
      <c r="BD722" s="100"/>
      <c r="BE722" s="100"/>
      <c r="BF722" s="100"/>
      <c r="BG722" s="100"/>
      <c r="BH722" s="100"/>
      <c r="BI722" s="100"/>
      <c r="BJ722" s="100"/>
      <c r="BK722" s="100"/>
      <c r="BL722" s="100"/>
      <c r="BM722" s="100"/>
      <c r="BN722" s="100"/>
      <c r="BO722" s="100"/>
      <c r="BP722" s="100"/>
      <c r="BQ722" s="100"/>
      <c r="BR722" s="100"/>
      <c r="BS722" s="100"/>
      <c r="BT722" s="100"/>
      <c r="BU722" s="100"/>
      <c r="BV722" s="100"/>
      <c r="BW722" s="100"/>
      <c r="BX722" s="100"/>
      <c r="BY722" s="100"/>
      <c r="BZ722" s="100"/>
      <c r="CA722" s="100"/>
      <c r="CB722" s="100"/>
      <c r="CC722" s="100"/>
      <c r="CD722" s="100"/>
      <c r="CE722" s="100"/>
      <c r="CF722" s="100"/>
      <c r="CG722" s="100"/>
      <c r="CH722" s="100"/>
      <c r="CI722" s="100"/>
      <c r="CJ722" s="100"/>
      <c r="CK722" s="100"/>
      <c r="CL722" s="100"/>
      <c r="CM722" s="100"/>
      <c r="CN722" s="100"/>
      <c r="CO722" s="100"/>
      <c r="CP722" s="100"/>
      <c r="CQ722" s="100"/>
      <c r="CR722" s="100"/>
      <c r="CS722" s="100"/>
      <c r="CT722" s="100"/>
      <c r="CU722" s="100"/>
      <c r="CV722" s="100"/>
      <c r="CW722" s="100"/>
      <c r="CX722" s="100"/>
      <c r="CY722" s="100"/>
      <c r="CZ722" s="100"/>
      <c r="DA722" s="100"/>
      <c r="DB722" s="100"/>
      <c r="DC722" s="100"/>
      <c r="DD722" s="100"/>
      <c r="DE722" s="100"/>
      <c r="DF722" s="100"/>
      <c r="DG722" s="100"/>
      <c r="DH722" s="100"/>
      <c r="DI722" s="100"/>
      <c r="DJ722" s="100"/>
      <c r="DK722" s="100"/>
      <c r="DL722" s="100"/>
      <c r="DM722" s="100"/>
      <c r="DN722" s="100"/>
      <c r="DO722" s="100"/>
      <c r="DP722" s="100"/>
      <c r="DQ722" s="100"/>
      <c r="DR722" s="100"/>
      <c r="DS722" s="100"/>
      <c r="DT722" s="100"/>
      <c r="DU722" s="100"/>
      <c r="DV722" s="100"/>
      <c r="DW722" s="100"/>
      <c r="DX722" s="100"/>
      <c r="DY722" s="100"/>
      <c r="DZ722" s="100"/>
      <c r="EA722" s="100"/>
      <c r="EB722" s="100"/>
      <c r="EC722" s="100"/>
      <c r="ED722" s="100"/>
      <c r="EE722" s="100"/>
      <c r="EF722" s="100"/>
      <c r="EG722" s="100"/>
      <c r="EH722" s="100"/>
      <c r="EI722" s="100"/>
      <c r="EJ722" s="100"/>
      <c r="EK722" s="100"/>
      <c r="EL722" s="100"/>
      <c r="EM722" s="100"/>
      <c r="EN722" s="100"/>
      <c r="EO722" s="100"/>
      <c r="EP722" s="100"/>
      <c r="EQ722" s="100"/>
      <c r="ER722" s="100"/>
      <c r="ES722" s="100"/>
      <c r="ET722" s="100"/>
      <c r="EU722" s="100"/>
      <c r="EV722" s="100"/>
      <c r="EW722" s="100"/>
      <c r="EX722" s="100"/>
      <c r="EY722" s="100"/>
      <c r="EZ722" s="100"/>
      <c r="FA722" s="100"/>
      <c r="FB722" s="100"/>
      <c r="FC722" s="100"/>
      <c r="FD722" s="100"/>
      <c r="FE722" s="100"/>
      <c r="FF722" s="100"/>
      <c r="FG722" s="100"/>
      <c r="FH722" s="100"/>
      <c r="FI722" s="100"/>
      <c r="FJ722" s="100"/>
      <c r="FK722" s="100"/>
      <c r="FL722" s="100"/>
      <c r="FM722" s="100"/>
      <c r="FN722" s="100"/>
      <c r="FO722" s="100"/>
      <c r="FP722" s="100"/>
      <c r="FQ722" s="100"/>
      <c r="FR722" s="100"/>
      <c r="FS722" s="100"/>
      <c r="FT722" s="100"/>
      <c r="FU722" s="100"/>
      <c r="FV722" s="100"/>
      <c r="FW722" s="100"/>
      <c r="FX722" s="100"/>
      <c r="FY722" s="100"/>
      <c r="FZ722" s="100"/>
      <c r="GA722" s="100"/>
      <c r="GB722" s="100"/>
      <c r="GC722" s="100"/>
      <c r="GD722" s="100"/>
      <c r="GE722" s="100"/>
      <c r="GF722" s="100"/>
      <c r="GG722" s="100"/>
      <c r="GH722" s="100"/>
      <c r="GI722" s="100"/>
      <c r="GJ722" s="100"/>
      <c r="GK722" s="100"/>
      <c r="GL722" s="100"/>
      <c r="GM722" s="100"/>
      <c r="GN722" s="100"/>
      <c r="GO722" s="100"/>
      <c r="GP722" s="100"/>
      <c r="GQ722" s="100"/>
      <c r="GR722" s="100"/>
      <c r="GS722" s="100"/>
      <c r="GT722" s="100"/>
      <c r="GU722" s="100"/>
      <c r="GV722" s="100"/>
      <c r="GW722" s="100"/>
      <c r="GX722" s="100"/>
      <c r="GY722" s="100"/>
      <c r="GZ722" s="100"/>
      <c r="HA722" s="100"/>
      <c r="HB722" s="100"/>
      <c r="HC722" s="100"/>
      <c r="HD722" s="100"/>
      <c r="HE722" s="100"/>
      <c r="HF722" s="100"/>
      <c r="HG722" s="100"/>
      <c r="HH722" s="100"/>
      <c r="HI722" s="100"/>
      <c r="HJ722" s="100"/>
      <c r="HK722" s="100"/>
      <c r="HL722" s="100"/>
      <c r="HM722" s="100"/>
      <c r="HN722" s="100"/>
      <c r="HO722" s="100"/>
      <c r="HP722" s="100"/>
      <c r="HQ722" s="100"/>
      <c r="HR722" s="100"/>
      <c r="HS722" s="100"/>
      <c r="HT722" s="100"/>
      <c r="HU722" s="100"/>
      <c r="HV722" s="100"/>
      <c r="HW722" s="100"/>
      <c r="HX722" s="100"/>
      <c r="HY722" s="100"/>
      <c r="HZ722" s="100"/>
      <c r="IA722" s="100"/>
      <c r="IB722" s="100"/>
      <c r="IC722" s="100"/>
      <c r="ID722" s="100"/>
      <c r="IE722" s="100"/>
      <c r="IF722" s="100"/>
      <c r="IG722" s="100"/>
      <c r="IH722" s="100"/>
      <c r="II722" s="100"/>
      <c r="IJ722" s="100"/>
      <c r="IK722" s="100"/>
      <c r="IL722" s="100"/>
      <c r="IM722" s="100"/>
      <c r="IN722" s="100"/>
      <c r="IO722" s="100"/>
      <c r="IP722" s="100"/>
      <c r="IQ722" s="100"/>
    </row>
    <row r="723" customFormat="false" ht="14.15" hidden="false" customHeight="false" outlineLevel="0" collapsed="false">
      <c r="A723" s="150" t="s">
        <v>2891</v>
      </c>
      <c r="B723" s="30" t="s">
        <v>2413</v>
      </c>
      <c r="C723" s="28" t="s">
        <v>3072</v>
      </c>
      <c r="D723" s="3" t="s">
        <v>3140</v>
      </c>
      <c r="E723" s="28" t="s">
        <v>3141</v>
      </c>
      <c r="F723" s="3" t="s">
        <v>3142</v>
      </c>
      <c r="G723" s="3" t="s">
        <v>110</v>
      </c>
      <c r="H723" s="29" t="s">
        <v>3143</v>
      </c>
      <c r="K723" s="97"/>
      <c r="L723" s="98"/>
      <c r="M723" s="3"/>
      <c r="N723" s="37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99"/>
      <c r="AD723" s="99"/>
      <c r="AE723" s="99"/>
      <c r="AF723" s="99"/>
      <c r="AG723" s="100"/>
      <c r="AH723" s="100"/>
      <c r="AI723" s="100"/>
      <c r="AJ723" s="100"/>
      <c r="AK723" s="100"/>
      <c r="AL723" s="100"/>
      <c r="AM723" s="100"/>
      <c r="AN723" s="100"/>
      <c r="AO723" s="100"/>
      <c r="AP723" s="100"/>
      <c r="AQ723" s="100"/>
      <c r="AR723" s="100"/>
      <c r="AS723" s="100"/>
      <c r="AT723" s="100"/>
      <c r="AU723" s="100"/>
      <c r="AV723" s="100"/>
      <c r="AW723" s="100"/>
      <c r="AX723" s="100"/>
      <c r="AY723" s="100"/>
      <c r="AZ723" s="100"/>
      <c r="BA723" s="100"/>
      <c r="BB723" s="100"/>
      <c r="BC723" s="100"/>
      <c r="BD723" s="100"/>
      <c r="BE723" s="100"/>
      <c r="BF723" s="100"/>
      <c r="BG723" s="100"/>
      <c r="BH723" s="100"/>
      <c r="BI723" s="100"/>
      <c r="BJ723" s="100"/>
      <c r="BK723" s="100"/>
      <c r="BL723" s="100"/>
      <c r="BM723" s="100"/>
      <c r="BN723" s="100"/>
      <c r="BO723" s="100"/>
      <c r="BP723" s="100"/>
      <c r="BQ723" s="100"/>
      <c r="BR723" s="100"/>
      <c r="BS723" s="100"/>
      <c r="BT723" s="100"/>
      <c r="BU723" s="100"/>
      <c r="BV723" s="100"/>
      <c r="BW723" s="100"/>
      <c r="BX723" s="100"/>
      <c r="BY723" s="100"/>
      <c r="BZ723" s="100"/>
      <c r="CA723" s="100"/>
      <c r="CB723" s="100"/>
      <c r="CC723" s="100"/>
      <c r="CD723" s="100"/>
      <c r="CE723" s="100"/>
      <c r="CF723" s="100"/>
      <c r="CG723" s="100"/>
      <c r="CH723" s="100"/>
      <c r="CI723" s="100"/>
      <c r="CJ723" s="100"/>
      <c r="CK723" s="100"/>
      <c r="CL723" s="100"/>
      <c r="CM723" s="100"/>
      <c r="CN723" s="100"/>
      <c r="CO723" s="100"/>
      <c r="CP723" s="100"/>
      <c r="CQ723" s="100"/>
      <c r="CR723" s="100"/>
      <c r="CS723" s="100"/>
      <c r="CT723" s="100"/>
      <c r="CU723" s="100"/>
      <c r="CV723" s="100"/>
      <c r="CW723" s="100"/>
      <c r="CX723" s="100"/>
      <c r="CY723" s="100"/>
      <c r="CZ723" s="100"/>
      <c r="DA723" s="100"/>
      <c r="DB723" s="100"/>
      <c r="DC723" s="100"/>
      <c r="DD723" s="100"/>
      <c r="DE723" s="100"/>
      <c r="DF723" s="100"/>
      <c r="DG723" s="100"/>
      <c r="DH723" s="100"/>
      <c r="DI723" s="100"/>
      <c r="DJ723" s="100"/>
      <c r="DK723" s="100"/>
      <c r="DL723" s="100"/>
      <c r="DM723" s="100"/>
      <c r="DN723" s="100"/>
      <c r="DO723" s="100"/>
      <c r="DP723" s="100"/>
      <c r="DQ723" s="100"/>
      <c r="DR723" s="100"/>
      <c r="DS723" s="100"/>
      <c r="DT723" s="100"/>
      <c r="DU723" s="100"/>
      <c r="DV723" s="100"/>
      <c r="DW723" s="100"/>
      <c r="DX723" s="100"/>
      <c r="DY723" s="100"/>
      <c r="DZ723" s="100"/>
      <c r="EA723" s="100"/>
      <c r="EB723" s="100"/>
      <c r="EC723" s="100"/>
      <c r="ED723" s="100"/>
      <c r="EE723" s="100"/>
      <c r="EF723" s="100"/>
      <c r="EG723" s="100"/>
      <c r="EH723" s="100"/>
      <c r="EI723" s="100"/>
      <c r="EJ723" s="100"/>
      <c r="EK723" s="100"/>
      <c r="EL723" s="100"/>
      <c r="EM723" s="100"/>
      <c r="EN723" s="100"/>
      <c r="EO723" s="100"/>
      <c r="EP723" s="100"/>
      <c r="EQ723" s="100"/>
      <c r="ER723" s="100"/>
      <c r="ES723" s="100"/>
      <c r="ET723" s="100"/>
      <c r="EU723" s="100"/>
      <c r="EV723" s="100"/>
      <c r="EW723" s="100"/>
      <c r="EX723" s="100"/>
      <c r="EY723" s="100"/>
      <c r="EZ723" s="100"/>
      <c r="FA723" s="100"/>
      <c r="FB723" s="100"/>
      <c r="FC723" s="100"/>
      <c r="FD723" s="100"/>
      <c r="FE723" s="100"/>
      <c r="FF723" s="100"/>
      <c r="FG723" s="100"/>
      <c r="FH723" s="100"/>
      <c r="FI723" s="100"/>
      <c r="FJ723" s="100"/>
      <c r="FK723" s="100"/>
      <c r="FL723" s="100"/>
      <c r="FM723" s="100"/>
      <c r="FN723" s="100"/>
      <c r="FO723" s="100"/>
      <c r="FP723" s="100"/>
      <c r="FQ723" s="100"/>
      <c r="FR723" s="100"/>
      <c r="FS723" s="100"/>
      <c r="FT723" s="100"/>
      <c r="FU723" s="100"/>
      <c r="FV723" s="100"/>
      <c r="FW723" s="100"/>
      <c r="FX723" s="100"/>
      <c r="FY723" s="100"/>
      <c r="FZ723" s="100"/>
      <c r="GA723" s="100"/>
      <c r="GB723" s="100"/>
      <c r="GC723" s="100"/>
      <c r="GD723" s="100"/>
      <c r="GE723" s="100"/>
      <c r="GF723" s="100"/>
      <c r="GG723" s="100"/>
      <c r="GH723" s="100"/>
      <c r="GI723" s="100"/>
      <c r="GJ723" s="100"/>
      <c r="GK723" s="100"/>
      <c r="GL723" s="100"/>
      <c r="GM723" s="100"/>
      <c r="GN723" s="100"/>
      <c r="GO723" s="100"/>
      <c r="GP723" s="100"/>
      <c r="GQ723" s="100"/>
      <c r="GR723" s="100"/>
      <c r="GS723" s="100"/>
      <c r="GT723" s="100"/>
      <c r="GU723" s="100"/>
      <c r="GV723" s="100"/>
      <c r="GW723" s="100"/>
      <c r="GX723" s="100"/>
      <c r="GY723" s="100"/>
      <c r="GZ723" s="100"/>
      <c r="HA723" s="100"/>
      <c r="HB723" s="100"/>
      <c r="HC723" s="100"/>
      <c r="HD723" s="100"/>
      <c r="HE723" s="100"/>
      <c r="HF723" s="100"/>
      <c r="HG723" s="100"/>
      <c r="HH723" s="100"/>
      <c r="HI723" s="100"/>
      <c r="HJ723" s="100"/>
      <c r="HK723" s="100"/>
      <c r="HL723" s="100"/>
      <c r="HM723" s="100"/>
      <c r="HN723" s="100"/>
      <c r="HO723" s="100"/>
      <c r="HP723" s="100"/>
      <c r="HQ723" s="100"/>
      <c r="HR723" s="100"/>
      <c r="HS723" s="100"/>
      <c r="HT723" s="100"/>
      <c r="HU723" s="100"/>
      <c r="HV723" s="100"/>
      <c r="HW723" s="100"/>
      <c r="HX723" s="100"/>
      <c r="HY723" s="100"/>
      <c r="HZ723" s="100"/>
      <c r="IA723" s="100"/>
      <c r="IB723" s="100"/>
      <c r="IC723" s="100"/>
      <c r="ID723" s="100"/>
      <c r="IE723" s="100"/>
      <c r="IF723" s="100"/>
      <c r="IG723" s="100"/>
      <c r="IH723" s="100"/>
      <c r="II723" s="100"/>
      <c r="IJ723" s="100"/>
      <c r="IK723" s="100"/>
      <c r="IL723" s="100"/>
      <c r="IM723" s="100"/>
      <c r="IN723" s="100"/>
      <c r="IO723" s="100"/>
      <c r="IP723" s="100"/>
      <c r="IQ723" s="100"/>
    </row>
    <row r="724" customFormat="false" ht="32.25" hidden="false" customHeight="true" outlineLevel="0" collapsed="false">
      <c r="A724" s="147" t="s">
        <v>2891</v>
      </c>
      <c r="B724" s="30" t="s">
        <v>236</v>
      </c>
      <c r="C724" s="28" t="s">
        <v>2905</v>
      </c>
      <c r="D724" s="28" t="s">
        <v>3047</v>
      </c>
      <c r="E724" s="28" t="s">
        <v>3048</v>
      </c>
      <c r="F724" s="3" t="s">
        <v>3049</v>
      </c>
      <c r="G724" s="3" t="s">
        <v>3050</v>
      </c>
      <c r="H724" s="29" t="s">
        <v>3051</v>
      </c>
      <c r="K724" s="97"/>
      <c r="L724" s="98"/>
      <c r="M724" s="3"/>
      <c r="N724" s="37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99"/>
      <c r="AD724" s="99"/>
      <c r="AE724" s="99"/>
      <c r="AF724" s="100"/>
      <c r="AG724" s="100"/>
      <c r="AH724" s="100"/>
      <c r="AI724" s="100"/>
      <c r="AJ724" s="100"/>
      <c r="AK724" s="100"/>
      <c r="AL724" s="100"/>
      <c r="AM724" s="100"/>
      <c r="AN724" s="100"/>
      <c r="AO724" s="100"/>
      <c r="AP724" s="100"/>
      <c r="AQ724" s="100"/>
      <c r="AR724" s="100"/>
      <c r="AS724" s="100"/>
      <c r="AT724" s="100"/>
      <c r="AU724" s="100"/>
      <c r="AV724" s="100"/>
      <c r="AW724" s="100"/>
      <c r="AX724" s="100"/>
      <c r="AY724" s="100"/>
      <c r="AZ724" s="100"/>
      <c r="BA724" s="100"/>
      <c r="BB724" s="100"/>
      <c r="BC724" s="100"/>
      <c r="BD724" s="100"/>
      <c r="BE724" s="100"/>
      <c r="BF724" s="100"/>
      <c r="BG724" s="100"/>
      <c r="BH724" s="100"/>
      <c r="BI724" s="100"/>
      <c r="BJ724" s="100"/>
      <c r="BK724" s="100"/>
      <c r="BL724" s="100"/>
      <c r="BM724" s="100"/>
      <c r="BN724" s="100"/>
      <c r="BO724" s="100"/>
      <c r="BP724" s="100"/>
      <c r="BQ724" s="100"/>
      <c r="BR724" s="100"/>
      <c r="BS724" s="100"/>
      <c r="BT724" s="100"/>
      <c r="BU724" s="100"/>
      <c r="BV724" s="100"/>
      <c r="BW724" s="100"/>
      <c r="BX724" s="100"/>
      <c r="BY724" s="100"/>
      <c r="BZ724" s="100"/>
      <c r="CA724" s="100"/>
      <c r="CB724" s="100"/>
      <c r="CC724" s="100"/>
      <c r="CD724" s="100"/>
      <c r="CE724" s="100"/>
      <c r="CF724" s="100"/>
      <c r="CG724" s="100"/>
      <c r="CH724" s="100"/>
      <c r="CI724" s="100"/>
      <c r="CJ724" s="100"/>
      <c r="CK724" s="100"/>
      <c r="CL724" s="100"/>
      <c r="CM724" s="100"/>
      <c r="CN724" s="100"/>
      <c r="CO724" s="100"/>
      <c r="CP724" s="100"/>
      <c r="CQ724" s="100"/>
      <c r="CR724" s="100"/>
      <c r="CS724" s="100"/>
      <c r="CT724" s="100"/>
      <c r="CU724" s="100"/>
      <c r="CV724" s="100"/>
      <c r="CW724" s="100"/>
      <c r="CX724" s="100"/>
      <c r="CY724" s="100"/>
      <c r="CZ724" s="100"/>
      <c r="DA724" s="100"/>
      <c r="DB724" s="100"/>
      <c r="DC724" s="100"/>
      <c r="DD724" s="100"/>
      <c r="DE724" s="100"/>
      <c r="DF724" s="100"/>
      <c r="DG724" s="100"/>
      <c r="DH724" s="100"/>
      <c r="DI724" s="100"/>
      <c r="DJ724" s="100"/>
      <c r="DK724" s="100"/>
      <c r="DL724" s="100"/>
      <c r="DM724" s="100"/>
      <c r="DN724" s="100"/>
      <c r="DO724" s="100"/>
      <c r="DP724" s="100"/>
      <c r="DQ724" s="100"/>
      <c r="DR724" s="100"/>
      <c r="DS724" s="100"/>
      <c r="DT724" s="100"/>
      <c r="DU724" s="100"/>
      <c r="DV724" s="100"/>
      <c r="DW724" s="100"/>
      <c r="DX724" s="100"/>
      <c r="DY724" s="100"/>
      <c r="DZ724" s="100"/>
      <c r="EA724" s="100"/>
      <c r="EB724" s="100"/>
      <c r="EC724" s="100"/>
      <c r="ED724" s="100"/>
      <c r="EE724" s="100"/>
      <c r="EF724" s="100"/>
      <c r="EG724" s="100"/>
      <c r="EH724" s="100"/>
      <c r="EI724" s="100"/>
      <c r="EJ724" s="100"/>
      <c r="EK724" s="100"/>
      <c r="EL724" s="100"/>
      <c r="EM724" s="100"/>
      <c r="EN724" s="100"/>
      <c r="EO724" s="100"/>
      <c r="EP724" s="100"/>
      <c r="EQ724" s="100"/>
      <c r="ER724" s="100"/>
      <c r="ES724" s="100"/>
      <c r="ET724" s="100"/>
      <c r="EU724" s="100"/>
      <c r="EV724" s="100"/>
      <c r="EW724" s="100"/>
      <c r="EX724" s="100"/>
      <c r="EY724" s="100"/>
      <c r="EZ724" s="100"/>
      <c r="FA724" s="100"/>
      <c r="FB724" s="100"/>
      <c r="FC724" s="100"/>
      <c r="FD724" s="100"/>
      <c r="FE724" s="100"/>
      <c r="FF724" s="100"/>
      <c r="FG724" s="100"/>
      <c r="FH724" s="100"/>
      <c r="FI724" s="100"/>
      <c r="FJ724" s="100"/>
      <c r="FK724" s="100"/>
      <c r="FL724" s="100"/>
      <c r="FM724" s="100"/>
      <c r="FN724" s="100"/>
      <c r="FO724" s="100"/>
      <c r="FP724" s="100"/>
      <c r="FQ724" s="100"/>
      <c r="FR724" s="100"/>
      <c r="FS724" s="100"/>
      <c r="FT724" s="100"/>
      <c r="FU724" s="100"/>
      <c r="FV724" s="100"/>
      <c r="FW724" s="100"/>
      <c r="FX724" s="100"/>
      <c r="FY724" s="100"/>
      <c r="FZ724" s="100"/>
      <c r="GA724" s="100"/>
      <c r="GB724" s="100"/>
      <c r="GC724" s="100"/>
      <c r="GD724" s="100"/>
      <c r="GE724" s="100"/>
      <c r="GF724" s="100"/>
      <c r="GG724" s="100"/>
      <c r="GH724" s="100"/>
      <c r="GI724" s="100"/>
      <c r="GJ724" s="100"/>
      <c r="GK724" s="100"/>
      <c r="GL724" s="100"/>
      <c r="GM724" s="100"/>
      <c r="GN724" s="100"/>
      <c r="GO724" s="100"/>
      <c r="GP724" s="100"/>
      <c r="GQ724" s="100"/>
      <c r="GR724" s="100"/>
      <c r="GS724" s="100"/>
      <c r="GT724" s="100"/>
      <c r="GU724" s="100"/>
      <c r="GV724" s="100"/>
      <c r="GW724" s="100"/>
      <c r="GX724" s="100"/>
      <c r="GY724" s="100"/>
      <c r="GZ724" s="100"/>
      <c r="HA724" s="100"/>
      <c r="HB724" s="100"/>
      <c r="HC724" s="100"/>
      <c r="HD724" s="100"/>
      <c r="HE724" s="100"/>
      <c r="HF724" s="100"/>
      <c r="HG724" s="100"/>
      <c r="HH724" s="100"/>
      <c r="HI724" s="100"/>
      <c r="HJ724" s="100"/>
      <c r="HK724" s="100"/>
      <c r="HL724" s="100"/>
      <c r="HM724" s="100"/>
      <c r="HN724" s="100"/>
      <c r="HO724" s="100"/>
      <c r="HP724" s="100"/>
      <c r="HQ724" s="100"/>
      <c r="HR724" s="100"/>
      <c r="HS724" s="100"/>
      <c r="HT724" s="100"/>
      <c r="HU724" s="100"/>
      <c r="HV724" s="100"/>
      <c r="HW724" s="100"/>
      <c r="HX724" s="100"/>
      <c r="HY724" s="100"/>
      <c r="HZ724" s="100"/>
      <c r="IA724" s="100"/>
      <c r="IB724" s="100"/>
      <c r="IC724" s="100"/>
      <c r="ID724" s="100"/>
      <c r="IE724" s="100"/>
      <c r="IF724" s="100"/>
      <c r="IG724" s="100"/>
      <c r="IH724" s="100"/>
      <c r="II724" s="100"/>
      <c r="IJ724" s="100"/>
      <c r="IK724" s="100"/>
      <c r="IL724" s="100"/>
      <c r="IM724" s="100"/>
      <c r="IN724" s="100"/>
      <c r="IO724" s="100"/>
      <c r="IP724" s="100"/>
    </row>
    <row r="725" customFormat="false" ht="14.15" hidden="false" customHeight="false" outlineLevel="0" collapsed="false">
      <c r="A725" s="150" t="s">
        <v>2891</v>
      </c>
      <c r="B725" s="30" t="s">
        <v>3589</v>
      </c>
      <c r="C725" s="28" t="s">
        <v>2905</v>
      </c>
      <c r="D725" s="28" t="s">
        <v>2906</v>
      </c>
      <c r="E725" s="28" t="s">
        <v>2907</v>
      </c>
      <c r="F725" s="3" t="s">
        <v>2908</v>
      </c>
      <c r="G725" s="3" t="s">
        <v>110</v>
      </c>
      <c r="H725" s="128" t="s">
        <v>2909</v>
      </c>
      <c r="I725" s="32"/>
      <c r="K725" s="122"/>
      <c r="L725" s="123"/>
      <c r="M725" s="186" t="s">
        <v>1693</v>
      </c>
    </row>
    <row r="726" customFormat="false" ht="31.5" hidden="false" customHeight="true" outlineLevel="0" collapsed="false">
      <c r="A726" s="150" t="s">
        <v>2891</v>
      </c>
      <c r="B726" s="30" t="s">
        <v>453</v>
      </c>
      <c r="C726" s="119" t="s">
        <v>2905</v>
      </c>
      <c r="D726" s="49" t="s">
        <v>3235</v>
      </c>
      <c r="E726" s="49" t="s">
        <v>3236</v>
      </c>
      <c r="F726" s="3" t="s">
        <v>3237</v>
      </c>
      <c r="G726" s="3" t="s">
        <v>41</v>
      </c>
      <c r="H726" s="49" t="s">
        <v>3238</v>
      </c>
      <c r="I726" s="32"/>
      <c r="M726" s="6" t="s">
        <v>64</v>
      </c>
      <c r="N726" s="37" t="s">
        <v>3239</v>
      </c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99"/>
      <c r="AD726" s="99"/>
      <c r="AE726" s="99"/>
      <c r="AF726" s="100"/>
      <c r="AG726" s="100"/>
      <c r="AH726" s="100"/>
      <c r="AI726" s="100"/>
      <c r="AJ726" s="100"/>
      <c r="AK726" s="100"/>
      <c r="AL726" s="100"/>
      <c r="AM726" s="100"/>
      <c r="AN726" s="100"/>
      <c r="AO726" s="100"/>
      <c r="AP726" s="100"/>
      <c r="AQ726" s="100"/>
      <c r="AR726" s="100"/>
      <c r="AS726" s="100"/>
      <c r="AT726" s="100"/>
      <c r="AU726" s="100"/>
      <c r="AV726" s="100"/>
      <c r="AW726" s="100"/>
      <c r="AX726" s="100"/>
      <c r="AY726" s="100"/>
      <c r="AZ726" s="100"/>
      <c r="BA726" s="100"/>
      <c r="BB726" s="100"/>
      <c r="BC726" s="100"/>
      <c r="BD726" s="100"/>
      <c r="BE726" s="100"/>
      <c r="BF726" s="100"/>
      <c r="BG726" s="100"/>
      <c r="BH726" s="100"/>
      <c r="BI726" s="100"/>
      <c r="BJ726" s="100"/>
      <c r="BK726" s="100"/>
      <c r="BL726" s="100"/>
      <c r="BM726" s="100"/>
      <c r="BN726" s="100"/>
      <c r="BO726" s="100"/>
      <c r="BP726" s="100"/>
      <c r="BQ726" s="100"/>
      <c r="BR726" s="100"/>
      <c r="BS726" s="100"/>
      <c r="BT726" s="100"/>
      <c r="BU726" s="100"/>
      <c r="BV726" s="100"/>
      <c r="BW726" s="100"/>
      <c r="BX726" s="100"/>
      <c r="BY726" s="100"/>
      <c r="BZ726" s="100"/>
      <c r="CA726" s="100"/>
      <c r="CB726" s="100"/>
      <c r="CC726" s="100"/>
      <c r="CD726" s="100"/>
      <c r="CE726" s="100"/>
      <c r="CF726" s="100"/>
      <c r="CG726" s="100"/>
      <c r="CH726" s="100"/>
      <c r="CI726" s="100"/>
      <c r="CJ726" s="100"/>
      <c r="CK726" s="100"/>
      <c r="CL726" s="100"/>
      <c r="CM726" s="100"/>
      <c r="CN726" s="100"/>
      <c r="CO726" s="100"/>
      <c r="CP726" s="100"/>
      <c r="CQ726" s="100"/>
      <c r="CR726" s="100"/>
      <c r="CS726" s="100"/>
      <c r="CT726" s="100"/>
      <c r="CU726" s="100"/>
      <c r="CV726" s="100"/>
      <c r="CW726" s="100"/>
      <c r="CX726" s="100"/>
      <c r="CY726" s="100"/>
      <c r="CZ726" s="100"/>
      <c r="DA726" s="100"/>
      <c r="DB726" s="100"/>
      <c r="DC726" s="100"/>
      <c r="DD726" s="100"/>
      <c r="DE726" s="100"/>
      <c r="DF726" s="100"/>
      <c r="DG726" s="100"/>
      <c r="DH726" s="100"/>
      <c r="DI726" s="100"/>
      <c r="DJ726" s="100"/>
      <c r="DK726" s="100"/>
      <c r="DL726" s="100"/>
      <c r="DM726" s="100"/>
      <c r="DN726" s="100"/>
      <c r="DO726" s="100"/>
      <c r="DP726" s="100"/>
      <c r="DQ726" s="100"/>
      <c r="DR726" s="100"/>
      <c r="DS726" s="100"/>
      <c r="DT726" s="100"/>
      <c r="DU726" s="100"/>
      <c r="DV726" s="100"/>
      <c r="DW726" s="100"/>
      <c r="DX726" s="100"/>
      <c r="DY726" s="100"/>
      <c r="DZ726" s="100"/>
      <c r="EA726" s="100"/>
      <c r="EB726" s="100"/>
      <c r="EC726" s="100"/>
      <c r="ED726" s="100"/>
      <c r="EE726" s="100"/>
      <c r="EF726" s="100"/>
      <c r="EG726" s="100"/>
      <c r="EH726" s="100"/>
      <c r="EI726" s="100"/>
      <c r="EJ726" s="100"/>
      <c r="EK726" s="100"/>
      <c r="EL726" s="100"/>
      <c r="EM726" s="100"/>
      <c r="EN726" s="100"/>
      <c r="EO726" s="100"/>
      <c r="EP726" s="100"/>
      <c r="EQ726" s="100"/>
      <c r="ER726" s="100"/>
      <c r="ES726" s="100"/>
      <c r="ET726" s="100"/>
      <c r="EU726" s="100"/>
      <c r="EV726" s="100"/>
      <c r="EW726" s="100"/>
      <c r="EX726" s="100"/>
      <c r="EY726" s="100"/>
      <c r="EZ726" s="100"/>
      <c r="FA726" s="100"/>
      <c r="FB726" s="100"/>
      <c r="FC726" s="100"/>
      <c r="FD726" s="100"/>
      <c r="FE726" s="100"/>
      <c r="FF726" s="100"/>
      <c r="FG726" s="100"/>
      <c r="FH726" s="100"/>
      <c r="FI726" s="100"/>
      <c r="FJ726" s="100"/>
      <c r="FK726" s="100"/>
      <c r="FL726" s="100"/>
      <c r="FM726" s="100"/>
      <c r="FN726" s="100"/>
      <c r="FO726" s="100"/>
      <c r="FP726" s="100"/>
      <c r="FQ726" s="100"/>
      <c r="FR726" s="100"/>
      <c r="FS726" s="100"/>
      <c r="FT726" s="100"/>
      <c r="FU726" s="100"/>
      <c r="FV726" s="100"/>
      <c r="FW726" s="100"/>
      <c r="FX726" s="100"/>
      <c r="FY726" s="100"/>
      <c r="FZ726" s="100"/>
      <c r="GA726" s="100"/>
      <c r="GB726" s="100"/>
      <c r="GC726" s="100"/>
      <c r="GD726" s="100"/>
      <c r="GE726" s="100"/>
      <c r="GF726" s="100"/>
      <c r="GG726" s="100"/>
      <c r="GH726" s="100"/>
      <c r="GI726" s="100"/>
      <c r="GJ726" s="100"/>
      <c r="GK726" s="100"/>
      <c r="GL726" s="100"/>
      <c r="GM726" s="100"/>
      <c r="GN726" s="100"/>
      <c r="GO726" s="100"/>
      <c r="GP726" s="100"/>
      <c r="GQ726" s="100"/>
      <c r="GR726" s="100"/>
      <c r="GS726" s="100"/>
      <c r="GT726" s="100"/>
      <c r="GU726" s="100"/>
      <c r="GV726" s="100"/>
      <c r="GW726" s="100"/>
      <c r="GX726" s="100"/>
      <c r="GY726" s="100"/>
      <c r="GZ726" s="100"/>
      <c r="HA726" s="100"/>
      <c r="HB726" s="100"/>
      <c r="HC726" s="100"/>
      <c r="HD726" s="100"/>
      <c r="HE726" s="100"/>
      <c r="HF726" s="100"/>
      <c r="HG726" s="100"/>
      <c r="HH726" s="100"/>
      <c r="HI726" s="100"/>
      <c r="HJ726" s="100"/>
      <c r="HK726" s="100"/>
      <c r="HL726" s="100"/>
      <c r="HM726" s="100"/>
      <c r="HN726" s="100"/>
      <c r="HO726" s="100"/>
      <c r="HP726" s="100"/>
      <c r="HQ726" s="100"/>
      <c r="HR726" s="100"/>
      <c r="HS726" s="100"/>
      <c r="HT726" s="100"/>
      <c r="HU726" s="100"/>
      <c r="HV726" s="100"/>
      <c r="HW726" s="100"/>
      <c r="HX726" s="100"/>
      <c r="HY726" s="100"/>
      <c r="HZ726" s="100"/>
      <c r="IA726" s="100"/>
      <c r="IB726" s="100"/>
      <c r="IC726" s="100"/>
      <c r="ID726" s="100"/>
      <c r="IE726" s="100"/>
      <c r="IF726" s="100"/>
      <c r="IG726" s="100"/>
      <c r="IH726" s="100"/>
      <c r="II726" s="100"/>
      <c r="IJ726" s="100"/>
      <c r="IK726" s="100"/>
      <c r="IL726" s="100"/>
      <c r="IM726" s="100"/>
      <c r="IN726" s="100"/>
      <c r="IO726" s="100"/>
      <c r="IP726" s="100"/>
    </row>
    <row r="727" customFormat="false" ht="31.5" hidden="false" customHeight="true" outlineLevel="0" collapsed="false">
      <c r="A727" s="150" t="s">
        <v>2891</v>
      </c>
      <c r="B727" s="30" t="s">
        <v>229</v>
      </c>
      <c r="C727" s="28" t="s">
        <v>2905</v>
      </c>
      <c r="D727" s="3" t="s">
        <v>3033</v>
      </c>
      <c r="E727" s="28" t="s">
        <v>3034</v>
      </c>
      <c r="F727" s="3" t="s">
        <v>335</v>
      </c>
      <c r="G727" s="3" t="s">
        <v>23</v>
      </c>
      <c r="H727" s="29" t="s">
        <v>3035</v>
      </c>
      <c r="I727" s="32"/>
      <c r="K727" s="97"/>
      <c r="L727" s="98"/>
      <c r="M727" s="6" t="s">
        <v>64</v>
      </c>
      <c r="N727" s="37" t="s">
        <v>3036</v>
      </c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99"/>
      <c r="AD727" s="99"/>
      <c r="AE727" s="99"/>
      <c r="AF727" s="100"/>
      <c r="AG727" s="100"/>
      <c r="AH727" s="100"/>
      <c r="AI727" s="100"/>
      <c r="AJ727" s="100"/>
      <c r="AK727" s="100"/>
      <c r="AL727" s="100"/>
      <c r="AM727" s="100"/>
      <c r="AN727" s="100"/>
      <c r="AO727" s="100"/>
      <c r="AP727" s="100"/>
      <c r="AQ727" s="100"/>
      <c r="AR727" s="100"/>
      <c r="AS727" s="100"/>
      <c r="AT727" s="100"/>
      <c r="AU727" s="100"/>
      <c r="AV727" s="100"/>
      <c r="AW727" s="100"/>
      <c r="AX727" s="100"/>
      <c r="AY727" s="100"/>
      <c r="AZ727" s="100"/>
      <c r="BA727" s="100"/>
      <c r="BB727" s="100"/>
      <c r="BC727" s="100"/>
      <c r="BD727" s="100"/>
      <c r="BE727" s="100"/>
      <c r="BF727" s="100"/>
      <c r="BG727" s="100"/>
      <c r="BH727" s="100"/>
      <c r="BI727" s="100"/>
      <c r="BJ727" s="100"/>
      <c r="BK727" s="100"/>
      <c r="BL727" s="100"/>
      <c r="BM727" s="100"/>
      <c r="BN727" s="100"/>
      <c r="BO727" s="100"/>
      <c r="BP727" s="100"/>
      <c r="BQ727" s="100"/>
      <c r="BR727" s="100"/>
      <c r="BS727" s="100"/>
      <c r="BT727" s="100"/>
      <c r="BU727" s="100"/>
      <c r="BV727" s="100"/>
      <c r="BW727" s="100"/>
      <c r="BX727" s="100"/>
      <c r="BY727" s="100"/>
      <c r="BZ727" s="100"/>
      <c r="CA727" s="100"/>
      <c r="CB727" s="100"/>
      <c r="CC727" s="100"/>
      <c r="CD727" s="100"/>
      <c r="CE727" s="100"/>
      <c r="CF727" s="100"/>
      <c r="CG727" s="100"/>
      <c r="CH727" s="100"/>
      <c r="CI727" s="100"/>
      <c r="CJ727" s="100"/>
      <c r="CK727" s="100"/>
      <c r="CL727" s="100"/>
      <c r="CM727" s="100"/>
      <c r="CN727" s="100"/>
      <c r="CO727" s="100"/>
      <c r="CP727" s="100"/>
      <c r="CQ727" s="100"/>
      <c r="CR727" s="100"/>
      <c r="CS727" s="100"/>
      <c r="CT727" s="100"/>
      <c r="CU727" s="100"/>
      <c r="CV727" s="100"/>
      <c r="CW727" s="100"/>
      <c r="CX727" s="100"/>
      <c r="CY727" s="100"/>
      <c r="CZ727" s="100"/>
      <c r="DA727" s="100"/>
      <c r="DB727" s="100"/>
      <c r="DC727" s="100"/>
      <c r="DD727" s="100"/>
      <c r="DE727" s="100"/>
      <c r="DF727" s="100"/>
      <c r="DG727" s="100"/>
      <c r="DH727" s="100"/>
      <c r="DI727" s="100"/>
      <c r="DJ727" s="100"/>
      <c r="DK727" s="100"/>
      <c r="DL727" s="100"/>
      <c r="DM727" s="100"/>
      <c r="DN727" s="100"/>
      <c r="DO727" s="100"/>
      <c r="DP727" s="100"/>
      <c r="DQ727" s="100"/>
      <c r="DR727" s="100"/>
      <c r="DS727" s="100"/>
      <c r="DT727" s="100"/>
      <c r="DU727" s="100"/>
      <c r="DV727" s="100"/>
      <c r="DW727" s="100"/>
      <c r="DX727" s="100"/>
      <c r="DY727" s="100"/>
      <c r="DZ727" s="100"/>
      <c r="EA727" s="100"/>
      <c r="EB727" s="100"/>
      <c r="EC727" s="100"/>
      <c r="ED727" s="100"/>
      <c r="EE727" s="100"/>
      <c r="EF727" s="100"/>
      <c r="EG727" s="100"/>
      <c r="EH727" s="100"/>
      <c r="EI727" s="100"/>
      <c r="EJ727" s="100"/>
      <c r="EK727" s="100"/>
      <c r="EL727" s="100"/>
      <c r="EM727" s="100"/>
      <c r="EN727" s="100"/>
      <c r="EO727" s="100"/>
      <c r="EP727" s="100"/>
      <c r="EQ727" s="100"/>
      <c r="ER727" s="100"/>
      <c r="ES727" s="100"/>
      <c r="ET727" s="100"/>
      <c r="EU727" s="100"/>
      <c r="EV727" s="100"/>
      <c r="EW727" s="100"/>
      <c r="EX727" s="100"/>
      <c r="EY727" s="100"/>
      <c r="EZ727" s="100"/>
      <c r="FA727" s="100"/>
      <c r="FB727" s="100"/>
      <c r="FC727" s="100"/>
      <c r="FD727" s="100"/>
      <c r="FE727" s="100"/>
      <c r="FF727" s="100"/>
      <c r="FG727" s="100"/>
      <c r="FH727" s="100"/>
      <c r="FI727" s="100"/>
      <c r="FJ727" s="100"/>
      <c r="FK727" s="100"/>
      <c r="FL727" s="100"/>
      <c r="FM727" s="100"/>
      <c r="FN727" s="100"/>
      <c r="FO727" s="100"/>
      <c r="FP727" s="100"/>
      <c r="FQ727" s="100"/>
      <c r="FR727" s="100"/>
      <c r="FS727" s="100"/>
      <c r="FT727" s="100"/>
      <c r="FU727" s="100"/>
      <c r="FV727" s="100"/>
      <c r="FW727" s="100"/>
      <c r="FX727" s="100"/>
      <c r="FY727" s="100"/>
      <c r="FZ727" s="100"/>
      <c r="GA727" s="100"/>
      <c r="GB727" s="100"/>
      <c r="GC727" s="100"/>
      <c r="GD727" s="100"/>
      <c r="GE727" s="100"/>
      <c r="GF727" s="100"/>
      <c r="GG727" s="100"/>
      <c r="GH727" s="100"/>
      <c r="GI727" s="100"/>
      <c r="GJ727" s="100"/>
      <c r="GK727" s="100"/>
      <c r="GL727" s="100"/>
      <c r="GM727" s="100"/>
      <c r="GN727" s="100"/>
      <c r="GO727" s="100"/>
      <c r="GP727" s="100"/>
      <c r="GQ727" s="100"/>
      <c r="GR727" s="100"/>
      <c r="GS727" s="100"/>
      <c r="GT727" s="100"/>
      <c r="GU727" s="100"/>
      <c r="GV727" s="100"/>
      <c r="GW727" s="100"/>
      <c r="GX727" s="100"/>
      <c r="GY727" s="100"/>
      <c r="GZ727" s="100"/>
      <c r="HA727" s="100"/>
      <c r="HB727" s="100"/>
      <c r="HC727" s="100"/>
      <c r="HD727" s="100"/>
      <c r="HE727" s="100"/>
      <c r="HF727" s="100"/>
      <c r="HG727" s="100"/>
      <c r="HH727" s="100"/>
      <c r="HI727" s="100"/>
      <c r="HJ727" s="100"/>
      <c r="HK727" s="100"/>
      <c r="HL727" s="100"/>
      <c r="HM727" s="100"/>
      <c r="HN727" s="100"/>
      <c r="HO727" s="100"/>
      <c r="HP727" s="100"/>
      <c r="HQ727" s="100"/>
      <c r="HR727" s="100"/>
      <c r="HS727" s="100"/>
      <c r="HT727" s="100"/>
      <c r="HU727" s="100"/>
      <c r="HV727" s="100"/>
      <c r="HW727" s="100"/>
      <c r="HX727" s="100"/>
      <c r="HY727" s="100"/>
      <c r="HZ727" s="100"/>
      <c r="IA727" s="100"/>
      <c r="IB727" s="100"/>
      <c r="IC727" s="100"/>
      <c r="ID727" s="100"/>
      <c r="IE727" s="100"/>
      <c r="IF727" s="100"/>
      <c r="IG727" s="100"/>
      <c r="IH727" s="100"/>
      <c r="II727" s="100"/>
      <c r="IJ727" s="100"/>
      <c r="IK727" s="100"/>
      <c r="IL727" s="100"/>
      <c r="IM727" s="100"/>
      <c r="IN727" s="100"/>
      <c r="IO727" s="100"/>
      <c r="IP727" s="100"/>
    </row>
    <row r="728" customFormat="false" ht="31.5" hidden="false" customHeight="true" outlineLevel="0" collapsed="false">
      <c r="A728" s="147" t="s">
        <v>2891</v>
      </c>
      <c r="B728" s="30" t="s">
        <v>246</v>
      </c>
      <c r="C728" s="28" t="s">
        <v>2905</v>
      </c>
      <c r="D728" s="28" t="s">
        <v>3061</v>
      </c>
      <c r="E728" s="28" t="s">
        <v>3062</v>
      </c>
      <c r="F728" s="3" t="s">
        <v>3063</v>
      </c>
      <c r="G728" s="3" t="s">
        <v>86</v>
      </c>
      <c r="H728" s="29" t="s">
        <v>534</v>
      </c>
      <c r="I728" s="32"/>
      <c r="K728" s="97"/>
      <c r="L728" s="98"/>
      <c r="N728" s="37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99"/>
      <c r="AD728" s="99"/>
      <c r="AE728" s="99"/>
      <c r="AF728" s="100"/>
      <c r="AG728" s="100"/>
      <c r="AH728" s="100"/>
      <c r="AI728" s="100"/>
      <c r="AJ728" s="100"/>
      <c r="AK728" s="100"/>
      <c r="AL728" s="100"/>
      <c r="AM728" s="100"/>
      <c r="AN728" s="100"/>
      <c r="AO728" s="100"/>
      <c r="AP728" s="100"/>
      <c r="AQ728" s="100"/>
      <c r="AR728" s="100"/>
      <c r="AS728" s="100"/>
      <c r="AT728" s="100"/>
      <c r="AU728" s="100"/>
      <c r="AV728" s="100"/>
      <c r="AW728" s="100"/>
      <c r="AX728" s="100"/>
      <c r="AY728" s="100"/>
      <c r="AZ728" s="100"/>
      <c r="BA728" s="100"/>
      <c r="BB728" s="100"/>
      <c r="BC728" s="100"/>
      <c r="BD728" s="100"/>
      <c r="BE728" s="100"/>
      <c r="BF728" s="100"/>
      <c r="BG728" s="100"/>
      <c r="BH728" s="100"/>
      <c r="BI728" s="100"/>
      <c r="BJ728" s="100"/>
      <c r="BK728" s="100"/>
      <c r="BL728" s="100"/>
      <c r="BM728" s="100"/>
      <c r="BN728" s="100"/>
      <c r="BO728" s="100"/>
      <c r="BP728" s="100"/>
      <c r="BQ728" s="100"/>
      <c r="BR728" s="100"/>
      <c r="BS728" s="100"/>
      <c r="BT728" s="100"/>
      <c r="BU728" s="100"/>
      <c r="BV728" s="100"/>
      <c r="BW728" s="100"/>
      <c r="BX728" s="100"/>
      <c r="BY728" s="100"/>
      <c r="BZ728" s="100"/>
      <c r="CA728" s="100"/>
      <c r="CB728" s="100"/>
      <c r="CC728" s="100"/>
      <c r="CD728" s="100"/>
      <c r="CE728" s="100"/>
      <c r="CF728" s="100"/>
      <c r="CG728" s="100"/>
      <c r="CH728" s="100"/>
      <c r="CI728" s="100"/>
      <c r="CJ728" s="100"/>
      <c r="CK728" s="100"/>
      <c r="CL728" s="100"/>
      <c r="CM728" s="100"/>
      <c r="CN728" s="100"/>
      <c r="CO728" s="100"/>
      <c r="CP728" s="100"/>
      <c r="CQ728" s="100"/>
      <c r="CR728" s="100"/>
      <c r="CS728" s="100"/>
      <c r="CT728" s="100"/>
      <c r="CU728" s="100"/>
      <c r="CV728" s="100"/>
      <c r="CW728" s="100"/>
      <c r="CX728" s="100"/>
      <c r="CY728" s="100"/>
      <c r="CZ728" s="100"/>
      <c r="DA728" s="100"/>
      <c r="DB728" s="100"/>
      <c r="DC728" s="100"/>
      <c r="DD728" s="100"/>
      <c r="DE728" s="100"/>
      <c r="DF728" s="100"/>
      <c r="DG728" s="100"/>
      <c r="DH728" s="100"/>
      <c r="DI728" s="100"/>
      <c r="DJ728" s="100"/>
      <c r="DK728" s="100"/>
      <c r="DL728" s="100"/>
      <c r="DM728" s="100"/>
      <c r="DN728" s="100"/>
      <c r="DO728" s="100"/>
      <c r="DP728" s="100"/>
      <c r="DQ728" s="100"/>
      <c r="DR728" s="100"/>
      <c r="DS728" s="100"/>
      <c r="DT728" s="100"/>
      <c r="DU728" s="100"/>
      <c r="DV728" s="100"/>
      <c r="DW728" s="100"/>
      <c r="DX728" s="100"/>
      <c r="DY728" s="100"/>
      <c r="DZ728" s="100"/>
      <c r="EA728" s="100"/>
      <c r="EB728" s="100"/>
      <c r="EC728" s="100"/>
      <c r="ED728" s="100"/>
      <c r="EE728" s="100"/>
      <c r="EF728" s="100"/>
      <c r="EG728" s="100"/>
      <c r="EH728" s="100"/>
      <c r="EI728" s="100"/>
      <c r="EJ728" s="100"/>
      <c r="EK728" s="100"/>
      <c r="EL728" s="100"/>
      <c r="EM728" s="100"/>
      <c r="EN728" s="100"/>
      <c r="EO728" s="100"/>
      <c r="EP728" s="100"/>
      <c r="EQ728" s="100"/>
      <c r="ER728" s="100"/>
      <c r="ES728" s="100"/>
      <c r="ET728" s="100"/>
      <c r="EU728" s="100"/>
      <c r="EV728" s="100"/>
      <c r="EW728" s="100"/>
      <c r="EX728" s="100"/>
      <c r="EY728" s="100"/>
      <c r="EZ728" s="100"/>
      <c r="FA728" s="100"/>
      <c r="FB728" s="100"/>
      <c r="FC728" s="100"/>
      <c r="FD728" s="100"/>
      <c r="FE728" s="100"/>
      <c r="FF728" s="100"/>
      <c r="FG728" s="100"/>
      <c r="FH728" s="100"/>
      <c r="FI728" s="100"/>
      <c r="FJ728" s="100"/>
      <c r="FK728" s="100"/>
      <c r="FL728" s="100"/>
      <c r="FM728" s="100"/>
      <c r="FN728" s="100"/>
      <c r="FO728" s="100"/>
      <c r="FP728" s="100"/>
      <c r="FQ728" s="100"/>
      <c r="FR728" s="100"/>
      <c r="FS728" s="100"/>
      <c r="FT728" s="100"/>
      <c r="FU728" s="100"/>
      <c r="FV728" s="100"/>
      <c r="FW728" s="100"/>
      <c r="FX728" s="100"/>
      <c r="FY728" s="100"/>
      <c r="FZ728" s="100"/>
      <c r="GA728" s="100"/>
      <c r="GB728" s="100"/>
      <c r="GC728" s="100"/>
      <c r="GD728" s="100"/>
      <c r="GE728" s="100"/>
      <c r="GF728" s="100"/>
      <c r="GG728" s="100"/>
      <c r="GH728" s="100"/>
      <c r="GI728" s="100"/>
      <c r="GJ728" s="100"/>
      <c r="GK728" s="100"/>
      <c r="GL728" s="100"/>
      <c r="GM728" s="100"/>
      <c r="GN728" s="100"/>
      <c r="GO728" s="100"/>
      <c r="GP728" s="100"/>
      <c r="GQ728" s="100"/>
      <c r="GR728" s="100"/>
      <c r="GS728" s="100"/>
      <c r="GT728" s="100"/>
      <c r="GU728" s="100"/>
      <c r="GV728" s="100"/>
      <c r="GW728" s="100"/>
      <c r="GX728" s="100"/>
      <c r="GY728" s="100"/>
      <c r="GZ728" s="100"/>
      <c r="HA728" s="100"/>
      <c r="HB728" s="100"/>
      <c r="HC728" s="100"/>
      <c r="HD728" s="100"/>
      <c r="HE728" s="100"/>
      <c r="HF728" s="100"/>
      <c r="HG728" s="100"/>
      <c r="HH728" s="100"/>
      <c r="HI728" s="100"/>
      <c r="HJ728" s="100"/>
      <c r="HK728" s="100"/>
      <c r="HL728" s="100"/>
      <c r="HM728" s="100"/>
      <c r="HN728" s="100"/>
      <c r="HO728" s="100"/>
      <c r="HP728" s="100"/>
      <c r="HQ728" s="100"/>
      <c r="HR728" s="100"/>
      <c r="HS728" s="100"/>
      <c r="HT728" s="100"/>
      <c r="HU728" s="100"/>
      <c r="HV728" s="100"/>
      <c r="HW728" s="100"/>
      <c r="HX728" s="100"/>
      <c r="HY728" s="100"/>
      <c r="HZ728" s="100"/>
      <c r="IA728" s="100"/>
      <c r="IB728" s="100"/>
      <c r="IC728" s="100"/>
      <c r="ID728" s="100"/>
      <c r="IE728" s="100"/>
      <c r="IF728" s="100"/>
      <c r="IG728" s="100"/>
      <c r="IH728" s="100"/>
      <c r="II728" s="100"/>
      <c r="IJ728" s="100"/>
      <c r="IK728" s="100"/>
      <c r="IL728" s="100"/>
      <c r="IM728" s="100"/>
      <c r="IN728" s="100"/>
      <c r="IO728" s="100"/>
      <c r="IP728" s="100"/>
    </row>
    <row r="729" customFormat="false" ht="14.15" hidden="false" customHeight="false" outlineLevel="0" collapsed="false">
      <c r="A729" s="147" t="s">
        <v>2891</v>
      </c>
      <c r="B729" s="30" t="s">
        <v>248</v>
      </c>
      <c r="C729" s="28" t="s">
        <v>2905</v>
      </c>
      <c r="D729" s="28" t="s">
        <v>3064</v>
      </c>
      <c r="E729" s="28" t="s">
        <v>3065</v>
      </c>
      <c r="F729" s="3" t="s">
        <v>3066</v>
      </c>
      <c r="G729" s="3" t="s">
        <v>23</v>
      </c>
      <c r="H729" s="29" t="s">
        <v>3067</v>
      </c>
      <c r="K729" s="97"/>
      <c r="L729" s="98"/>
      <c r="M729" s="3" t="s">
        <v>64</v>
      </c>
      <c r="N729" s="37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99"/>
      <c r="AD729" s="99"/>
      <c r="AE729" s="99"/>
      <c r="AF729" s="99"/>
      <c r="AG729" s="100"/>
      <c r="AH729" s="100"/>
      <c r="AI729" s="100"/>
      <c r="AJ729" s="100"/>
      <c r="AK729" s="100"/>
      <c r="AL729" s="100"/>
      <c r="AM729" s="100"/>
      <c r="AN729" s="100"/>
      <c r="AO729" s="100"/>
      <c r="AP729" s="100"/>
      <c r="AQ729" s="100"/>
      <c r="AR729" s="100"/>
      <c r="AS729" s="100"/>
      <c r="AT729" s="100"/>
      <c r="AU729" s="100"/>
      <c r="AV729" s="100"/>
      <c r="AW729" s="100"/>
      <c r="AX729" s="100"/>
      <c r="AY729" s="100"/>
      <c r="AZ729" s="100"/>
      <c r="BA729" s="100"/>
      <c r="BB729" s="100"/>
      <c r="BC729" s="100"/>
      <c r="BD729" s="100"/>
      <c r="BE729" s="100"/>
      <c r="BF729" s="100"/>
      <c r="BG729" s="100"/>
      <c r="BH729" s="100"/>
      <c r="BI729" s="100"/>
      <c r="BJ729" s="100"/>
      <c r="BK729" s="100"/>
      <c r="BL729" s="100"/>
      <c r="BM729" s="100"/>
      <c r="BN729" s="100"/>
      <c r="BO729" s="100"/>
      <c r="BP729" s="100"/>
      <c r="BQ729" s="100"/>
      <c r="BR729" s="100"/>
      <c r="BS729" s="100"/>
      <c r="BT729" s="100"/>
      <c r="BU729" s="100"/>
      <c r="BV729" s="100"/>
      <c r="BW729" s="100"/>
      <c r="BX729" s="100"/>
      <c r="BY729" s="100"/>
      <c r="BZ729" s="100"/>
      <c r="CA729" s="100"/>
      <c r="CB729" s="100"/>
      <c r="CC729" s="100"/>
      <c r="CD729" s="100"/>
      <c r="CE729" s="100"/>
      <c r="CF729" s="100"/>
      <c r="CG729" s="100"/>
      <c r="CH729" s="100"/>
      <c r="CI729" s="100"/>
      <c r="CJ729" s="100"/>
      <c r="CK729" s="100"/>
      <c r="CL729" s="100"/>
      <c r="CM729" s="100"/>
      <c r="CN729" s="100"/>
      <c r="CO729" s="100"/>
      <c r="CP729" s="100"/>
      <c r="CQ729" s="100"/>
      <c r="CR729" s="100"/>
      <c r="CS729" s="100"/>
      <c r="CT729" s="100"/>
      <c r="CU729" s="100"/>
      <c r="CV729" s="100"/>
      <c r="CW729" s="100"/>
      <c r="CX729" s="100"/>
      <c r="CY729" s="100"/>
      <c r="CZ729" s="100"/>
      <c r="DA729" s="100"/>
      <c r="DB729" s="100"/>
      <c r="DC729" s="100"/>
      <c r="DD729" s="100"/>
      <c r="DE729" s="100"/>
      <c r="DF729" s="100"/>
      <c r="DG729" s="100"/>
      <c r="DH729" s="100"/>
      <c r="DI729" s="100"/>
      <c r="DJ729" s="100"/>
      <c r="DK729" s="100"/>
      <c r="DL729" s="100"/>
      <c r="DM729" s="100"/>
      <c r="DN729" s="100"/>
      <c r="DO729" s="100"/>
      <c r="DP729" s="100"/>
      <c r="DQ729" s="100"/>
      <c r="DR729" s="100"/>
      <c r="DS729" s="100"/>
      <c r="DT729" s="100"/>
      <c r="DU729" s="100"/>
      <c r="DV729" s="100"/>
      <c r="DW729" s="100"/>
      <c r="DX729" s="100"/>
      <c r="DY729" s="100"/>
      <c r="DZ729" s="100"/>
      <c r="EA729" s="100"/>
      <c r="EB729" s="100"/>
      <c r="EC729" s="100"/>
      <c r="ED729" s="100"/>
      <c r="EE729" s="100"/>
      <c r="EF729" s="100"/>
      <c r="EG729" s="100"/>
      <c r="EH729" s="100"/>
      <c r="EI729" s="100"/>
      <c r="EJ729" s="100"/>
      <c r="EK729" s="100"/>
      <c r="EL729" s="100"/>
      <c r="EM729" s="100"/>
      <c r="EN729" s="100"/>
      <c r="EO729" s="100"/>
      <c r="EP729" s="100"/>
      <c r="EQ729" s="100"/>
      <c r="ER729" s="100"/>
      <c r="ES729" s="100"/>
      <c r="ET729" s="100"/>
      <c r="EU729" s="100"/>
      <c r="EV729" s="100"/>
      <c r="EW729" s="100"/>
      <c r="EX729" s="100"/>
      <c r="EY729" s="100"/>
      <c r="EZ729" s="100"/>
      <c r="FA729" s="100"/>
      <c r="FB729" s="100"/>
      <c r="FC729" s="100"/>
      <c r="FD729" s="100"/>
      <c r="FE729" s="100"/>
      <c r="FF729" s="100"/>
      <c r="FG729" s="100"/>
      <c r="FH729" s="100"/>
      <c r="FI729" s="100"/>
      <c r="FJ729" s="100"/>
      <c r="FK729" s="100"/>
      <c r="FL729" s="100"/>
      <c r="FM729" s="100"/>
      <c r="FN729" s="100"/>
      <c r="FO729" s="100"/>
      <c r="FP729" s="100"/>
      <c r="FQ729" s="100"/>
      <c r="FR729" s="100"/>
      <c r="FS729" s="100"/>
      <c r="FT729" s="100"/>
      <c r="FU729" s="100"/>
      <c r="FV729" s="100"/>
      <c r="FW729" s="100"/>
      <c r="FX729" s="100"/>
      <c r="FY729" s="100"/>
      <c r="FZ729" s="100"/>
      <c r="GA729" s="100"/>
      <c r="GB729" s="100"/>
      <c r="GC729" s="100"/>
      <c r="GD729" s="100"/>
      <c r="GE729" s="100"/>
      <c r="GF729" s="100"/>
      <c r="GG729" s="100"/>
      <c r="GH729" s="100"/>
      <c r="GI729" s="100"/>
      <c r="GJ729" s="100"/>
      <c r="GK729" s="100"/>
      <c r="GL729" s="100"/>
      <c r="GM729" s="100"/>
      <c r="GN729" s="100"/>
      <c r="GO729" s="100"/>
      <c r="GP729" s="100"/>
      <c r="GQ729" s="100"/>
      <c r="GR729" s="100"/>
      <c r="GS729" s="100"/>
      <c r="GT729" s="100"/>
      <c r="GU729" s="100"/>
      <c r="GV729" s="100"/>
      <c r="GW729" s="100"/>
      <c r="GX729" s="100"/>
      <c r="GY729" s="100"/>
      <c r="GZ729" s="100"/>
      <c r="HA729" s="100"/>
      <c r="HB729" s="100"/>
      <c r="HC729" s="100"/>
      <c r="HD729" s="100"/>
      <c r="HE729" s="100"/>
      <c r="HF729" s="100"/>
      <c r="HG729" s="100"/>
      <c r="HH729" s="100"/>
      <c r="HI729" s="100"/>
      <c r="HJ729" s="100"/>
      <c r="HK729" s="100"/>
      <c r="HL729" s="100"/>
      <c r="HM729" s="100"/>
      <c r="HN729" s="100"/>
      <c r="HO729" s="100"/>
      <c r="HP729" s="100"/>
      <c r="HQ729" s="100"/>
      <c r="HR729" s="100"/>
      <c r="HS729" s="100"/>
      <c r="HT729" s="100"/>
      <c r="HU729" s="100"/>
      <c r="HV729" s="100"/>
      <c r="HW729" s="100"/>
      <c r="HX729" s="100"/>
      <c r="HY729" s="100"/>
      <c r="HZ729" s="100"/>
      <c r="IA729" s="100"/>
      <c r="IB729" s="100"/>
      <c r="IC729" s="100"/>
      <c r="ID729" s="100"/>
      <c r="IE729" s="100"/>
      <c r="IF729" s="100"/>
      <c r="IG729" s="100"/>
      <c r="IH729" s="100"/>
      <c r="II729" s="100"/>
      <c r="IJ729" s="100"/>
      <c r="IK729" s="100"/>
      <c r="IL729" s="100"/>
      <c r="IM729" s="100"/>
      <c r="IN729" s="100"/>
      <c r="IO729" s="100"/>
      <c r="IP729" s="100"/>
      <c r="IQ729" s="100"/>
    </row>
    <row r="730" customFormat="false" ht="15" hidden="false" customHeight="false" outlineLevel="0" collapsed="false">
      <c r="A730" s="150" t="s">
        <v>2891</v>
      </c>
      <c r="B730" s="30" t="s">
        <v>2366</v>
      </c>
      <c r="C730" s="28" t="s">
        <v>3087</v>
      </c>
      <c r="D730" s="3" t="s">
        <v>3111</v>
      </c>
      <c r="E730" s="28" t="s">
        <v>3112</v>
      </c>
      <c r="F730" s="3" t="s">
        <v>3113</v>
      </c>
      <c r="G730" s="3" t="s">
        <v>202</v>
      </c>
      <c r="H730" s="310" t="s">
        <v>534</v>
      </c>
      <c r="K730" s="97"/>
      <c r="L730" s="98"/>
      <c r="M730" s="3" t="s">
        <v>64</v>
      </c>
      <c r="N730" s="101" t="s">
        <v>3114</v>
      </c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99"/>
      <c r="AD730" s="99"/>
      <c r="AE730" s="99"/>
      <c r="AF730" s="99"/>
      <c r="AG730" s="100"/>
      <c r="AH730" s="100"/>
      <c r="AI730" s="100"/>
      <c r="AJ730" s="100"/>
      <c r="AK730" s="100"/>
      <c r="AL730" s="100"/>
      <c r="AM730" s="100"/>
      <c r="AN730" s="100"/>
      <c r="AO730" s="100"/>
      <c r="AP730" s="100"/>
      <c r="AQ730" s="100"/>
      <c r="AR730" s="100"/>
      <c r="AS730" s="100"/>
      <c r="AT730" s="100"/>
      <c r="AU730" s="100"/>
      <c r="AV730" s="100"/>
      <c r="AW730" s="100"/>
      <c r="AX730" s="100"/>
      <c r="AY730" s="100"/>
      <c r="AZ730" s="100"/>
      <c r="BA730" s="100"/>
      <c r="BB730" s="100"/>
      <c r="BC730" s="100"/>
      <c r="BD730" s="100"/>
      <c r="BE730" s="100"/>
      <c r="BF730" s="100"/>
      <c r="BG730" s="100"/>
      <c r="BH730" s="100"/>
      <c r="BI730" s="100"/>
      <c r="BJ730" s="100"/>
      <c r="BK730" s="100"/>
      <c r="BL730" s="100"/>
      <c r="BM730" s="100"/>
      <c r="BN730" s="100"/>
      <c r="BO730" s="100"/>
      <c r="BP730" s="100"/>
      <c r="BQ730" s="100"/>
      <c r="BR730" s="100"/>
      <c r="BS730" s="100"/>
      <c r="BT730" s="100"/>
      <c r="BU730" s="100"/>
      <c r="BV730" s="100"/>
      <c r="BW730" s="100"/>
      <c r="BX730" s="100"/>
      <c r="BY730" s="100"/>
      <c r="BZ730" s="100"/>
      <c r="CA730" s="100"/>
      <c r="CB730" s="100"/>
      <c r="CC730" s="100"/>
      <c r="CD730" s="100"/>
      <c r="CE730" s="100"/>
      <c r="CF730" s="100"/>
      <c r="CG730" s="100"/>
      <c r="CH730" s="100"/>
      <c r="CI730" s="100"/>
      <c r="CJ730" s="100"/>
      <c r="CK730" s="100"/>
      <c r="CL730" s="100"/>
      <c r="CM730" s="100"/>
      <c r="CN730" s="100"/>
      <c r="CO730" s="100"/>
      <c r="CP730" s="100"/>
      <c r="CQ730" s="100"/>
      <c r="CR730" s="100"/>
      <c r="CS730" s="100"/>
      <c r="CT730" s="100"/>
      <c r="CU730" s="100"/>
      <c r="CV730" s="100"/>
      <c r="CW730" s="100"/>
      <c r="CX730" s="100"/>
      <c r="CY730" s="100"/>
      <c r="CZ730" s="100"/>
      <c r="DA730" s="100"/>
      <c r="DB730" s="100"/>
      <c r="DC730" s="100"/>
      <c r="DD730" s="100"/>
      <c r="DE730" s="100"/>
      <c r="DF730" s="100"/>
      <c r="DG730" s="100"/>
      <c r="DH730" s="100"/>
      <c r="DI730" s="100"/>
      <c r="DJ730" s="100"/>
      <c r="DK730" s="100"/>
      <c r="DL730" s="100"/>
      <c r="DM730" s="100"/>
      <c r="DN730" s="100"/>
      <c r="DO730" s="100"/>
      <c r="DP730" s="100"/>
      <c r="DQ730" s="100"/>
      <c r="DR730" s="100"/>
      <c r="DS730" s="100"/>
      <c r="DT730" s="100"/>
      <c r="DU730" s="100"/>
      <c r="DV730" s="100"/>
      <c r="DW730" s="100"/>
      <c r="DX730" s="100"/>
      <c r="DY730" s="100"/>
      <c r="DZ730" s="100"/>
      <c r="EA730" s="100"/>
      <c r="EB730" s="100"/>
      <c r="EC730" s="100"/>
      <c r="ED730" s="100"/>
      <c r="EE730" s="100"/>
      <c r="EF730" s="100"/>
      <c r="EG730" s="100"/>
      <c r="EH730" s="100"/>
      <c r="EI730" s="100"/>
      <c r="EJ730" s="100"/>
      <c r="EK730" s="100"/>
      <c r="EL730" s="100"/>
      <c r="EM730" s="100"/>
      <c r="EN730" s="100"/>
      <c r="EO730" s="100"/>
      <c r="EP730" s="100"/>
      <c r="EQ730" s="100"/>
      <c r="ER730" s="100"/>
      <c r="ES730" s="100"/>
      <c r="ET730" s="100"/>
      <c r="EU730" s="100"/>
      <c r="EV730" s="100"/>
      <c r="EW730" s="100"/>
      <c r="EX730" s="100"/>
      <c r="EY730" s="100"/>
      <c r="EZ730" s="100"/>
      <c r="FA730" s="100"/>
      <c r="FB730" s="100"/>
      <c r="FC730" s="100"/>
      <c r="FD730" s="100"/>
      <c r="FE730" s="100"/>
      <c r="FF730" s="100"/>
      <c r="FG730" s="100"/>
      <c r="FH730" s="100"/>
      <c r="FI730" s="100"/>
      <c r="FJ730" s="100"/>
      <c r="FK730" s="100"/>
      <c r="FL730" s="100"/>
      <c r="FM730" s="100"/>
      <c r="FN730" s="100"/>
      <c r="FO730" s="100"/>
      <c r="FP730" s="100"/>
      <c r="FQ730" s="100"/>
      <c r="FR730" s="100"/>
      <c r="FS730" s="100"/>
      <c r="FT730" s="100"/>
      <c r="FU730" s="100"/>
      <c r="FV730" s="100"/>
      <c r="FW730" s="100"/>
      <c r="FX730" s="100"/>
      <c r="FY730" s="100"/>
      <c r="FZ730" s="100"/>
      <c r="GA730" s="100"/>
      <c r="GB730" s="100"/>
      <c r="GC730" s="100"/>
      <c r="GD730" s="100"/>
      <c r="GE730" s="100"/>
      <c r="GF730" s="100"/>
      <c r="GG730" s="100"/>
      <c r="GH730" s="100"/>
      <c r="GI730" s="100"/>
      <c r="GJ730" s="100"/>
      <c r="GK730" s="100"/>
      <c r="GL730" s="100"/>
      <c r="GM730" s="100"/>
      <c r="GN730" s="100"/>
      <c r="GO730" s="100"/>
      <c r="GP730" s="100"/>
      <c r="GQ730" s="100"/>
      <c r="GR730" s="100"/>
      <c r="GS730" s="100"/>
      <c r="GT730" s="100"/>
      <c r="GU730" s="100"/>
      <c r="GV730" s="100"/>
      <c r="GW730" s="100"/>
      <c r="GX730" s="100"/>
      <c r="GY730" s="100"/>
      <c r="GZ730" s="100"/>
      <c r="HA730" s="100"/>
      <c r="HB730" s="100"/>
      <c r="HC730" s="100"/>
      <c r="HD730" s="100"/>
      <c r="HE730" s="100"/>
      <c r="HF730" s="100"/>
      <c r="HG730" s="100"/>
      <c r="HH730" s="100"/>
      <c r="HI730" s="100"/>
      <c r="HJ730" s="100"/>
      <c r="HK730" s="100"/>
      <c r="HL730" s="100"/>
      <c r="HM730" s="100"/>
      <c r="HN730" s="100"/>
      <c r="HO730" s="100"/>
      <c r="HP730" s="100"/>
      <c r="HQ730" s="100"/>
      <c r="HR730" s="100"/>
      <c r="HS730" s="100"/>
      <c r="HT730" s="100"/>
      <c r="HU730" s="100"/>
      <c r="HV730" s="100"/>
      <c r="HW730" s="100"/>
      <c r="HX730" s="100"/>
      <c r="HY730" s="100"/>
      <c r="HZ730" s="100"/>
      <c r="IA730" s="100"/>
      <c r="IB730" s="100"/>
      <c r="IC730" s="100"/>
      <c r="ID730" s="100"/>
      <c r="IE730" s="100"/>
      <c r="IF730" s="100"/>
      <c r="IG730" s="100"/>
      <c r="IH730" s="100"/>
      <c r="II730" s="100"/>
      <c r="IJ730" s="100"/>
      <c r="IK730" s="100"/>
      <c r="IL730" s="100"/>
      <c r="IM730" s="100"/>
      <c r="IN730" s="100"/>
      <c r="IO730" s="100"/>
      <c r="IP730" s="100"/>
      <c r="IQ730" s="100"/>
    </row>
    <row r="731" customFormat="false" ht="14.15" hidden="false" customHeight="false" outlineLevel="0" collapsed="false">
      <c r="A731" s="147" t="s">
        <v>2891</v>
      </c>
      <c r="B731" s="30" t="s">
        <v>2985</v>
      </c>
      <c r="C731" s="28" t="s">
        <v>2905</v>
      </c>
      <c r="D731" s="28" t="s">
        <v>2986</v>
      </c>
      <c r="E731" s="28" t="s">
        <v>414</v>
      </c>
      <c r="F731" s="3" t="s">
        <v>2987</v>
      </c>
      <c r="G731" s="3" t="s">
        <v>106</v>
      </c>
      <c r="H731" s="3" t="s">
        <v>387</v>
      </c>
      <c r="I731" s="32"/>
      <c r="K731" s="122"/>
      <c r="L731" s="123"/>
      <c r="M731" s="6" t="s">
        <v>64</v>
      </c>
      <c r="N731" s="7" t="s">
        <v>2988</v>
      </c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99"/>
      <c r="AD731" s="99"/>
      <c r="AE731" s="99"/>
      <c r="AF731" s="99"/>
      <c r="AG731" s="100"/>
      <c r="AH731" s="100"/>
      <c r="AI731" s="100"/>
      <c r="AJ731" s="100"/>
      <c r="AK731" s="100"/>
      <c r="AL731" s="100"/>
      <c r="AM731" s="100"/>
      <c r="AN731" s="100"/>
      <c r="AO731" s="100"/>
      <c r="AP731" s="100"/>
      <c r="AQ731" s="100"/>
      <c r="AR731" s="100"/>
      <c r="AS731" s="100"/>
      <c r="AT731" s="100"/>
      <c r="AU731" s="100"/>
      <c r="AV731" s="100"/>
      <c r="AW731" s="100"/>
      <c r="AX731" s="100"/>
      <c r="AY731" s="100"/>
      <c r="AZ731" s="100"/>
      <c r="BA731" s="100"/>
      <c r="BB731" s="100"/>
      <c r="BC731" s="100"/>
      <c r="BD731" s="100"/>
      <c r="BE731" s="100"/>
      <c r="BF731" s="100"/>
      <c r="BG731" s="100"/>
      <c r="BH731" s="100"/>
      <c r="BI731" s="100"/>
      <c r="BJ731" s="100"/>
      <c r="BK731" s="100"/>
      <c r="BL731" s="100"/>
      <c r="BM731" s="100"/>
      <c r="BN731" s="100"/>
      <c r="BO731" s="100"/>
      <c r="BP731" s="100"/>
      <c r="BQ731" s="100"/>
      <c r="BR731" s="100"/>
      <c r="BS731" s="100"/>
      <c r="BT731" s="100"/>
      <c r="BU731" s="100"/>
      <c r="BV731" s="100"/>
      <c r="BW731" s="100"/>
      <c r="BX731" s="100"/>
      <c r="BY731" s="100"/>
      <c r="BZ731" s="100"/>
      <c r="CA731" s="100"/>
      <c r="CB731" s="100"/>
      <c r="CC731" s="100"/>
      <c r="CD731" s="100"/>
      <c r="CE731" s="100"/>
      <c r="CF731" s="100"/>
      <c r="CG731" s="100"/>
      <c r="CH731" s="100"/>
      <c r="CI731" s="100"/>
      <c r="CJ731" s="100"/>
      <c r="CK731" s="100"/>
      <c r="CL731" s="100"/>
      <c r="CM731" s="100"/>
      <c r="CN731" s="100"/>
      <c r="CO731" s="100"/>
      <c r="CP731" s="100"/>
      <c r="CQ731" s="100"/>
      <c r="CR731" s="100"/>
      <c r="CS731" s="100"/>
      <c r="CT731" s="100"/>
      <c r="CU731" s="100"/>
      <c r="CV731" s="100"/>
      <c r="CW731" s="100"/>
      <c r="CX731" s="100"/>
      <c r="CY731" s="100"/>
      <c r="CZ731" s="100"/>
      <c r="DA731" s="100"/>
      <c r="DB731" s="100"/>
      <c r="DC731" s="100"/>
      <c r="DD731" s="100"/>
      <c r="DE731" s="100"/>
      <c r="DF731" s="100"/>
      <c r="DG731" s="100"/>
      <c r="DH731" s="100"/>
      <c r="DI731" s="100"/>
      <c r="DJ731" s="100"/>
      <c r="DK731" s="100"/>
      <c r="DL731" s="100"/>
      <c r="DM731" s="100"/>
      <c r="DN731" s="100"/>
      <c r="DO731" s="100"/>
      <c r="DP731" s="100"/>
      <c r="DQ731" s="100"/>
      <c r="DR731" s="100"/>
      <c r="DS731" s="100"/>
      <c r="DT731" s="100"/>
      <c r="DU731" s="100"/>
      <c r="DV731" s="100"/>
      <c r="DW731" s="100"/>
      <c r="DX731" s="100"/>
      <c r="DY731" s="100"/>
      <c r="DZ731" s="100"/>
      <c r="EA731" s="100"/>
      <c r="EB731" s="100"/>
      <c r="EC731" s="100"/>
      <c r="ED731" s="100"/>
      <c r="EE731" s="100"/>
      <c r="EF731" s="100"/>
      <c r="EG731" s="100"/>
      <c r="EH731" s="100"/>
      <c r="EI731" s="100"/>
      <c r="EJ731" s="100"/>
      <c r="EK731" s="100"/>
      <c r="EL731" s="100"/>
      <c r="EM731" s="100"/>
      <c r="EN731" s="100"/>
      <c r="EO731" s="100"/>
      <c r="EP731" s="100"/>
      <c r="EQ731" s="100"/>
      <c r="ER731" s="100"/>
      <c r="ES731" s="100"/>
      <c r="ET731" s="100"/>
      <c r="EU731" s="100"/>
      <c r="EV731" s="100"/>
      <c r="EW731" s="100"/>
      <c r="EX731" s="100"/>
      <c r="EY731" s="100"/>
      <c r="EZ731" s="100"/>
      <c r="FA731" s="100"/>
      <c r="FB731" s="100"/>
      <c r="FC731" s="100"/>
      <c r="FD731" s="100"/>
      <c r="FE731" s="100"/>
      <c r="FF731" s="100"/>
      <c r="FG731" s="100"/>
      <c r="FH731" s="100"/>
      <c r="FI731" s="100"/>
      <c r="FJ731" s="100"/>
      <c r="FK731" s="100"/>
      <c r="FL731" s="100"/>
      <c r="FM731" s="100"/>
      <c r="FN731" s="100"/>
      <c r="FO731" s="100"/>
      <c r="FP731" s="100"/>
      <c r="FQ731" s="100"/>
      <c r="FR731" s="100"/>
      <c r="FS731" s="100"/>
      <c r="FT731" s="100"/>
      <c r="FU731" s="100"/>
      <c r="FV731" s="100"/>
      <c r="FW731" s="100"/>
      <c r="FX731" s="100"/>
      <c r="FY731" s="100"/>
      <c r="FZ731" s="100"/>
      <c r="GA731" s="100"/>
      <c r="GB731" s="100"/>
      <c r="GC731" s="100"/>
      <c r="GD731" s="100"/>
      <c r="GE731" s="100"/>
      <c r="GF731" s="100"/>
      <c r="GG731" s="100"/>
      <c r="GH731" s="100"/>
      <c r="GI731" s="100"/>
      <c r="GJ731" s="100"/>
      <c r="GK731" s="100"/>
      <c r="GL731" s="100"/>
      <c r="GM731" s="100"/>
      <c r="GN731" s="100"/>
      <c r="GO731" s="100"/>
      <c r="GP731" s="100"/>
      <c r="GQ731" s="100"/>
      <c r="GR731" s="100"/>
      <c r="GS731" s="100"/>
      <c r="GT731" s="100"/>
      <c r="GU731" s="100"/>
      <c r="GV731" s="100"/>
      <c r="GW731" s="100"/>
      <c r="GX731" s="100"/>
      <c r="GY731" s="100"/>
      <c r="GZ731" s="100"/>
      <c r="HA731" s="100"/>
      <c r="HB731" s="100"/>
      <c r="HC731" s="100"/>
      <c r="HD731" s="100"/>
      <c r="HE731" s="100"/>
      <c r="HF731" s="100"/>
      <c r="HG731" s="100"/>
      <c r="HH731" s="100"/>
      <c r="HI731" s="100"/>
      <c r="HJ731" s="100"/>
      <c r="HK731" s="100"/>
      <c r="HL731" s="100"/>
      <c r="HM731" s="100"/>
      <c r="HN731" s="100"/>
      <c r="HO731" s="100"/>
      <c r="HP731" s="100"/>
      <c r="HQ731" s="100"/>
      <c r="HR731" s="100"/>
      <c r="HS731" s="100"/>
      <c r="HT731" s="100"/>
      <c r="HU731" s="100"/>
      <c r="HV731" s="100"/>
      <c r="HW731" s="100"/>
      <c r="HX731" s="100"/>
      <c r="HY731" s="100"/>
      <c r="HZ731" s="100"/>
      <c r="IA731" s="100"/>
      <c r="IB731" s="100"/>
      <c r="IC731" s="100"/>
      <c r="ID731" s="100"/>
      <c r="IE731" s="100"/>
      <c r="IF731" s="100"/>
      <c r="IG731" s="100"/>
      <c r="IH731" s="100"/>
      <c r="II731" s="100"/>
      <c r="IJ731" s="100"/>
      <c r="IK731" s="100"/>
      <c r="IL731" s="100"/>
      <c r="IM731" s="100"/>
      <c r="IN731" s="100"/>
      <c r="IO731" s="100"/>
      <c r="IP731" s="100"/>
      <c r="IQ731" s="100"/>
    </row>
    <row r="732" customFormat="false" ht="14.15" hidden="false" customHeight="false" outlineLevel="0" collapsed="false">
      <c r="A732" s="150" t="s">
        <v>2891</v>
      </c>
      <c r="B732" s="30" t="s">
        <v>2397</v>
      </c>
      <c r="C732" s="28" t="s">
        <v>3090</v>
      </c>
      <c r="D732" s="3" t="s">
        <v>3132</v>
      </c>
      <c r="E732" s="28" t="s">
        <v>2368</v>
      </c>
      <c r="F732" s="3" t="s">
        <v>3133</v>
      </c>
      <c r="G732" s="3" t="s">
        <v>110</v>
      </c>
      <c r="H732" s="29" t="s">
        <v>3134</v>
      </c>
      <c r="K732" s="97"/>
      <c r="L732" s="98"/>
      <c r="M732" s="3"/>
      <c r="N732" s="37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99"/>
      <c r="AD732" s="99"/>
      <c r="AE732" s="99"/>
      <c r="AF732" s="99"/>
      <c r="AG732" s="100"/>
      <c r="AH732" s="100"/>
      <c r="AI732" s="100"/>
      <c r="AJ732" s="100"/>
      <c r="AK732" s="100"/>
      <c r="AL732" s="100"/>
      <c r="AM732" s="100"/>
      <c r="AN732" s="100"/>
      <c r="AO732" s="100"/>
      <c r="AP732" s="100"/>
      <c r="AQ732" s="100"/>
      <c r="AR732" s="100"/>
      <c r="AS732" s="100"/>
      <c r="AT732" s="100"/>
      <c r="AU732" s="100"/>
      <c r="AV732" s="100"/>
      <c r="AW732" s="100"/>
      <c r="AX732" s="100"/>
      <c r="AY732" s="100"/>
      <c r="AZ732" s="100"/>
      <c r="BA732" s="100"/>
      <c r="BB732" s="100"/>
      <c r="BC732" s="100"/>
      <c r="BD732" s="100"/>
      <c r="BE732" s="100"/>
      <c r="BF732" s="100"/>
      <c r="BG732" s="100"/>
      <c r="BH732" s="100"/>
      <c r="BI732" s="100"/>
      <c r="BJ732" s="100"/>
      <c r="BK732" s="100"/>
      <c r="BL732" s="100"/>
      <c r="BM732" s="100"/>
      <c r="BN732" s="100"/>
      <c r="BO732" s="100"/>
      <c r="BP732" s="100"/>
      <c r="BQ732" s="100"/>
      <c r="BR732" s="100"/>
      <c r="BS732" s="100"/>
      <c r="BT732" s="100"/>
      <c r="BU732" s="100"/>
      <c r="BV732" s="100"/>
      <c r="BW732" s="100"/>
      <c r="BX732" s="100"/>
      <c r="BY732" s="100"/>
      <c r="BZ732" s="100"/>
      <c r="CA732" s="100"/>
      <c r="CB732" s="100"/>
      <c r="CC732" s="100"/>
      <c r="CD732" s="100"/>
      <c r="CE732" s="100"/>
      <c r="CF732" s="100"/>
      <c r="CG732" s="100"/>
      <c r="CH732" s="100"/>
      <c r="CI732" s="100"/>
      <c r="CJ732" s="100"/>
      <c r="CK732" s="100"/>
      <c r="CL732" s="100"/>
      <c r="CM732" s="100"/>
      <c r="CN732" s="100"/>
      <c r="CO732" s="100"/>
      <c r="CP732" s="100"/>
      <c r="CQ732" s="100"/>
      <c r="CR732" s="100"/>
      <c r="CS732" s="100"/>
      <c r="CT732" s="100"/>
      <c r="CU732" s="100"/>
      <c r="CV732" s="100"/>
      <c r="CW732" s="100"/>
      <c r="CX732" s="100"/>
      <c r="CY732" s="100"/>
      <c r="CZ732" s="100"/>
      <c r="DA732" s="100"/>
      <c r="DB732" s="100"/>
      <c r="DC732" s="100"/>
      <c r="DD732" s="100"/>
      <c r="DE732" s="100"/>
      <c r="DF732" s="100"/>
      <c r="DG732" s="100"/>
      <c r="DH732" s="100"/>
      <c r="DI732" s="100"/>
      <c r="DJ732" s="100"/>
      <c r="DK732" s="100"/>
      <c r="DL732" s="100"/>
      <c r="DM732" s="100"/>
      <c r="DN732" s="100"/>
      <c r="DO732" s="100"/>
      <c r="DP732" s="100"/>
      <c r="DQ732" s="100"/>
      <c r="DR732" s="100"/>
      <c r="DS732" s="100"/>
      <c r="DT732" s="100"/>
      <c r="DU732" s="100"/>
      <c r="DV732" s="100"/>
      <c r="DW732" s="100"/>
      <c r="DX732" s="100"/>
      <c r="DY732" s="100"/>
      <c r="DZ732" s="100"/>
      <c r="EA732" s="100"/>
      <c r="EB732" s="100"/>
      <c r="EC732" s="100"/>
      <c r="ED732" s="100"/>
      <c r="EE732" s="100"/>
      <c r="EF732" s="100"/>
      <c r="EG732" s="100"/>
      <c r="EH732" s="100"/>
      <c r="EI732" s="100"/>
      <c r="EJ732" s="100"/>
      <c r="EK732" s="100"/>
      <c r="EL732" s="100"/>
      <c r="EM732" s="100"/>
      <c r="EN732" s="100"/>
      <c r="EO732" s="100"/>
      <c r="EP732" s="100"/>
      <c r="EQ732" s="100"/>
      <c r="ER732" s="100"/>
      <c r="ES732" s="100"/>
      <c r="ET732" s="100"/>
      <c r="EU732" s="100"/>
      <c r="EV732" s="100"/>
      <c r="EW732" s="100"/>
      <c r="EX732" s="100"/>
      <c r="EY732" s="100"/>
      <c r="EZ732" s="100"/>
      <c r="FA732" s="100"/>
      <c r="FB732" s="100"/>
      <c r="FC732" s="100"/>
      <c r="FD732" s="100"/>
      <c r="FE732" s="100"/>
      <c r="FF732" s="100"/>
      <c r="FG732" s="100"/>
      <c r="FH732" s="100"/>
      <c r="FI732" s="100"/>
      <c r="FJ732" s="100"/>
      <c r="FK732" s="100"/>
      <c r="FL732" s="100"/>
      <c r="FM732" s="100"/>
      <c r="FN732" s="100"/>
      <c r="FO732" s="100"/>
      <c r="FP732" s="100"/>
      <c r="FQ732" s="100"/>
      <c r="FR732" s="100"/>
      <c r="FS732" s="100"/>
      <c r="FT732" s="100"/>
      <c r="FU732" s="100"/>
      <c r="FV732" s="100"/>
      <c r="FW732" s="100"/>
      <c r="FX732" s="100"/>
      <c r="FY732" s="100"/>
      <c r="FZ732" s="100"/>
      <c r="GA732" s="100"/>
      <c r="GB732" s="100"/>
      <c r="GC732" s="100"/>
      <c r="GD732" s="100"/>
      <c r="GE732" s="100"/>
      <c r="GF732" s="100"/>
      <c r="GG732" s="100"/>
      <c r="GH732" s="100"/>
      <c r="GI732" s="100"/>
      <c r="GJ732" s="100"/>
      <c r="GK732" s="100"/>
      <c r="GL732" s="100"/>
      <c r="GM732" s="100"/>
      <c r="GN732" s="100"/>
      <c r="GO732" s="100"/>
      <c r="GP732" s="100"/>
      <c r="GQ732" s="100"/>
      <c r="GR732" s="100"/>
      <c r="GS732" s="100"/>
      <c r="GT732" s="100"/>
      <c r="GU732" s="100"/>
      <c r="GV732" s="100"/>
      <c r="GW732" s="100"/>
      <c r="GX732" s="100"/>
      <c r="GY732" s="100"/>
      <c r="GZ732" s="100"/>
      <c r="HA732" s="100"/>
      <c r="HB732" s="100"/>
      <c r="HC732" s="100"/>
      <c r="HD732" s="100"/>
      <c r="HE732" s="100"/>
      <c r="HF732" s="100"/>
      <c r="HG732" s="100"/>
      <c r="HH732" s="100"/>
      <c r="HI732" s="100"/>
      <c r="HJ732" s="100"/>
      <c r="HK732" s="100"/>
      <c r="HL732" s="100"/>
      <c r="HM732" s="100"/>
      <c r="HN732" s="100"/>
      <c r="HO732" s="100"/>
      <c r="HP732" s="100"/>
      <c r="HQ732" s="100"/>
      <c r="HR732" s="100"/>
      <c r="HS732" s="100"/>
      <c r="HT732" s="100"/>
      <c r="HU732" s="100"/>
      <c r="HV732" s="100"/>
      <c r="HW732" s="100"/>
      <c r="HX732" s="100"/>
      <c r="HY732" s="100"/>
      <c r="HZ732" s="100"/>
      <c r="IA732" s="100"/>
      <c r="IB732" s="100"/>
      <c r="IC732" s="100"/>
      <c r="ID732" s="100"/>
      <c r="IE732" s="100"/>
      <c r="IF732" s="100"/>
      <c r="IG732" s="100"/>
      <c r="IH732" s="100"/>
      <c r="II732" s="100"/>
      <c r="IJ732" s="100"/>
      <c r="IK732" s="100"/>
      <c r="IL732" s="100"/>
      <c r="IM732" s="100"/>
      <c r="IN732" s="100"/>
      <c r="IO732" s="100"/>
      <c r="IP732" s="100"/>
      <c r="IQ732" s="100"/>
    </row>
    <row r="733" customFormat="false" ht="29.25" hidden="false" customHeight="true" outlineLevel="0" collapsed="false">
      <c r="A733" s="150" t="s">
        <v>2891</v>
      </c>
      <c r="B733" s="30" t="s">
        <v>2387</v>
      </c>
      <c r="C733" s="28" t="s">
        <v>3090</v>
      </c>
      <c r="D733" s="3" t="s">
        <v>3108</v>
      </c>
      <c r="E733" s="28" t="s">
        <v>2967</v>
      </c>
      <c r="F733" s="3" t="s">
        <v>3127</v>
      </c>
      <c r="G733" s="3" t="s">
        <v>94</v>
      </c>
      <c r="H733" s="29" t="s">
        <v>3128</v>
      </c>
      <c r="K733" s="97"/>
      <c r="L733" s="98"/>
      <c r="M733" s="3"/>
      <c r="N733" s="37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99"/>
      <c r="AD733" s="99"/>
      <c r="AE733" s="99"/>
      <c r="AF733" s="100"/>
      <c r="AG733" s="100"/>
      <c r="AH733" s="100"/>
      <c r="AI733" s="100"/>
      <c r="AJ733" s="100"/>
      <c r="AK733" s="100"/>
      <c r="AL733" s="100"/>
      <c r="AM733" s="100"/>
      <c r="AN733" s="100"/>
      <c r="AO733" s="100"/>
      <c r="AP733" s="100"/>
      <c r="AQ733" s="100"/>
      <c r="AR733" s="100"/>
      <c r="AS733" s="100"/>
      <c r="AT733" s="100"/>
      <c r="AU733" s="100"/>
      <c r="AV733" s="100"/>
      <c r="AW733" s="100"/>
      <c r="AX733" s="100"/>
      <c r="AY733" s="100"/>
      <c r="AZ733" s="100"/>
      <c r="BA733" s="100"/>
      <c r="BB733" s="100"/>
      <c r="BC733" s="100"/>
      <c r="BD733" s="100"/>
      <c r="BE733" s="100"/>
      <c r="BF733" s="100"/>
      <c r="BG733" s="100"/>
      <c r="BH733" s="100"/>
      <c r="BI733" s="100"/>
      <c r="BJ733" s="100"/>
      <c r="BK733" s="100"/>
      <c r="BL733" s="100"/>
      <c r="BM733" s="100"/>
      <c r="BN733" s="100"/>
      <c r="BO733" s="100"/>
      <c r="BP733" s="100"/>
      <c r="BQ733" s="100"/>
      <c r="BR733" s="100"/>
      <c r="BS733" s="100"/>
      <c r="BT733" s="100"/>
      <c r="BU733" s="100"/>
      <c r="BV733" s="100"/>
      <c r="BW733" s="100"/>
      <c r="BX733" s="100"/>
      <c r="BY733" s="100"/>
      <c r="BZ733" s="100"/>
      <c r="CA733" s="100"/>
      <c r="CB733" s="100"/>
      <c r="CC733" s="100"/>
      <c r="CD733" s="100"/>
      <c r="CE733" s="100"/>
      <c r="CF733" s="100"/>
      <c r="CG733" s="100"/>
      <c r="CH733" s="100"/>
      <c r="CI733" s="100"/>
      <c r="CJ733" s="100"/>
      <c r="CK733" s="100"/>
      <c r="CL733" s="100"/>
      <c r="CM733" s="100"/>
      <c r="CN733" s="100"/>
      <c r="CO733" s="100"/>
      <c r="CP733" s="100"/>
      <c r="CQ733" s="100"/>
      <c r="CR733" s="100"/>
      <c r="CS733" s="100"/>
      <c r="CT733" s="100"/>
      <c r="CU733" s="100"/>
      <c r="CV733" s="100"/>
      <c r="CW733" s="100"/>
      <c r="CX733" s="100"/>
      <c r="CY733" s="100"/>
      <c r="CZ733" s="100"/>
      <c r="DA733" s="100"/>
      <c r="DB733" s="100"/>
      <c r="DC733" s="100"/>
      <c r="DD733" s="100"/>
      <c r="DE733" s="100"/>
      <c r="DF733" s="100"/>
      <c r="DG733" s="100"/>
      <c r="DH733" s="100"/>
      <c r="DI733" s="100"/>
      <c r="DJ733" s="100"/>
      <c r="DK733" s="100"/>
      <c r="DL733" s="100"/>
      <c r="DM733" s="100"/>
      <c r="DN733" s="100"/>
      <c r="DO733" s="100"/>
      <c r="DP733" s="100"/>
      <c r="DQ733" s="100"/>
      <c r="DR733" s="100"/>
      <c r="DS733" s="100"/>
      <c r="DT733" s="100"/>
      <c r="DU733" s="100"/>
      <c r="DV733" s="100"/>
      <c r="DW733" s="100"/>
      <c r="DX733" s="100"/>
      <c r="DY733" s="100"/>
      <c r="DZ733" s="100"/>
      <c r="EA733" s="100"/>
      <c r="EB733" s="100"/>
      <c r="EC733" s="100"/>
      <c r="ED733" s="100"/>
      <c r="EE733" s="100"/>
      <c r="EF733" s="100"/>
      <c r="EG733" s="100"/>
      <c r="EH733" s="100"/>
      <c r="EI733" s="100"/>
      <c r="EJ733" s="100"/>
      <c r="EK733" s="100"/>
      <c r="EL733" s="100"/>
      <c r="EM733" s="100"/>
      <c r="EN733" s="100"/>
      <c r="EO733" s="100"/>
      <c r="EP733" s="100"/>
      <c r="EQ733" s="100"/>
      <c r="ER733" s="100"/>
      <c r="ES733" s="100"/>
      <c r="ET733" s="100"/>
      <c r="EU733" s="100"/>
      <c r="EV733" s="100"/>
      <c r="EW733" s="100"/>
      <c r="EX733" s="100"/>
      <c r="EY733" s="100"/>
      <c r="EZ733" s="100"/>
      <c r="FA733" s="100"/>
      <c r="FB733" s="100"/>
      <c r="FC733" s="100"/>
      <c r="FD733" s="100"/>
      <c r="FE733" s="100"/>
      <c r="FF733" s="100"/>
      <c r="FG733" s="100"/>
      <c r="FH733" s="100"/>
      <c r="FI733" s="100"/>
      <c r="FJ733" s="100"/>
      <c r="FK733" s="100"/>
      <c r="FL733" s="100"/>
      <c r="FM733" s="100"/>
      <c r="FN733" s="100"/>
      <c r="FO733" s="100"/>
      <c r="FP733" s="100"/>
      <c r="FQ733" s="100"/>
      <c r="FR733" s="100"/>
      <c r="FS733" s="100"/>
      <c r="FT733" s="100"/>
      <c r="FU733" s="100"/>
      <c r="FV733" s="100"/>
      <c r="FW733" s="100"/>
      <c r="FX733" s="100"/>
      <c r="FY733" s="100"/>
      <c r="FZ733" s="100"/>
      <c r="GA733" s="100"/>
      <c r="GB733" s="100"/>
      <c r="GC733" s="100"/>
      <c r="GD733" s="100"/>
      <c r="GE733" s="100"/>
      <c r="GF733" s="100"/>
      <c r="GG733" s="100"/>
      <c r="GH733" s="100"/>
      <c r="GI733" s="100"/>
      <c r="GJ733" s="100"/>
      <c r="GK733" s="100"/>
      <c r="GL733" s="100"/>
      <c r="GM733" s="100"/>
      <c r="GN733" s="100"/>
      <c r="GO733" s="100"/>
      <c r="GP733" s="100"/>
      <c r="GQ733" s="100"/>
      <c r="GR733" s="100"/>
      <c r="GS733" s="100"/>
      <c r="GT733" s="100"/>
      <c r="GU733" s="100"/>
      <c r="GV733" s="100"/>
      <c r="GW733" s="100"/>
      <c r="GX733" s="100"/>
      <c r="GY733" s="100"/>
      <c r="GZ733" s="100"/>
      <c r="HA733" s="100"/>
      <c r="HB733" s="100"/>
      <c r="HC733" s="100"/>
      <c r="HD733" s="100"/>
      <c r="HE733" s="100"/>
      <c r="HF733" s="100"/>
      <c r="HG733" s="100"/>
      <c r="HH733" s="100"/>
      <c r="HI733" s="100"/>
      <c r="HJ733" s="100"/>
      <c r="HK733" s="100"/>
      <c r="HL733" s="100"/>
      <c r="HM733" s="100"/>
      <c r="HN733" s="100"/>
      <c r="HO733" s="100"/>
      <c r="HP733" s="100"/>
      <c r="HQ733" s="100"/>
      <c r="HR733" s="100"/>
      <c r="HS733" s="100"/>
      <c r="HT733" s="100"/>
      <c r="HU733" s="100"/>
      <c r="HV733" s="100"/>
      <c r="HW733" s="100"/>
      <c r="HX733" s="100"/>
      <c r="HY733" s="100"/>
      <c r="HZ733" s="100"/>
      <c r="IA733" s="100"/>
      <c r="IB733" s="100"/>
      <c r="IC733" s="100"/>
      <c r="ID733" s="100"/>
      <c r="IE733" s="100"/>
      <c r="IF733" s="100"/>
      <c r="IG733" s="100"/>
      <c r="IH733" s="100"/>
      <c r="II733" s="100"/>
      <c r="IJ733" s="100"/>
      <c r="IK733" s="100"/>
      <c r="IL733" s="100"/>
      <c r="IM733" s="100"/>
      <c r="IN733" s="100"/>
      <c r="IO733" s="100"/>
      <c r="IP733" s="100"/>
    </row>
    <row r="734" customFormat="false" ht="14.15" hidden="false" customHeight="false" outlineLevel="0" collapsed="false">
      <c r="A734" s="150" t="s">
        <v>2891</v>
      </c>
      <c r="B734" s="30" t="s">
        <v>2962</v>
      </c>
      <c r="C734" s="28" t="s">
        <v>2892</v>
      </c>
      <c r="D734" s="28" t="s">
        <v>2963</v>
      </c>
      <c r="E734" s="28" t="s">
        <v>203</v>
      </c>
      <c r="F734" s="3" t="s">
        <v>2964</v>
      </c>
      <c r="G734" s="3" t="s">
        <v>86</v>
      </c>
      <c r="H734" s="128"/>
      <c r="I734" s="32"/>
      <c r="K734" s="122"/>
      <c r="L734" s="123"/>
      <c r="M734" s="186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99"/>
      <c r="AD734" s="99"/>
      <c r="AE734" s="99"/>
      <c r="AF734" s="99"/>
      <c r="AG734" s="100"/>
      <c r="AH734" s="100"/>
      <c r="AI734" s="100"/>
      <c r="AJ734" s="100"/>
      <c r="AK734" s="100"/>
      <c r="AL734" s="100"/>
      <c r="AM734" s="100"/>
      <c r="AN734" s="100"/>
      <c r="AO734" s="100"/>
      <c r="AP734" s="100"/>
      <c r="AQ734" s="100"/>
      <c r="AR734" s="100"/>
      <c r="AS734" s="100"/>
      <c r="AT734" s="100"/>
      <c r="AU734" s="100"/>
      <c r="AV734" s="100"/>
      <c r="AW734" s="100"/>
      <c r="AX734" s="100"/>
      <c r="AY734" s="100"/>
      <c r="AZ734" s="100"/>
      <c r="BA734" s="100"/>
      <c r="BB734" s="100"/>
      <c r="BC734" s="100"/>
      <c r="BD734" s="100"/>
      <c r="BE734" s="100"/>
      <c r="BF734" s="100"/>
      <c r="BG734" s="100"/>
      <c r="BH734" s="100"/>
      <c r="BI734" s="100"/>
      <c r="BJ734" s="100"/>
      <c r="BK734" s="100"/>
      <c r="BL734" s="100"/>
      <c r="BM734" s="100"/>
      <c r="BN734" s="100"/>
      <c r="BO734" s="100"/>
      <c r="BP734" s="100"/>
      <c r="BQ734" s="100"/>
      <c r="BR734" s="100"/>
      <c r="BS734" s="100"/>
      <c r="BT734" s="100"/>
      <c r="BU734" s="100"/>
      <c r="BV734" s="100"/>
      <c r="BW734" s="100"/>
      <c r="BX734" s="100"/>
      <c r="BY734" s="100"/>
      <c r="BZ734" s="100"/>
      <c r="CA734" s="100"/>
      <c r="CB734" s="100"/>
      <c r="CC734" s="100"/>
      <c r="CD734" s="100"/>
      <c r="CE734" s="100"/>
      <c r="CF734" s="100"/>
      <c r="CG734" s="100"/>
      <c r="CH734" s="100"/>
      <c r="CI734" s="100"/>
      <c r="CJ734" s="100"/>
      <c r="CK734" s="100"/>
      <c r="CL734" s="100"/>
      <c r="CM734" s="100"/>
      <c r="CN734" s="100"/>
      <c r="CO734" s="100"/>
      <c r="CP734" s="100"/>
      <c r="CQ734" s="100"/>
      <c r="CR734" s="100"/>
      <c r="CS734" s="100"/>
      <c r="CT734" s="100"/>
      <c r="CU734" s="100"/>
      <c r="CV734" s="100"/>
      <c r="CW734" s="100"/>
      <c r="CX734" s="100"/>
      <c r="CY734" s="100"/>
      <c r="CZ734" s="100"/>
      <c r="DA734" s="100"/>
      <c r="DB734" s="100"/>
      <c r="DC734" s="100"/>
      <c r="DD734" s="100"/>
      <c r="DE734" s="100"/>
      <c r="DF734" s="100"/>
      <c r="DG734" s="100"/>
      <c r="DH734" s="100"/>
      <c r="DI734" s="100"/>
      <c r="DJ734" s="100"/>
      <c r="DK734" s="100"/>
      <c r="DL734" s="100"/>
      <c r="DM734" s="100"/>
      <c r="DN734" s="100"/>
      <c r="DO734" s="100"/>
      <c r="DP734" s="100"/>
      <c r="DQ734" s="100"/>
      <c r="DR734" s="100"/>
      <c r="DS734" s="100"/>
      <c r="DT734" s="100"/>
      <c r="DU734" s="100"/>
      <c r="DV734" s="100"/>
      <c r="DW734" s="100"/>
      <c r="DX734" s="100"/>
      <c r="DY734" s="100"/>
      <c r="DZ734" s="100"/>
      <c r="EA734" s="100"/>
      <c r="EB734" s="100"/>
      <c r="EC734" s="100"/>
      <c r="ED734" s="100"/>
      <c r="EE734" s="100"/>
      <c r="EF734" s="100"/>
      <c r="EG734" s="100"/>
      <c r="EH734" s="100"/>
      <c r="EI734" s="100"/>
      <c r="EJ734" s="100"/>
      <c r="EK734" s="100"/>
      <c r="EL734" s="100"/>
      <c r="EM734" s="100"/>
      <c r="EN734" s="100"/>
      <c r="EO734" s="100"/>
      <c r="EP734" s="100"/>
      <c r="EQ734" s="100"/>
      <c r="ER734" s="100"/>
      <c r="ES734" s="100"/>
      <c r="ET734" s="100"/>
      <c r="EU734" s="100"/>
      <c r="EV734" s="100"/>
      <c r="EW734" s="100"/>
      <c r="EX734" s="100"/>
      <c r="EY734" s="100"/>
      <c r="EZ734" s="100"/>
      <c r="FA734" s="100"/>
      <c r="FB734" s="100"/>
      <c r="FC734" s="100"/>
      <c r="FD734" s="100"/>
      <c r="FE734" s="100"/>
      <c r="FF734" s="100"/>
      <c r="FG734" s="100"/>
      <c r="FH734" s="100"/>
      <c r="FI734" s="100"/>
      <c r="FJ734" s="100"/>
      <c r="FK734" s="100"/>
      <c r="FL734" s="100"/>
      <c r="FM734" s="100"/>
      <c r="FN734" s="100"/>
      <c r="FO734" s="100"/>
      <c r="FP734" s="100"/>
      <c r="FQ734" s="100"/>
      <c r="FR734" s="100"/>
      <c r="FS734" s="100"/>
      <c r="FT734" s="100"/>
      <c r="FU734" s="100"/>
      <c r="FV734" s="100"/>
      <c r="FW734" s="100"/>
      <c r="FX734" s="100"/>
      <c r="FY734" s="100"/>
      <c r="FZ734" s="100"/>
      <c r="GA734" s="100"/>
      <c r="GB734" s="100"/>
      <c r="GC734" s="100"/>
      <c r="GD734" s="100"/>
      <c r="GE734" s="100"/>
      <c r="GF734" s="100"/>
      <c r="GG734" s="100"/>
      <c r="GH734" s="100"/>
      <c r="GI734" s="100"/>
      <c r="GJ734" s="100"/>
      <c r="GK734" s="100"/>
      <c r="GL734" s="100"/>
      <c r="GM734" s="100"/>
      <c r="GN734" s="100"/>
      <c r="GO734" s="100"/>
      <c r="GP734" s="100"/>
      <c r="GQ734" s="100"/>
      <c r="GR734" s="100"/>
      <c r="GS734" s="100"/>
      <c r="GT734" s="100"/>
      <c r="GU734" s="100"/>
      <c r="GV734" s="100"/>
      <c r="GW734" s="100"/>
      <c r="GX734" s="100"/>
      <c r="GY734" s="100"/>
      <c r="GZ734" s="100"/>
      <c r="HA734" s="100"/>
      <c r="HB734" s="100"/>
      <c r="HC734" s="100"/>
      <c r="HD734" s="100"/>
      <c r="HE734" s="100"/>
      <c r="HF734" s="100"/>
      <c r="HG734" s="100"/>
      <c r="HH734" s="100"/>
      <c r="HI734" s="100"/>
      <c r="HJ734" s="100"/>
      <c r="HK734" s="100"/>
      <c r="HL734" s="100"/>
      <c r="HM734" s="100"/>
      <c r="HN734" s="100"/>
      <c r="HO734" s="100"/>
      <c r="HP734" s="100"/>
      <c r="HQ734" s="100"/>
      <c r="HR734" s="100"/>
      <c r="HS734" s="100"/>
      <c r="HT734" s="100"/>
      <c r="HU734" s="100"/>
      <c r="HV734" s="100"/>
      <c r="HW734" s="100"/>
      <c r="HX734" s="100"/>
      <c r="HY734" s="100"/>
      <c r="HZ734" s="100"/>
      <c r="IA734" s="100"/>
      <c r="IB734" s="100"/>
      <c r="IC734" s="100"/>
      <c r="ID734" s="100"/>
      <c r="IE734" s="100"/>
      <c r="IF734" s="100"/>
      <c r="IG734" s="100"/>
      <c r="IH734" s="100"/>
      <c r="II734" s="100"/>
      <c r="IJ734" s="100"/>
      <c r="IK734" s="100"/>
      <c r="IL734" s="100"/>
      <c r="IM734" s="100"/>
      <c r="IN734" s="100"/>
      <c r="IO734" s="100"/>
      <c r="IP734" s="100"/>
      <c r="IQ734" s="100"/>
    </row>
    <row r="735" customFormat="false" ht="14.15" hidden="false" customHeight="false" outlineLevel="0" collapsed="false">
      <c r="A735" s="150" t="s">
        <v>2891</v>
      </c>
      <c r="B735" s="30" t="s">
        <v>2371</v>
      </c>
      <c r="C735" s="28" t="s">
        <v>3090</v>
      </c>
      <c r="D735" s="3" t="s">
        <v>2977</v>
      </c>
      <c r="E735" s="28" t="s">
        <v>3115</v>
      </c>
      <c r="F735" s="3" t="s">
        <v>3116</v>
      </c>
      <c r="G735" s="3" t="s">
        <v>110</v>
      </c>
      <c r="H735" s="29" t="s">
        <v>3117</v>
      </c>
      <c r="K735" s="97"/>
      <c r="L735" s="98"/>
      <c r="M735" s="3"/>
      <c r="N735" s="37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99"/>
      <c r="AD735" s="99"/>
      <c r="AE735" s="99"/>
      <c r="AF735" s="99"/>
      <c r="AG735" s="100"/>
      <c r="AH735" s="100"/>
      <c r="AI735" s="100"/>
      <c r="AJ735" s="100"/>
      <c r="AK735" s="100"/>
      <c r="AL735" s="100"/>
      <c r="AM735" s="100"/>
      <c r="AN735" s="100"/>
      <c r="AO735" s="100"/>
      <c r="AP735" s="100"/>
      <c r="AQ735" s="100"/>
      <c r="AR735" s="100"/>
      <c r="AS735" s="100"/>
      <c r="AT735" s="100"/>
      <c r="AU735" s="100"/>
      <c r="AV735" s="100"/>
      <c r="AW735" s="100"/>
      <c r="AX735" s="100"/>
      <c r="AY735" s="100"/>
      <c r="AZ735" s="100"/>
      <c r="BA735" s="100"/>
      <c r="BB735" s="100"/>
      <c r="BC735" s="100"/>
      <c r="BD735" s="100"/>
      <c r="BE735" s="100"/>
      <c r="BF735" s="100"/>
      <c r="BG735" s="100"/>
      <c r="BH735" s="100"/>
      <c r="BI735" s="100"/>
      <c r="BJ735" s="100"/>
      <c r="BK735" s="100"/>
      <c r="BL735" s="100"/>
      <c r="BM735" s="100"/>
      <c r="BN735" s="100"/>
      <c r="BO735" s="100"/>
      <c r="BP735" s="100"/>
      <c r="BQ735" s="100"/>
      <c r="BR735" s="100"/>
      <c r="BS735" s="100"/>
      <c r="BT735" s="100"/>
      <c r="BU735" s="100"/>
      <c r="BV735" s="100"/>
      <c r="BW735" s="100"/>
      <c r="BX735" s="100"/>
      <c r="BY735" s="100"/>
      <c r="BZ735" s="100"/>
      <c r="CA735" s="100"/>
      <c r="CB735" s="100"/>
      <c r="CC735" s="100"/>
      <c r="CD735" s="100"/>
      <c r="CE735" s="100"/>
      <c r="CF735" s="100"/>
      <c r="CG735" s="100"/>
      <c r="CH735" s="100"/>
      <c r="CI735" s="100"/>
      <c r="CJ735" s="100"/>
      <c r="CK735" s="100"/>
      <c r="CL735" s="100"/>
      <c r="CM735" s="100"/>
      <c r="CN735" s="100"/>
      <c r="CO735" s="100"/>
      <c r="CP735" s="100"/>
      <c r="CQ735" s="100"/>
      <c r="CR735" s="100"/>
      <c r="CS735" s="100"/>
      <c r="CT735" s="100"/>
      <c r="CU735" s="100"/>
      <c r="CV735" s="100"/>
      <c r="CW735" s="100"/>
      <c r="CX735" s="100"/>
      <c r="CY735" s="100"/>
      <c r="CZ735" s="100"/>
      <c r="DA735" s="100"/>
      <c r="DB735" s="100"/>
      <c r="DC735" s="100"/>
      <c r="DD735" s="100"/>
      <c r="DE735" s="100"/>
      <c r="DF735" s="100"/>
      <c r="DG735" s="100"/>
      <c r="DH735" s="100"/>
      <c r="DI735" s="100"/>
      <c r="DJ735" s="100"/>
      <c r="DK735" s="100"/>
      <c r="DL735" s="100"/>
      <c r="DM735" s="100"/>
      <c r="DN735" s="100"/>
      <c r="DO735" s="100"/>
      <c r="DP735" s="100"/>
      <c r="DQ735" s="100"/>
      <c r="DR735" s="100"/>
      <c r="DS735" s="100"/>
      <c r="DT735" s="100"/>
      <c r="DU735" s="100"/>
      <c r="DV735" s="100"/>
      <c r="DW735" s="100"/>
      <c r="DX735" s="100"/>
      <c r="DY735" s="100"/>
      <c r="DZ735" s="100"/>
      <c r="EA735" s="100"/>
      <c r="EB735" s="100"/>
      <c r="EC735" s="100"/>
      <c r="ED735" s="100"/>
      <c r="EE735" s="100"/>
      <c r="EF735" s="100"/>
      <c r="EG735" s="100"/>
      <c r="EH735" s="100"/>
      <c r="EI735" s="100"/>
      <c r="EJ735" s="100"/>
      <c r="EK735" s="100"/>
      <c r="EL735" s="100"/>
      <c r="EM735" s="100"/>
      <c r="EN735" s="100"/>
      <c r="EO735" s="100"/>
      <c r="EP735" s="100"/>
      <c r="EQ735" s="100"/>
      <c r="ER735" s="100"/>
      <c r="ES735" s="100"/>
      <c r="ET735" s="100"/>
      <c r="EU735" s="100"/>
      <c r="EV735" s="100"/>
      <c r="EW735" s="100"/>
      <c r="EX735" s="100"/>
      <c r="EY735" s="100"/>
      <c r="EZ735" s="100"/>
      <c r="FA735" s="100"/>
      <c r="FB735" s="100"/>
      <c r="FC735" s="100"/>
      <c r="FD735" s="100"/>
      <c r="FE735" s="100"/>
      <c r="FF735" s="100"/>
      <c r="FG735" s="100"/>
      <c r="FH735" s="100"/>
      <c r="FI735" s="100"/>
      <c r="FJ735" s="100"/>
      <c r="FK735" s="100"/>
      <c r="FL735" s="100"/>
      <c r="FM735" s="100"/>
      <c r="FN735" s="100"/>
      <c r="FO735" s="100"/>
      <c r="FP735" s="100"/>
      <c r="FQ735" s="100"/>
      <c r="FR735" s="100"/>
      <c r="FS735" s="100"/>
      <c r="FT735" s="100"/>
      <c r="FU735" s="100"/>
      <c r="FV735" s="100"/>
      <c r="FW735" s="100"/>
      <c r="FX735" s="100"/>
      <c r="FY735" s="100"/>
      <c r="FZ735" s="100"/>
      <c r="GA735" s="100"/>
      <c r="GB735" s="100"/>
      <c r="GC735" s="100"/>
      <c r="GD735" s="100"/>
      <c r="GE735" s="100"/>
      <c r="GF735" s="100"/>
      <c r="GG735" s="100"/>
      <c r="GH735" s="100"/>
      <c r="GI735" s="100"/>
      <c r="GJ735" s="100"/>
      <c r="GK735" s="100"/>
      <c r="GL735" s="100"/>
      <c r="GM735" s="100"/>
      <c r="GN735" s="100"/>
      <c r="GO735" s="100"/>
      <c r="GP735" s="100"/>
      <c r="GQ735" s="100"/>
      <c r="GR735" s="100"/>
      <c r="GS735" s="100"/>
      <c r="GT735" s="100"/>
      <c r="GU735" s="100"/>
      <c r="GV735" s="100"/>
      <c r="GW735" s="100"/>
      <c r="GX735" s="100"/>
      <c r="GY735" s="100"/>
      <c r="GZ735" s="100"/>
      <c r="HA735" s="100"/>
      <c r="HB735" s="100"/>
      <c r="HC735" s="100"/>
      <c r="HD735" s="100"/>
      <c r="HE735" s="100"/>
      <c r="HF735" s="100"/>
      <c r="HG735" s="100"/>
      <c r="HH735" s="100"/>
      <c r="HI735" s="100"/>
      <c r="HJ735" s="100"/>
      <c r="HK735" s="100"/>
      <c r="HL735" s="100"/>
      <c r="HM735" s="100"/>
      <c r="HN735" s="100"/>
      <c r="HO735" s="100"/>
      <c r="HP735" s="100"/>
      <c r="HQ735" s="100"/>
      <c r="HR735" s="100"/>
      <c r="HS735" s="100"/>
      <c r="HT735" s="100"/>
      <c r="HU735" s="100"/>
      <c r="HV735" s="100"/>
      <c r="HW735" s="100"/>
      <c r="HX735" s="100"/>
      <c r="HY735" s="100"/>
      <c r="HZ735" s="100"/>
      <c r="IA735" s="100"/>
      <c r="IB735" s="100"/>
      <c r="IC735" s="100"/>
      <c r="ID735" s="100"/>
      <c r="IE735" s="100"/>
      <c r="IF735" s="100"/>
      <c r="IG735" s="100"/>
      <c r="IH735" s="100"/>
      <c r="II735" s="100"/>
      <c r="IJ735" s="100"/>
      <c r="IK735" s="100"/>
      <c r="IL735" s="100"/>
      <c r="IM735" s="100"/>
      <c r="IN735" s="100"/>
      <c r="IO735" s="100"/>
      <c r="IP735" s="100"/>
      <c r="IQ735" s="100"/>
    </row>
    <row r="736" customFormat="false" ht="14.15" hidden="false" customHeight="false" outlineLevel="0" collapsed="false">
      <c r="A736" s="150" t="s">
        <v>2891</v>
      </c>
      <c r="B736" s="30" t="s">
        <v>2378</v>
      </c>
      <c r="C736" s="28" t="s">
        <v>3090</v>
      </c>
      <c r="D736" s="3" t="s">
        <v>3108</v>
      </c>
      <c r="E736" s="28" t="s">
        <v>3121</v>
      </c>
      <c r="F736" s="3" t="s">
        <v>2631</v>
      </c>
      <c r="G736" s="3" t="s">
        <v>41</v>
      </c>
      <c r="H736" s="29" t="s">
        <v>3122</v>
      </c>
      <c r="K736" s="97"/>
      <c r="L736" s="98"/>
      <c r="M736" s="3" t="s">
        <v>64</v>
      </c>
      <c r="N736" s="101" t="s">
        <v>3123</v>
      </c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99"/>
      <c r="AD736" s="99"/>
      <c r="AE736" s="99"/>
      <c r="AF736" s="99"/>
      <c r="AG736" s="100"/>
      <c r="AH736" s="100"/>
      <c r="AI736" s="100"/>
      <c r="AJ736" s="100"/>
      <c r="AK736" s="100"/>
      <c r="AL736" s="100"/>
      <c r="AM736" s="100"/>
      <c r="AN736" s="100"/>
      <c r="AO736" s="100"/>
      <c r="AP736" s="100"/>
      <c r="AQ736" s="100"/>
      <c r="AR736" s="100"/>
      <c r="AS736" s="100"/>
      <c r="AT736" s="100"/>
      <c r="AU736" s="100"/>
      <c r="AV736" s="100"/>
      <c r="AW736" s="100"/>
      <c r="AX736" s="100"/>
      <c r="AY736" s="100"/>
      <c r="AZ736" s="100"/>
      <c r="BA736" s="100"/>
      <c r="BB736" s="100"/>
      <c r="BC736" s="100"/>
      <c r="BD736" s="100"/>
      <c r="BE736" s="100"/>
      <c r="BF736" s="100"/>
      <c r="BG736" s="100"/>
      <c r="BH736" s="100"/>
      <c r="BI736" s="100"/>
      <c r="BJ736" s="100"/>
      <c r="BK736" s="100"/>
      <c r="BL736" s="100"/>
      <c r="BM736" s="100"/>
      <c r="BN736" s="100"/>
      <c r="BO736" s="100"/>
      <c r="BP736" s="100"/>
      <c r="BQ736" s="100"/>
      <c r="BR736" s="100"/>
      <c r="BS736" s="100"/>
      <c r="BT736" s="100"/>
      <c r="BU736" s="100"/>
      <c r="BV736" s="100"/>
      <c r="BW736" s="100"/>
      <c r="BX736" s="100"/>
      <c r="BY736" s="100"/>
      <c r="BZ736" s="100"/>
      <c r="CA736" s="100"/>
      <c r="CB736" s="100"/>
      <c r="CC736" s="100"/>
      <c r="CD736" s="100"/>
      <c r="CE736" s="100"/>
      <c r="CF736" s="100"/>
      <c r="CG736" s="100"/>
      <c r="CH736" s="100"/>
      <c r="CI736" s="100"/>
      <c r="CJ736" s="100"/>
      <c r="CK736" s="100"/>
      <c r="CL736" s="100"/>
      <c r="CM736" s="100"/>
      <c r="CN736" s="100"/>
      <c r="CO736" s="100"/>
      <c r="CP736" s="100"/>
      <c r="CQ736" s="100"/>
      <c r="CR736" s="100"/>
      <c r="CS736" s="100"/>
      <c r="CT736" s="100"/>
      <c r="CU736" s="100"/>
      <c r="CV736" s="100"/>
      <c r="CW736" s="100"/>
      <c r="CX736" s="100"/>
      <c r="CY736" s="100"/>
      <c r="CZ736" s="100"/>
      <c r="DA736" s="100"/>
      <c r="DB736" s="100"/>
      <c r="DC736" s="100"/>
      <c r="DD736" s="100"/>
      <c r="DE736" s="100"/>
      <c r="DF736" s="100"/>
      <c r="DG736" s="100"/>
      <c r="DH736" s="100"/>
      <c r="DI736" s="100"/>
      <c r="DJ736" s="100"/>
      <c r="DK736" s="100"/>
      <c r="DL736" s="100"/>
      <c r="DM736" s="100"/>
      <c r="DN736" s="100"/>
      <c r="DO736" s="100"/>
      <c r="DP736" s="100"/>
      <c r="DQ736" s="100"/>
      <c r="DR736" s="100"/>
      <c r="DS736" s="100"/>
      <c r="DT736" s="100"/>
      <c r="DU736" s="100"/>
      <c r="DV736" s="100"/>
      <c r="DW736" s="100"/>
      <c r="DX736" s="100"/>
      <c r="DY736" s="100"/>
      <c r="DZ736" s="100"/>
      <c r="EA736" s="100"/>
      <c r="EB736" s="100"/>
      <c r="EC736" s="100"/>
      <c r="ED736" s="100"/>
      <c r="EE736" s="100"/>
      <c r="EF736" s="100"/>
      <c r="EG736" s="100"/>
      <c r="EH736" s="100"/>
      <c r="EI736" s="100"/>
      <c r="EJ736" s="100"/>
      <c r="EK736" s="100"/>
      <c r="EL736" s="100"/>
      <c r="EM736" s="100"/>
      <c r="EN736" s="100"/>
      <c r="EO736" s="100"/>
      <c r="EP736" s="100"/>
      <c r="EQ736" s="100"/>
      <c r="ER736" s="100"/>
      <c r="ES736" s="100"/>
      <c r="ET736" s="100"/>
      <c r="EU736" s="100"/>
      <c r="EV736" s="100"/>
      <c r="EW736" s="100"/>
      <c r="EX736" s="100"/>
      <c r="EY736" s="100"/>
      <c r="EZ736" s="100"/>
      <c r="FA736" s="100"/>
      <c r="FB736" s="100"/>
      <c r="FC736" s="100"/>
      <c r="FD736" s="100"/>
      <c r="FE736" s="100"/>
      <c r="FF736" s="100"/>
      <c r="FG736" s="100"/>
      <c r="FH736" s="100"/>
      <c r="FI736" s="100"/>
      <c r="FJ736" s="100"/>
      <c r="FK736" s="100"/>
      <c r="FL736" s="100"/>
      <c r="FM736" s="100"/>
      <c r="FN736" s="100"/>
      <c r="FO736" s="100"/>
      <c r="FP736" s="100"/>
      <c r="FQ736" s="100"/>
      <c r="FR736" s="100"/>
      <c r="FS736" s="100"/>
      <c r="FT736" s="100"/>
      <c r="FU736" s="100"/>
      <c r="FV736" s="100"/>
      <c r="FW736" s="100"/>
      <c r="FX736" s="100"/>
      <c r="FY736" s="100"/>
      <c r="FZ736" s="100"/>
      <c r="GA736" s="100"/>
      <c r="GB736" s="100"/>
      <c r="GC736" s="100"/>
      <c r="GD736" s="100"/>
      <c r="GE736" s="100"/>
      <c r="GF736" s="100"/>
      <c r="GG736" s="100"/>
      <c r="GH736" s="100"/>
      <c r="GI736" s="100"/>
      <c r="GJ736" s="100"/>
      <c r="GK736" s="100"/>
      <c r="GL736" s="100"/>
      <c r="GM736" s="100"/>
      <c r="GN736" s="100"/>
      <c r="GO736" s="100"/>
      <c r="GP736" s="100"/>
      <c r="GQ736" s="100"/>
      <c r="GR736" s="100"/>
      <c r="GS736" s="100"/>
      <c r="GT736" s="100"/>
      <c r="GU736" s="100"/>
      <c r="GV736" s="100"/>
      <c r="GW736" s="100"/>
      <c r="GX736" s="100"/>
      <c r="GY736" s="100"/>
      <c r="GZ736" s="100"/>
      <c r="HA736" s="100"/>
      <c r="HB736" s="100"/>
      <c r="HC736" s="100"/>
      <c r="HD736" s="100"/>
      <c r="HE736" s="100"/>
      <c r="HF736" s="100"/>
      <c r="HG736" s="100"/>
      <c r="HH736" s="100"/>
      <c r="HI736" s="100"/>
      <c r="HJ736" s="100"/>
      <c r="HK736" s="100"/>
      <c r="HL736" s="100"/>
      <c r="HM736" s="100"/>
      <c r="HN736" s="100"/>
      <c r="HO736" s="100"/>
      <c r="HP736" s="100"/>
      <c r="HQ736" s="100"/>
      <c r="HR736" s="100"/>
      <c r="HS736" s="100"/>
      <c r="HT736" s="100"/>
      <c r="HU736" s="100"/>
      <c r="HV736" s="100"/>
      <c r="HW736" s="100"/>
      <c r="HX736" s="100"/>
      <c r="HY736" s="100"/>
      <c r="HZ736" s="100"/>
      <c r="IA736" s="100"/>
      <c r="IB736" s="100"/>
      <c r="IC736" s="100"/>
      <c r="ID736" s="100"/>
      <c r="IE736" s="100"/>
      <c r="IF736" s="100"/>
      <c r="IG736" s="100"/>
      <c r="IH736" s="100"/>
      <c r="II736" s="100"/>
      <c r="IJ736" s="100"/>
      <c r="IK736" s="100"/>
      <c r="IL736" s="100"/>
      <c r="IM736" s="100"/>
      <c r="IN736" s="100"/>
      <c r="IO736" s="100"/>
      <c r="IP736" s="100"/>
      <c r="IQ736" s="100"/>
    </row>
    <row r="737" customFormat="false" ht="32.25" hidden="false" customHeight="true" outlineLevel="0" collapsed="false">
      <c r="A737" s="150" t="s">
        <v>2891</v>
      </c>
      <c r="B737" s="30" t="s">
        <v>2375</v>
      </c>
      <c r="C737" s="28" t="s">
        <v>3090</v>
      </c>
      <c r="D737" s="3" t="s">
        <v>2977</v>
      </c>
      <c r="E737" s="28" t="s">
        <v>3118</v>
      </c>
      <c r="F737" s="3" t="s">
        <v>3119</v>
      </c>
      <c r="G737" s="3" t="s">
        <v>94</v>
      </c>
      <c r="H737" s="29" t="s">
        <v>3120</v>
      </c>
      <c r="K737" s="97"/>
      <c r="L737" s="98"/>
      <c r="M737" s="3" t="s">
        <v>342</v>
      </c>
      <c r="N737" s="37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99"/>
      <c r="AD737" s="99"/>
      <c r="AE737" s="99"/>
      <c r="AF737" s="100"/>
      <c r="AG737" s="100"/>
      <c r="AH737" s="100"/>
      <c r="AI737" s="100"/>
      <c r="AJ737" s="100"/>
      <c r="AK737" s="100"/>
      <c r="AL737" s="100"/>
      <c r="AM737" s="100"/>
      <c r="AN737" s="100"/>
      <c r="AO737" s="100"/>
      <c r="AP737" s="100"/>
      <c r="AQ737" s="100"/>
      <c r="AR737" s="100"/>
      <c r="AS737" s="100"/>
      <c r="AT737" s="100"/>
      <c r="AU737" s="100"/>
      <c r="AV737" s="100"/>
      <c r="AW737" s="100"/>
      <c r="AX737" s="100"/>
      <c r="AY737" s="100"/>
      <c r="AZ737" s="100"/>
      <c r="BA737" s="100"/>
      <c r="BB737" s="100"/>
      <c r="BC737" s="100"/>
      <c r="BD737" s="100"/>
      <c r="BE737" s="100"/>
      <c r="BF737" s="100"/>
      <c r="BG737" s="100"/>
      <c r="BH737" s="100"/>
      <c r="BI737" s="100"/>
      <c r="BJ737" s="100"/>
      <c r="BK737" s="100"/>
      <c r="BL737" s="100"/>
      <c r="BM737" s="100"/>
      <c r="BN737" s="100"/>
      <c r="BO737" s="100"/>
      <c r="BP737" s="100"/>
      <c r="BQ737" s="100"/>
      <c r="BR737" s="100"/>
      <c r="BS737" s="100"/>
      <c r="BT737" s="100"/>
      <c r="BU737" s="100"/>
      <c r="BV737" s="100"/>
      <c r="BW737" s="100"/>
      <c r="BX737" s="100"/>
      <c r="BY737" s="100"/>
      <c r="BZ737" s="100"/>
      <c r="CA737" s="100"/>
      <c r="CB737" s="100"/>
      <c r="CC737" s="100"/>
      <c r="CD737" s="100"/>
      <c r="CE737" s="100"/>
      <c r="CF737" s="100"/>
      <c r="CG737" s="100"/>
      <c r="CH737" s="100"/>
      <c r="CI737" s="100"/>
      <c r="CJ737" s="100"/>
      <c r="CK737" s="100"/>
      <c r="CL737" s="100"/>
      <c r="CM737" s="100"/>
      <c r="CN737" s="100"/>
      <c r="CO737" s="100"/>
      <c r="CP737" s="100"/>
      <c r="CQ737" s="100"/>
      <c r="CR737" s="100"/>
      <c r="CS737" s="100"/>
      <c r="CT737" s="100"/>
      <c r="CU737" s="100"/>
      <c r="CV737" s="100"/>
      <c r="CW737" s="100"/>
      <c r="CX737" s="100"/>
      <c r="CY737" s="100"/>
      <c r="CZ737" s="100"/>
      <c r="DA737" s="100"/>
      <c r="DB737" s="100"/>
      <c r="DC737" s="100"/>
      <c r="DD737" s="100"/>
      <c r="DE737" s="100"/>
      <c r="DF737" s="100"/>
      <c r="DG737" s="100"/>
      <c r="DH737" s="100"/>
      <c r="DI737" s="100"/>
      <c r="DJ737" s="100"/>
      <c r="DK737" s="100"/>
      <c r="DL737" s="100"/>
      <c r="DM737" s="100"/>
      <c r="DN737" s="100"/>
      <c r="DO737" s="100"/>
      <c r="DP737" s="100"/>
      <c r="DQ737" s="100"/>
      <c r="DR737" s="100"/>
      <c r="DS737" s="100"/>
      <c r="DT737" s="100"/>
      <c r="DU737" s="100"/>
      <c r="DV737" s="100"/>
      <c r="DW737" s="100"/>
      <c r="DX737" s="100"/>
      <c r="DY737" s="100"/>
      <c r="DZ737" s="100"/>
      <c r="EA737" s="100"/>
      <c r="EB737" s="100"/>
      <c r="EC737" s="100"/>
      <c r="ED737" s="100"/>
      <c r="EE737" s="100"/>
      <c r="EF737" s="100"/>
      <c r="EG737" s="100"/>
      <c r="EH737" s="100"/>
      <c r="EI737" s="100"/>
      <c r="EJ737" s="100"/>
      <c r="EK737" s="100"/>
      <c r="EL737" s="100"/>
      <c r="EM737" s="100"/>
      <c r="EN737" s="100"/>
      <c r="EO737" s="100"/>
      <c r="EP737" s="100"/>
      <c r="EQ737" s="100"/>
      <c r="ER737" s="100"/>
      <c r="ES737" s="100"/>
      <c r="ET737" s="100"/>
      <c r="EU737" s="100"/>
      <c r="EV737" s="100"/>
      <c r="EW737" s="100"/>
      <c r="EX737" s="100"/>
      <c r="EY737" s="100"/>
      <c r="EZ737" s="100"/>
      <c r="FA737" s="100"/>
      <c r="FB737" s="100"/>
      <c r="FC737" s="100"/>
      <c r="FD737" s="100"/>
      <c r="FE737" s="100"/>
      <c r="FF737" s="100"/>
      <c r="FG737" s="100"/>
      <c r="FH737" s="100"/>
      <c r="FI737" s="100"/>
      <c r="FJ737" s="100"/>
      <c r="FK737" s="100"/>
      <c r="FL737" s="100"/>
      <c r="FM737" s="100"/>
      <c r="FN737" s="100"/>
      <c r="FO737" s="100"/>
      <c r="FP737" s="100"/>
      <c r="FQ737" s="100"/>
      <c r="FR737" s="100"/>
      <c r="FS737" s="100"/>
      <c r="FT737" s="100"/>
      <c r="FU737" s="100"/>
      <c r="FV737" s="100"/>
      <c r="FW737" s="100"/>
      <c r="FX737" s="100"/>
      <c r="FY737" s="100"/>
      <c r="FZ737" s="100"/>
      <c r="GA737" s="100"/>
      <c r="GB737" s="100"/>
      <c r="GC737" s="100"/>
      <c r="GD737" s="100"/>
      <c r="GE737" s="100"/>
      <c r="GF737" s="100"/>
      <c r="GG737" s="100"/>
      <c r="GH737" s="100"/>
      <c r="GI737" s="100"/>
      <c r="GJ737" s="100"/>
      <c r="GK737" s="100"/>
      <c r="GL737" s="100"/>
      <c r="GM737" s="100"/>
      <c r="GN737" s="100"/>
      <c r="GO737" s="100"/>
      <c r="GP737" s="100"/>
      <c r="GQ737" s="100"/>
      <c r="GR737" s="100"/>
      <c r="GS737" s="100"/>
      <c r="GT737" s="100"/>
      <c r="GU737" s="100"/>
      <c r="GV737" s="100"/>
      <c r="GW737" s="100"/>
      <c r="GX737" s="100"/>
      <c r="GY737" s="100"/>
      <c r="GZ737" s="100"/>
      <c r="HA737" s="100"/>
      <c r="HB737" s="100"/>
      <c r="HC737" s="100"/>
      <c r="HD737" s="100"/>
      <c r="HE737" s="100"/>
      <c r="HF737" s="100"/>
      <c r="HG737" s="100"/>
      <c r="HH737" s="100"/>
      <c r="HI737" s="100"/>
      <c r="HJ737" s="100"/>
      <c r="HK737" s="100"/>
      <c r="HL737" s="100"/>
      <c r="HM737" s="100"/>
      <c r="HN737" s="100"/>
      <c r="HO737" s="100"/>
      <c r="HP737" s="100"/>
      <c r="HQ737" s="100"/>
      <c r="HR737" s="100"/>
      <c r="HS737" s="100"/>
      <c r="HT737" s="100"/>
      <c r="HU737" s="100"/>
      <c r="HV737" s="100"/>
      <c r="HW737" s="100"/>
      <c r="HX737" s="100"/>
      <c r="HY737" s="100"/>
      <c r="HZ737" s="100"/>
      <c r="IA737" s="100"/>
      <c r="IB737" s="100"/>
      <c r="IC737" s="100"/>
      <c r="ID737" s="100"/>
      <c r="IE737" s="100"/>
      <c r="IF737" s="100"/>
      <c r="IG737" s="100"/>
      <c r="IH737" s="100"/>
      <c r="II737" s="100"/>
      <c r="IJ737" s="100"/>
      <c r="IK737" s="100"/>
      <c r="IL737" s="100"/>
      <c r="IM737" s="100"/>
      <c r="IN737" s="100"/>
      <c r="IO737" s="100"/>
      <c r="IP737" s="100"/>
    </row>
    <row r="738" customFormat="false" ht="31.5" hidden="false" customHeight="true" outlineLevel="0" collapsed="false">
      <c r="A738" s="150" t="s">
        <v>2891</v>
      </c>
      <c r="B738" s="30" t="s">
        <v>226</v>
      </c>
      <c r="C738" s="28" t="s">
        <v>2892</v>
      </c>
      <c r="D738" s="3" t="s">
        <v>3025</v>
      </c>
      <c r="E738" s="28" t="s">
        <v>3026</v>
      </c>
      <c r="F738" s="3" t="s">
        <v>3027</v>
      </c>
      <c r="G738" s="3" t="s">
        <v>86</v>
      </c>
      <c r="H738" s="29" t="s">
        <v>3028</v>
      </c>
      <c r="I738" s="3" t="s">
        <v>342</v>
      </c>
      <c r="K738" s="122"/>
      <c r="L738" s="123"/>
      <c r="M738" s="186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99"/>
      <c r="AD738" s="99"/>
      <c r="AE738" s="99"/>
      <c r="AF738" s="100"/>
      <c r="AG738" s="100"/>
      <c r="AH738" s="100"/>
      <c r="AI738" s="100"/>
      <c r="AJ738" s="100"/>
      <c r="AK738" s="100"/>
      <c r="AL738" s="100"/>
      <c r="AM738" s="100"/>
      <c r="AN738" s="100"/>
      <c r="AO738" s="100"/>
      <c r="AP738" s="100"/>
      <c r="AQ738" s="100"/>
      <c r="AR738" s="100"/>
      <c r="AS738" s="100"/>
      <c r="AT738" s="100"/>
      <c r="AU738" s="100"/>
      <c r="AV738" s="100"/>
      <c r="AW738" s="100"/>
      <c r="AX738" s="100"/>
      <c r="AY738" s="100"/>
      <c r="AZ738" s="100"/>
      <c r="BA738" s="100"/>
      <c r="BB738" s="100"/>
      <c r="BC738" s="100"/>
      <c r="BD738" s="100"/>
      <c r="BE738" s="100"/>
      <c r="BF738" s="100"/>
      <c r="BG738" s="100"/>
      <c r="BH738" s="100"/>
      <c r="BI738" s="100"/>
      <c r="BJ738" s="100"/>
      <c r="BK738" s="100"/>
      <c r="BL738" s="100"/>
      <c r="BM738" s="100"/>
      <c r="BN738" s="100"/>
      <c r="BO738" s="100"/>
      <c r="BP738" s="100"/>
      <c r="BQ738" s="100"/>
      <c r="BR738" s="100"/>
      <c r="BS738" s="100"/>
      <c r="BT738" s="100"/>
      <c r="BU738" s="100"/>
      <c r="BV738" s="100"/>
      <c r="BW738" s="100"/>
      <c r="BX738" s="100"/>
      <c r="BY738" s="100"/>
      <c r="BZ738" s="100"/>
      <c r="CA738" s="100"/>
      <c r="CB738" s="100"/>
      <c r="CC738" s="100"/>
      <c r="CD738" s="100"/>
      <c r="CE738" s="100"/>
      <c r="CF738" s="100"/>
      <c r="CG738" s="100"/>
      <c r="CH738" s="100"/>
      <c r="CI738" s="100"/>
      <c r="CJ738" s="100"/>
      <c r="CK738" s="100"/>
      <c r="CL738" s="100"/>
      <c r="CM738" s="100"/>
      <c r="CN738" s="100"/>
      <c r="CO738" s="100"/>
      <c r="CP738" s="100"/>
      <c r="CQ738" s="100"/>
      <c r="CR738" s="100"/>
      <c r="CS738" s="100"/>
      <c r="CT738" s="100"/>
      <c r="CU738" s="100"/>
      <c r="CV738" s="100"/>
      <c r="CW738" s="100"/>
      <c r="CX738" s="100"/>
      <c r="CY738" s="100"/>
      <c r="CZ738" s="100"/>
      <c r="DA738" s="100"/>
      <c r="DB738" s="100"/>
      <c r="DC738" s="100"/>
      <c r="DD738" s="100"/>
      <c r="DE738" s="100"/>
      <c r="DF738" s="100"/>
      <c r="DG738" s="100"/>
      <c r="DH738" s="100"/>
      <c r="DI738" s="100"/>
      <c r="DJ738" s="100"/>
      <c r="DK738" s="100"/>
      <c r="DL738" s="100"/>
      <c r="DM738" s="100"/>
      <c r="DN738" s="100"/>
      <c r="DO738" s="100"/>
      <c r="DP738" s="100"/>
      <c r="DQ738" s="100"/>
      <c r="DR738" s="100"/>
      <c r="DS738" s="100"/>
      <c r="DT738" s="100"/>
      <c r="DU738" s="100"/>
      <c r="DV738" s="100"/>
      <c r="DW738" s="100"/>
      <c r="DX738" s="100"/>
      <c r="DY738" s="100"/>
      <c r="DZ738" s="100"/>
      <c r="EA738" s="100"/>
      <c r="EB738" s="100"/>
      <c r="EC738" s="100"/>
      <c r="ED738" s="100"/>
      <c r="EE738" s="100"/>
      <c r="EF738" s="100"/>
      <c r="EG738" s="100"/>
      <c r="EH738" s="100"/>
      <c r="EI738" s="100"/>
      <c r="EJ738" s="100"/>
      <c r="EK738" s="100"/>
      <c r="EL738" s="100"/>
      <c r="EM738" s="100"/>
      <c r="EN738" s="100"/>
      <c r="EO738" s="100"/>
      <c r="EP738" s="100"/>
      <c r="EQ738" s="100"/>
      <c r="ER738" s="100"/>
      <c r="ES738" s="100"/>
      <c r="ET738" s="100"/>
      <c r="EU738" s="100"/>
      <c r="EV738" s="100"/>
      <c r="EW738" s="100"/>
      <c r="EX738" s="100"/>
      <c r="EY738" s="100"/>
      <c r="EZ738" s="100"/>
      <c r="FA738" s="100"/>
      <c r="FB738" s="100"/>
      <c r="FC738" s="100"/>
      <c r="FD738" s="100"/>
      <c r="FE738" s="100"/>
      <c r="FF738" s="100"/>
      <c r="FG738" s="100"/>
      <c r="FH738" s="100"/>
      <c r="FI738" s="100"/>
      <c r="FJ738" s="100"/>
      <c r="FK738" s="100"/>
      <c r="FL738" s="100"/>
      <c r="FM738" s="100"/>
      <c r="FN738" s="100"/>
      <c r="FO738" s="100"/>
      <c r="FP738" s="100"/>
      <c r="FQ738" s="100"/>
      <c r="FR738" s="100"/>
      <c r="FS738" s="100"/>
      <c r="FT738" s="100"/>
      <c r="FU738" s="100"/>
      <c r="FV738" s="100"/>
      <c r="FW738" s="100"/>
      <c r="FX738" s="100"/>
      <c r="FY738" s="100"/>
      <c r="FZ738" s="100"/>
      <c r="GA738" s="100"/>
      <c r="GB738" s="100"/>
      <c r="GC738" s="100"/>
      <c r="GD738" s="100"/>
      <c r="GE738" s="100"/>
      <c r="GF738" s="100"/>
      <c r="GG738" s="100"/>
      <c r="GH738" s="100"/>
      <c r="GI738" s="100"/>
      <c r="GJ738" s="100"/>
      <c r="GK738" s="100"/>
      <c r="GL738" s="100"/>
      <c r="GM738" s="100"/>
      <c r="GN738" s="100"/>
      <c r="GO738" s="100"/>
      <c r="GP738" s="100"/>
      <c r="GQ738" s="100"/>
      <c r="GR738" s="100"/>
      <c r="GS738" s="100"/>
      <c r="GT738" s="100"/>
      <c r="GU738" s="100"/>
      <c r="GV738" s="100"/>
      <c r="GW738" s="100"/>
      <c r="GX738" s="100"/>
      <c r="GY738" s="100"/>
      <c r="GZ738" s="100"/>
      <c r="HA738" s="100"/>
      <c r="HB738" s="100"/>
      <c r="HC738" s="100"/>
      <c r="HD738" s="100"/>
      <c r="HE738" s="100"/>
      <c r="HF738" s="100"/>
      <c r="HG738" s="100"/>
      <c r="HH738" s="100"/>
      <c r="HI738" s="100"/>
      <c r="HJ738" s="100"/>
      <c r="HK738" s="100"/>
      <c r="HL738" s="100"/>
      <c r="HM738" s="100"/>
      <c r="HN738" s="100"/>
      <c r="HO738" s="100"/>
      <c r="HP738" s="100"/>
      <c r="HQ738" s="100"/>
      <c r="HR738" s="100"/>
      <c r="HS738" s="100"/>
      <c r="HT738" s="100"/>
      <c r="HU738" s="100"/>
      <c r="HV738" s="100"/>
      <c r="HW738" s="100"/>
      <c r="HX738" s="100"/>
      <c r="HY738" s="100"/>
      <c r="HZ738" s="100"/>
      <c r="IA738" s="100"/>
      <c r="IB738" s="100"/>
      <c r="IC738" s="100"/>
      <c r="ID738" s="100"/>
      <c r="IE738" s="100"/>
      <c r="IF738" s="100"/>
      <c r="IG738" s="100"/>
      <c r="IH738" s="100"/>
      <c r="II738" s="100"/>
      <c r="IJ738" s="100"/>
      <c r="IK738" s="100"/>
      <c r="IL738" s="100"/>
      <c r="IM738" s="100"/>
      <c r="IN738" s="100"/>
      <c r="IO738" s="100"/>
      <c r="IP738" s="100"/>
    </row>
    <row r="739" customFormat="false" ht="14.15" hidden="false" customHeight="false" outlineLevel="0" collapsed="false">
      <c r="A739" s="150" t="s">
        <v>2891</v>
      </c>
      <c r="B739" s="30" t="s">
        <v>118</v>
      </c>
      <c r="C739" s="28" t="s">
        <v>2892</v>
      </c>
      <c r="D739" s="28" t="s">
        <v>2952</v>
      </c>
      <c r="E739" s="28" t="s">
        <v>1696</v>
      </c>
      <c r="F739" s="3" t="s">
        <v>2965</v>
      </c>
      <c r="G739" s="3" t="s">
        <v>110</v>
      </c>
      <c r="I739" s="32"/>
      <c r="K739" s="122"/>
      <c r="L739" s="123"/>
      <c r="M739" s="186" t="s">
        <v>64</v>
      </c>
      <c r="N739" s="37" t="s">
        <v>8668</v>
      </c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99"/>
      <c r="AD739" s="99"/>
      <c r="AE739" s="99"/>
      <c r="AF739" s="99"/>
      <c r="AG739" s="100"/>
      <c r="AH739" s="100"/>
      <c r="AI739" s="100"/>
      <c r="AJ739" s="100"/>
      <c r="AK739" s="100"/>
      <c r="AL739" s="100"/>
      <c r="AM739" s="100"/>
      <c r="AN739" s="100"/>
      <c r="AO739" s="100"/>
      <c r="AP739" s="100"/>
      <c r="AQ739" s="100"/>
      <c r="AR739" s="100"/>
      <c r="AS739" s="100"/>
      <c r="AT739" s="100"/>
      <c r="AU739" s="100"/>
      <c r="AV739" s="100"/>
      <c r="AW739" s="100"/>
      <c r="AX739" s="100"/>
      <c r="AY739" s="100"/>
      <c r="AZ739" s="100"/>
      <c r="BA739" s="100"/>
      <c r="BB739" s="100"/>
      <c r="BC739" s="100"/>
      <c r="BD739" s="100"/>
      <c r="BE739" s="100"/>
      <c r="BF739" s="100"/>
      <c r="BG739" s="100"/>
      <c r="BH739" s="100"/>
      <c r="BI739" s="100"/>
      <c r="BJ739" s="100"/>
      <c r="BK739" s="100"/>
      <c r="BL739" s="100"/>
      <c r="BM739" s="100"/>
      <c r="BN739" s="100"/>
      <c r="BO739" s="100"/>
      <c r="BP739" s="100"/>
      <c r="BQ739" s="100"/>
      <c r="BR739" s="100"/>
      <c r="BS739" s="100"/>
      <c r="BT739" s="100"/>
      <c r="BU739" s="100"/>
      <c r="BV739" s="100"/>
      <c r="BW739" s="100"/>
      <c r="BX739" s="100"/>
      <c r="BY739" s="100"/>
      <c r="BZ739" s="100"/>
      <c r="CA739" s="100"/>
      <c r="CB739" s="100"/>
      <c r="CC739" s="100"/>
      <c r="CD739" s="100"/>
      <c r="CE739" s="100"/>
      <c r="CF739" s="100"/>
      <c r="CG739" s="100"/>
      <c r="CH739" s="100"/>
      <c r="CI739" s="100"/>
      <c r="CJ739" s="100"/>
      <c r="CK739" s="100"/>
      <c r="CL739" s="100"/>
      <c r="CM739" s="100"/>
      <c r="CN739" s="100"/>
      <c r="CO739" s="100"/>
      <c r="CP739" s="100"/>
      <c r="CQ739" s="100"/>
      <c r="CR739" s="100"/>
      <c r="CS739" s="100"/>
      <c r="CT739" s="100"/>
      <c r="CU739" s="100"/>
      <c r="CV739" s="100"/>
      <c r="CW739" s="100"/>
      <c r="CX739" s="100"/>
      <c r="CY739" s="100"/>
      <c r="CZ739" s="100"/>
      <c r="DA739" s="100"/>
      <c r="DB739" s="100"/>
      <c r="DC739" s="100"/>
      <c r="DD739" s="100"/>
      <c r="DE739" s="100"/>
      <c r="DF739" s="100"/>
      <c r="DG739" s="100"/>
      <c r="DH739" s="100"/>
      <c r="DI739" s="100"/>
      <c r="DJ739" s="100"/>
      <c r="DK739" s="100"/>
      <c r="DL739" s="100"/>
      <c r="DM739" s="100"/>
      <c r="DN739" s="100"/>
      <c r="DO739" s="100"/>
      <c r="DP739" s="100"/>
      <c r="DQ739" s="100"/>
      <c r="DR739" s="100"/>
      <c r="DS739" s="100"/>
      <c r="DT739" s="100"/>
      <c r="DU739" s="100"/>
      <c r="DV739" s="100"/>
      <c r="DW739" s="100"/>
      <c r="DX739" s="100"/>
      <c r="DY739" s="100"/>
      <c r="DZ739" s="100"/>
      <c r="EA739" s="100"/>
      <c r="EB739" s="100"/>
      <c r="EC739" s="100"/>
      <c r="ED739" s="100"/>
      <c r="EE739" s="100"/>
      <c r="EF739" s="100"/>
      <c r="EG739" s="100"/>
      <c r="EH739" s="100"/>
      <c r="EI739" s="100"/>
      <c r="EJ739" s="100"/>
      <c r="EK739" s="100"/>
      <c r="EL739" s="100"/>
      <c r="EM739" s="100"/>
      <c r="EN739" s="100"/>
      <c r="EO739" s="100"/>
      <c r="EP739" s="100"/>
      <c r="EQ739" s="100"/>
      <c r="ER739" s="100"/>
      <c r="ES739" s="100"/>
      <c r="ET739" s="100"/>
      <c r="EU739" s="100"/>
      <c r="EV739" s="100"/>
      <c r="EW739" s="100"/>
      <c r="EX739" s="100"/>
      <c r="EY739" s="100"/>
      <c r="EZ739" s="100"/>
      <c r="FA739" s="100"/>
      <c r="FB739" s="100"/>
      <c r="FC739" s="100"/>
      <c r="FD739" s="100"/>
      <c r="FE739" s="100"/>
      <c r="FF739" s="100"/>
      <c r="FG739" s="100"/>
      <c r="FH739" s="100"/>
      <c r="FI739" s="100"/>
      <c r="FJ739" s="100"/>
      <c r="FK739" s="100"/>
      <c r="FL739" s="100"/>
      <c r="FM739" s="100"/>
      <c r="FN739" s="100"/>
      <c r="FO739" s="100"/>
      <c r="FP739" s="100"/>
      <c r="FQ739" s="100"/>
      <c r="FR739" s="100"/>
      <c r="FS739" s="100"/>
      <c r="FT739" s="100"/>
      <c r="FU739" s="100"/>
      <c r="FV739" s="100"/>
      <c r="FW739" s="100"/>
      <c r="FX739" s="100"/>
      <c r="FY739" s="100"/>
      <c r="FZ739" s="100"/>
      <c r="GA739" s="100"/>
      <c r="GB739" s="100"/>
      <c r="GC739" s="100"/>
      <c r="GD739" s="100"/>
      <c r="GE739" s="100"/>
      <c r="GF739" s="100"/>
      <c r="GG739" s="100"/>
      <c r="GH739" s="100"/>
      <c r="GI739" s="100"/>
      <c r="GJ739" s="100"/>
      <c r="GK739" s="100"/>
      <c r="GL739" s="100"/>
      <c r="GM739" s="100"/>
      <c r="GN739" s="100"/>
      <c r="GO739" s="100"/>
      <c r="GP739" s="100"/>
      <c r="GQ739" s="100"/>
      <c r="GR739" s="100"/>
      <c r="GS739" s="100"/>
      <c r="GT739" s="100"/>
      <c r="GU739" s="100"/>
      <c r="GV739" s="100"/>
      <c r="GW739" s="100"/>
      <c r="GX739" s="100"/>
      <c r="GY739" s="100"/>
      <c r="GZ739" s="100"/>
      <c r="HA739" s="100"/>
      <c r="HB739" s="100"/>
      <c r="HC739" s="100"/>
      <c r="HD739" s="100"/>
      <c r="HE739" s="100"/>
      <c r="HF739" s="100"/>
      <c r="HG739" s="100"/>
      <c r="HH739" s="100"/>
      <c r="HI739" s="100"/>
      <c r="HJ739" s="100"/>
      <c r="HK739" s="100"/>
      <c r="HL739" s="100"/>
      <c r="HM739" s="100"/>
      <c r="HN739" s="100"/>
      <c r="HO739" s="100"/>
      <c r="HP739" s="100"/>
      <c r="HQ739" s="100"/>
      <c r="HR739" s="100"/>
      <c r="HS739" s="100"/>
      <c r="HT739" s="100"/>
      <c r="HU739" s="100"/>
      <c r="HV739" s="100"/>
      <c r="HW739" s="100"/>
      <c r="HX739" s="100"/>
      <c r="HY739" s="100"/>
      <c r="HZ739" s="100"/>
      <c r="IA739" s="100"/>
      <c r="IB739" s="100"/>
      <c r="IC739" s="100"/>
      <c r="ID739" s="100"/>
      <c r="IE739" s="100"/>
      <c r="IF739" s="100"/>
      <c r="IG739" s="100"/>
      <c r="IH739" s="100"/>
      <c r="II739" s="100"/>
      <c r="IJ739" s="100"/>
      <c r="IK739" s="100"/>
      <c r="IL739" s="100"/>
      <c r="IM739" s="100"/>
      <c r="IN739" s="100"/>
      <c r="IO739" s="100"/>
      <c r="IP739" s="100"/>
      <c r="IQ739" s="100"/>
    </row>
    <row r="740" customFormat="false" ht="84" hidden="false" customHeight="true" outlineLevel="0" collapsed="false">
      <c r="A740" s="150" t="s">
        <v>2891</v>
      </c>
      <c r="B740" s="30" t="s">
        <v>2363</v>
      </c>
      <c r="C740" s="28" t="s">
        <v>3090</v>
      </c>
      <c r="D740" s="3" t="s">
        <v>3108</v>
      </c>
      <c r="E740" s="28" t="s">
        <v>695</v>
      </c>
      <c r="F740" s="3" t="s">
        <v>3109</v>
      </c>
      <c r="G740" s="3" t="s">
        <v>41</v>
      </c>
      <c r="H740" s="29" t="s">
        <v>3110</v>
      </c>
      <c r="K740" s="97"/>
      <c r="L740" s="98"/>
      <c r="M740" s="3"/>
      <c r="N740" s="37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99"/>
      <c r="AD740" s="99"/>
      <c r="AE740" s="99"/>
      <c r="AF740" s="100"/>
      <c r="AG740" s="100"/>
      <c r="AH740" s="100"/>
      <c r="AI740" s="100"/>
      <c r="AJ740" s="100"/>
      <c r="AK740" s="100"/>
      <c r="AL740" s="100"/>
      <c r="AM740" s="100"/>
      <c r="AN740" s="100"/>
      <c r="AO740" s="100"/>
      <c r="AP740" s="100"/>
      <c r="AQ740" s="100"/>
      <c r="AR740" s="100"/>
      <c r="AS740" s="100"/>
      <c r="AT740" s="100"/>
      <c r="AU740" s="100"/>
      <c r="AV740" s="100"/>
      <c r="AW740" s="100"/>
      <c r="AX740" s="100"/>
      <c r="AY740" s="100"/>
      <c r="AZ740" s="100"/>
      <c r="BA740" s="100"/>
      <c r="BB740" s="100"/>
      <c r="BC740" s="100"/>
      <c r="BD740" s="100"/>
      <c r="BE740" s="100"/>
      <c r="BF740" s="100"/>
      <c r="BG740" s="100"/>
      <c r="BH740" s="100"/>
      <c r="BI740" s="100"/>
      <c r="BJ740" s="100"/>
      <c r="BK740" s="100"/>
      <c r="BL740" s="100"/>
      <c r="BM740" s="100"/>
      <c r="BN740" s="100"/>
      <c r="BO740" s="100"/>
      <c r="BP740" s="100"/>
      <c r="BQ740" s="100"/>
      <c r="BR740" s="100"/>
      <c r="BS740" s="100"/>
      <c r="BT740" s="100"/>
      <c r="BU740" s="100"/>
      <c r="BV740" s="100"/>
      <c r="BW740" s="100"/>
      <c r="BX740" s="100"/>
      <c r="BY740" s="100"/>
      <c r="BZ740" s="100"/>
      <c r="CA740" s="100"/>
      <c r="CB740" s="100"/>
      <c r="CC740" s="100"/>
      <c r="CD740" s="100"/>
      <c r="CE740" s="100"/>
      <c r="CF740" s="100"/>
      <c r="CG740" s="100"/>
      <c r="CH740" s="100"/>
      <c r="CI740" s="100"/>
      <c r="CJ740" s="100"/>
      <c r="CK740" s="100"/>
      <c r="CL740" s="100"/>
      <c r="CM740" s="100"/>
      <c r="CN740" s="100"/>
      <c r="CO740" s="100"/>
      <c r="CP740" s="100"/>
      <c r="CQ740" s="100"/>
      <c r="CR740" s="100"/>
      <c r="CS740" s="100"/>
      <c r="CT740" s="100"/>
      <c r="CU740" s="100"/>
      <c r="CV740" s="100"/>
      <c r="CW740" s="100"/>
      <c r="CX740" s="100"/>
      <c r="CY740" s="100"/>
      <c r="CZ740" s="100"/>
      <c r="DA740" s="100"/>
      <c r="DB740" s="100"/>
      <c r="DC740" s="100"/>
      <c r="DD740" s="100"/>
      <c r="DE740" s="100"/>
      <c r="DF740" s="100"/>
      <c r="DG740" s="100"/>
      <c r="DH740" s="100"/>
      <c r="DI740" s="100"/>
      <c r="DJ740" s="100"/>
      <c r="DK740" s="100"/>
      <c r="DL740" s="100"/>
      <c r="DM740" s="100"/>
      <c r="DN740" s="100"/>
      <c r="DO740" s="100"/>
      <c r="DP740" s="100"/>
      <c r="DQ740" s="100"/>
      <c r="DR740" s="100"/>
      <c r="DS740" s="100"/>
      <c r="DT740" s="100"/>
      <c r="DU740" s="100"/>
      <c r="DV740" s="100"/>
      <c r="DW740" s="100"/>
      <c r="DX740" s="100"/>
      <c r="DY740" s="100"/>
      <c r="DZ740" s="100"/>
      <c r="EA740" s="100"/>
      <c r="EB740" s="100"/>
      <c r="EC740" s="100"/>
      <c r="ED740" s="100"/>
      <c r="EE740" s="100"/>
      <c r="EF740" s="100"/>
      <c r="EG740" s="100"/>
      <c r="EH740" s="100"/>
      <c r="EI740" s="100"/>
      <c r="EJ740" s="100"/>
      <c r="EK740" s="100"/>
      <c r="EL740" s="100"/>
      <c r="EM740" s="100"/>
      <c r="EN740" s="100"/>
      <c r="EO740" s="100"/>
      <c r="EP740" s="100"/>
      <c r="EQ740" s="100"/>
      <c r="ER740" s="100"/>
      <c r="ES740" s="100"/>
      <c r="ET740" s="100"/>
      <c r="EU740" s="100"/>
      <c r="EV740" s="100"/>
      <c r="EW740" s="100"/>
      <c r="EX740" s="100"/>
      <c r="EY740" s="100"/>
      <c r="EZ740" s="100"/>
      <c r="FA740" s="100"/>
      <c r="FB740" s="100"/>
      <c r="FC740" s="100"/>
      <c r="FD740" s="100"/>
      <c r="FE740" s="100"/>
      <c r="FF740" s="100"/>
      <c r="FG740" s="100"/>
      <c r="FH740" s="100"/>
      <c r="FI740" s="100"/>
      <c r="FJ740" s="100"/>
      <c r="FK740" s="100"/>
      <c r="FL740" s="100"/>
      <c r="FM740" s="100"/>
      <c r="FN740" s="100"/>
      <c r="FO740" s="100"/>
      <c r="FP740" s="100"/>
      <c r="FQ740" s="100"/>
      <c r="FR740" s="100"/>
      <c r="FS740" s="100"/>
      <c r="FT740" s="100"/>
      <c r="FU740" s="100"/>
      <c r="FV740" s="100"/>
      <c r="FW740" s="100"/>
      <c r="FX740" s="100"/>
      <c r="FY740" s="100"/>
      <c r="FZ740" s="100"/>
      <c r="GA740" s="100"/>
      <c r="GB740" s="100"/>
      <c r="GC740" s="100"/>
      <c r="GD740" s="100"/>
      <c r="GE740" s="100"/>
      <c r="GF740" s="100"/>
      <c r="GG740" s="100"/>
      <c r="GH740" s="100"/>
      <c r="GI740" s="100"/>
      <c r="GJ740" s="100"/>
      <c r="GK740" s="100"/>
      <c r="GL740" s="100"/>
      <c r="GM740" s="100"/>
      <c r="GN740" s="100"/>
      <c r="GO740" s="100"/>
      <c r="GP740" s="100"/>
      <c r="GQ740" s="100"/>
      <c r="GR740" s="100"/>
      <c r="GS740" s="100"/>
      <c r="GT740" s="100"/>
      <c r="GU740" s="100"/>
      <c r="GV740" s="100"/>
      <c r="GW740" s="100"/>
      <c r="GX740" s="100"/>
      <c r="GY740" s="100"/>
      <c r="GZ740" s="100"/>
      <c r="HA740" s="100"/>
      <c r="HB740" s="100"/>
      <c r="HC740" s="100"/>
      <c r="HD740" s="100"/>
      <c r="HE740" s="100"/>
      <c r="HF740" s="100"/>
      <c r="HG740" s="100"/>
      <c r="HH740" s="100"/>
      <c r="HI740" s="100"/>
      <c r="HJ740" s="100"/>
      <c r="HK740" s="100"/>
      <c r="HL740" s="100"/>
      <c r="HM740" s="100"/>
      <c r="HN740" s="100"/>
      <c r="HO740" s="100"/>
      <c r="HP740" s="100"/>
      <c r="HQ740" s="100"/>
      <c r="HR740" s="100"/>
      <c r="HS740" s="100"/>
      <c r="HT740" s="100"/>
      <c r="HU740" s="100"/>
      <c r="HV740" s="100"/>
      <c r="HW740" s="100"/>
      <c r="HX740" s="100"/>
      <c r="HY740" s="100"/>
      <c r="HZ740" s="100"/>
      <c r="IA740" s="100"/>
      <c r="IB740" s="100"/>
      <c r="IC740" s="100"/>
      <c r="ID740" s="100"/>
      <c r="IE740" s="100"/>
      <c r="IF740" s="100"/>
      <c r="IG740" s="100"/>
      <c r="IH740" s="100"/>
      <c r="II740" s="100"/>
      <c r="IJ740" s="100"/>
      <c r="IK740" s="100"/>
      <c r="IL740" s="100"/>
      <c r="IM740" s="100"/>
      <c r="IN740" s="100"/>
      <c r="IO740" s="100"/>
      <c r="IP740" s="100"/>
    </row>
    <row r="741" customFormat="false" ht="57.45" hidden="false" customHeight="false" outlineLevel="0" collapsed="false">
      <c r="A741" s="147" t="s">
        <v>2891</v>
      </c>
      <c r="B741" s="90" t="s">
        <v>231</v>
      </c>
      <c r="C741" s="28" t="s">
        <v>3037</v>
      </c>
      <c r="D741" s="3" t="s">
        <v>3038</v>
      </c>
      <c r="E741" s="28" t="s">
        <v>3039</v>
      </c>
      <c r="F741" s="3" t="s">
        <v>3040</v>
      </c>
      <c r="G741" s="3" t="s">
        <v>23</v>
      </c>
      <c r="H741" s="29" t="s">
        <v>3041</v>
      </c>
      <c r="K741" s="97"/>
      <c r="L741" s="98"/>
      <c r="M741" s="3" t="s">
        <v>64</v>
      </c>
      <c r="N741" s="37" t="s">
        <v>3042</v>
      </c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99"/>
      <c r="AD741" s="99"/>
      <c r="AE741" s="99"/>
      <c r="AF741" s="99"/>
      <c r="AG741" s="100"/>
      <c r="AH741" s="100"/>
      <c r="AI741" s="100"/>
      <c r="AJ741" s="100"/>
      <c r="AK741" s="100"/>
      <c r="AL741" s="100"/>
      <c r="AM741" s="100"/>
      <c r="AN741" s="100"/>
      <c r="AO741" s="100"/>
      <c r="AP741" s="100"/>
      <c r="AQ741" s="100"/>
      <c r="AR741" s="100"/>
      <c r="AS741" s="100"/>
      <c r="AT741" s="100"/>
      <c r="AU741" s="100"/>
      <c r="AV741" s="100"/>
      <c r="AW741" s="100"/>
      <c r="AX741" s="100"/>
      <c r="AY741" s="100"/>
      <c r="AZ741" s="100"/>
      <c r="BA741" s="100"/>
      <c r="BB741" s="100"/>
      <c r="BC741" s="100"/>
      <c r="BD741" s="100"/>
      <c r="BE741" s="100"/>
      <c r="BF741" s="100"/>
      <c r="BG741" s="100"/>
      <c r="BH741" s="100"/>
      <c r="BI741" s="100"/>
      <c r="BJ741" s="100"/>
      <c r="BK741" s="100"/>
      <c r="BL741" s="100"/>
      <c r="BM741" s="100"/>
      <c r="BN741" s="100"/>
      <c r="BO741" s="100"/>
      <c r="BP741" s="100"/>
      <c r="BQ741" s="100"/>
      <c r="BR741" s="100"/>
      <c r="BS741" s="100"/>
      <c r="BT741" s="100"/>
      <c r="BU741" s="100"/>
      <c r="BV741" s="100"/>
      <c r="BW741" s="100"/>
      <c r="BX741" s="100"/>
      <c r="BY741" s="100"/>
      <c r="BZ741" s="100"/>
      <c r="CA741" s="100"/>
      <c r="CB741" s="100"/>
      <c r="CC741" s="100"/>
      <c r="CD741" s="100"/>
      <c r="CE741" s="100"/>
      <c r="CF741" s="100"/>
      <c r="CG741" s="100"/>
      <c r="CH741" s="100"/>
      <c r="CI741" s="100"/>
      <c r="CJ741" s="100"/>
      <c r="CK741" s="100"/>
      <c r="CL741" s="100"/>
      <c r="CM741" s="100"/>
      <c r="CN741" s="100"/>
      <c r="CO741" s="100"/>
      <c r="CP741" s="100"/>
      <c r="CQ741" s="100"/>
      <c r="CR741" s="100"/>
      <c r="CS741" s="100"/>
      <c r="CT741" s="100"/>
      <c r="CU741" s="100"/>
      <c r="CV741" s="100"/>
      <c r="CW741" s="100"/>
      <c r="CX741" s="100"/>
      <c r="CY741" s="100"/>
      <c r="CZ741" s="100"/>
      <c r="DA741" s="100"/>
      <c r="DB741" s="100"/>
      <c r="DC741" s="100"/>
      <c r="DD741" s="100"/>
      <c r="DE741" s="100"/>
      <c r="DF741" s="100"/>
      <c r="DG741" s="100"/>
      <c r="DH741" s="100"/>
      <c r="DI741" s="100"/>
      <c r="DJ741" s="100"/>
      <c r="DK741" s="100"/>
      <c r="DL741" s="100"/>
      <c r="DM741" s="100"/>
      <c r="DN741" s="100"/>
      <c r="DO741" s="100"/>
      <c r="DP741" s="100"/>
      <c r="DQ741" s="100"/>
      <c r="DR741" s="100"/>
      <c r="DS741" s="100"/>
      <c r="DT741" s="100"/>
      <c r="DU741" s="100"/>
      <c r="DV741" s="100"/>
      <c r="DW741" s="100"/>
      <c r="DX741" s="100"/>
      <c r="DY741" s="100"/>
      <c r="DZ741" s="100"/>
      <c r="EA741" s="100"/>
      <c r="EB741" s="100"/>
      <c r="EC741" s="100"/>
      <c r="ED741" s="100"/>
      <c r="EE741" s="100"/>
      <c r="EF741" s="100"/>
      <c r="EG741" s="100"/>
      <c r="EH741" s="100"/>
      <c r="EI741" s="100"/>
      <c r="EJ741" s="100"/>
      <c r="EK741" s="100"/>
      <c r="EL741" s="100"/>
      <c r="EM741" s="100"/>
      <c r="EN741" s="100"/>
      <c r="EO741" s="100"/>
      <c r="EP741" s="100"/>
      <c r="EQ741" s="100"/>
      <c r="ER741" s="100"/>
      <c r="ES741" s="100"/>
      <c r="ET741" s="100"/>
      <c r="EU741" s="100"/>
      <c r="EV741" s="100"/>
      <c r="EW741" s="100"/>
      <c r="EX741" s="100"/>
      <c r="EY741" s="100"/>
      <c r="EZ741" s="100"/>
      <c r="FA741" s="100"/>
      <c r="FB741" s="100"/>
      <c r="FC741" s="100"/>
      <c r="FD741" s="100"/>
      <c r="FE741" s="100"/>
      <c r="FF741" s="100"/>
      <c r="FG741" s="100"/>
      <c r="FH741" s="100"/>
      <c r="FI741" s="100"/>
      <c r="FJ741" s="100"/>
      <c r="FK741" s="100"/>
      <c r="FL741" s="100"/>
      <c r="FM741" s="100"/>
      <c r="FN741" s="100"/>
      <c r="FO741" s="100"/>
      <c r="FP741" s="100"/>
      <c r="FQ741" s="100"/>
      <c r="FR741" s="100"/>
      <c r="FS741" s="100"/>
      <c r="FT741" s="100"/>
      <c r="FU741" s="100"/>
      <c r="FV741" s="100"/>
      <c r="FW741" s="100"/>
      <c r="FX741" s="100"/>
      <c r="FY741" s="100"/>
      <c r="FZ741" s="100"/>
      <c r="GA741" s="100"/>
      <c r="GB741" s="100"/>
      <c r="GC741" s="100"/>
      <c r="GD741" s="100"/>
      <c r="GE741" s="100"/>
      <c r="GF741" s="100"/>
      <c r="GG741" s="100"/>
      <c r="GH741" s="100"/>
      <c r="GI741" s="100"/>
      <c r="GJ741" s="100"/>
      <c r="GK741" s="100"/>
      <c r="GL741" s="100"/>
      <c r="GM741" s="100"/>
      <c r="GN741" s="100"/>
      <c r="GO741" s="100"/>
      <c r="GP741" s="100"/>
      <c r="GQ741" s="100"/>
      <c r="GR741" s="100"/>
      <c r="GS741" s="100"/>
      <c r="GT741" s="100"/>
      <c r="GU741" s="100"/>
      <c r="GV741" s="100"/>
      <c r="GW741" s="100"/>
      <c r="GX741" s="100"/>
      <c r="GY741" s="100"/>
      <c r="GZ741" s="100"/>
      <c r="HA741" s="100"/>
      <c r="HB741" s="100"/>
      <c r="HC741" s="100"/>
      <c r="HD741" s="100"/>
      <c r="HE741" s="100"/>
      <c r="HF741" s="100"/>
      <c r="HG741" s="100"/>
      <c r="HH741" s="100"/>
      <c r="HI741" s="100"/>
      <c r="HJ741" s="100"/>
      <c r="HK741" s="100"/>
      <c r="HL741" s="100"/>
      <c r="HM741" s="100"/>
      <c r="HN741" s="100"/>
      <c r="HO741" s="100"/>
      <c r="HP741" s="100"/>
      <c r="HQ741" s="100"/>
      <c r="HR741" s="100"/>
      <c r="HS741" s="100"/>
      <c r="HT741" s="100"/>
      <c r="HU741" s="100"/>
      <c r="HV741" s="100"/>
      <c r="HW741" s="100"/>
      <c r="HX741" s="100"/>
      <c r="HY741" s="100"/>
      <c r="HZ741" s="100"/>
      <c r="IA741" s="100"/>
      <c r="IB741" s="100"/>
      <c r="IC741" s="100"/>
      <c r="ID741" s="100"/>
      <c r="IE741" s="100"/>
      <c r="IF741" s="100"/>
      <c r="IG741" s="100"/>
      <c r="IH741" s="100"/>
      <c r="II741" s="100"/>
      <c r="IJ741" s="100"/>
      <c r="IK741" s="100"/>
      <c r="IL741" s="100"/>
      <c r="IM741" s="100"/>
      <c r="IN741" s="100"/>
      <c r="IO741" s="100"/>
      <c r="IP741" s="100"/>
      <c r="IQ741" s="100"/>
    </row>
    <row r="742" customFormat="false" ht="14.15" hidden="false" customHeight="false" outlineLevel="0" collapsed="false">
      <c r="A742" s="150" t="s">
        <v>2891</v>
      </c>
      <c r="B742" s="30" t="s">
        <v>2366</v>
      </c>
      <c r="C742" s="28" t="s">
        <v>225</v>
      </c>
      <c r="E742" s="28"/>
      <c r="H742" s="29"/>
      <c r="J742" s="126"/>
      <c r="K742" s="97"/>
      <c r="L742" s="98"/>
      <c r="M742" s="3"/>
      <c r="N742" s="37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99"/>
      <c r="AD742" s="99"/>
      <c r="AE742" s="99"/>
      <c r="AF742" s="99"/>
      <c r="AG742" s="100"/>
      <c r="AH742" s="100"/>
      <c r="AI742" s="100"/>
      <c r="AJ742" s="100"/>
      <c r="AK742" s="100"/>
      <c r="AL742" s="100"/>
      <c r="AM742" s="100"/>
      <c r="AN742" s="100"/>
      <c r="AO742" s="100"/>
      <c r="AP742" s="100"/>
      <c r="AQ742" s="100"/>
      <c r="AR742" s="100"/>
      <c r="AS742" s="100"/>
      <c r="AT742" s="100"/>
      <c r="AU742" s="100"/>
      <c r="AV742" s="100"/>
      <c r="AW742" s="100"/>
      <c r="AX742" s="100"/>
      <c r="AY742" s="100"/>
      <c r="AZ742" s="100"/>
      <c r="BA742" s="100"/>
      <c r="BB742" s="100"/>
      <c r="BC742" s="100"/>
      <c r="BD742" s="100"/>
      <c r="BE742" s="100"/>
      <c r="BF742" s="100"/>
      <c r="BG742" s="100"/>
      <c r="BH742" s="100"/>
      <c r="BI742" s="100"/>
      <c r="BJ742" s="100"/>
      <c r="BK742" s="100"/>
      <c r="BL742" s="100"/>
      <c r="BM742" s="100"/>
      <c r="BN742" s="100"/>
      <c r="BO742" s="100"/>
      <c r="BP742" s="100"/>
      <c r="BQ742" s="100"/>
      <c r="BR742" s="100"/>
      <c r="BS742" s="100"/>
      <c r="BT742" s="100"/>
      <c r="BU742" s="100"/>
      <c r="BV742" s="100"/>
      <c r="BW742" s="100"/>
      <c r="BX742" s="100"/>
      <c r="BY742" s="100"/>
      <c r="BZ742" s="100"/>
      <c r="CA742" s="100"/>
      <c r="CB742" s="100"/>
      <c r="CC742" s="100"/>
      <c r="CD742" s="100"/>
      <c r="CE742" s="100"/>
      <c r="CF742" s="100"/>
      <c r="CG742" s="100"/>
      <c r="CH742" s="100"/>
      <c r="CI742" s="100"/>
      <c r="CJ742" s="100"/>
      <c r="CK742" s="100"/>
      <c r="CL742" s="100"/>
      <c r="CM742" s="100"/>
      <c r="CN742" s="100"/>
      <c r="CO742" s="100"/>
      <c r="CP742" s="100"/>
      <c r="CQ742" s="100"/>
      <c r="CR742" s="100"/>
      <c r="CS742" s="100"/>
      <c r="CT742" s="100"/>
      <c r="CU742" s="100"/>
      <c r="CV742" s="100"/>
      <c r="CW742" s="100"/>
      <c r="CX742" s="100"/>
      <c r="CY742" s="100"/>
      <c r="CZ742" s="100"/>
      <c r="DA742" s="100"/>
      <c r="DB742" s="100"/>
      <c r="DC742" s="100"/>
      <c r="DD742" s="100"/>
      <c r="DE742" s="100"/>
      <c r="DF742" s="100"/>
      <c r="DG742" s="100"/>
      <c r="DH742" s="100"/>
      <c r="DI742" s="100"/>
      <c r="DJ742" s="100"/>
      <c r="DK742" s="100"/>
      <c r="DL742" s="100"/>
      <c r="DM742" s="100"/>
      <c r="DN742" s="100"/>
      <c r="DO742" s="100"/>
      <c r="DP742" s="100"/>
      <c r="DQ742" s="100"/>
      <c r="DR742" s="100"/>
      <c r="DS742" s="100"/>
      <c r="DT742" s="100"/>
      <c r="DU742" s="100"/>
      <c r="DV742" s="100"/>
      <c r="DW742" s="100"/>
      <c r="DX742" s="100"/>
      <c r="DY742" s="100"/>
      <c r="DZ742" s="100"/>
      <c r="EA742" s="100"/>
      <c r="EB742" s="100"/>
      <c r="EC742" s="100"/>
      <c r="ED742" s="100"/>
      <c r="EE742" s="100"/>
      <c r="EF742" s="100"/>
      <c r="EG742" s="100"/>
      <c r="EH742" s="100"/>
      <c r="EI742" s="100"/>
      <c r="EJ742" s="100"/>
      <c r="EK742" s="100"/>
      <c r="EL742" s="100"/>
      <c r="EM742" s="100"/>
      <c r="EN742" s="100"/>
      <c r="EO742" s="100"/>
      <c r="EP742" s="100"/>
      <c r="EQ742" s="100"/>
      <c r="ER742" s="100"/>
      <c r="ES742" s="100"/>
      <c r="ET742" s="100"/>
      <c r="EU742" s="100"/>
      <c r="EV742" s="100"/>
      <c r="EW742" s="100"/>
      <c r="EX742" s="100"/>
      <c r="EY742" s="100"/>
      <c r="EZ742" s="100"/>
      <c r="FA742" s="100"/>
      <c r="FB742" s="100"/>
      <c r="FC742" s="100"/>
      <c r="FD742" s="100"/>
      <c r="FE742" s="100"/>
      <c r="FF742" s="100"/>
      <c r="FG742" s="100"/>
      <c r="FH742" s="100"/>
      <c r="FI742" s="100"/>
      <c r="FJ742" s="100"/>
      <c r="FK742" s="100"/>
      <c r="FL742" s="100"/>
      <c r="FM742" s="100"/>
      <c r="FN742" s="100"/>
      <c r="FO742" s="100"/>
      <c r="FP742" s="100"/>
      <c r="FQ742" s="100"/>
      <c r="FR742" s="100"/>
      <c r="FS742" s="100"/>
      <c r="FT742" s="100"/>
      <c r="FU742" s="100"/>
      <c r="FV742" s="100"/>
      <c r="FW742" s="100"/>
      <c r="FX742" s="100"/>
      <c r="FY742" s="100"/>
      <c r="FZ742" s="100"/>
      <c r="GA742" s="100"/>
      <c r="GB742" s="100"/>
      <c r="GC742" s="100"/>
      <c r="GD742" s="100"/>
      <c r="GE742" s="100"/>
      <c r="GF742" s="100"/>
      <c r="GG742" s="100"/>
      <c r="GH742" s="100"/>
      <c r="GI742" s="100"/>
      <c r="GJ742" s="100"/>
      <c r="GK742" s="100"/>
      <c r="GL742" s="100"/>
      <c r="GM742" s="100"/>
      <c r="GN742" s="100"/>
      <c r="GO742" s="100"/>
      <c r="GP742" s="100"/>
      <c r="GQ742" s="100"/>
      <c r="GR742" s="100"/>
      <c r="GS742" s="100"/>
      <c r="GT742" s="100"/>
      <c r="GU742" s="100"/>
      <c r="GV742" s="100"/>
      <c r="GW742" s="100"/>
      <c r="GX742" s="100"/>
      <c r="GY742" s="100"/>
      <c r="GZ742" s="100"/>
      <c r="HA742" s="100"/>
      <c r="HB742" s="100"/>
      <c r="HC742" s="100"/>
      <c r="HD742" s="100"/>
      <c r="HE742" s="100"/>
      <c r="HF742" s="100"/>
      <c r="HG742" s="100"/>
      <c r="HH742" s="100"/>
      <c r="HI742" s="100"/>
      <c r="HJ742" s="100"/>
      <c r="HK742" s="100"/>
      <c r="HL742" s="100"/>
      <c r="HM742" s="100"/>
      <c r="HN742" s="100"/>
      <c r="HO742" s="100"/>
      <c r="HP742" s="100"/>
      <c r="HQ742" s="100"/>
      <c r="HR742" s="100"/>
      <c r="HS742" s="100"/>
      <c r="HT742" s="100"/>
      <c r="HU742" s="100"/>
      <c r="HV742" s="100"/>
      <c r="HW742" s="100"/>
      <c r="HX742" s="100"/>
      <c r="HY742" s="100"/>
      <c r="HZ742" s="100"/>
      <c r="IA742" s="100"/>
      <c r="IB742" s="100"/>
      <c r="IC742" s="100"/>
      <c r="ID742" s="100"/>
      <c r="IE742" s="100"/>
      <c r="IF742" s="100"/>
      <c r="IG742" s="100"/>
      <c r="IH742" s="100"/>
      <c r="II742" s="100"/>
      <c r="IJ742" s="100"/>
      <c r="IK742" s="100"/>
      <c r="IL742" s="100"/>
      <c r="IM742" s="100"/>
      <c r="IN742" s="100"/>
      <c r="IO742" s="100"/>
      <c r="IP742" s="100"/>
      <c r="IQ742" s="100"/>
    </row>
    <row r="743" customFormat="false" ht="14.15" hidden="false" customHeight="false" outlineLevel="0" collapsed="false">
      <c r="A743" s="150" t="s">
        <v>2891</v>
      </c>
      <c r="B743" s="30" t="s">
        <v>2382</v>
      </c>
      <c r="C743" s="28" t="s">
        <v>3090</v>
      </c>
      <c r="D743" s="3" t="s">
        <v>2977</v>
      </c>
      <c r="E743" s="28" t="s">
        <v>3124</v>
      </c>
      <c r="F743" s="3" t="s">
        <v>3125</v>
      </c>
      <c r="G743" s="3" t="s">
        <v>110</v>
      </c>
      <c r="H743" s="29" t="s">
        <v>3126</v>
      </c>
      <c r="I743" s="3" t="s">
        <v>342</v>
      </c>
      <c r="K743" s="97"/>
      <c r="L743" s="98"/>
      <c r="M743" s="3"/>
      <c r="N743" s="37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99"/>
      <c r="AD743" s="99"/>
      <c r="AE743" s="99"/>
      <c r="AF743" s="99"/>
      <c r="AG743" s="100"/>
      <c r="AH743" s="100"/>
      <c r="AI743" s="100"/>
      <c r="AJ743" s="100"/>
      <c r="AK743" s="100"/>
      <c r="AL743" s="100"/>
      <c r="AM743" s="100"/>
      <c r="AN743" s="100"/>
      <c r="AO743" s="100"/>
      <c r="AP743" s="100"/>
      <c r="AQ743" s="100"/>
      <c r="AR743" s="100"/>
      <c r="AS743" s="100"/>
      <c r="AT743" s="100"/>
      <c r="AU743" s="100"/>
      <c r="AV743" s="100"/>
      <c r="AW743" s="100"/>
      <c r="AX743" s="100"/>
      <c r="AY743" s="100"/>
      <c r="AZ743" s="100"/>
      <c r="BA743" s="100"/>
      <c r="BB743" s="100"/>
      <c r="BC743" s="100"/>
      <c r="BD743" s="100"/>
      <c r="BE743" s="100"/>
      <c r="BF743" s="100"/>
      <c r="BG743" s="100"/>
      <c r="BH743" s="100"/>
      <c r="BI743" s="100"/>
      <c r="BJ743" s="100"/>
      <c r="BK743" s="100"/>
      <c r="BL743" s="100"/>
      <c r="BM743" s="100"/>
      <c r="BN743" s="100"/>
      <c r="BO743" s="100"/>
      <c r="BP743" s="100"/>
      <c r="BQ743" s="100"/>
      <c r="BR743" s="100"/>
      <c r="BS743" s="100"/>
      <c r="BT743" s="100"/>
      <c r="BU743" s="100"/>
      <c r="BV743" s="100"/>
      <c r="BW743" s="100"/>
      <c r="BX743" s="100"/>
      <c r="BY743" s="100"/>
      <c r="BZ743" s="100"/>
      <c r="CA743" s="100"/>
      <c r="CB743" s="100"/>
      <c r="CC743" s="100"/>
      <c r="CD743" s="100"/>
      <c r="CE743" s="100"/>
      <c r="CF743" s="100"/>
      <c r="CG743" s="100"/>
      <c r="CH743" s="100"/>
      <c r="CI743" s="100"/>
      <c r="CJ743" s="100"/>
      <c r="CK743" s="100"/>
      <c r="CL743" s="100"/>
      <c r="CM743" s="100"/>
      <c r="CN743" s="100"/>
      <c r="CO743" s="100"/>
      <c r="CP743" s="100"/>
      <c r="CQ743" s="100"/>
      <c r="CR743" s="100"/>
      <c r="CS743" s="100"/>
      <c r="CT743" s="100"/>
      <c r="CU743" s="100"/>
      <c r="CV743" s="100"/>
      <c r="CW743" s="100"/>
      <c r="CX743" s="100"/>
      <c r="CY743" s="100"/>
      <c r="CZ743" s="100"/>
      <c r="DA743" s="100"/>
      <c r="DB743" s="100"/>
      <c r="DC743" s="100"/>
      <c r="DD743" s="100"/>
      <c r="DE743" s="100"/>
      <c r="DF743" s="100"/>
      <c r="DG743" s="100"/>
      <c r="DH743" s="100"/>
      <c r="DI743" s="100"/>
      <c r="DJ743" s="100"/>
      <c r="DK743" s="100"/>
      <c r="DL743" s="100"/>
      <c r="DM743" s="100"/>
      <c r="DN743" s="100"/>
      <c r="DO743" s="100"/>
      <c r="DP743" s="100"/>
      <c r="DQ743" s="100"/>
      <c r="DR743" s="100"/>
      <c r="DS743" s="100"/>
      <c r="DT743" s="100"/>
      <c r="DU743" s="100"/>
      <c r="DV743" s="100"/>
      <c r="DW743" s="100"/>
      <c r="DX743" s="100"/>
      <c r="DY743" s="100"/>
      <c r="DZ743" s="100"/>
      <c r="EA743" s="100"/>
      <c r="EB743" s="100"/>
      <c r="EC743" s="100"/>
      <c r="ED743" s="100"/>
      <c r="EE743" s="100"/>
      <c r="EF743" s="100"/>
      <c r="EG743" s="100"/>
      <c r="EH743" s="100"/>
      <c r="EI743" s="100"/>
      <c r="EJ743" s="100"/>
      <c r="EK743" s="100"/>
      <c r="EL743" s="100"/>
      <c r="EM743" s="100"/>
      <c r="EN743" s="100"/>
      <c r="EO743" s="100"/>
      <c r="EP743" s="100"/>
      <c r="EQ743" s="100"/>
      <c r="ER743" s="100"/>
      <c r="ES743" s="100"/>
      <c r="ET743" s="100"/>
      <c r="EU743" s="100"/>
      <c r="EV743" s="100"/>
      <c r="EW743" s="100"/>
      <c r="EX743" s="100"/>
      <c r="EY743" s="100"/>
      <c r="EZ743" s="100"/>
      <c r="FA743" s="100"/>
      <c r="FB743" s="100"/>
      <c r="FC743" s="100"/>
      <c r="FD743" s="100"/>
      <c r="FE743" s="100"/>
      <c r="FF743" s="100"/>
      <c r="FG743" s="100"/>
      <c r="FH743" s="100"/>
      <c r="FI743" s="100"/>
      <c r="FJ743" s="100"/>
      <c r="FK743" s="100"/>
      <c r="FL743" s="100"/>
      <c r="FM743" s="100"/>
      <c r="FN743" s="100"/>
      <c r="FO743" s="100"/>
      <c r="FP743" s="100"/>
      <c r="FQ743" s="100"/>
      <c r="FR743" s="100"/>
      <c r="FS743" s="100"/>
      <c r="FT743" s="100"/>
      <c r="FU743" s="100"/>
      <c r="FV743" s="100"/>
      <c r="FW743" s="100"/>
      <c r="FX743" s="100"/>
      <c r="FY743" s="100"/>
      <c r="FZ743" s="100"/>
      <c r="GA743" s="100"/>
      <c r="GB743" s="100"/>
      <c r="GC743" s="100"/>
      <c r="GD743" s="100"/>
      <c r="GE743" s="100"/>
      <c r="GF743" s="100"/>
      <c r="GG743" s="100"/>
      <c r="GH743" s="100"/>
      <c r="GI743" s="100"/>
      <c r="GJ743" s="100"/>
      <c r="GK743" s="100"/>
      <c r="GL743" s="100"/>
      <c r="GM743" s="100"/>
      <c r="GN743" s="100"/>
      <c r="GO743" s="100"/>
      <c r="GP743" s="100"/>
      <c r="GQ743" s="100"/>
      <c r="GR743" s="100"/>
      <c r="GS743" s="100"/>
      <c r="GT743" s="100"/>
      <c r="GU743" s="100"/>
      <c r="GV743" s="100"/>
      <c r="GW743" s="100"/>
      <c r="GX743" s="100"/>
      <c r="GY743" s="100"/>
      <c r="GZ743" s="100"/>
      <c r="HA743" s="100"/>
      <c r="HB743" s="100"/>
      <c r="HC743" s="100"/>
      <c r="HD743" s="100"/>
      <c r="HE743" s="100"/>
      <c r="HF743" s="100"/>
      <c r="HG743" s="100"/>
      <c r="HH743" s="100"/>
      <c r="HI743" s="100"/>
      <c r="HJ743" s="100"/>
      <c r="HK743" s="100"/>
      <c r="HL743" s="100"/>
      <c r="HM743" s="100"/>
      <c r="HN743" s="100"/>
      <c r="HO743" s="100"/>
      <c r="HP743" s="100"/>
      <c r="HQ743" s="100"/>
      <c r="HR743" s="100"/>
      <c r="HS743" s="100"/>
      <c r="HT743" s="100"/>
      <c r="HU743" s="100"/>
      <c r="HV743" s="100"/>
      <c r="HW743" s="100"/>
      <c r="HX743" s="100"/>
      <c r="HY743" s="100"/>
      <c r="HZ743" s="100"/>
      <c r="IA743" s="100"/>
      <c r="IB743" s="100"/>
      <c r="IC743" s="100"/>
      <c r="ID743" s="100"/>
      <c r="IE743" s="100"/>
      <c r="IF743" s="100"/>
      <c r="IG743" s="100"/>
      <c r="IH743" s="100"/>
      <c r="II743" s="100"/>
      <c r="IJ743" s="100"/>
      <c r="IK743" s="100"/>
      <c r="IL743" s="100"/>
      <c r="IM743" s="100"/>
      <c r="IN743" s="100"/>
      <c r="IO743" s="100"/>
      <c r="IP743" s="100"/>
      <c r="IQ743" s="100"/>
    </row>
    <row r="744" customFormat="false" ht="14.15" hidden="false" customHeight="false" outlineLevel="0" collapsed="false">
      <c r="A744" s="150" t="s">
        <v>2891</v>
      </c>
      <c r="B744" s="30" t="s">
        <v>2360</v>
      </c>
      <c r="C744" s="28" t="s">
        <v>3090</v>
      </c>
      <c r="D744" s="3" t="s">
        <v>2977</v>
      </c>
      <c r="E744" s="28" t="s">
        <v>2771</v>
      </c>
      <c r="F744" s="3" t="s">
        <v>3105</v>
      </c>
      <c r="G744" s="3" t="s">
        <v>110</v>
      </c>
      <c r="H744" s="29" t="s">
        <v>3106</v>
      </c>
      <c r="I744" s="3" t="s">
        <v>342</v>
      </c>
      <c r="K744" s="97"/>
      <c r="L744" s="98"/>
      <c r="M744" s="3" t="s">
        <v>64</v>
      </c>
      <c r="N744" s="101" t="s">
        <v>3107</v>
      </c>
    </row>
    <row r="745" customFormat="false" ht="31.5" hidden="false" customHeight="true" outlineLevel="0" collapsed="false">
      <c r="A745" s="147" t="s">
        <v>2891</v>
      </c>
      <c r="B745" s="30" t="s">
        <v>439</v>
      </c>
      <c r="C745" s="28" t="s">
        <v>2892</v>
      </c>
      <c r="D745" s="3" t="s">
        <v>2969</v>
      </c>
      <c r="E745" s="3" t="s">
        <v>3220</v>
      </c>
      <c r="F745" s="3" t="s">
        <v>3221</v>
      </c>
      <c r="G745" s="3" t="s">
        <v>86</v>
      </c>
      <c r="H745" s="112" t="s">
        <v>3222</v>
      </c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99"/>
      <c r="AD745" s="99"/>
      <c r="AE745" s="99"/>
      <c r="AF745" s="100"/>
      <c r="AG745" s="100"/>
      <c r="AH745" s="100"/>
      <c r="AI745" s="100"/>
      <c r="AJ745" s="100"/>
      <c r="AK745" s="100"/>
      <c r="AL745" s="100"/>
      <c r="AM745" s="100"/>
      <c r="AN745" s="100"/>
      <c r="AO745" s="100"/>
      <c r="AP745" s="100"/>
      <c r="AQ745" s="100"/>
      <c r="AR745" s="100"/>
      <c r="AS745" s="100"/>
      <c r="AT745" s="100"/>
      <c r="AU745" s="100"/>
      <c r="AV745" s="100"/>
      <c r="AW745" s="100"/>
      <c r="AX745" s="100"/>
      <c r="AY745" s="100"/>
      <c r="AZ745" s="100"/>
      <c r="BA745" s="100"/>
      <c r="BB745" s="100"/>
      <c r="BC745" s="100"/>
      <c r="BD745" s="100"/>
      <c r="BE745" s="100"/>
      <c r="BF745" s="100"/>
      <c r="BG745" s="100"/>
      <c r="BH745" s="100"/>
      <c r="BI745" s="100"/>
      <c r="BJ745" s="100"/>
      <c r="BK745" s="100"/>
      <c r="BL745" s="100"/>
      <c r="BM745" s="100"/>
      <c r="BN745" s="100"/>
      <c r="BO745" s="100"/>
      <c r="BP745" s="100"/>
      <c r="BQ745" s="100"/>
      <c r="BR745" s="100"/>
      <c r="BS745" s="100"/>
      <c r="BT745" s="100"/>
      <c r="BU745" s="100"/>
      <c r="BV745" s="100"/>
      <c r="BW745" s="100"/>
      <c r="BX745" s="100"/>
      <c r="BY745" s="100"/>
      <c r="BZ745" s="100"/>
      <c r="CA745" s="100"/>
      <c r="CB745" s="100"/>
      <c r="CC745" s="100"/>
      <c r="CD745" s="100"/>
      <c r="CE745" s="100"/>
      <c r="CF745" s="100"/>
      <c r="CG745" s="100"/>
      <c r="CH745" s="100"/>
      <c r="CI745" s="100"/>
      <c r="CJ745" s="100"/>
      <c r="CK745" s="100"/>
      <c r="CL745" s="100"/>
      <c r="CM745" s="100"/>
      <c r="CN745" s="100"/>
      <c r="CO745" s="100"/>
      <c r="CP745" s="100"/>
      <c r="CQ745" s="100"/>
      <c r="CR745" s="100"/>
      <c r="CS745" s="100"/>
      <c r="CT745" s="100"/>
      <c r="CU745" s="100"/>
      <c r="CV745" s="100"/>
      <c r="CW745" s="100"/>
      <c r="CX745" s="100"/>
      <c r="CY745" s="100"/>
      <c r="CZ745" s="100"/>
      <c r="DA745" s="100"/>
      <c r="DB745" s="100"/>
      <c r="DC745" s="100"/>
      <c r="DD745" s="100"/>
      <c r="DE745" s="100"/>
      <c r="DF745" s="100"/>
      <c r="DG745" s="100"/>
      <c r="DH745" s="100"/>
      <c r="DI745" s="100"/>
      <c r="DJ745" s="100"/>
      <c r="DK745" s="100"/>
      <c r="DL745" s="100"/>
      <c r="DM745" s="100"/>
      <c r="DN745" s="100"/>
      <c r="DO745" s="100"/>
      <c r="DP745" s="100"/>
      <c r="DQ745" s="100"/>
      <c r="DR745" s="100"/>
      <c r="DS745" s="100"/>
      <c r="DT745" s="100"/>
      <c r="DU745" s="100"/>
      <c r="DV745" s="100"/>
      <c r="DW745" s="100"/>
      <c r="DX745" s="100"/>
      <c r="DY745" s="100"/>
      <c r="DZ745" s="100"/>
      <c r="EA745" s="100"/>
      <c r="EB745" s="100"/>
      <c r="EC745" s="100"/>
      <c r="ED745" s="100"/>
      <c r="EE745" s="100"/>
      <c r="EF745" s="100"/>
      <c r="EG745" s="100"/>
      <c r="EH745" s="100"/>
      <c r="EI745" s="100"/>
      <c r="EJ745" s="100"/>
      <c r="EK745" s="100"/>
      <c r="EL745" s="100"/>
      <c r="EM745" s="100"/>
      <c r="EN745" s="100"/>
      <c r="EO745" s="100"/>
      <c r="EP745" s="100"/>
      <c r="EQ745" s="100"/>
      <c r="ER745" s="100"/>
      <c r="ES745" s="100"/>
      <c r="ET745" s="100"/>
      <c r="EU745" s="100"/>
      <c r="EV745" s="100"/>
      <c r="EW745" s="100"/>
      <c r="EX745" s="100"/>
      <c r="EY745" s="100"/>
      <c r="EZ745" s="100"/>
      <c r="FA745" s="100"/>
      <c r="FB745" s="100"/>
      <c r="FC745" s="100"/>
      <c r="FD745" s="100"/>
      <c r="FE745" s="100"/>
      <c r="FF745" s="100"/>
      <c r="FG745" s="100"/>
      <c r="FH745" s="100"/>
      <c r="FI745" s="100"/>
      <c r="FJ745" s="100"/>
      <c r="FK745" s="100"/>
      <c r="FL745" s="100"/>
      <c r="FM745" s="100"/>
      <c r="FN745" s="100"/>
      <c r="FO745" s="100"/>
      <c r="FP745" s="100"/>
      <c r="FQ745" s="100"/>
      <c r="FR745" s="100"/>
      <c r="FS745" s="100"/>
      <c r="FT745" s="100"/>
      <c r="FU745" s="100"/>
      <c r="FV745" s="100"/>
      <c r="FW745" s="100"/>
      <c r="FX745" s="100"/>
      <c r="FY745" s="100"/>
      <c r="FZ745" s="100"/>
      <c r="GA745" s="100"/>
      <c r="GB745" s="100"/>
      <c r="GC745" s="100"/>
      <c r="GD745" s="100"/>
      <c r="GE745" s="100"/>
      <c r="GF745" s="100"/>
      <c r="GG745" s="100"/>
      <c r="GH745" s="100"/>
      <c r="GI745" s="100"/>
      <c r="GJ745" s="100"/>
      <c r="GK745" s="100"/>
      <c r="GL745" s="100"/>
      <c r="GM745" s="100"/>
      <c r="GN745" s="100"/>
      <c r="GO745" s="100"/>
      <c r="GP745" s="100"/>
      <c r="GQ745" s="100"/>
      <c r="GR745" s="100"/>
      <c r="GS745" s="100"/>
      <c r="GT745" s="100"/>
      <c r="GU745" s="100"/>
      <c r="GV745" s="100"/>
      <c r="GW745" s="100"/>
      <c r="GX745" s="100"/>
      <c r="GY745" s="100"/>
      <c r="GZ745" s="100"/>
      <c r="HA745" s="100"/>
      <c r="HB745" s="100"/>
      <c r="HC745" s="100"/>
      <c r="HD745" s="100"/>
      <c r="HE745" s="100"/>
      <c r="HF745" s="100"/>
      <c r="HG745" s="100"/>
      <c r="HH745" s="100"/>
      <c r="HI745" s="100"/>
      <c r="HJ745" s="100"/>
      <c r="HK745" s="100"/>
      <c r="HL745" s="100"/>
      <c r="HM745" s="100"/>
      <c r="HN745" s="100"/>
      <c r="HO745" s="100"/>
      <c r="HP745" s="100"/>
      <c r="HQ745" s="100"/>
      <c r="HR745" s="100"/>
      <c r="HS745" s="100"/>
      <c r="HT745" s="100"/>
      <c r="HU745" s="100"/>
      <c r="HV745" s="100"/>
      <c r="HW745" s="100"/>
      <c r="HX745" s="100"/>
      <c r="HY745" s="100"/>
      <c r="HZ745" s="100"/>
      <c r="IA745" s="100"/>
      <c r="IB745" s="100"/>
      <c r="IC745" s="100"/>
      <c r="ID745" s="100"/>
      <c r="IE745" s="100"/>
      <c r="IF745" s="100"/>
      <c r="IG745" s="100"/>
      <c r="IH745" s="100"/>
      <c r="II745" s="100"/>
      <c r="IJ745" s="100"/>
      <c r="IK745" s="100"/>
      <c r="IL745" s="100"/>
      <c r="IM745" s="100"/>
      <c r="IN745" s="100"/>
      <c r="IO745" s="100"/>
      <c r="IP745" s="100"/>
    </row>
    <row r="746" customFormat="false" ht="27.75" hidden="false" customHeight="true" outlineLevel="0" collapsed="false">
      <c r="A746" s="150" t="s">
        <v>2891</v>
      </c>
      <c r="B746" s="30" t="s">
        <v>133</v>
      </c>
      <c r="C746" s="28" t="s">
        <v>2892</v>
      </c>
      <c r="D746" s="3" t="s">
        <v>2969</v>
      </c>
      <c r="E746" s="6" t="s">
        <v>1290</v>
      </c>
      <c r="F746" s="6" t="s">
        <v>2972</v>
      </c>
      <c r="G746" s="67" t="s">
        <v>41</v>
      </c>
      <c r="H746" s="3" t="s">
        <v>2973</v>
      </c>
      <c r="I746" s="32"/>
      <c r="J746" s="126"/>
      <c r="K746" s="97"/>
      <c r="L746" s="98"/>
      <c r="M746" s="6" t="s">
        <v>64</v>
      </c>
      <c r="N746" s="37" t="s">
        <v>2974</v>
      </c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99"/>
      <c r="AD746" s="99"/>
      <c r="AE746" s="99"/>
      <c r="AF746" s="100"/>
      <c r="AG746" s="100"/>
      <c r="AH746" s="100"/>
      <c r="AI746" s="100"/>
      <c r="AJ746" s="100"/>
      <c r="AK746" s="100"/>
      <c r="AL746" s="100"/>
      <c r="AM746" s="100"/>
      <c r="AN746" s="100"/>
      <c r="AO746" s="100"/>
      <c r="AP746" s="100"/>
      <c r="AQ746" s="100"/>
      <c r="AR746" s="100"/>
      <c r="AS746" s="100"/>
      <c r="AT746" s="100"/>
      <c r="AU746" s="100"/>
      <c r="AV746" s="100"/>
      <c r="AW746" s="100"/>
      <c r="AX746" s="100"/>
      <c r="AY746" s="100"/>
      <c r="AZ746" s="100"/>
      <c r="BA746" s="100"/>
      <c r="BB746" s="100"/>
      <c r="BC746" s="100"/>
      <c r="BD746" s="100"/>
      <c r="BE746" s="100"/>
      <c r="BF746" s="100"/>
      <c r="BG746" s="100"/>
      <c r="BH746" s="100"/>
      <c r="BI746" s="100"/>
      <c r="BJ746" s="100"/>
      <c r="BK746" s="100"/>
      <c r="BL746" s="100"/>
      <c r="BM746" s="100"/>
      <c r="BN746" s="100"/>
      <c r="BO746" s="100"/>
      <c r="BP746" s="100"/>
      <c r="BQ746" s="100"/>
      <c r="BR746" s="100"/>
      <c r="BS746" s="100"/>
      <c r="BT746" s="100"/>
      <c r="BU746" s="100"/>
      <c r="BV746" s="100"/>
      <c r="BW746" s="100"/>
      <c r="BX746" s="100"/>
      <c r="BY746" s="100"/>
      <c r="BZ746" s="100"/>
      <c r="CA746" s="100"/>
      <c r="CB746" s="100"/>
      <c r="CC746" s="100"/>
      <c r="CD746" s="100"/>
      <c r="CE746" s="100"/>
      <c r="CF746" s="100"/>
      <c r="CG746" s="100"/>
      <c r="CH746" s="100"/>
      <c r="CI746" s="100"/>
      <c r="CJ746" s="100"/>
      <c r="CK746" s="100"/>
      <c r="CL746" s="100"/>
      <c r="CM746" s="100"/>
      <c r="CN746" s="100"/>
      <c r="CO746" s="100"/>
      <c r="CP746" s="100"/>
      <c r="CQ746" s="100"/>
      <c r="CR746" s="100"/>
      <c r="CS746" s="100"/>
      <c r="CT746" s="100"/>
      <c r="CU746" s="100"/>
      <c r="CV746" s="100"/>
      <c r="CW746" s="100"/>
      <c r="CX746" s="100"/>
      <c r="CY746" s="100"/>
      <c r="CZ746" s="100"/>
      <c r="DA746" s="100"/>
      <c r="DB746" s="100"/>
      <c r="DC746" s="100"/>
      <c r="DD746" s="100"/>
      <c r="DE746" s="100"/>
      <c r="DF746" s="100"/>
      <c r="DG746" s="100"/>
      <c r="DH746" s="100"/>
      <c r="DI746" s="100"/>
      <c r="DJ746" s="100"/>
      <c r="DK746" s="100"/>
      <c r="DL746" s="100"/>
      <c r="DM746" s="100"/>
      <c r="DN746" s="100"/>
      <c r="DO746" s="100"/>
      <c r="DP746" s="100"/>
      <c r="DQ746" s="100"/>
      <c r="DR746" s="100"/>
      <c r="DS746" s="100"/>
      <c r="DT746" s="100"/>
      <c r="DU746" s="100"/>
      <c r="DV746" s="100"/>
      <c r="DW746" s="100"/>
      <c r="DX746" s="100"/>
      <c r="DY746" s="100"/>
      <c r="DZ746" s="100"/>
      <c r="EA746" s="100"/>
      <c r="EB746" s="100"/>
      <c r="EC746" s="100"/>
      <c r="ED746" s="100"/>
      <c r="EE746" s="100"/>
      <c r="EF746" s="100"/>
      <c r="EG746" s="100"/>
      <c r="EH746" s="100"/>
      <c r="EI746" s="100"/>
      <c r="EJ746" s="100"/>
      <c r="EK746" s="100"/>
      <c r="EL746" s="100"/>
      <c r="EM746" s="100"/>
      <c r="EN746" s="100"/>
      <c r="EO746" s="100"/>
      <c r="EP746" s="100"/>
      <c r="EQ746" s="100"/>
      <c r="ER746" s="100"/>
      <c r="ES746" s="100"/>
      <c r="ET746" s="100"/>
      <c r="EU746" s="100"/>
      <c r="EV746" s="100"/>
      <c r="EW746" s="100"/>
      <c r="EX746" s="100"/>
      <c r="EY746" s="100"/>
      <c r="EZ746" s="100"/>
      <c r="FA746" s="100"/>
      <c r="FB746" s="100"/>
      <c r="FC746" s="100"/>
      <c r="FD746" s="100"/>
      <c r="FE746" s="100"/>
      <c r="FF746" s="100"/>
      <c r="FG746" s="100"/>
      <c r="FH746" s="100"/>
      <c r="FI746" s="100"/>
      <c r="FJ746" s="100"/>
      <c r="FK746" s="100"/>
      <c r="FL746" s="100"/>
      <c r="FM746" s="100"/>
      <c r="FN746" s="100"/>
      <c r="FO746" s="100"/>
      <c r="FP746" s="100"/>
      <c r="FQ746" s="100"/>
      <c r="FR746" s="100"/>
      <c r="FS746" s="100"/>
      <c r="FT746" s="100"/>
      <c r="FU746" s="100"/>
      <c r="FV746" s="100"/>
      <c r="FW746" s="100"/>
      <c r="FX746" s="100"/>
      <c r="FY746" s="100"/>
      <c r="FZ746" s="100"/>
      <c r="GA746" s="100"/>
      <c r="GB746" s="100"/>
      <c r="GC746" s="100"/>
      <c r="GD746" s="100"/>
      <c r="GE746" s="100"/>
      <c r="GF746" s="100"/>
      <c r="GG746" s="100"/>
      <c r="GH746" s="100"/>
      <c r="GI746" s="100"/>
      <c r="GJ746" s="100"/>
      <c r="GK746" s="100"/>
      <c r="GL746" s="100"/>
      <c r="GM746" s="100"/>
      <c r="GN746" s="100"/>
      <c r="GO746" s="100"/>
      <c r="GP746" s="100"/>
      <c r="GQ746" s="100"/>
      <c r="GR746" s="100"/>
      <c r="GS746" s="100"/>
      <c r="GT746" s="100"/>
      <c r="GU746" s="100"/>
      <c r="GV746" s="100"/>
      <c r="GW746" s="100"/>
      <c r="GX746" s="100"/>
      <c r="GY746" s="100"/>
      <c r="GZ746" s="100"/>
      <c r="HA746" s="100"/>
      <c r="HB746" s="100"/>
      <c r="HC746" s="100"/>
      <c r="HD746" s="100"/>
      <c r="HE746" s="100"/>
      <c r="HF746" s="100"/>
      <c r="HG746" s="100"/>
      <c r="HH746" s="100"/>
      <c r="HI746" s="100"/>
      <c r="HJ746" s="100"/>
      <c r="HK746" s="100"/>
      <c r="HL746" s="100"/>
      <c r="HM746" s="100"/>
      <c r="HN746" s="100"/>
      <c r="HO746" s="100"/>
      <c r="HP746" s="100"/>
      <c r="HQ746" s="100"/>
      <c r="HR746" s="100"/>
      <c r="HS746" s="100"/>
      <c r="HT746" s="100"/>
      <c r="HU746" s="100"/>
      <c r="HV746" s="100"/>
      <c r="HW746" s="100"/>
      <c r="HX746" s="100"/>
      <c r="HY746" s="100"/>
      <c r="HZ746" s="100"/>
      <c r="IA746" s="100"/>
      <c r="IB746" s="100"/>
      <c r="IC746" s="100"/>
      <c r="ID746" s="100"/>
      <c r="IE746" s="100"/>
      <c r="IF746" s="100"/>
      <c r="IG746" s="100"/>
      <c r="IH746" s="100"/>
      <c r="II746" s="100"/>
      <c r="IJ746" s="100"/>
      <c r="IK746" s="100"/>
      <c r="IL746" s="100"/>
      <c r="IM746" s="100"/>
      <c r="IN746" s="100"/>
      <c r="IO746" s="100"/>
      <c r="IP746" s="100"/>
    </row>
    <row r="747" customFormat="false" ht="14.15" hidden="false" customHeight="false" outlineLevel="0" collapsed="false">
      <c r="A747" s="150" t="s">
        <v>2891</v>
      </c>
      <c r="B747" s="30" t="s">
        <v>136</v>
      </c>
      <c r="C747" s="28" t="s">
        <v>2892</v>
      </c>
      <c r="D747" s="3" t="s">
        <v>2969</v>
      </c>
      <c r="E747" s="6" t="s">
        <v>47</v>
      </c>
      <c r="F747" s="6" t="s">
        <v>2975</v>
      </c>
      <c r="G747" s="67" t="s">
        <v>23</v>
      </c>
      <c r="H747" s="3" t="s">
        <v>2973</v>
      </c>
      <c r="I747" s="32"/>
      <c r="J747" s="126"/>
      <c r="K747" s="97"/>
      <c r="L747" s="98"/>
      <c r="M747" s="6" t="s">
        <v>64</v>
      </c>
      <c r="N747" s="37" t="s">
        <v>2976</v>
      </c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99"/>
      <c r="AD747" s="99"/>
      <c r="AE747" s="99"/>
      <c r="AF747" s="99"/>
      <c r="AG747" s="100"/>
      <c r="AH747" s="100"/>
      <c r="AI747" s="100"/>
      <c r="AJ747" s="100"/>
      <c r="AK747" s="100"/>
      <c r="AL747" s="100"/>
      <c r="AM747" s="100"/>
      <c r="AN747" s="100"/>
      <c r="AO747" s="100"/>
      <c r="AP747" s="100"/>
      <c r="AQ747" s="100"/>
      <c r="AR747" s="100"/>
      <c r="AS747" s="100"/>
      <c r="AT747" s="100"/>
      <c r="AU747" s="100"/>
      <c r="AV747" s="100"/>
      <c r="AW747" s="100"/>
      <c r="AX747" s="100"/>
      <c r="AY747" s="100"/>
      <c r="AZ747" s="100"/>
      <c r="BA747" s="100"/>
      <c r="BB747" s="100"/>
      <c r="BC747" s="100"/>
      <c r="BD747" s="100"/>
      <c r="BE747" s="100"/>
      <c r="BF747" s="100"/>
      <c r="BG747" s="100"/>
      <c r="BH747" s="100"/>
      <c r="BI747" s="100"/>
      <c r="BJ747" s="100"/>
      <c r="BK747" s="100"/>
      <c r="BL747" s="100"/>
      <c r="BM747" s="100"/>
      <c r="BN747" s="100"/>
      <c r="BO747" s="100"/>
      <c r="BP747" s="100"/>
      <c r="BQ747" s="100"/>
      <c r="BR747" s="100"/>
      <c r="BS747" s="100"/>
      <c r="BT747" s="100"/>
      <c r="BU747" s="100"/>
      <c r="BV747" s="100"/>
      <c r="BW747" s="100"/>
      <c r="BX747" s="100"/>
      <c r="BY747" s="100"/>
      <c r="BZ747" s="100"/>
      <c r="CA747" s="100"/>
      <c r="CB747" s="100"/>
      <c r="CC747" s="100"/>
      <c r="CD747" s="100"/>
      <c r="CE747" s="100"/>
      <c r="CF747" s="100"/>
      <c r="CG747" s="100"/>
      <c r="CH747" s="100"/>
      <c r="CI747" s="100"/>
      <c r="CJ747" s="100"/>
      <c r="CK747" s="100"/>
      <c r="CL747" s="100"/>
      <c r="CM747" s="100"/>
      <c r="CN747" s="100"/>
      <c r="CO747" s="100"/>
      <c r="CP747" s="100"/>
      <c r="CQ747" s="100"/>
      <c r="CR747" s="100"/>
      <c r="CS747" s="100"/>
      <c r="CT747" s="100"/>
      <c r="CU747" s="100"/>
      <c r="CV747" s="100"/>
      <c r="CW747" s="100"/>
      <c r="CX747" s="100"/>
      <c r="CY747" s="100"/>
      <c r="CZ747" s="100"/>
      <c r="DA747" s="100"/>
      <c r="DB747" s="100"/>
      <c r="DC747" s="100"/>
      <c r="DD747" s="100"/>
      <c r="DE747" s="100"/>
      <c r="DF747" s="100"/>
      <c r="DG747" s="100"/>
      <c r="DH747" s="100"/>
      <c r="DI747" s="100"/>
      <c r="DJ747" s="100"/>
      <c r="DK747" s="100"/>
      <c r="DL747" s="100"/>
      <c r="DM747" s="100"/>
      <c r="DN747" s="100"/>
      <c r="DO747" s="100"/>
      <c r="DP747" s="100"/>
      <c r="DQ747" s="100"/>
      <c r="DR747" s="100"/>
      <c r="DS747" s="100"/>
      <c r="DT747" s="100"/>
      <c r="DU747" s="100"/>
      <c r="DV747" s="100"/>
      <c r="DW747" s="100"/>
      <c r="DX747" s="100"/>
      <c r="DY747" s="100"/>
      <c r="DZ747" s="100"/>
      <c r="EA747" s="100"/>
      <c r="EB747" s="100"/>
      <c r="EC747" s="100"/>
      <c r="ED747" s="100"/>
      <c r="EE747" s="100"/>
      <c r="EF747" s="100"/>
      <c r="EG747" s="100"/>
      <c r="EH747" s="100"/>
      <c r="EI747" s="100"/>
      <c r="EJ747" s="100"/>
      <c r="EK747" s="100"/>
      <c r="EL747" s="100"/>
      <c r="EM747" s="100"/>
      <c r="EN747" s="100"/>
      <c r="EO747" s="100"/>
      <c r="EP747" s="100"/>
      <c r="EQ747" s="100"/>
      <c r="ER747" s="100"/>
      <c r="ES747" s="100"/>
      <c r="ET747" s="100"/>
      <c r="EU747" s="100"/>
      <c r="EV747" s="100"/>
      <c r="EW747" s="100"/>
      <c r="EX747" s="100"/>
      <c r="EY747" s="100"/>
      <c r="EZ747" s="100"/>
      <c r="FA747" s="100"/>
      <c r="FB747" s="100"/>
      <c r="FC747" s="100"/>
      <c r="FD747" s="100"/>
      <c r="FE747" s="100"/>
      <c r="FF747" s="100"/>
      <c r="FG747" s="100"/>
      <c r="FH747" s="100"/>
      <c r="FI747" s="100"/>
      <c r="FJ747" s="100"/>
      <c r="FK747" s="100"/>
      <c r="FL747" s="100"/>
      <c r="FM747" s="100"/>
      <c r="FN747" s="100"/>
      <c r="FO747" s="100"/>
      <c r="FP747" s="100"/>
      <c r="FQ747" s="100"/>
      <c r="FR747" s="100"/>
      <c r="FS747" s="100"/>
      <c r="FT747" s="100"/>
      <c r="FU747" s="100"/>
      <c r="FV747" s="100"/>
      <c r="FW747" s="100"/>
      <c r="FX747" s="100"/>
      <c r="FY747" s="100"/>
      <c r="FZ747" s="100"/>
      <c r="GA747" s="100"/>
      <c r="GB747" s="100"/>
      <c r="GC747" s="100"/>
      <c r="GD747" s="100"/>
      <c r="GE747" s="100"/>
      <c r="GF747" s="100"/>
      <c r="GG747" s="100"/>
      <c r="GH747" s="100"/>
      <c r="GI747" s="100"/>
      <c r="GJ747" s="100"/>
      <c r="GK747" s="100"/>
      <c r="GL747" s="100"/>
      <c r="GM747" s="100"/>
      <c r="GN747" s="100"/>
      <c r="GO747" s="100"/>
      <c r="GP747" s="100"/>
      <c r="GQ747" s="100"/>
      <c r="GR747" s="100"/>
      <c r="GS747" s="100"/>
      <c r="GT747" s="100"/>
      <c r="GU747" s="100"/>
      <c r="GV747" s="100"/>
      <c r="GW747" s="100"/>
      <c r="GX747" s="100"/>
      <c r="GY747" s="100"/>
      <c r="GZ747" s="100"/>
      <c r="HA747" s="100"/>
      <c r="HB747" s="100"/>
      <c r="HC747" s="100"/>
      <c r="HD747" s="100"/>
      <c r="HE747" s="100"/>
      <c r="HF747" s="100"/>
      <c r="HG747" s="100"/>
      <c r="HH747" s="100"/>
      <c r="HI747" s="100"/>
      <c r="HJ747" s="100"/>
      <c r="HK747" s="100"/>
      <c r="HL747" s="100"/>
      <c r="HM747" s="100"/>
      <c r="HN747" s="100"/>
      <c r="HO747" s="100"/>
      <c r="HP747" s="100"/>
      <c r="HQ747" s="100"/>
      <c r="HR747" s="100"/>
      <c r="HS747" s="100"/>
      <c r="HT747" s="100"/>
      <c r="HU747" s="100"/>
      <c r="HV747" s="100"/>
      <c r="HW747" s="100"/>
      <c r="HX747" s="100"/>
      <c r="HY747" s="100"/>
      <c r="HZ747" s="100"/>
      <c r="IA747" s="100"/>
      <c r="IB747" s="100"/>
      <c r="IC747" s="100"/>
      <c r="ID747" s="100"/>
      <c r="IE747" s="100"/>
      <c r="IF747" s="100"/>
      <c r="IG747" s="100"/>
      <c r="IH747" s="100"/>
      <c r="II747" s="100"/>
      <c r="IJ747" s="100"/>
      <c r="IK747" s="100"/>
      <c r="IL747" s="100"/>
      <c r="IM747" s="100"/>
      <c r="IN747" s="100"/>
      <c r="IO747" s="100"/>
      <c r="IP747" s="100"/>
      <c r="IQ747" s="100"/>
    </row>
    <row r="748" customFormat="false" ht="14.15" hidden="false" customHeight="false" outlineLevel="0" collapsed="false">
      <c r="A748" s="150" t="s">
        <v>2891</v>
      </c>
      <c r="B748" s="30" t="s">
        <v>2392</v>
      </c>
      <c r="C748" s="28" t="s">
        <v>3090</v>
      </c>
      <c r="D748" s="3" t="s">
        <v>2977</v>
      </c>
      <c r="E748" s="28" t="s">
        <v>3129</v>
      </c>
      <c r="F748" s="3" t="s">
        <v>2631</v>
      </c>
      <c r="G748" s="3" t="s">
        <v>110</v>
      </c>
      <c r="H748" s="29" t="s">
        <v>3130</v>
      </c>
      <c r="K748" s="97"/>
      <c r="L748" s="98"/>
      <c r="M748" s="3" t="s">
        <v>64</v>
      </c>
      <c r="N748" s="101" t="s">
        <v>3131</v>
      </c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99"/>
      <c r="AD748" s="99"/>
      <c r="AE748" s="99"/>
      <c r="AF748" s="99"/>
      <c r="AG748" s="100"/>
      <c r="AH748" s="100"/>
      <c r="AI748" s="100"/>
      <c r="AJ748" s="100"/>
      <c r="AK748" s="100"/>
      <c r="AL748" s="100"/>
      <c r="AM748" s="100"/>
      <c r="AN748" s="100"/>
      <c r="AO748" s="100"/>
      <c r="AP748" s="100"/>
      <c r="AQ748" s="100"/>
      <c r="AR748" s="100"/>
      <c r="AS748" s="100"/>
      <c r="AT748" s="100"/>
      <c r="AU748" s="100"/>
      <c r="AV748" s="100"/>
      <c r="AW748" s="100"/>
      <c r="AX748" s="100"/>
      <c r="AY748" s="100"/>
      <c r="AZ748" s="100"/>
      <c r="BA748" s="100"/>
      <c r="BB748" s="100"/>
      <c r="BC748" s="100"/>
      <c r="BD748" s="100"/>
      <c r="BE748" s="100"/>
      <c r="BF748" s="100"/>
      <c r="BG748" s="100"/>
      <c r="BH748" s="100"/>
      <c r="BI748" s="100"/>
      <c r="BJ748" s="100"/>
      <c r="BK748" s="100"/>
      <c r="BL748" s="100"/>
      <c r="BM748" s="100"/>
      <c r="BN748" s="100"/>
      <c r="BO748" s="100"/>
      <c r="BP748" s="100"/>
      <c r="BQ748" s="100"/>
      <c r="BR748" s="100"/>
      <c r="BS748" s="100"/>
      <c r="BT748" s="100"/>
      <c r="BU748" s="100"/>
      <c r="BV748" s="100"/>
      <c r="BW748" s="100"/>
      <c r="BX748" s="100"/>
      <c r="BY748" s="100"/>
      <c r="BZ748" s="100"/>
      <c r="CA748" s="100"/>
      <c r="CB748" s="100"/>
      <c r="CC748" s="100"/>
      <c r="CD748" s="100"/>
      <c r="CE748" s="100"/>
      <c r="CF748" s="100"/>
      <c r="CG748" s="100"/>
      <c r="CH748" s="100"/>
      <c r="CI748" s="100"/>
      <c r="CJ748" s="100"/>
      <c r="CK748" s="100"/>
      <c r="CL748" s="100"/>
      <c r="CM748" s="100"/>
      <c r="CN748" s="100"/>
      <c r="CO748" s="100"/>
      <c r="CP748" s="100"/>
      <c r="CQ748" s="100"/>
      <c r="CR748" s="100"/>
      <c r="CS748" s="100"/>
      <c r="CT748" s="100"/>
      <c r="CU748" s="100"/>
      <c r="CV748" s="100"/>
      <c r="CW748" s="100"/>
      <c r="CX748" s="100"/>
      <c r="CY748" s="100"/>
      <c r="CZ748" s="100"/>
      <c r="DA748" s="100"/>
      <c r="DB748" s="100"/>
      <c r="DC748" s="100"/>
      <c r="DD748" s="100"/>
      <c r="DE748" s="100"/>
      <c r="DF748" s="100"/>
      <c r="DG748" s="100"/>
      <c r="DH748" s="100"/>
      <c r="DI748" s="100"/>
      <c r="DJ748" s="100"/>
      <c r="DK748" s="100"/>
      <c r="DL748" s="100"/>
      <c r="DM748" s="100"/>
      <c r="DN748" s="100"/>
      <c r="DO748" s="100"/>
      <c r="DP748" s="100"/>
      <c r="DQ748" s="100"/>
      <c r="DR748" s="100"/>
      <c r="DS748" s="100"/>
      <c r="DT748" s="100"/>
      <c r="DU748" s="100"/>
      <c r="DV748" s="100"/>
      <c r="DW748" s="100"/>
      <c r="DX748" s="100"/>
      <c r="DY748" s="100"/>
      <c r="DZ748" s="100"/>
      <c r="EA748" s="100"/>
      <c r="EB748" s="100"/>
      <c r="EC748" s="100"/>
      <c r="ED748" s="100"/>
      <c r="EE748" s="100"/>
      <c r="EF748" s="100"/>
      <c r="EG748" s="100"/>
      <c r="EH748" s="100"/>
      <c r="EI748" s="100"/>
      <c r="EJ748" s="100"/>
      <c r="EK748" s="100"/>
      <c r="EL748" s="100"/>
      <c r="EM748" s="100"/>
      <c r="EN748" s="100"/>
      <c r="EO748" s="100"/>
      <c r="EP748" s="100"/>
      <c r="EQ748" s="100"/>
      <c r="ER748" s="100"/>
      <c r="ES748" s="100"/>
      <c r="ET748" s="100"/>
      <c r="EU748" s="100"/>
      <c r="EV748" s="100"/>
      <c r="EW748" s="100"/>
      <c r="EX748" s="100"/>
      <c r="EY748" s="100"/>
      <c r="EZ748" s="100"/>
      <c r="FA748" s="100"/>
      <c r="FB748" s="100"/>
      <c r="FC748" s="100"/>
      <c r="FD748" s="100"/>
      <c r="FE748" s="100"/>
      <c r="FF748" s="100"/>
      <c r="FG748" s="100"/>
      <c r="FH748" s="100"/>
      <c r="FI748" s="100"/>
      <c r="FJ748" s="100"/>
      <c r="FK748" s="100"/>
      <c r="FL748" s="100"/>
      <c r="FM748" s="100"/>
      <c r="FN748" s="100"/>
      <c r="FO748" s="100"/>
      <c r="FP748" s="100"/>
      <c r="FQ748" s="100"/>
      <c r="FR748" s="100"/>
      <c r="FS748" s="100"/>
      <c r="FT748" s="100"/>
      <c r="FU748" s="100"/>
      <c r="FV748" s="100"/>
      <c r="FW748" s="100"/>
      <c r="FX748" s="100"/>
      <c r="FY748" s="100"/>
      <c r="FZ748" s="100"/>
      <c r="GA748" s="100"/>
      <c r="GB748" s="100"/>
      <c r="GC748" s="100"/>
      <c r="GD748" s="100"/>
      <c r="GE748" s="100"/>
      <c r="GF748" s="100"/>
      <c r="GG748" s="100"/>
      <c r="GH748" s="100"/>
      <c r="GI748" s="100"/>
      <c r="GJ748" s="100"/>
      <c r="GK748" s="100"/>
      <c r="GL748" s="100"/>
      <c r="GM748" s="100"/>
      <c r="GN748" s="100"/>
      <c r="GO748" s="100"/>
      <c r="GP748" s="100"/>
      <c r="GQ748" s="100"/>
      <c r="GR748" s="100"/>
      <c r="GS748" s="100"/>
      <c r="GT748" s="100"/>
      <c r="GU748" s="100"/>
      <c r="GV748" s="100"/>
      <c r="GW748" s="100"/>
      <c r="GX748" s="100"/>
      <c r="GY748" s="100"/>
      <c r="GZ748" s="100"/>
      <c r="HA748" s="100"/>
      <c r="HB748" s="100"/>
      <c r="HC748" s="100"/>
      <c r="HD748" s="100"/>
      <c r="HE748" s="100"/>
      <c r="HF748" s="100"/>
      <c r="HG748" s="100"/>
      <c r="HH748" s="100"/>
      <c r="HI748" s="100"/>
      <c r="HJ748" s="100"/>
      <c r="HK748" s="100"/>
      <c r="HL748" s="100"/>
      <c r="HM748" s="100"/>
      <c r="HN748" s="100"/>
      <c r="HO748" s="100"/>
      <c r="HP748" s="100"/>
      <c r="HQ748" s="100"/>
      <c r="HR748" s="100"/>
      <c r="HS748" s="100"/>
      <c r="HT748" s="100"/>
      <c r="HU748" s="100"/>
      <c r="HV748" s="100"/>
      <c r="HW748" s="100"/>
      <c r="HX748" s="100"/>
      <c r="HY748" s="100"/>
      <c r="HZ748" s="100"/>
      <c r="IA748" s="100"/>
      <c r="IB748" s="100"/>
      <c r="IC748" s="100"/>
      <c r="ID748" s="100"/>
      <c r="IE748" s="100"/>
      <c r="IF748" s="100"/>
      <c r="IG748" s="100"/>
      <c r="IH748" s="100"/>
      <c r="II748" s="100"/>
      <c r="IJ748" s="100"/>
      <c r="IK748" s="100"/>
      <c r="IL748" s="100"/>
      <c r="IM748" s="100"/>
      <c r="IN748" s="100"/>
      <c r="IO748" s="100"/>
      <c r="IP748" s="100"/>
      <c r="IQ748" s="100"/>
    </row>
    <row r="749" customFormat="false" ht="14.15" hidden="false" customHeight="false" outlineLevel="0" collapsed="false">
      <c r="A749" s="150" t="s">
        <v>2891</v>
      </c>
      <c r="B749" s="30" t="s">
        <v>2356</v>
      </c>
      <c r="C749" s="28" t="s">
        <v>3090</v>
      </c>
      <c r="D749" s="3" t="s">
        <v>2977</v>
      </c>
      <c r="E749" s="28" t="s">
        <v>1678</v>
      </c>
      <c r="F749" s="3" t="s">
        <v>3100</v>
      </c>
      <c r="G749" s="3" t="s">
        <v>110</v>
      </c>
      <c r="H749" s="29" t="s">
        <v>3101</v>
      </c>
      <c r="K749" s="97"/>
      <c r="L749" s="98"/>
      <c r="M749" s="3"/>
      <c r="N749" s="37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99"/>
      <c r="AD749" s="99"/>
      <c r="AE749" s="99"/>
      <c r="AF749" s="99"/>
      <c r="AG749" s="100"/>
      <c r="AH749" s="100"/>
      <c r="AI749" s="100"/>
      <c r="AJ749" s="100"/>
      <c r="AK749" s="100"/>
      <c r="AL749" s="100"/>
      <c r="AM749" s="100"/>
      <c r="AN749" s="100"/>
      <c r="AO749" s="100"/>
      <c r="AP749" s="100"/>
      <c r="AQ749" s="100"/>
      <c r="AR749" s="100"/>
      <c r="AS749" s="100"/>
      <c r="AT749" s="100"/>
      <c r="AU749" s="100"/>
      <c r="AV749" s="100"/>
      <c r="AW749" s="100"/>
      <c r="AX749" s="100"/>
      <c r="AY749" s="100"/>
      <c r="AZ749" s="100"/>
      <c r="BA749" s="100"/>
      <c r="BB749" s="100"/>
      <c r="BC749" s="100"/>
      <c r="BD749" s="100"/>
      <c r="BE749" s="100"/>
      <c r="BF749" s="100"/>
      <c r="BG749" s="100"/>
      <c r="BH749" s="100"/>
      <c r="BI749" s="100"/>
      <c r="BJ749" s="100"/>
      <c r="BK749" s="100"/>
      <c r="BL749" s="100"/>
      <c r="BM749" s="100"/>
      <c r="BN749" s="100"/>
      <c r="BO749" s="100"/>
      <c r="BP749" s="100"/>
      <c r="BQ749" s="100"/>
      <c r="BR749" s="100"/>
      <c r="BS749" s="100"/>
      <c r="BT749" s="100"/>
      <c r="BU749" s="100"/>
      <c r="BV749" s="100"/>
      <c r="BW749" s="100"/>
      <c r="BX749" s="100"/>
      <c r="BY749" s="100"/>
      <c r="BZ749" s="100"/>
      <c r="CA749" s="100"/>
      <c r="CB749" s="100"/>
      <c r="CC749" s="100"/>
      <c r="CD749" s="100"/>
      <c r="CE749" s="100"/>
      <c r="CF749" s="100"/>
      <c r="CG749" s="100"/>
      <c r="CH749" s="100"/>
      <c r="CI749" s="100"/>
      <c r="CJ749" s="100"/>
      <c r="CK749" s="100"/>
      <c r="CL749" s="100"/>
      <c r="CM749" s="100"/>
      <c r="CN749" s="100"/>
      <c r="CO749" s="100"/>
      <c r="CP749" s="100"/>
      <c r="CQ749" s="100"/>
      <c r="CR749" s="100"/>
      <c r="CS749" s="100"/>
      <c r="CT749" s="100"/>
      <c r="CU749" s="100"/>
      <c r="CV749" s="100"/>
      <c r="CW749" s="100"/>
      <c r="CX749" s="100"/>
      <c r="CY749" s="100"/>
      <c r="CZ749" s="100"/>
      <c r="DA749" s="100"/>
      <c r="DB749" s="100"/>
      <c r="DC749" s="100"/>
      <c r="DD749" s="100"/>
      <c r="DE749" s="100"/>
      <c r="DF749" s="100"/>
      <c r="DG749" s="100"/>
      <c r="DH749" s="100"/>
      <c r="DI749" s="100"/>
      <c r="DJ749" s="100"/>
      <c r="DK749" s="100"/>
      <c r="DL749" s="100"/>
      <c r="DM749" s="100"/>
      <c r="DN749" s="100"/>
      <c r="DO749" s="100"/>
      <c r="DP749" s="100"/>
      <c r="DQ749" s="100"/>
      <c r="DR749" s="100"/>
      <c r="DS749" s="100"/>
      <c r="DT749" s="100"/>
      <c r="DU749" s="100"/>
      <c r="DV749" s="100"/>
      <c r="DW749" s="100"/>
      <c r="DX749" s="100"/>
      <c r="DY749" s="100"/>
      <c r="DZ749" s="100"/>
      <c r="EA749" s="100"/>
      <c r="EB749" s="100"/>
      <c r="EC749" s="100"/>
      <c r="ED749" s="100"/>
      <c r="EE749" s="100"/>
      <c r="EF749" s="100"/>
      <c r="EG749" s="100"/>
      <c r="EH749" s="100"/>
      <c r="EI749" s="100"/>
      <c r="EJ749" s="100"/>
      <c r="EK749" s="100"/>
      <c r="EL749" s="100"/>
      <c r="EM749" s="100"/>
      <c r="EN749" s="100"/>
      <c r="EO749" s="100"/>
      <c r="EP749" s="100"/>
      <c r="EQ749" s="100"/>
      <c r="ER749" s="100"/>
      <c r="ES749" s="100"/>
      <c r="ET749" s="100"/>
      <c r="EU749" s="100"/>
      <c r="EV749" s="100"/>
      <c r="EW749" s="100"/>
      <c r="EX749" s="100"/>
      <c r="EY749" s="100"/>
      <c r="EZ749" s="100"/>
      <c r="FA749" s="100"/>
      <c r="FB749" s="100"/>
      <c r="FC749" s="100"/>
      <c r="FD749" s="100"/>
      <c r="FE749" s="100"/>
      <c r="FF749" s="100"/>
      <c r="FG749" s="100"/>
      <c r="FH749" s="100"/>
      <c r="FI749" s="100"/>
      <c r="FJ749" s="100"/>
      <c r="FK749" s="100"/>
      <c r="FL749" s="100"/>
      <c r="FM749" s="100"/>
      <c r="FN749" s="100"/>
      <c r="FO749" s="100"/>
      <c r="FP749" s="100"/>
      <c r="FQ749" s="100"/>
      <c r="FR749" s="100"/>
      <c r="FS749" s="100"/>
      <c r="FT749" s="100"/>
      <c r="FU749" s="100"/>
      <c r="FV749" s="100"/>
      <c r="FW749" s="100"/>
      <c r="FX749" s="100"/>
      <c r="FY749" s="100"/>
      <c r="FZ749" s="100"/>
      <c r="GA749" s="100"/>
      <c r="GB749" s="100"/>
      <c r="GC749" s="100"/>
      <c r="GD749" s="100"/>
      <c r="GE749" s="100"/>
      <c r="GF749" s="100"/>
      <c r="GG749" s="100"/>
      <c r="GH749" s="100"/>
      <c r="GI749" s="100"/>
      <c r="GJ749" s="100"/>
      <c r="GK749" s="100"/>
      <c r="GL749" s="100"/>
      <c r="GM749" s="100"/>
      <c r="GN749" s="100"/>
      <c r="GO749" s="100"/>
      <c r="GP749" s="100"/>
      <c r="GQ749" s="100"/>
      <c r="GR749" s="100"/>
      <c r="GS749" s="100"/>
      <c r="GT749" s="100"/>
      <c r="GU749" s="100"/>
      <c r="GV749" s="100"/>
      <c r="GW749" s="100"/>
      <c r="GX749" s="100"/>
      <c r="GY749" s="100"/>
      <c r="GZ749" s="100"/>
      <c r="HA749" s="100"/>
      <c r="HB749" s="100"/>
      <c r="HC749" s="100"/>
      <c r="HD749" s="100"/>
      <c r="HE749" s="100"/>
      <c r="HF749" s="100"/>
      <c r="HG749" s="100"/>
      <c r="HH749" s="100"/>
      <c r="HI749" s="100"/>
      <c r="HJ749" s="100"/>
      <c r="HK749" s="100"/>
      <c r="HL749" s="100"/>
      <c r="HM749" s="100"/>
      <c r="HN749" s="100"/>
      <c r="HO749" s="100"/>
      <c r="HP749" s="100"/>
      <c r="HQ749" s="100"/>
      <c r="HR749" s="100"/>
      <c r="HS749" s="100"/>
      <c r="HT749" s="100"/>
      <c r="HU749" s="100"/>
      <c r="HV749" s="100"/>
      <c r="HW749" s="100"/>
      <c r="HX749" s="100"/>
      <c r="HY749" s="100"/>
      <c r="HZ749" s="100"/>
      <c r="IA749" s="100"/>
      <c r="IB749" s="100"/>
      <c r="IC749" s="100"/>
      <c r="ID749" s="100"/>
      <c r="IE749" s="100"/>
      <c r="IF749" s="100"/>
      <c r="IG749" s="100"/>
      <c r="IH749" s="100"/>
      <c r="II749" s="100"/>
      <c r="IJ749" s="100"/>
      <c r="IK749" s="100"/>
      <c r="IL749" s="100"/>
      <c r="IM749" s="100"/>
      <c r="IN749" s="100"/>
      <c r="IO749" s="100"/>
      <c r="IP749" s="100"/>
      <c r="IQ749" s="100"/>
    </row>
    <row r="750" customFormat="false" ht="27.75" hidden="false" customHeight="true" outlineLevel="0" collapsed="false">
      <c r="A750" s="150" t="s">
        <v>2891</v>
      </c>
      <c r="B750" s="30" t="s">
        <v>2353</v>
      </c>
      <c r="C750" s="28" t="s">
        <v>3090</v>
      </c>
      <c r="D750" s="3" t="s">
        <v>3095</v>
      </c>
      <c r="E750" s="28" t="s">
        <v>3096</v>
      </c>
      <c r="F750" s="3" t="s">
        <v>3097</v>
      </c>
      <c r="G750" s="3" t="s">
        <v>110</v>
      </c>
      <c r="H750" s="29" t="s">
        <v>3098</v>
      </c>
      <c r="K750" s="97"/>
      <c r="L750" s="98"/>
      <c r="M750" s="3" t="s">
        <v>64</v>
      </c>
      <c r="N750" s="101" t="s">
        <v>3099</v>
      </c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99"/>
      <c r="AD750" s="99"/>
      <c r="AE750" s="99"/>
      <c r="AF750" s="100"/>
      <c r="AG750" s="100"/>
      <c r="AH750" s="100"/>
      <c r="AI750" s="100"/>
      <c r="AJ750" s="100"/>
      <c r="AK750" s="100"/>
      <c r="AL750" s="100"/>
      <c r="AM750" s="100"/>
      <c r="AN750" s="100"/>
      <c r="AO750" s="100"/>
      <c r="AP750" s="100"/>
      <c r="AQ750" s="100"/>
      <c r="AR750" s="100"/>
      <c r="AS750" s="100"/>
      <c r="AT750" s="100"/>
      <c r="AU750" s="100"/>
      <c r="AV750" s="100"/>
      <c r="AW750" s="100"/>
      <c r="AX750" s="100"/>
      <c r="AY750" s="100"/>
      <c r="AZ750" s="100"/>
      <c r="BA750" s="100"/>
      <c r="BB750" s="100"/>
      <c r="BC750" s="100"/>
      <c r="BD750" s="100"/>
      <c r="BE750" s="100"/>
      <c r="BF750" s="100"/>
      <c r="BG750" s="100"/>
      <c r="BH750" s="100"/>
      <c r="BI750" s="100"/>
      <c r="BJ750" s="100"/>
      <c r="BK750" s="100"/>
      <c r="BL750" s="100"/>
      <c r="BM750" s="100"/>
      <c r="BN750" s="100"/>
      <c r="BO750" s="100"/>
      <c r="BP750" s="100"/>
      <c r="BQ750" s="100"/>
      <c r="BR750" s="100"/>
      <c r="BS750" s="100"/>
      <c r="BT750" s="100"/>
      <c r="BU750" s="100"/>
      <c r="BV750" s="100"/>
      <c r="BW750" s="100"/>
      <c r="BX750" s="100"/>
      <c r="BY750" s="100"/>
      <c r="BZ750" s="100"/>
      <c r="CA750" s="100"/>
      <c r="CB750" s="100"/>
      <c r="CC750" s="100"/>
      <c r="CD750" s="100"/>
      <c r="CE750" s="100"/>
      <c r="CF750" s="100"/>
      <c r="CG750" s="100"/>
      <c r="CH750" s="100"/>
      <c r="CI750" s="100"/>
      <c r="CJ750" s="100"/>
      <c r="CK750" s="100"/>
      <c r="CL750" s="100"/>
      <c r="CM750" s="100"/>
      <c r="CN750" s="100"/>
      <c r="CO750" s="100"/>
      <c r="CP750" s="100"/>
      <c r="CQ750" s="100"/>
      <c r="CR750" s="100"/>
      <c r="CS750" s="100"/>
      <c r="CT750" s="100"/>
      <c r="CU750" s="100"/>
      <c r="CV750" s="100"/>
      <c r="CW750" s="100"/>
      <c r="CX750" s="100"/>
      <c r="CY750" s="100"/>
      <c r="CZ750" s="100"/>
      <c r="DA750" s="100"/>
      <c r="DB750" s="100"/>
      <c r="DC750" s="100"/>
      <c r="DD750" s="100"/>
      <c r="DE750" s="100"/>
      <c r="DF750" s="100"/>
      <c r="DG750" s="100"/>
      <c r="DH750" s="100"/>
      <c r="DI750" s="100"/>
      <c r="DJ750" s="100"/>
      <c r="DK750" s="100"/>
      <c r="DL750" s="100"/>
      <c r="DM750" s="100"/>
      <c r="DN750" s="100"/>
      <c r="DO750" s="100"/>
      <c r="DP750" s="100"/>
      <c r="DQ750" s="100"/>
      <c r="DR750" s="100"/>
      <c r="DS750" s="100"/>
      <c r="DT750" s="100"/>
      <c r="DU750" s="100"/>
      <c r="DV750" s="100"/>
      <c r="DW750" s="100"/>
      <c r="DX750" s="100"/>
      <c r="DY750" s="100"/>
      <c r="DZ750" s="100"/>
      <c r="EA750" s="100"/>
      <c r="EB750" s="100"/>
      <c r="EC750" s="100"/>
      <c r="ED750" s="100"/>
      <c r="EE750" s="100"/>
      <c r="EF750" s="100"/>
      <c r="EG750" s="100"/>
      <c r="EH750" s="100"/>
      <c r="EI750" s="100"/>
      <c r="EJ750" s="100"/>
      <c r="EK750" s="100"/>
      <c r="EL750" s="100"/>
      <c r="EM750" s="100"/>
      <c r="EN750" s="100"/>
      <c r="EO750" s="100"/>
      <c r="EP750" s="100"/>
      <c r="EQ750" s="100"/>
      <c r="ER750" s="100"/>
      <c r="ES750" s="100"/>
      <c r="ET750" s="100"/>
      <c r="EU750" s="100"/>
      <c r="EV750" s="100"/>
      <c r="EW750" s="100"/>
      <c r="EX750" s="100"/>
      <c r="EY750" s="100"/>
      <c r="EZ750" s="100"/>
      <c r="FA750" s="100"/>
      <c r="FB750" s="100"/>
      <c r="FC750" s="100"/>
      <c r="FD750" s="100"/>
      <c r="FE750" s="100"/>
      <c r="FF750" s="100"/>
      <c r="FG750" s="100"/>
      <c r="FH750" s="100"/>
      <c r="FI750" s="100"/>
      <c r="FJ750" s="100"/>
      <c r="FK750" s="100"/>
      <c r="FL750" s="100"/>
      <c r="FM750" s="100"/>
      <c r="FN750" s="100"/>
      <c r="FO750" s="100"/>
      <c r="FP750" s="100"/>
      <c r="FQ750" s="100"/>
      <c r="FR750" s="100"/>
      <c r="FS750" s="100"/>
      <c r="FT750" s="100"/>
      <c r="FU750" s="100"/>
      <c r="FV750" s="100"/>
      <c r="FW750" s="100"/>
      <c r="FX750" s="100"/>
      <c r="FY750" s="100"/>
      <c r="FZ750" s="100"/>
      <c r="GA750" s="100"/>
      <c r="GB750" s="100"/>
      <c r="GC750" s="100"/>
      <c r="GD750" s="100"/>
      <c r="GE750" s="100"/>
      <c r="GF750" s="100"/>
      <c r="GG750" s="100"/>
      <c r="GH750" s="100"/>
      <c r="GI750" s="100"/>
      <c r="GJ750" s="100"/>
      <c r="GK750" s="100"/>
      <c r="GL750" s="100"/>
      <c r="GM750" s="100"/>
      <c r="GN750" s="100"/>
      <c r="GO750" s="100"/>
      <c r="GP750" s="100"/>
      <c r="GQ750" s="100"/>
      <c r="GR750" s="100"/>
      <c r="GS750" s="100"/>
      <c r="GT750" s="100"/>
      <c r="GU750" s="100"/>
      <c r="GV750" s="100"/>
      <c r="GW750" s="100"/>
      <c r="GX750" s="100"/>
      <c r="GY750" s="100"/>
      <c r="GZ750" s="100"/>
      <c r="HA750" s="100"/>
      <c r="HB750" s="100"/>
      <c r="HC750" s="100"/>
      <c r="HD750" s="100"/>
      <c r="HE750" s="100"/>
      <c r="HF750" s="100"/>
      <c r="HG750" s="100"/>
      <c r="HH750" s="100"/>
      <c r="HI750" s="100"/>
      <c r="HJ750" s="100"/>
      <c r="HK750" s="100"/>
      <c r="HL750" s="100"/>
      <c r="HM750" s="100"/>
      <c r="HN750" s="100"/>
      <c r="HO750" s="100"/>
      <c r="HP750" s="100"/>
      <c r="HQ750" s="100"/>
      <c r="HR750" s="100"/>
      <c r="HS750" s="100"/>
      <c r="HT750" s="100"/>
      <c r="HU750" s="100"/>
      <c r="HV750" s="100"/>
      <c r="HW750" s="100"/>
      <c r="HX750" s="100"/>
      <c r="HY750" s="100"/>
      <c r="HZ750" s="100"/>
      <c r="IA750" s="100"/>
      <c r="IB750" s="100"/>
      <c r="IC750" s="100"/>
      <c r="ID750" s="100"/>
      <c r="IE750" s="100"/>
      <c r="IF750" s="100"/>
      <c r="IG750" s="100"/>
      <c r="IH750" s="100"/>
      <c r="II750" s="100"/>
      <c r="IJ750" s="100"/>
      <c r="IK750" s="100"/>
      <c r="IL750" s="100"/>
      <c r="IM750" s="100"/>
      <c r="IN750" s="100"/>
      <c r="IO750" s="100"/>
      <c r="IP750" s="100"/>
    </row>
    <row r="751" customFormat="false" ht="29.25" hidden="false" customHeight="true" outlineLevel="0" collapsed="false">
      <c r="A751" s="150" t="s">
        <v>2891</v>
      </c>
      <c r="B751" s="30" t="s">
        <v>127</v>
      </c>
      <c r="C751" s="28" t="s">
        <v>2892</v>
      </c>
      <c r="D751" s="3" t="s">
        <v>2969</v>
      </c>
      <c r="E751" s="44" t="s">
        <v>257</v>
      </c>
      <c r="F751" s="3" t="s">
        <v>2970</v>
      </c>
      <c r="G751" s="3" t="s">
        <v>41</v>
      </c>
      <c r="H751" s="3" t="s">
        <v>2971</v>
      </c>
      <c r="I751" s="32" t="s">
        <v>342</v>
      </c>
      <c r="K751" s="122"/>
      <c r="L751" s="123"/>
      <c r="M751" s="186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99"/>
      <c r="AD751" s="99"/>
      <c r="AE751" s="99"/>
      <c r="AF751" s="100"/>
      <c r="AG751" s="100"/>
      <c r="AH751" s="100"/>
      <c r="AI751" s="100"/>
      <c r="AJ751" s="100"/>
      <c r="AK751" s="100"/>
      <c r="AL751" s="100"/>
      <c r="AM751" s="100"/>
      <c r="AN751" s="100"/>
      <c r="AO751" s="100"/>
      <c r="AP751" s="100"/>
      <c r="AQ751" s="100"/>
      <c r="AR751" s="100"/>
      <c r="AS751" s="100"/>
      <c r="AT751" s="100"/>
      <c r="AU751" s="100"/>
      <c r="AV751" s="100"/>
      <c r="AW751" s="100"/>
      <c r="AX751" s="100"/>
      <c r="AY751" s="100"/>
      <c r="AZ751" s="100"/>
      <c r="BA751" s="100"/>
      <c r="BB751" s="100"/>
      <c r="BC751" s="100"/>
      <c r="BD751" s="100"/>
      <c r="BE751" s="100"/>
      <c r="BF751" s="100"/>
      <c r="BG751" s="100"/>
      <c r="BH751" s="100"/>
      <c r="BI751" s="100"/>
      <c r="BJ751" s="100"/>
      <c r="BK751" s="100"/>
      <c r="BL751" s="100"/>
      <c r="BM751" s="100"/>
      <c r="BN751" s="100"/>
      <c r="BO751" s="100"/>
      <c r="BP751" s="100"/>
      <c r="BQ751" s="100"/>
      <c r="BR751" s="100"/>
      <c r="BS751" s="100"/>
      <c r="BT751" s="100"/>
      <c r="BU751" s="100"/>
      <c r="BV751" s="100"/>
      <c r="BW751" s="100"/>
      <c r="BX751" s="100"/>
      <c r="BY751" s="100"/>
      <c r="BZ751" s="100"/>
      <c r="CA751" s="100"/>
      <c r="CB751" s="100"/>
      <c r="CC751" s="100"/>
      <c r="CD751" s="100"/>
      <c r="CE751" s="100"/>
      <c r="CF751" s="100"/>
      <c r="CG751" s="100"/>
      <c r="CH751" s="100"/>
      <c r="CI751" s="100"/>
      <c r="CJ751" s="100"/>
      <c r="CK751" s="100"/>
      <c r="CL751" s="100"/>
      <c r="CM751" s="100"/>
      <c r="CN751" s="100"/>
      <c r="CO751" s="100"/>
      <c r="CP751" s="100"/>
      <c r="CQ751" s="100"/>
      <c r="CR751" s="100"/>
      <c r="CS751" s="100"/>
      <c r="CT751" s="100"/>
      <c r="CU751" s="100"/>
      <c r="CV751" s="100"/>
      <c r="CW751" s="100"/>
      <c r="CX751" s="100"/>
      <c r="CY751" s="100"/>
      <c r="CZ751" s="100"/>
      <c r="DA751" s="100"/>
      <c r="DB751" s="100"/>
      <c r="DC751" s="100"/>
      <c r="DD751" s="100"/>
      <c r="DE751" s="100"/>
      <c r="DF751" s="100"/>
      <c r="DG751" s="100"/>
      <c r="DH751" s="100"/>
      <c r="DI751" s="100"/>
      <c r="DJ751" s="100"/>
      <c r="DK751" s="100"/>
      <c r="DL751" s="100"/>
      <c r="DM751" s="100"/>
      <c r="DN751" s="100"/>
      <c r="DO751" s="100"/>
      <c r="DP751" s="100"/>
      <c r="DQ751" s="100"/>
      <c r="DR751" s="100"/>
      <c r="DS751" s="100"/>
      <c r="DT751" s="100"/>
      <c r="DU751" s="100"/>
      <c r="DV751" s="100"/>
      <c r="DW751" s="100"/>
      <c r="DX751" s="100"/>
      <c r="DY751" s="100"/>
      <c r="DZ751" s="100"/>
      <c r="EA751" s="100"/>
      <c r="EB751" s="100"/>
      <c r="EC751" s="100"/>
      <c r="ED751" s="100"/>
      <c r="EE751" s="100"/>
      <c r="EF751" s="100"/>
      <c r="EG751" s="100"/>
      <c r="EH751" s="100"/>
      <c r="EI751" s="100"/>
      <c r="EJ751" s="100"/>
      <c r="EK751" s="100"/>
      <c r="EL751" s="100"/>
      <c r="EM751" s="100"/>
      <c r="EN751" s="100"/>
      <c r="EO751" s="100"/>
      <c r="EP751" s="100"/>
      <c r="EQ751" s="100"/>
      <c r="ER751" s="100"/>
      <c r="ES751" s="100"/>
      <c r="ET751" s="100"/>
      <c r="EU751" s="100"/>
      <c r="EV751" s="100"/>
      <c r="EW751" s="100"/>
      <c r="EX751" s="100"/>
      <c r="EY751" s="100"/>
      <c r="EZ751" s="100"/>
      <c r="FA751" s="100"/>
      <c r="FB751" s="100"/>
      <c r="FC751" s="100"/>
      <c r="FD751" s="100"/>
      <c r="FE751" s="100"/>
      <c r="FF751" s="100"/>
      <c r="FG751" s="100"/>
      <c r="FH751" s="100"/>
      <c r="FI751" s="100"/>
      <c r="FJ751" s="100"/>
      <c r="FK751" s="100"/>
      <c r="FL751" s="100"/>
      <c r="FM751" s="100"/>
      <c r="FN751" s="100"/>
      <c r="FO751" s="100"/>
      <c r="FP751" s="100"/>
      <c r="FQ751" s="100"/>
      <c r="FR751" s="100"/>
      <c r="FS751" s="100"/>
      <c r="FT751" s="100"/>
      <c r="FU751" s="100"/>
      <c r="FV751" s="100"/>
      <c r="FW751" s="100"/>
      <c r="FX751" s="100"/>
      <c r="FY751" s="100"/>
      <c r="FZ751" s="100"/>
      <c r="GA751" s="100"/>
      <c r="GB751" s="100"/>
      <c r="GC751" s="100"/>
      <c r="GD751" s="100"/>
      <c r="GE751" s="100"/>
      <c r="GF751" s="100"/>
      <c r="GG751" s="100"/>
      <c r="GH751" s="100"/>
      <c r="GI751" s="100"/>
      <c r="GJ751" s="100"/>
      <c r="GK751" s="100"/>
      <c r="GL751" s="100"/>
      <c r="GM751" s="100"/>
      <c r="GN751" s="100"/>
      <c r="GO751" s="100"/>
      <c r="GP751" s="100"/>
      <c r="GQ751" s="100"/>
      <c r="GR751" s="100"/>
      <c r="GS751" s="100"/>
      <c r="GT751" s="100"/>
      <c r="GU751" s="100"/>
      <c r="GV751" s="100"/>
      <c r="GW751" s="100"/>
      <c r="GX751" s="100"/>
      <c r="GY751" s="100"/>
      <c r="GZ751" s="100"/>
      <c r="HA751" s="100"/>
      <c r="HB751" s="100"/>
      <c r="HC751" s="100"/>
      <c r="HD751" s="100"/>
      <c r="HE751" s="100"/>
      <c r="HF751" s="100"/>
      <c r="HG751" s="100"/>
      <c r="HH751" s="100"/>
      <c r="HI751" s="100"/>
      <c r="HJ751" s="100"/>
      <c r="HK751" s="100"/>
      <c r="HL751" s="100"/>
      <c r="HM751" s="100"/>
      <c r="HN751" s="100"/>
      <c r="HO751" s="100"/>
      <c r="HP751" s="100"/>
      <c r="HQ751" s="100"/>
      <c r="HR751" s="100"/>
      <c r="HS751" s="100"/>
      <c r="HT751" s="100"/>
      <c r="HU751" s="100"/>
      <c r="HV751" s="100"/>
      <c r="HW751" s="100"/>
      <c r="HX751" s="100"/>
      <c r="HY751" s="100"/>
      <c r="HZ751" s="100"/>
      <c r="IA751" s="100"/>
      <c r="IB751" s="100"/>
      <c r="IC751" s="100"/>
      <c r="ID751" s="100"/>
      <c r="IE751" s="100"/>
      <c r="IF751" s="100"/>
      <c r="IG751" s="100"/>
      <c r="IH751" s="100"/>
      <c r="II751" s="100"/>
      <c r="IJ751" s="100"/>
      <c r="IK751" s="100"/>
      <c r="IL751" s="100"/>
      <c r="IM751" s="100"/>
      <c r="IN751" s="100"/>
      <c r="IO751" s="100"/>
      <c r="IP751" s="100"/>
    </row>
    <row r="752" customFormat="false" ht="14.15" hidden="false" customHeight="false" outlineLevel="0" collapsed="false">
      <c r="A752" s="147" t="s">
        <v>2891</v>
      </c>
      <c r="B752" s="30" t="s">
        <v>139</v>
      </c>
      <c r="C752" s="28" t="s">
        <v>2892</v>
      </c>
      <c r="D752" s="3" t="s">
        <v>2977</v>
      </c>
      <c r="E752" s="6" t="s">
        <v>2978</v>
      </c>
      <c r="F752" s="6" t="s">
        <v>2979</v>
      </c>
      <c r="G752" s="67" t="s">
        <v>149</v>
      </c>
      <c r="H752" s="29" t="s">
        <v>2980</v>
      </c>
      <c r="I752" s="32" t="s">
        <v>2920</v>
      </c>
      <c r="K752" s="97"/>
      <c r="L752" s="98"/>
      <c r="M752" s="6" t="s">
        <v>64</v>
      </c>
      <c r="N752" s="37" t="s">
        <v>2981</v>
      </c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99"/>
      <c r="AD752" s="99"/>
      <c r="AE752" s="99"/>
      <c r="AF752" s="99"/>
      <c r="AG752" s="100"/>
      <c r="AH752" s="100"/>
      <c r="AI752" s="100"/>
      <c r="AJ752" s="100"/>
      <c r="AK752" s="100"/>
      <c r="AL752" s="100"/>
      <c r="AM752" s="100"/>
      <c r="AN752" s="100"/>
      <c r="AO752" s="100"/>
      <c r="AP752" s="100"/>
      <c r="AQ752" s="100"/>
      <c r="AR752" s="100"/>
      <c r="AS752" s="100"/>
      <c r="AT752" s="100"/>
      <c r="AU752" s="100"/>
      <c r="AV752" s="100"/>
      <c r="AW752" s="100"/>
      <c r="AX752" s="100"/>
      <c r="AY752" s="100"/>
      <c r="AZ752" s="100"/>
      <c r="BA752" s="100"/>
      <c r="BB752" s="100"/>
      <c r="BC752" s="100"/>
      <c r="BD752" s="100"/>
      <c r="BE752" s="100"/>
      <c r="BF752" s="100"/>
      <c r="BG752" s="100"/>
      <c r="BH752" s="100"/>
      <c r="BI752" s="100"/>
      <c r="BJ752" s="100"/>
      <c r="BK752" s="100"/>
      <c r="BL752" s="100"/>
      <c r="BM752" s="100"/>
      <c r="BN752" s="100"/>
      <c r="BO752" s="100"/>
      <c r="BP752" s="100"/>
      <c r="BQ752" s="100"/>
      <c r="BR752" s="100"/>
      <c r="BS752" s="100"/>
      <c r="BT752" s="100"/>
      <c r="BU752" s="100"/>
      <c r="BV752" s="100"/>
      <c r="BW752" s="100"/>
      <c r="BX752" s="100"/>
      <c r="BY752" s="100"/>
      <c r="BZ752" s="100"/>
      <c r="CA752" s="100"/>
      <c r="CB752" s="100"/>
      <c r="CC752" s="100"/>
      <c r="CD752" s="100"/>
      <c r="CE752" s="100"/>
      <c r="CF752" s="100"/>
      <c r="CG752" s="100"/>
      <c r="CH752" s="100"/>
      <c r="CI752" s="100"/>
      <c r="CJ752" s="100"/>
      <c r="CK752" s="100"/>
      <c r="CL752" s="100"/>
      <c r="CM752" s="100"/>
      <c r="CN752" s="100"/>
      <c r="CO752" s="100"/>
      <c r="CP752" s="100"/>
      <c r="CQ752" s="100"/>
      <c r="CR752" s="100"/>
      <c r="CS752" s="100"/>
      <c r="CT752" s="100"/>
      <c r="CU752" s="100"/>
      <c r="CV752" s="100"/>
      <c r="CW752" s="100"/>
      <c r="CX752" s="100"/>
      <c r="CY752" s="100"/>
      <c r="CZ752" s="100"/>
      <c r="DA752" s="100"/>
      <c r="DB752" s="100"/>
      <c r="DC752" s="100"/>
      <c r="DD752" s="100"/>
      <c r="DE752" s="100"/>
      <c r="DF752" s="100"/>
      <c r="DG752" s="100"/>
      <c r="DH752" s="100"/>
      <c r="DI752" s="100"/>
      <c r="DJ752" s="100"/>
      <c r="DK752" s="100"/>
      <c r="DL752" s="100"/>
      <c r="DM752" s="100"/>
      <c r="DN752" s="100"/>
      <c r="DO752" s="100"/>
      <c r="DP752" s="100"/>
      <c r="DQ752" s="100"/>
      <c r="DR752" s="100"/>
      <c r="DS752" s="100"/>
      <c r="DT752" s="100"/>
      <c r="DU752" s="100"/>
      <c r="DV752" s="100"/>
      <c r="DW752" s="100"/>
      <c r="DX752" s="100"/>
      <c r="DY752" s="100"/>
      <c r="DZ752" s="100"/>
      <c r="EA752" s="100"/>
      <c r="EB752" s="100"/>
      <c r="EC752" s="100"/>
      <c r="ED752" s="100"/>
      <c r="EE752" s="100"/>
      <c r="EF752" s="100"/>
      <c r="EG752" s="100"/>
      <c r="EH752" s="100"/>
      <c r="EI752" s="100"/>
      <c r="EJ752" s="100"/>
      <c r="EK752" s="100"/>
      <c r="EL752" s="100"/>
      <c r="EM752" s="100"/>
      <c r="EN752" s="100"/>
      <c r="EO752" s="100"/>
      <c r="EP752" s="100"/>
      <c r="EQ752" s="100"/>
      <c r="ER752" s="100"/>
      <c r="ES752" s="100"/>
      <c r="ET752" s="100"/>
      <c r="EU752" s="100"/>
      <c r="EV752" s="100"/>
      <c r="EW752" s="100"/>
      <c r="EX752" s="100"/>
      <c r="EY752" s="100"/>
      <c r="EZ752" s="100"/>
      <c r="FA752" s="100"/>
      <c r="FB752" s="100"/>
      <c r="FC752" s="100"/>
      <c r="FD752" s="100"/>
      <c r="FE752" s="100"/>
      <c r="FF752" s="100"/>
      <c r="FG752" s="100"/>
      <c r="FH752" s="100"/>
      <c r="FI752" s="100"/>
      <c r="FJ752" s="100"/>
      <c r="FK752" s="100"/>
      <c r="FL752" s="100"/>
      <c r="FM752" s="100"/>
      <c r="FN752" s="100"/>
      <c r="FO752" s="100"/>
      <c r="FP752" s="100"/>
      <c r="FQ752" s="100"/>
      <c r="FR752" s="100"/>
      <c r="FS752" s="100"/>
      <c r="FT752" s="100"/>
      <c r="FU752" s="100"/>
      <c r="FV752" s="100"/>
      <c r="FW752" s="100"/>
      <c r="FX752" s="100"/>
      <c r="FY752" s="100"/>
      <c r="FZ752" s="100"/>
      <c r="GA752" s="100"/>
      <c r="GB752" s="100"/>
      <c r="GC752" s="100"/>
      <c r="GD752" s="100"/>
      <c r="GE752" s="100"/>
      <c r="GF752" s="100"/>
      <c r="GG752" s="100"/>
      <c r="GH752" s="100"/>
      <c r="GI752" s="100"/>
      <c r="GJ752" s="100"/>
      <c r="GK752" s="100"/>
      <c r="GL752" s="100"/>
      <c r="GM752" s="100"/>
      <c r="GN752" s="100"/>
      <c r="GO752" s="100"/>
      <c r="GP752" s="100"/>
      <c r="GQ752" s="100"/>
      <c r="GR752" s="100"/>
      <c r="GS752" s="100"/>
      <c r="GT752" s="100"/>
      <c r="GU752" s="100"/>
      <c r="GV752" s="100"/>
      <c r="GW752" s="100"/>
      <c r="GX752" s="100"/>
      <c r="GY752" s="100"/>
      <c r="GZ752" s="100"/>
      <c r="HA752" s="100"/>
      <c r="HB752" s="100"/>
      <c r="HC752" s="100"/>
      <c r="HD752" s="100"/>
      <c r="HE752" s="100"/>
      <c r="HF752" s="100"/>
      <c r="HG752" s="100"/>
      <c r="HH752" s="100"/>
      <c r="HI752" s="100"/>
      <c r="HJ752" s="100"/>
      <c r="HK752" s="100"/>
      <c r="HL752" s="100"/>
      <c r="HM752" s="100"/>
      <c r="HN752" s="100"/>
      <c r="HO752" s="100"/>
      <c r="HP752" s="100"/>
      <c r="HQ752" s="100"/>
      <c r="HR752" s="100"/>
      <c r="HS752" s="100"/>
      <c r="HT752" s="100"/>
      <c r="HU752" s="100"/>
      <c r="HV752" s="100"/>
      <c r="HW752" s="100"/>
      <c r="HX752" s="100"/>
      <c r="HY752" s="100"/>
      <c r="HZ752" s="100"/>
      <c r="IA752" s="100"/>
      <c r="IB752" s="100"/>
      <c r="IC752" s="100"/>
      <c r="ID752" s="100"/>
      <c r="IE752" s="100"/>
      <c r="IF752" s="100"/>
      <c r="IG752" s="100"/>
      <c r="IH752" s="100"/>
      <c r="II752" s="100"/>
      <c r="IJ752" s="100"/>
      <c r="IK752" s="100"/>
      <c r="IL752" s="100"/>
      <c r="IM752" s="100"/>
      <c r="IN752" s="100"/>
      <c r="IO752" s="100"/>
      <c r="IP752" s="100"/>
      <c r="IQ752" s="100"/>
    </row>
    <row r="753" customFormat="false" ht="27.75" hidden="false" customHeight="true" outlineLevel="0" collapsed="false">
      <c r="A753" s="150" t="s">
        <v>2891</v>
      </c>
      <c r="B753" s="30" t="s">
        <v>2349</v>
      </c>
      <c r="C753" s="28" t="s">
        <v>3090</v>
      </c>
      <c r="D753" s="3" t="s">
        <v>3091</v>
      </c>
      <c r="E753" s="28" t="s">
        <v>3092</v>
      </c>
      <c r="F753" s="3" t="s">
        <v>3093</v>
      </c>
      <c r="G753" s="3" t="s">
        <v>86</v>
      </c>
      <c r="H753" s="29" t="s">
        <v>3094</v>
      </c>
      <c r="I753" s="3" t="s">
        <v>342</v>
      </c>
      <c r="K753" s="97"/>
      <c r="L753" s="98"/>
      <c r="M753" s="3"/>
      <c r="N753" s="37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99"/>
      <c r="AD753" s="99"/>
      <c r="AE753" s="99"/>
      <c r="AF753" s="100"/>
      <c r="AG753" s="100"/>
      <c r="AH753" s="100"/>
      <c r="AI753" s="100"/>
      <c r="AJ753" s="100"/>
      <c r="AK753" s="100"/>
      <c r="AL753" s="100"/>
      <c r="AM753" s="100"/>
      <c r="AN753" s="100"/>
      <c r="AO753" s="100"/>
      <c r="AP753" s="100"/>
      <c r="AQ753" s="100"/>
      <c r="AR753" s="100"/>
      <c r="AS753" s="100"/>
      <c r="AT753" s="100"/>
      <c r="AU753" s="100"/>
      <c r="AV753" s="100"/>
      <c r="AW753" s="100"/>
      <c r="AX753" s="100"/>
      <c r="AY753" s="100"/>
      <c r="AZ753" s="100"/>
      <c r="BA753" s="100"/>
      <c r="BB753" s="100"/>
      <c r="BC753" s="100"/>
      <c r="BD753" s="100"/>
      <c r="BE753" s="100"/>
      <c r="BF753" s="100"/>
      <c r="BG753" s="100"/>
      <c r="BH753" s="100"/>
      <c r="BI753" s="100"/>
      <c r="BJ753" s="100"/>
      <c r="BK753" s="100"/>
      <c r="BL753" s="100"/>
      <c r="BM753" s="100"/>
      <c r="BN753" s="100"/>
      <c r="BO753" s="100"/>
      <c r="BP753" s="100"/>
      <c r="BQ753" s="100"/>
      <c r="BR753" s="100"/>
      <c r="BS753" s="100"/>
      <c r="BT753" s="100"/>
      <c r="BU753" s="100"/>
      <c r="BV753" s="100"/>
      <c r="BW753" s="100"/>
      <c r="BX753" s="100"/>
      <c r="BY753" s="100"/>
      <c r="BZ753" s="100"/>
      <c r="CA753" s="100"/>
      <c r="CB753" s="100"/>
      <c r="CC753" s="100"/>
      <c r="CD753" s="100"/>
      <c r="CE753" s="100"/>
      <c r="CF753" s="100"/>
      <c r="CG753" s="100"/>
      <c r="CH753" s="100"/>
      <c r="CI753" s="100"/>
      <c r="CJ753" s="100"/>
      <c r="CK753" s="100"/>
      <c r="CL753" s="100"/>
      <c r="CM753" s="100"/>
      <c r="CN753" s="100"/>
      <c r="CO753" s="100"/>
      <c r="CP753" s="100"/>
      <c r="CQ753" s="100"/>
      <c r="CR753" s="100"/>
      <c r="CS753" s="100"/>
      <c r="CT753" s="100"/>
      <c r="CU753" s="100"/>
      <c r="CV753" s="100"/>
      <c r="CW753" s="100"/>
      <c r="CX753" s="100"/>
      <c r="CY753" s="100"/>
      <c r="CZ753" s="100"/>
      <c r="DA753" s="100"/>
      <c r="DB753" s="100"/>
      <c r="DC753" s="100"/>
      <c r="DD753" s="100"/>
      <c r="DE753" s="100"/>
      <c r="DF753" s="100"/>
      <c r="DG753" s="100"/>
      <c r="DH753" s="100"/>
      <c r="DI753" s="100"/>
      <c r="DJ753" s="100"/>
      <c r="DK753" s="100"/>
      <c r="DL753" s="100"/>
      <c r="DM753" s="100"/>
      <c r="DN753" s="100"/>
      <c r="DO753" s="100"/>
      <c r="DP753" s="100"/>
      <c r="DQ753" s="100"/>
      <c r="DR753" s="100"/>
      <c r="DS753" s="100"/>
      <c r="DT753" s="100"/>
      <c r="DU753" s="100"/>
      <c r="DV753" s="100"/>
      <c r="DW753" s="100"/>
      <c r="DX753" s="100"/>
      <c r="DY753" s="100"/>
      <c r="DZ753" s="100"/>
      <c r="EA753" s="100"/>
      <c r="EB753" s="100"/>
      <c r="EC753" s="100"/>
      <c r="ED753" s="100"/>
      <c r="EE753" s="100"/>
      <c r="EF753" s="100"/>
      <c r="EG753" s="100"/>
      <c r="EH753" s="100"/>
      <c r="EI753" s="100"/>
      <c r="EJ753" s="100"/>
      <c r="EK753" s="100"/>
      <c r="EL753" s="100"/>
      <c r="EM753" s="100"/>
      <c r="EN753" s="100"/>
      <c r="EO753" s="100"/>
      <c r="EP753" s="100"/>
      <c r="EQ753" s="100"/>
      <c r="ER753" s="100"/>
      <c r="ES753" s="100"/>
      <c r="ET753" s="100"/>
      <c r="EU753" s="100"/>
      <c r="EV753" s="100"/>
      <c r="EW753" s="100"/>
      <c r="EX753" s="100"/>
      <c r="EY753" s="100"/>
      <c r="EZ753" s="100"/>
      <c r="FA753" s="100"/>
      <c r="FB753" s="100"/>
      <c r="FC753" s="100"/>
      <c r="FD753" s="100"/>
      <c r="FE753" s="100"/>
      <c r="FF753" s="100"/>
      <c r="FG753" s="100"/>
      <c r="FH753" s="100"/>
      <c r="FI753" s="100"/>
      <c r="FJ753" s="100"/>
      <c r="FK753" s="100"/>
      <c r="FL753" s="100"/>
      <c r="FM753" s="100"/>
      <c r="FN753" s="100"/>
      <c r="FO753" s="100"/>
      <c r="FP753" s="100"/>
      <c r="FQ753" s="100"/>
      <c r="FR753" s="100"/>
      <c r="FS753" s="100"/>
      <c r="FT753" s="100"/>
      <c r="FU753" s="100"/>
      <c r="FV753" s="100"/>
      <c r="FW753" s="100"/>
      <c r="FX753" s="100"/>
      <c r="FY753" s="100"/>
      <c r="FZ753" s="100"/>
      <c r="GA753" s="100"/>
      <c r="GB753" s="100"/>
      <c r="GC753" s="100"/>
      <c r="GD753" s="100"/>
      <c r="GE753" s="100"/>
      <c r="GF753" s="100"/>
      <c r="GG753" s="100"/>
      <c r="GH753" s="100"/>
      <c r="GI753" s="100"/>
      <c r="GJ753" s="100"/>
      <c r="GK753" s="100"/>
      <c r="GL753" s="100"/>
      <c r="GM753" s="100"/>
      <c r="GN753" s="100"/>
      <c r="GO753" s="100"/>
      <c r="GP753" s="100"/>
      <c r="GQ753" s="100"/>
      <c r="GR753" s="100"/>
      <c r="GS753" s="100"/>
      <c r="GT753" s="100"/>
      <c r="GU753" s="100"/>
      <c r="GV753" s="100"/>
      <c r="GW753" s="100"/>
      <c r="GX753" s="100"/>
      <c r="GY753" s="100"/>
      <c r="GZ753" s="100"/>
      <c r="HA753" s="100"/>
      <c r="HB753" s="100"/>
      <c r="HC753" s="100"/>
      <c r="HD753" s="100"/>
      <c r="HE753" s="100"/>
      <c r="HF753" s="100"/>
      <c r="HG753" s="100"/>
      <c r="HH753" s="100"/>
      <c r="HI753" s="100"/>
      <c r="HJ753" s="100"/>
      <c r="HK753" s="100"/>
      <c r="HL753" s="100"/>
      <c r="HM753" s="100"/>
      <c r="HN753" s="100"/>
      <c r="HO753" s="100"/>
      <c r="HP753" s="100"/>
      <c r="HQ753" s="100"/>
      <c r="HR753" s="100"/>
      <c r="HS753" s="100"/>
      <c r="HT753" s="100"/>
      <c r="HU753" s="100"/>
      <c r="HV753" s="100"/>
      <c r="HW753" s="100"/>
      <c r="HX753" s="100"/>
      <c r="HY753" s="100"/>
      <c r="HZ753" s="100"/>
      <c r="IA753" s="100"/>
      <c r="IB753" s="100"/>
      <c r="IC753" s="100"/>
      <c r="ID753" s="100"/>
      <c r="IE753" s="100"/>
      <c r="IF753" s="100"/>
      <c r="IG753" s="100"/>
      <c r="IH753" s="100"/>
      <c r="II753" s="100"/>
      <c r="IJ753" s="100"/>
      <c r="IK753" s="100"/>
      <c r="IL753" s="100"/>
      <c r="IM753" s="100"/>
      <c r="IN753" s="100"/>
      <c r="IO753" s="100"/>
      <c r="IP753" s="100"/>
    </row>
    <row r="754" customFormat="false" ht="14.15" hidden="false" customHeight="false" outlineLevel="0" collapsed="false">
      <c r="A754" s="150" t="s">
        <v>2891</v>
      </c>
      <c r="B754" s="30" t="s">
        <v>479</v>
      </c>
      <c r="C754" s="28" t="s">
        <v>3259</v>
      </c>
      <c r="D754" s="138" t="s">
        <v>8669</v>
      </c>
      <c r="E754" s="6" t="s">
        <v>3233</v>
      </c>
      <c r="F754" s="45" t="s">
        <v>3264</v>
      </c>
      <c r="G754" s="3" t="s">
        <v>86</v>
      </c>
      <c r="H754" s="3" t="s">
        <v>444</v>
      </c>
      <c r="K754" s="122"/>
      <c r="L754" s="123"/>
      <c r="M754" s="3" t="s">
        <v>64</v>
      </c>
      <c r="N754" s="7" t="s">
        <v>3265</v>
      </c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99"/>
      <c r="AD754" s="99"/>
      <c r="AE754" s="99"/>
      <c r="AF754" s="99"/>
      <c r="AG754" s="100"/>
      <c r="AH754" s="100"/>
      <c r="AI754" s="100"/>
      <c r="AJ754" s="100"/>
      <c r="AK754" s="100"/>
      <c r="AL754" s="100"/>
      <c r="AM754" s="100"/>
      <c r="AN754" s="100"/>
      <c r="AO754" s="100"/>
      <c r="AP754" s="100"/>
      <c r="AQ754" s="100"/>
      <c r="AR754" s="100"/>
      <c r="AS754" s="100"/>
      <c r="AT754" s="100"/>
      <c r="AU754" s="100"/>
      <c r="AV754" s="100"/>
      <c r="AW754" s="100"/>
      <c r="AX754" s="100"/>
      <c r="AY754" s="100"/>
      <c r="AZ754" s="100"/>
      <c r="BA754" s="100"/>
      <c r="BB754" s="100"/>
      <c r="BC754" s="100"/>
      <c r="BD754" s="100"/>
      <c r="BE754" s="100"/>
      <c r="BF754" s="100"/>
      <c r="BG754" s="100"/>
      <c r="BH754" s="100"/>
      <c r="BI754" s="100"/>
      <c r="BJ754" s="100"/>
      <c r="BK754" s="100"/>
      <c r="BL754" s="100"/>
      <c r="BM754" s="100"/>
      <c r="BN754" s="100"/>
      <c r="BO754" s="100"/>
      <c r="BP754" s="100"/>
      <c r="BQ754" s="100"/>
      <c r="BR754" s="100"/>
      <c r="BS754" s="100"/>
      <c r="BT754" s="100"/>
      <c r="BU754" s="100"/>
      <c r="BV754" s="100"/>
      <c r="BW754" s="100"/>
      <c r="BX754" s="100"/>
      <c r="BY754" s="100"/>
      <c r="BZ754" s="100"/>
      <c r="CA754" s="100"/>
      <c r="CB754" s="100"/>
      <c r="CC754" s="100"/>
      <c r="CD754" s="100"/>
      <c r="CE754" s="100"/>
      <c r="CF754" s="100"/>
      <c r="CG754" s="100"/>
      <c r="CH754" s="100"/>
      <c r="CI754" s="100"/>
      <c r="CJ754" s="100"/>
      <c r="CK754" s="100"/>
      <c r="CL754" s="100"/>
      <c r="CM754" s="100"/>
      <c r="CN754" s="100"/>
      <c r="CO754" s="100"/>
      <c r="CP754" s="100"/>
      <c r="CQ754" s="100"/>
      <c r="CR754" s="100"/>
      <c r="CS754" s="100"/>
      <c r="CT754" s="100"/>
      <c r="CU754" s="100"/>
      <c r="CV754" s="100"/>
      <c r="CW754" s="100"/>
      <c r="CX754" s="100"/>
      <c r="CY754" s="100"/>
      <c r="CZ754" s="100"/>
      <c r="DA754" s="100"/>
      <c r="DB754" s="100"/>
      <c r="DC754" s="100"/>
      <c r="DD754" s="100"/>
      <c r="DE754" s="100"/>
      <c r="DF754" s="100"/>
      <c r="DG754" s="100"/>
      <c r="DH754" s="100"/>
      <c r="DI754" s="100"/>
      <c r="DJ754" s="100"/>
      <c r="DK754" s="100"/>
      <c r="DL754" s="100"/>
      <c r="DM754" s="100"/>
      <c r="DN754" s="100"/>
      <c r="DO754" s="100"/>
      <c r="DP754" s="100"/>
      <c r="DQ754" s="100"/>
      <c r="DR754" s="100"/>
      <c r="DS754" s="100"/>
      <c r="DT754" s="100"/>
      <c r="DU754" s="100"/>
      <c r="DV754" s="100"/>
      <c r="DW754" s="100"/>
      <c r="DX754" s="100"/>
      <c r="DY754" s="100"/>
      <c r="DZ754" s="100"/>
      <c r="EA754" s="100"/>
      <c r="EB754" s="100"/>
      <c r="EC754" s="100"/>
      <c r="ED754" s="100"/>
      <c r="EE754" s="100"/>
      <c r="EF754" s="100"/>
      <c r="EG754" s="100"/>
      <c r="EH754" s="100"/>
      <c r="EI754" s="100"/>
      <c r="EJ754" s="100"/>
      <c r="EK754" s="100"/>
      <c r="EL754" s="100"/>
      <c r="EM754" s="100"/>
      <c r="EN754" s="100"/>
      <c r="EO754" s="100"/>
      <c r="EP754" s="100"/>
      <c r="EQ754" s="100"/>
      <c r="ER754" s="100"/>
      <c r="ES754" s="100"/>
      <c r="ET754" s="100"/>
      <c r="EU754" s="100"/>
      <c r="EV754" s="100"/>
      <c r="EW754" s="100"/>
      <c r="EX754" s="100"/>
      <c r="EY754" s="100"/>
      <c r="EZ754" s="100"/>
      <c r="FA754" s="100"/>
      <c r="FB754" s="100"/>
      <c r="FC754" s="100"/>
      <c r="FD754" s="100"/>
      <c r="FE754" s="100"/>
      <c r="FF754" s="100"/>
      <c r="FG754" s="100"/>
      <c r="FH754" s="100"/>
      <c r="FI754" s="100"/>
      <c r="FJ754" s="100"/>
      <c r="FK754" s="100"/>
      <c r="FL754" s="100"/>
      <c r="FM754" s="100"/>
      <c r="FN754" s="100"/>
      <c r="FO754" s="100"/>
      <c r="FP754" s="100"/>
      <c r="FQ754" s="100"/>
      <c r="FR754" s="100"/>
      <c r="FS754" s="100"/>
      <c r="FT754" s="100"/>
      <c r="FU754" s="100"/>
      <c r="FV754" s="100"/>
      <c r="FW754" s="100"/>
      <c r="FX754" s="100"/>
      <c r="FY754" s="100"/>
      <c r="FZ754" s="100"/>
      <c r="GA754" s="100"/>
      <c r="GB754" s="100"/>
      <c r="GC754" s="100"/>
      <c r="GD754" s="100"/>
      <c r="GE754" s="100"/>
      <c r="GF754" s="100"/>
      <c r="GG754" s="100"/>
      <c r="GH754" s="100"/>
      <c r="GI754" s="100"/>
      <c r="GJ754" s="100"/>
      <c r="GK754" s="100"/>
      <c r="GL754" s="100"/>
      <c r="GM754" s="100"/>
      <c r="GN754" s="100"/>
      <c r="GO754" s="100"/>
      <c r="GP754" s="100"/>
      <c r="GQ754" s="100"/>
      <c r="GR754" s="100"/>
      <c r="GS754" s="100"/>
      <c r="GT754" s="100"/>
      <c r="GU754" s="100"/>
      <c r="GV754" s="100"/>
      <c r="GW754" s="100"/>
      <c r="GX754" s="100"/>
      <c r="GY754" s="100"/>
      <c r="GZ754" s="100"/>
      <c r="HA754" s="100"/>
      <c r="HB754" s="100"/>
      <c r="HC754" s="100"/>
      <c r="HD754" s="100"/>
      <c r="HE754" s="100"/>
      <c r="HF754" s="100"/>
      <c r="HG754" s="100"/>
      <c r="HH754" s="100"/>
      <c r="HI754" s="100"/>
      <c r="HJ754" s="100"/>
      <c r="HK754" s="100"/>
      <c r="HL754" s="100"/>
      <c r="HM754" s="100"/>
      <c r="HN754" s="100"/>
      <c r="HO754" s="100"/>
      <c r="HP754" s="100"/>
      <c r="HQ754" s="100"/>
      <c r="HR754" s="100"/>
      <c r="HS754" s="100"/>
      <c r="HT754" s="100"/>
      <c r="HU754" s="100"/>
      <c r="HV754" s="100"/>
      <c r="HW754" s="100"/>
      <c r="HX754" s="100"/>
      <c r="HY754" s="100"/>
      <c r="HZ754" s="100"/>
      <c r="IA754" s="100"/>
      <c r="IB754" s="100"/>
      <c r="IC754" s="100"/>
      <c r="ID754" s="100"/>
      <c r="IE754" s="100"/>
      <c r="IF754" s="100"/>
      <c r="IG754" s="100"/>
      <c r="IH754" s="100"/>
      <c r="II754" s="100"/>
      <c r="IJ754" s="100"/>
      <c r="IK754" s="100"/>
      <c r="IL754" s="100"/>
      <c r="IM754" s="100"/>
      <c r="IN754" s="100"/>
      <c r="IO754" s="100"/>
      <c r="IP754" s="100"/>
      <c r="IQ754" s="100"/>
    </row>
    <row r="755" customFormat="false" ht="14.15" hidden="false" customHeight="false" outlineLevel="0" collapsed="false">
      <c r="A755" s="150" t="s">
        <v>2891</v>
      </c>
      <c r="B755" s="30" t="s">
        <v>224</v>
      </c>
      <c r="C755" s="28" t="s">
        <v>2892</v>
      </c>
      <c r="D755" s="3" t="s">
        <v>2969</v>
      </c>
      <c r="E755" s="28" t="s">
        <v>3022</v>
      </c>
      <c r="F755" s="3" t="s">
        <v>2500</v>
      </c>
      <c r="G755" s="3" t="s">
        <v>41</v>
      </c>
      <c r="H755" s="29" t="s">
        <v>3023</v>
      </c>
      <c r="I755" s="32"/>
      <c r="K755" s="122"/>
      <c r="L755" s="123"/>
      <c r="M755" s="128" t="s">
        <v>659</v>
      </c>
      <c r="N755" s="7" t="s">
        <v>3024</v>
      </c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99"/>
      <c r="AD755" s="99"/>
      <c r="AE755" s="99"/>
      <c r="AF755" s="99"/>
      <c r="AG755" s="100"/>
      <c r="AH755" s="100"/>
      <c r="AI755" s="100"/>
      <c r="AJ755" s="100"/>
      <c r="AK755" s="100"/>
      <c r="AL755" s="100"/>
      <c r="AM755" s="100"/>
      <c r="AN755" s="100"/>
      <c r="AO755" s="100"/>
      <c r="AP755" s="100"/>
      <c r="AQ755" s="100"/>
      <c r="AR755" s="100"/>
      <c r="AS755" s="100"/>
      <c r="AT755" s="100"/>
      <c r="AU755" s="100"/>
      <c r="AV755" s="100"/>
      <c r="AW755" s="100"/>
      <c r="AX755" s="100"/>
      <c r="AY755" s="100"/>
      <c r="AZ755" s="100"/>
      <c r="BA755" s="100"/>
      <c r="BB755" s="100"/>
      <c r="BC755" s="100"/>
      <c r="BD755" s="100"/>
      <c r="BE755" s="100"/>
      <c r="BF755" s="100"/>
      <c r="BG755" s="100"/>
      <c r="BH755" s="100"/>
      <c r="BI755" s="100"/>
      <c r="BJ755" s="100"/>
      <c r="BK755" s="100"/>
      <c r="BL755" s="100"/>
      <c r="BM755" s="100"/>
      <c r="BN755" s="100"/>
      <c r="BO755" s="100"/>
      <c r="BP755" s="100"/>
      <c r="BQ755" s="100"/>
      <c r="BR755" s="100"/>
      <c r="BS755" s="100"/>
      <c r="BT755" s="100"/>
      <c r="BU755" s="100"/>
      <c r="BV755" s="100"/>
      <c r="BW755" s="100"/>
      <c r="BX755" s="100"/>
      <c r="BY755" s="100"/>
      <c r="BZ755" s="100"/>
      <c r="CA755" s="100"/>
      <c r="CB755" s="100"/>
      <c r="CC755" s="100"/>
      <c r="CD755" s="100"/>
      <c r="CE755" s="100"/>
      <c r="CF755" s="100"/>
      <c r="CG755" s="100"/>
      <c r="CH755" s="100"/>
      <c r="CI755" s="100"/>
      <c r="CJ755" s="100"/>
      <c r="CK755" s="100"/>
      <c r="CL755" s="100"/>
      <c r="CM755" s="100"/>
      <c r="CN755" s="100"/>
      <c r="CO755" s="100"/>
      <c r="CP755" s="100"/>
      <c r="CQ755" s="100"/>
      <c r="CR755" s="100"/>
      <c r="CS755" s="100"/>
      <c r="CT755" s="100"/>
      <c r="CU755" s="100"/>
      <c r="CV755" s="100"/>
      <c r="CW755" s="100"/>
      <c r="CX755" s="100"/>
      <c r="CY755" s="100"/>
      <c r="CZ755" s="100"/>
      <c r="DA755" s="100"/>
      <c r="DB755" s="100"/>
      <c r="DC755" s="100"/>
      <c r="DD755" s="100"/>
      <c r="DE755" s="100"/>
      <c r="DF755" s="100"/>
      <c r="DG755" s="100"/>
      <c r="DH755" s="100"/>
      <c r="DI755" s="100"/>
      <c r="DJ755" s="100"/>
      <c r="DK755" s="100"/>
      <c r="DL755" s="100"/>
      <c r="DM755" s="100"/>
      <c r="DN755" s="100"/>
      <c r="DO755" s="100"/>
      <c r="DP755" s="100"/>
      <c r="DQ755" s="100"/>
      <c r="DR755" s="100"/>
      <c r="DS755" s="100"/>
      <c r="DT755" s="100"/>
      <c r="DU755" s="100"/>
      <c r="DV755" s="100"/>
      <c r="DW755" s="100"/>
      <c r="DX755" s="100"/>
      <c r="DY755" s="100"/>
      <c r="DZ755" s="100"/>
      <c r="EA755" s="100"/>
      <c r="EB755" s="100"/>
      <c r="EC755" s="100"/>
      <c r="ED755" s="100"/>
      <c r="EE755" s="100"/>
      <c r="EF755" s="100"/>
      <c r="EG755" s="100"/>
      <c r="EH755" s="100"/>
      <c r="EI755" s="100"/>
      <c r="EJ755" s="100"/>
      <c r="EK755" s="100"/>
      <c r="EL755" s="100"/>
      <c r="EM755" s="100"/>
      <c r="EN755" s="100"/>
      <c r="EO755" s="100"/>
      <c r="EP755" s="100"/>
      <c r="EQ755" s="100"/>
      <c r="ER755" s="100"/>
      <c r="ES755" s="100"/>
      <c r="ET755" s="100"/>
      <c r="EU755" s="100"/>
      <c r="EV755" s="100"/>
      <c r="EW755" s="100"/>
      <c r="EX755" s="100"/>
      <c r="EY755" s="100"/>
      <c r="EZ755" s="100"/>
      <c r="FA755" s="100"/>
      <c r="FB755" s="100"/>
      <c r="FC755" s="100"/>
      <c r="FD755" s="100"/>
      <c r="FE755" s="100"/>
      <c r="FF755" s="100"/>
      <c r="FG755" s="100"/>
      <c r="FH755" s="100"/>
      <c r="FI755" s="100"/>
      <c r="FJ755" s="100"/>
      <c r="FK755" s="100"/>
      <c r="FL755" s="100"/>
      <c r="FM755" s="100"/>
      <c r="FN755" s="100"/>
      <c r="FO755" s="100"/>
      <c r="FP755" s="100"/>
      <c r="FQ755" s="100"/>
      <c r="FR755" s="100"/>
      <c r="FS755" s="100"/>
      <c r="FT755" s="100"/>
      <c r="FU755" s="100"/>
      <c r="FV755" s="100"/>
      <c r="FW755" s="100"/>
      <c r="FX755" s="100"/>
      <c r="FY755" s="100"/>
      <c r="FZ755" s="100"/>
      <c r="GA755" s="100"/>
      <c r="GB755" s="100"/>
      <c r="GC755" s="100"/>
      <c r="GD755" s="100"/>
      <c r="GE755" s="100"/>
      <c r="GF755" s="100"/>
      <c r="GG755" s="100"/>
      <c r="GH755" s="100"/>
      <c r="GI755" s="100"/>
      <c r="GJ755" s="100"/>
      <c r="GK755" s="100"/>
      <c r="GL755" s="100"/>
      <c r="GM755" s="100"/>
      <c r="GN755" s="100"/>
      <c r="GO755" s="100"/>
      <c r="GP755" s="100"/>
      <c r="GQ755" s="100"/>
      <c r="GR755" s="100"/>
      <c r="GS755" s="100"/>
      <c r="GT755" s="100"/>
      <c r="GU755" s="100"/>
      <c r="GV755" s="100"/>
      <c r="GW755" s="100"/>
      <c r="GX755" s="100"/>
      <c r="GY755" s="100"/>
      <c r="GZ755" s="100"/>
      <c r="HA755" s="100"/>
      <c r="HB755" s="100"/>
      <c r="HC755" s="100"/>
      <c r="HD755" s="100"/>
      <c r="HE755" s="100"/>
      <c r="HF755" s="100"/>
      <c r="HG755" s="100"/>
      <c r="HH755" s="100"/>
      <c r="HI755" s="100"/>
      <c r="HJ755" s="100"/>
      <c r="HK755" s="100"/>
      <c r="HL755" s="100"/>
      <c r="HM755" s="100"/>
      <c r="HN755" s="100"/>
      <c r="HO755" s="100"/>
      <c r="HP755" s="100"/>
      <c r="HQ755" s="100"/>
      <c r="HR755" s="100"/>
      <c r="HS755" s="100"/>
      <c r="HT755" s="100"/>
      <c r="HU755" s="100"/>
      <c r="HV755" s="100"/>
      <c r="HW755" s="100"/>
      <c r="HX755" s="100"/>
      <c r="HY755" s="100"/>
      <c r="HZ755" s="100"/>
      <c r="IA755" s="100"/>
      <c r="IB755" s="100"/>
      <c r="IC755" s="100"/>
      <c r="ID755" s="100"/>
      <c r="IE755" s="100"/>
      <c r="IF755" s="100"/>
      <c r="IG755" s="100"/>
      <c r="IH755" s="100"/>
      <c r="II755" s="100"/>
      <c r="IJ755" s="100"/>
      <c r="IK755" s="100"/>
      <c r="IL755" s="100"/>
      <c r="IM755" s="100"/>
      <c r="IN755" s="100"/>
      <c r="IO755" s="100"/>
      <c r="IP755" s="100"/>
      <c r="IQ755" s="100"/>
    </row>
    <row r="756" customFormat="false" ht="33.75" hidden="false" customHeight="true" outlineLevel="0" collapsed="false">
      <c r="A756" s="150" t="s">
        <v>2891</v>
      </c>
      <c r="B756" s="30" t="s">
        <v>2358</v>
      </c>
      <c r="C756" s="28" t="s">
        <v>3090</v>
      </c>
      <c r="D756" s="3" t="s">
        <v>2977</v>
      </c>
      <c r="E756" s="28" t="s">
        <v>3102</v>
      </c>
      <c r="F756" s="3" t="s">
        <v>3103</v>
      </c>
      <c r="G756" s="3" t="s">
        <v>86</v>
      </c>
      <c r="H756" s="29" t="s">
        <v>3104</v>
      </c>
      <c r="K756" s="97"/>
      <c r="L756" s="98"/>
      <c r="M756" s="3"/>
      <c r="N756" s="37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99"/>
      <c r="AD756" s="99"/>
      <c r="AE756" s="99"/>
      <c r="AF756" s="100"/>
      <c r="AG756" s="100"/>
      <c r="AH756" s="100"/>
      <c r="AI756" s="100"/>
      <c r="AJ756" s="100"/>
      <c r="AK756" s="100"/>
      <c r="AL756" s="100"/>
      <c r="AM756" s="100"/>
      <c r="AN756" s="100"/>
      <c r="AO756" s="100"/>
      <c r="AP756" s="100"/>
      <c r="AQ756" s="100"/>
      <c r="AR756" s="100"/>
      <c r="AS756" s="100"/>
      <c r="AT756" s="100"/>
      <c r="AU756" s="100"/>
      <c r="AV756" s="100"/>
      <c r="AW756" s="100"/>
      <c r="AX756" s="100"/>
      <c r="AY756" s="100"/>
      <c r="AZ756" s="100"/>
      <c r="BA756" s="100"/>
      <c r="BB756" s="100"/>
      <c r="BC756" s="100"/>
      <c r="BD756" s="100"/>
      <c r="BE756" s="100"/>
      <c r="BF756" s="100"/>
      <c r="BG756" s="100"/>
      <c r="BH756" s="100"/>
      <c r="BI756" s="100"/>
      <c r="BJ756" s="100"/>
      <c r="BK756" s="100"/>
      <c r="BL756" s="100"/>
      <c r="BM756" s="100"/>
      <c r="BN756" s="100"/>
      <c r="BO756" s="100"/>
      <c r="BP756" s="100"/>
      <c r="BQ756" s="100"/>
      <c r="BR756" s="100"/>
      <c r="BS756" s="100"/>
      <c r="BT756" s="100"/>
      <c r="BU756" s="100"/>
      <c r="BV756" s="100"/>
      <c r="BW756" s="100"/>
      <c r="BX756" s="100"/>
      <c r="BY756" s="100"/>
      <c r="BZ756" s="100"/>
      <c r="CA756" s="100"/>
      <c r="CB756" s="100"/>
      <c r="CC756" s="100"/>
      <c r="CD756" s="100"/>
      <c r="CE756" s="100"/>
      <c r="CF756" s="100"/>
      <c r="CG756" s="100"/>
      <c r="CH756" s="100"/>
      <c r="CI756" s="100"/>
      <c r="CJ756" s="100"/>
      <c r="CK756" s="100"/>
      <c r="CL756" s="100"/>
      <c r="CM756" s="100"/>
      <c r="CN756" s="100"/>
      <c r="CO756" s="100"/>
      <c r="CP756" s="100"/>
      <c r="CQ756" s="100"/>
      <c r="CR756" s="100"/>
      <c r="CS756" s="100"/>
      <c r="CT756" s="100"/>
      <c r="CU756" s="100"/>
      <c r="CV756" s="100"/>
      <c r="CW756" s="100"/>
      <c r="CX756" s="100"/>
      <c r="CY756" s="100"/>
      <c r="CZ756" s="100"/>
      <c r="DA756" s="100"/>
      <c r="DB756" s="100"/>
      <c r="DC756" s="100"/>
      <c r="DD756" s="100"/>
      <c r="DE756" s="100"/>
      <c r="DF756" s="100"/>
      <c r="DG756" s="100"/>
      <c r="DH756" s="100"/>
      <c r="DI756" s="100"/>
      <c r="DJ756" s="100"/>
      <c r="DK756" s="100"/>
      <c r="DL756" s="100"/>
      <c r="DM756" s="100"/>
      <c r="DN756" s="100"/>
      <c r="DO756" s="100"/>
      <c r="DP756" s="100"/>
      <c r="DQ756" s="100"/>
      <c r="DR756" s="100"/>
      <c r="DS756" s="100"/>
      <c r="DT756" s="100"/>
      <c r="DU756" s="100"/>
      <c r="DV756" s="100"/>
      <c r="DW756" s="100"/>
      <c r="DX756" s="100"/>
      <c r="DY756" s="100"/>
      <c r="DZ756" s="100"/>
      <c r="EA756" s="100"/>
      <c r="EB756" s="100"/>
      <c r="EC756" s="100"/>
      <c r="ED756" s="100"/>
      <c r="EE756" s="100"/>
      <c r="EF756" s="100"/>
      <c r="EG756" s="100"/>
      <c r="EH756" s="100"/>
      <c r="EI756" s="100"/>
      <c r="EJ756" s="100"/>
      <c r="EK756" s="100"/>
      <c r="EL756" s="100"/>
      <c r="EM756" s="100"/>
      <c r="EN756" s="100"/>
      <c r="EO756" s="100"/>
      <c r="EP756" s="100"/>
      <c r="EQ756" s="100"/>
      <c r="ER756" s="100"/>
      <c r="ES756" s="100"/>
      <c r="ET756" s="100"/>
      <c r="EU756" s="100"/>
      <c r="EV756" s="100"/>
      <c r="EW756" s="100"/>
      <c r="EX756" s="100"/>
      <c r="EY756" s="100"/>
      <c r="EZ756" s="100"/>
      <c r="FA756" s="100"/>
      <c r="FB756" s="100"/>
      <c r="FC756" s="100"/>
      <c r="FD756" s="100"/>
      <c r="FE756" s="100"/>
      <c r="FF756" s="100"/>
      <c r="FG756" s="100"/>
      <c r="FH756" s="100"/>
      <c r="FI756" s="100"/>
      <c r="FJ756" s="100"/>
      <c r="FK756" s="100"/>
      <c r="FL756" s="100"/>
      <c r="FM756" s="100"/>
      <c r="FN756" s="100"/>
      <c r="FO756" s="100"/>
      <c r="FP756" s="100"/>
      <c r="FQ756" s="100"/>
      <c r="FR756" s="100"/>
      <c r="FS756" s="100"/>
      <c r="FT756" s="100"/>
      <c r="FU756" s="100"/>
      <c r="FV756" s="100"/>
      <c r="FW756" s="100"/>
      <c r="FX756" s="100"/>
      <c r="FY756" s="100"/>
      <c r="FZ756" s="100"/>
      <c r="GA756" s="100"/>
      <c r="GB756" s="100"/>
      <c r="GC756" s="100"/>
      <c r="GD756" s="100"/>
      <c r="GE756" s="100"/>
      <c r="GF756" s="100"/>
      <c r="GG756" s="100"/>
      <c r="GH756" s="100"/>
      <c r="GI756" s="100"/>
      <c r="GJ756" s="100"/>
      <c r="GK756" s="100"/>
      <c r="GL756" s="100"/>
      <c r="GM756" s="100"/>
      <c r="GN756" s="100"/>
      <c r="GO756" s="100"/>
      <c r="GP756" s="100"/>
      <c r="GQ756" s="100"/>
      <c r="GR756" s="100"/>
      <c r="GS756" s="100"/>
      <c r="GT756" s="100"/>
      <c r="GU756" s="100"/>
      <c r="GV756" s="100"/>
      <c r="GW756" s="100"/>
      <c r="GX756" s="100"/>
      <c r="GY756" s="100"/>
      <c r="GZ756" s="100"/>
      <c r="HA756" s="100"/>
      <c r="HB756" s="100"/>
      <c r="HC756" s="100"/>
      <c r="HD756" s="100"/>
      <c r="HE756" s="100"/>
      <c r="HF756" s="100"/>
      <c r="HG756" s="100"/>
      <c r="HH756" s="100"/>
      <c r="HI756" s="100"/>
      <c r="HJ756" s="100"/>
      <c r="HK756" s="100"/>
      <c r="HL756" s="100"/>
      <c r="HM756" s="100"/>
      <c r="HN756" s="100"/>
      <c r="HO756" s="100"/>
      <c r="HP756" s="100"/>
      <c r="HQ756" s="100"/>
      <c r="HR756" s="100"/>
      <c r="HS756" s="100"/>
      <c r="HT756" s="100"/>
      <c r="HU756" s="100"/>
      <c r="HV756" s="100"/>
      <c r="HW756" s="100"/>
      <c r="HX756" s="100"/>
      <c r="HY756" s="100"/>
      <c r="HZ756" s="100"/>
      <c r="IA756" s="100"/>
      <c r="IB756" s="100"/>
      <c r="IC756" s="100"/>
      <c r="ID756" s="100"/>
      <c r="IE756" s="100"/>
      <c r="IF756" s="100"/>
      <c r="IG756" s="100"/>
      <c r="IH756" s="100"/>
      <c r="II756" s="100"/>
      <c r="IJ756" s="100"/>
      <c r="IK756" s="100"/>
      <c r="IL756" s="100"/>
      <c r="IM756" s="100"/>
      <c r="IN756" s="100"/>
      <c r="IO756" s="100"/>
      <c r="IP756" s="100"/>
    </row>
    <row r="757" customFormat="false" ht="33.75" hidden="false" customHeight="true" outlineLevel="0" collapsed="false">
      <c r="A757" s="147" t="s">
        <v>2891</v>
      </c>
      <c r="B757" s="30" t="s">
        <v>103</v>
      </c>
      <c r="C757" s="28" t="s">
        <v>2892</v>
      </c>
      <c r="D757" s="28" t="s">
        <v>2952</v>
      </c>
      <c r="E757" s="28" t="s">
        <v>2953</v>
      </c>
      <c r="F757" s="3" t="s">
        <v>2954</v>
      </c>
      <c r="G757" s="3" t="s">
        <v>23</v>
      </c>
      <c r="H757" s="128" t="s">
        <v>8670</v>
      </c>
      <c r="I757" s="32"/>
      <c r="K757" s="97"/>
      <c r="L757" s="98"/>
      <c r="M757" s="6" t="s">
        <v>64</v>
      </c>
      <c r="N757" s="37" t="s">
        <v>2956</v>
      </c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99"/>
      <c r="AD757" s="99"/>
      <c r="AE757" s="99"/>
      <c r="AF757" s="100"/>
      <c r="AG757" s="100"/>
      <c r="AH757" s="100"/>
      <c r="AI757" s="100"/>
      <c r="AJ757" s="100"/>
      <c r="AK757" s="100"/>
      <c r="AL757" s="100"/>
      <c r="AM757" s="100"/>
      <c r="AN757" s="100"/>
      <c r="AO757" s="100"/>
      <c r="AP757" s="100"/>
      <c r="AQ757" s="100"/>
      <c r="AR757" s="100"/>
      <c r="AS757" s="100"/>
      <c r="AT757" s="100"/>
      <c r="AU757" s="100"/>
      <c r="AV757" s="100"/>
      <c r="AW757" s="100"/>
      <c r="AX757" s="100"/>
      <c r="AY757" s="100"/>
      <c r="AZ757" s="100"/>
      <c r="BA757" s="100"/>
      <c r="BB757" s="100"/>
      <c r="BC757" s="100"/>
      <c r="BD757" s="100"/>
      <c r="BE757" s="100"/>
      <c r="BF757" s="100"/>
      <c r="BG757" s="100"/>
      <c r="BH757" s="100"/>
      <c r="BI757" s="100"/>
      <c r="BJ757" s="100"/>
      <c r="BK757" s="100"/>
      <c r="BL757" s="100"/>
      <c r="BM757" s="100"/>
      <c r="BN757" s="100"/>
      <c r="BO757" s="100"/>
      <c r="BP757" s="100"/>
      <c r="BQ757" s="100"/>
      <c r="BR757" s="100"/>
      <c r="BS757" s="100"/>
      <c r="BT757" s="100"/>
      <c r="BU757" s="100"/>
      <c r="BV757" s="100"/>
      <c r="BW757" s="100"/>
      <c r="BX757" s="100"/>
      <c r="BY757" s="100"/>
      <c r="BZ757" s="100"/>
      <c r="CA757" s="100"/>
      <c r="CB757" s="100"/>
      <c r="CC757" s="100"/>
      <c r="CD757" s="100"/>
      <c r="CE757" s="100"/>
      <c r="CF757" s="100"/>
      <c r="CG757" s="100"/>
      <c r="CH757" s="100"/>
      <c r="CI757" s="100"/>
      <c r="CJ757" s="100"/>
      <c r="CK757" s="100"/>
      <c r="CL757" s="100"/>
      <c r="CM757" s="100"/>
      <c r="CN757" s="100"/>
      <c r="CO757" s="100"/>
      <c r="CP757" s="100"/>
      <c r="CQ757" s="100"/>
      <c r="CR757" s="100"/>
      <c r="CS757" s="100"/>
      <c r="CT757" s="100"/>
      <c r="CU757" s="100"/>
      <c r="CV757" s="100"/>
      <c r="CW757" s="100"/>
      <c r="CX757" s="100"/>
      <c r="CY757" s="100"/>
      <c r="CZ757" s="100"/>
      <c r="DA757" s="100"/>
      <c r="DB757" s="100"/>
      <c r="DC757" s="100"/>
      <c r="DD757" s="100"/>
      <c r="DE757" s="100"/>
      <c r="DF757" s="100"/>
      <c r="DG757" s="100"/>
      <c r="DH757" s="100"/>
      <c r="DI757" s="100"/>
      <c r="DJ757" s="100"/>
      <c r="DK757" s="100"/>
      <c r="DL757" s="100"/>
      <c r="DM757" s="100"/>
      <c r="DN757" s="100"/>
      <c r="DO757" s="100"/>
      <c r="DP757" s="100"/>
      <c r="DQ757" s="100"/>
      <c r="DR757" s="100"/>
      <c r="DS757" s="100"/>
      <c r="DT757" s="100"/>
      <c r="DU757" s="100"/>
      <c r="DV757" s="100"/>
      <c r="DW757" s="100"/>
      <c r="DX757" s="100"/>
      <c r="DY757" s="100"/>
      <c r="DZ757" s="100"/>
      <c r="EA757" s="100"/>
      <c r="EB757" s="100"/>
      <c r="EC757" s="100"/>
      <c r="ED757" s="100"/>
      <c r="EE757" s="100"/>
      <c r="EF757" s="100"/>
      <c r="EG757" s="100"/>
      <c r="EH757" s="100"/>
      <c r="EI757" s="100"/>
      <c r="EJ757" s="100"/>
      <c r="EK757" s="100"/>
      <c r="EL757" s="100"/>
      <c r="EM757" s="100"/>
      <c r="EN757" s="100"/>
      <c r="EO757" s="100"/>
      <c r="EP757" s="100"/>
      <c r="EQ757" s="100"/>
      <c r="ER757" s="100"/>
      <c r="ES757" s="100"/>
      <c r="ET757" s="100"/>
      <c r="EU757" s="100"/>
      <c r="EV757" s="100"/>
      <c r="EW757" s="100"/>
      <c r="EX757" s="100"/>
      <c r="EY757" s="100"/>
      <c r="EZ757" s="100"/>
      <c r="FA757" s="100"/>
      <c r="FB757" s="100"/>
      <c r="FC757" s="100"/>
      <c r="FD757" s="100"/>
      <c r="FE757" s="100"/>
      <c r="FF757" s="100"/>
      <c r="FG757" s="100"/>
      <c r="FH757" s="100"/>
      <c r="FI757" s="100"/>
      <c r="FJ757" s="100"/>
      <c r="FK757" s="100"/>
      <c r="FL757" s="100"/>
      <c r="FM757" s="100"/>
      <c r="FN757" s="100"/>
      <c r="FO757" s="100"/>
      <c r="FP757" s="100"/>
      <c r="FQ757" s="100"/>
      <c r="FR757" s="100"/>
      <c r="FS757" s="100"/>
      <c r="FT757" s="100"/>
      <c r="FU757" s="100"/>
      <c r="FV757" s="100"/>
      <c r="FW757" s="100"/>
      <c r="FX757" s="100"/>
      <c r="FY757" s="100"/>
      <c r="FZ757" s="100"/>
      <c r="GA757" s="100"/>
      <c r="GB757" s="100"/>
      <c r="GC757" s="100"/>
      <c r="GD757" s="100"/>
      <c r="GE757" s="100"/>
      <c r="GF757" s="100"/>
      <c r="GG757" s="100"/>
      <c r="GH757" s="100"/>
      <c r="GI757" s="100"/>
      <c r="GJ757" s="100"/>
      <c r="GK757" s="100"/>
      <c r="GL757" s="100"/>
      <c r="GM757" s="100"/>
      <c r="GN757" s="100"/>
      <c r="GO757" s="100"/>
      <c r="GP757" s="100"/>
      <c r="GQ757" s="100"/>
      <c r="GR757" s="100"/>
      <c r="GS757" s="100"/>
      <c r="GT757" s="100"/>
      <c r="GU757" s="100"/>
      <c r="GV757" s="100"/>
      <c r="GW757" s="100"/>
      <c r="GX757" s="100"/>
      <c r="GY757" s="100"/>
      <c r="GZ757" s="100"/>
      <c r="HA757" s="100"/>
      <c r="HB757" s="100"/>
      <c r="HC757" s="100"/>
      <c r="HD757" s="100"/>
      <c r="HE757" s="100"/>
      <c r="HF757" s="100"/>
      <c r="HG757" s="100"/>
      <c r="HH757" s="100"/>
      <c r="HI757" s="100"/>
      <c r="HJ757" s="100"/>
      <c r="HK757" s="100"/>
      <c r="HL757" s="100"/>
      <c r="HM757" s="100"/>
      <c r="HN757" s="100"/>
      <c r="HO757" s="100"/>
      <c r="HP757" s="100"/>
      <c r="HQ757" s="100"/>
      <c r="HR757" s="100"/>
      <c r="HS757" s="100"/>
      <c r="HT757" s="100"/>
      <c r="HU757" s="100"/>
      <c r="HV757" s="100"/>
      <c r="HW757" s="100"/>
      <c r="HX757" s="100"/>
      <c r="HY757" s="100"/>
      <c r="HZ757" s="100"/>
      <c r="IA757" s="100"/>
      <c r="IB757" s="100"/>
      <c r="IC757" s="100"/>
      <c r="ID757" s="100"/>
      <c r="IE757" s="100"/>
      <c r="IF757" s="100"/>
      <c r="IG757" s="100"/>
      <c r="IH757" s="100"/>
      <c r="II757" s="100"/>
      <c r="IJ757" s="100"/>
      <c r="IK757" s="100"/>
      <c r="IL757" s="100"/>
      <c r="IM757" s="100"/>
      <c r="IN757" s="100"/>
      <c r="IO757" s="100"/>
      <c r="IP757" s="100"/>
    </row>
    <row r="758" customFormat="false" ht="31.5" hidden="false" customHeight="true" outlineLevel="0" collapsed="false">
      <c r="A758" s="150" t="s">
        <v>2891</v>
      </c>
      <c r="B758" s="30" t="s">
        <v>141</v>
      </c>
      <c r="C758" s="28" t="s">
        <v>2892</v>
      </c>
      <c r="D758" s="3" t="s">
        <v>2947</v>
      </c>
      <c r="E758" s="44" t="s">
        <v>2982</v>
      </c>
      <c r="F758" s="3" t="s">
        <v>2983</v>
      </c>
      <c r="G758" s="3" t="s">
        <v>106</v>
      </c>
      <c r="H758" s="3" t="s">
        <v>2984</v>
      </c>
      <c r="I758" s="32" t="s">
        <v>2920</v>
      </c>
      <c r="K758" s="122"/>
      <c r="L758" s="123"/>
      <c r="M758" s="186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99"/>
      <c r="AD758" s="99"/>
      <c r="AE758" s="99"/>
      <c r="AF758" s="100"/>
      <c r="AG758" s="100"/>
      <c r="AH758" s="100"/>
      <c r="AI758" s="100"/>
      <c r="AJ758" s="100"/>
      <c r="AK758" s="100"/>
      <c r="AL758" s="100"/>
      <c r="AM758" s="100"/>
      <c r="AN758" s="100"/>
      <c r="AO758" s="100"/>
      <c r="AP758" s="100"/>
      <c r="AQ758" s="100"/>
      <c r="AR758" s="100"/>
      <c r="AS758" s="100"/>
      <c r="AT758" s="100"/>
      <c r="AU758" s="100"/>
      <c r="AV758" s="100"/>
      <c r="AW758" s="100"/>
      <c r="AX758" s="100"/>
      <c r="AY758" s="100"/>
      <c r="AZ758" s="100"/>
      <c r="BA758" s="100"/>
      <c r="BB758" s="100"/>
      <c r="BC758" s="100"/>
      <c r="BD758" s="100"/>
      <c r="BE758" s="100"/>
      <c r="BF758" s="100"/>
      <c r="BG758" s="100"/>
      <c r="BH758" s="100"/>
      <c r="BI758" s="100"/>
      <c r="BJ758" s="100"/>
      <c r="BK758" s="100"/>
      <c r="BL758" s="100"/>
      <c r="BM758" s="100"/>
      <c r="BN758" s="100"/>
      <c r="BO758" s="100"/>
      <c r="BP758" s="100"/>
      <c r="BQ758" s="100"/>
      <c r="BR758" s="100"/>
      <c r="BS758" s="100"/>
      <c r="BT758" s="100"/>
      <c r="BU758" s="100"/>
      <c r="BV758" s="100"/>
      <c r="BW758" s="100"/>
      <c r="BX758" s="100"/>
      <c r="BY758" s="100"/>
      <c r="BZ758" s="100"/>
      <c r="CA758" s="100"/>
      <c r="CB758" s="100"/>
      <c r="CC758" s="100"/>
      <c r="CD758" s="100"/>
      <c r="CE758" s="100"/>
      <c r="CF758" s="100"/>
      <c r="CG758" s="100"/>
      <c r="CH758" s="100"/>
      <c r="CI758" s="100"/>
      <c r="CJ758" s="100"/>
      <c r="CK758" s="100"/>
      <c r="CL758" s="100"/>
      <c r="CM758" s="100"/>
      <c r="CN758" s="100"/>
      <c r="CO758" s="100"/>
      <c r="CP758" s="100"/>
      <c r="CQ758" s="100"/>
      <c r="CR758" s="100"/>
      <c r="CS758" s="100"/>
      <c r="CT758" s="100"/>
      <c r="CU758" s="100"/>
      <c r="CV758" s="100"/>
      <c r="CW758" s="100"/>
      <c r="CX758" s="100"/>
      <c r="CY758" s="100"/>
      <c r="CZ758" s="100"/>
      <c r="DA758" s="100"/>
      <c r="DB758" s="100"/>
      <c r="DC758" s="100"/>
      <c r="DD758" s="100"/>
      <c r="DE758" s="100"/>
      <c r="DF758" s="100"/>
      <c r="DG758" s="100"/>
      <c r="DH758" s="100"/>
      <c r="DI758" s="100"/>
      <c r="DJ758" s="100"/>
      <c r="DK758" s="100"/>
      <c r="DL758" s="100"/>
      <c r="DM758" s="100"/>
      <c r="DN758" s="100"/>
      <c r="DO758" s="100"/>
      <c r="DP758" s="100"/>
      <c r="DQ758" s="100"/>
      <c r="DR758" s="100"/>
      <c r="DS758" s="100"/>
      <c r="DT758" s="100"/>
      <c r="DU758" s="100"/>
      <c r="DV758" s="100"/>
      <c r="DW758" s="100"/>
      <c r="DX758" s="100"/>
      <c r="DY758" s="100"/>
      <c r="DZ758" s="100"/>
      <c r="EA758" s="100"/>
      <c r="EB758" s="100"/>
      <c r="EC758" s="100"/>
      <c r="ED758" s="100"/>
      <c r="EE758" s="100"/>
      <c r="EF758" s="100"/>
      <c r="EG758" s="100"/>
      <c r="EH758" s="100"/>
      <c r="EI758" s="100"/>
      <c r="EJ758" s="100"/>
      <c r="EK758" s="100"/>
      <c r="EL758" s="100"/>
      <c r="EM758" s="100"/>
      <c r="EN758" s="100"/>
      <c r="EO758" s="100"/>
      <c r="EP758" s="100"/>
      <c r="EQ758" s="100"/>
      <c r="ER758" s="100"/>
      <c r="ES758" s="100"/>
      <c r="ET758" s="100"/>
      <c r="EU758" s="100"/>
      <c r="EV758" s="100"/>
      <c r="EW758" s="100"/>
      <c r="EX758" s="100"/>
      <c r="EY758" s="100"/>
      <c r="EZ758" s="100"/>
      <c r="FA758" s="100"/>
      <c r="FB758" s="100"/>
      <c r="FC758" s="100"/>
      <c r="FD758" s="100"/>
      <c r="FE758" s="100"/>
      <c r="FF758" s="100"/>
      <c r="FG758" s="100"/>
      <c r="FH758" s="100"/>
      <c r="FI758" s="100"/>
      <c r="FJ758" s="100"/>
      <c r="FK758" s="100"/>
      <c r="FL758" s="100"/>
      <c r="FM758" s="100"/>
      <c r="FN758" s="100"/>
      <c r="FO758" s="100"/>
      <c r="FP758" s="100"/>
      <c r="FQ758" s="100"/>
      <c r="FR758" s="100"/>
      <c r="FS758" s="100"/>
      <c r="FT758" s="100"/>
      <c r="FU758" s="100"/>
      <c r="FV758" s="100"/>
      <c r="FW758" s="100"/>
      <c r="FX758" s="100"/>
      <c r="FY758" s="100"/>
      <c r="FZ758" s="100"/>
      <c r="GA758" s="100"/>
      <c r="GB758" s="100"/>
      <c r="GC758" s="100"/>
      <c r="GD758" s="100"/>
      <c r="GE758" s="100"/>
      <c r="GF758" s="100"/>
      <c r="GG758" s="100"/>
      <c r="GH758" s="100"/>
      <c r="GI758" s="100"/>
      <c r="GJ758" s="100"/>
      <c r="GK758" s="100"/>
      <c r="GL758" s="100"/>
      <c r="GM758" s="100"/>
      <c r="GN758" s="100"/>
      <c r="GO758" s="100"/>
      <c r="GP758" s="100"/>
      <c r="GQ758" s="100"/>
      <c r="GR758" s="100"/>
      <c r="GS758" s="100"/>
      <c r="GT758" s="100"/>
      <c r="GU758" s="100"/>
      <c r="GV758" s="100"/>
      <c r="GW758" s="100"/>
      <c r="GX758" s="100"/>
      <c r="GY758" s="100"/>
      <c r="GZ758" s="100"/>
      <c r="HA758" s="100"/>
      <c r="HB758" s="100"/>
      <c r="HC758" s="100"/>
      <c r="HD758" s="100"/>
      <c r="HE758" s="100"/>
      <c r="HF758" s="100"/>
      <c r="HG758" s="100"/>
      <c r="HH758" s="100"/>
      <c r="HI758" s="100"/>
      <c r="HJ758" s="100"/>
      <c r="HK758" s="100"/>
      <c r="HL758" s="100"/>
      <c r="HM758" s="100"/>
      <c r="HN758" s="100"/>
      <c r="HO758" s="100"/>
      <c r="HP758" s="100"/>
      <c r="HQ758" s="100"/>
      <c r="HR758" s="100"/>
      <c r="HS758" s="100"/>
      <c r="HT758" s="100"/>
      <c r="HU758" s="100"/>
      <c r="HV758" s="100"/>
      <c r="HW758" s="100"/>
      <c r="HX758" s="100"/>
      <c r="HY758" s="100"/>
      <c r="HZ758" s="100"/>
      <c r="IA758" s="100"/>
      <c r="IB758" s="100"/>
      <c r="IC758" s="100"/>
      <c r="ID758" s="100"/>
      <c r="IE758" s="100"/>
      <c r="IF758" s="100"/>
      <c r="IG758" s="100"/>
      <c r="IH758" s="100"/>
      <c r="II758" s="100"/>
      <c r="IJ758" s="100"/>
      <c r="IK758" s="100"/>
      <c r="IL758" s="100"/>
      <c r="IM758" s="100"/>
      <c r="IN758" s="100"/>
      <c r="IO758" s="100"/>
      <c r="IP758" s="100"/>
    </row>
    <row r="759" customFormat="false" ht="27.75" hidden="false" customHeight="true" outlineLevel="0" collapsed="false">
      <c r="A759" s="150" t="s">
        <v>2891</v>
      </c>
      <c r="B759" s="30" t="s">
        <v>97</v>
      </c>
      <c r="C759" s="28" t="s">
        <v>2892</v>
      </c>
      <c r="D759" s="3" t="s">
        <v>2947</v>
      </c>
      <c r="E759" s="6" t="s">
        <v>2948</v>
      </c>
      <c r="F759" s="6" t="s">
        <v>2949</v>
      </c>
      <c r="G759" s="7" t="s">
        <v>106</v>
      </c>
      <c r="K759" s="122"/>
      <c r="L759" s="123"/>
      <c r="M759" s="186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99"/>
      <c r="AD759" s="99"/>
      <c r="AE759" s="99"/>
      <c r="AF759" s="100"/>
      <c r="AG759" s="100"/>
      <c r="AH759" s="100"/>
      <c r="AI759" s="100"/>
      <c r="AJ759" s="100"/>
      <c r="AK759" s="100"/>
      <c r="AL759" s="100"/>
      <c r="AM759" s="100"/>
      <c r="AN759" s="100"/>
      <c r="AO759" s="100"/>
      <c r="AP759" s="100"/>
      <c r="AQ759" s="100"/>
      <c r="AR759" s="100"/>
      <c r="AS759" s="100"/>
      <c r="AT759" s="100"/>
      <c r="AU759" s="100"/>
      <c r="AV759" s="100"/>
      <c r="AW759" s="100"/>
      <c r="AX759" s="100"/>
      <c r="AY759" s="100"/>
      <c r="AZ759" s="100"/>
      <c r="BA759" s="100"/>
      <c r="BB759" s="100"/>
      <c r="BC759" s="100"/>
      <c r="BD759" s="100"/>
      <c r="BE759" s="100"/>
      <c r="BF759" s="100"/>
      <c r="BG759" s="100"/>
      <c r="BH759" s="100"/>
      <c r="BI759" s="100"/>
      <c r="BJ759" s="100"/>
      <c r="BK759" s="100"/>
      <c r="BL759" s="100"/>
      <c r="BM759" s="100"/>
      <c r="BN759" s="100"/>
      <c r="BO759" s="100"/>
      <c r="BP759" s="100"/>
      <c r="BQ759" s="100"/>
      <c r="BR759" s="100"/>
      <c r="BS759" s="100"/>
      <c r="BT759" s="100"/>
      <c r="BU759" s="100"/>
      <c r="BV759" s="100"/>
      <c r="BW759" s="100"/>
      <c r="BX759" s="100"/>
      <c r="BY759" s="100"/>
      <c r="BZ759" s="100"/>
      <c r="CA759" s="100"/>
      <c r="CB759" s="100"/>
      <c r="CC759" s="100"/>
      <c r="CD759" s="100"/>
      <c r="CE759" s="100"/>
      <c r="CF759" s="100"/>
      <c r="CG759" s="100"/>
      <c r="CH759" s="100"/>
      <c r="CI759" s="100"/>
      <c r="CJ759" s="100"/>
      <c r="CK759" s="100"/>
      <c r="CL759" s="100"/>
      <c r="CM759" s="100"/>
      <c r="CN759" s="100"/>
      <c r="CO759" s="100"/>
      <c r="CP759" s="100"/>
      <c r="CQ759" s="100"/>
      <c r="CR759" s="100"/>
      <c r="CS759" s="100"/>
      <c r="CT759" s="100"/>
      <c r="CU759" s="100"/>
      <c r="CV759" s="100"/>
      <c r="CW759" s="100"/>
      <c r="CX759" s="100"/>
      <c r="CY759" s="100"/>
      <c r="CZ759" s="100"/>
      <c r="DA759" s="100"/>
      <c r="DB759" s="100"/>
      <c r="DC759" s="100"/>
      <c r="DD759" s="100"/>
      <c r="DE759" s="100"/>
      <c r="DF759" s="100"/>
      <c r="DG759" s="100"/>
      <c r="DH759" s="100"/>
      <c r="DI759" s="100"/>
      <c r="DJ759" s="100"/>
      <c r="DK759" s="100"/>
      <c r="DL759" s="100"/>
      <c r="DM759" s="100"/>
      <c r="DN759" s="100"/>
      <c r="DO759" s="100"/>
      <c r="DP759" s="100"/>
      <c r="DQ759" s="100"/>
      <c r="DR759" s="100"/>
      <c r="DS759" s="100"/>
      <c r="DT759" s="100"/>
      <c r="DU759" s="100"/>
      <c r="DV759" s="100"/>
      <c r="DW759" s="100"/>
      <c r="DX759" s="100"/>
      <c r="DY759" s="100"/>
      <c r="DZ759" s="100"/>
      <c r="EA759" s="100"/>
      <c r="EB759" s="100"/>
      <c r="EC759" s="100"/>
      <c r="ED759" s="100"/>
      <c r="EE759" s="100"/>
      <c r="EF759" s="100"/>
      <c r="EG759" s="100"/>
      <c r="EH759" s="100"/>
      <c r="EI759" s="100"/>
      <c r="EJ759" s="100"/>
      <c r="EK759" s="100"/>
      <c r="EL759" s="100"/>
      <c r="EM759" s="100"/>
      <c r="EN759" s="100"/>
      <c r="EO759" s="100"/>
      <c r="EP759" s="100"/>
      <c r="EQ759" s="100"/>
      <c r="ER759" s="100"/>
      <c r="ES759" s="100"/>
      <c r="ET759" s="100"/>
      <c r="EU759" s="100"/>
      <c r="EV759" s="100"/>
      <c r="EW759" s="100"/>
      <c r="EX759" s="100"/>
      <c r="EY759" s="100"/>
      <c r="EZ759" s="100"/>
      <c r="FA759" s="100"/>
      <c r="FB759" s="100"/>
      <c r="FC759" s="100"/>
      <c r="FD759" s="100"/>
      <c r="FE759" s="100"/>
      <c r="FF759" s="100"/>
      <c r="FG759" s="100"/>
      <c r="FH759" s="100"/>
      <c r="FI759" s="100"/>
      <c r="FJ759" s="100"/>
      <c r="FK759" s="100"/>
      <c r="FL759" s="100"/>
      <c r="FM759" s="100"/>
      <c r="FN759" s="100"/>
      <c r="FO759" s="100"/>
      <c r="FP759" s="100"/>
      <c r="FQ759" s="100"/>
      <c r="FR759" s="100"/>
      <c r="FS759" s="100"/>
      <c r="FT759" s="100"/>
      <c r="FU759" s="100"/>
      <c r="FV759" s="100"/>
      <c r="FW759" s="100"/>
      <c r="FX759" s="100"/>
      <c r="FY759" s="100"/>
      <c r="FZ759" s="100"/>
      <c r="GA759" s="100"/>
      <c r="GB759" s="100"/>
      <c r="GC759" s="100"/>
      <c r="GD759" s="100"/>
      <c r="GE759" s="100"/>
      <c r="GF759" s="100"/>
      <c r="GG759" s="100"/>
      <c r="GH759" s="100"/>
      <c r="GI759" s="100"/>
      <c r="GJ759" s="100"/>
      <c r="GK759" s="100"/>
      <c r="GL759" s="100"/>
      <c r="GM759" s="100"/>
      <c r="GN759" s="100"/>
      <c r="GO759" s="100"/>
      <c r="GP759" s="100"/>
      <c r="GQ759" s="100"/>
      <c r="GR759" s="100"/>
      <c r="GS759" s="100"/>
      <c r="GT759" s="100"/>
      <c r="GU759" s="100"/>
      <c r="GV759" s="100"/>
      <c r="GW759" s="100"/>
      <c r="GX759" s="100"/>
      <c r="GY759" s="100"/>
      <c r="GZ759" s="100"/>
      <c r="HA759" s="100"/>
      <c r="HB759" s="100"/>
      <c r="HC759" s="100"/>
      <c r="HD759" s="100"/>
      <c r="HE759" s="100"/>
      <c r="HF759" s="100"/>
      <c r="HG759" s="100"/>
      <c r="HH759" s="100"/>
      <c r="HI759" s="100"/>
      <c r="HJ759" s="100"/>
      <c r="HK759" s="100"/>
      <c r="HL759" s="100"/>
      <c r="HM759" s="100"/>
      <c r="HN759" s="100"/>
      <c r="HO759" s="100"/>
      <c r="HP759" s="100"/>
      <c r="HQ759" s="100"/>
      <c r="HR759" s="100"/>
      <c r="HS759" s="100"/>
      <c r="HT759" s="100"/>
      <c r="HU759" s="100"/>
      <c r="HV759" s="100"/>
      <c r="HW759" s="100"/>
      <c r="HX759" s="100"/>
      <c r="HY759" s="100"/>
      <c r="HZ759" s="100"/>
      <c r="IA759" s="100"/>
      <c r="IB759" s="100"/>
      <c r="IC759" s="100"/>
      <c r="ID759" s="100"/>
      <c r="IE759" s="100"/>
      <c r="IF759" s="100"/>
      <c r="IG759" s="100"/>
      <c r="IH759" s="100"/>
      <c r="II759" s="100"/>
      <c r="IJ759" s="100"/>
      <c r="IK759" s="100"/>
      <c r="IL759" s="100"/>
      <c r="IM759" s="100"/>
      <c r="IN759" s="100"/>
      <c r="IO759" s="100"/>
      <c r="IP759" s="100"/>
    </row>
    <row r="760" customFormat="false" ht="27" hidden="false" customHeight="true" outlineLevel="0" collapsed="false">
      <c r="A760" s="150" t="s">
        <v>2891</v>
      </c>
      <c r="B760" s="30" t="s">
        <v>163</v>
      </c>
      <c r="C760" s="28" t="s">
        <v>2892</v>
      </c>
      <c r="D760" s="28" t="s">
        <v>2893</v>
      </c>
      <c r="E760" s="28" t="s">
        <v>3002</v>
      </c>
      <c r="F760" s="3" t="s">
        <v>2901</v>
      </c>
      <c r="G760" s="3" t="s">
        <v>110</v>
      </c>
      <c r="H760" s="3" t="s">
        <v>3003</v>
      </c>
      <c r="K760" s="122"/>
      <c r="L760" s="123"/>
      <c r="M760" s="186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99"/>
      <c r="AD760" s="99"/>
      <c r="AE760" s="99"/>
      <c r="AF760" s="100"/>
      <c r="AG760" s="100"/>
      <c r="AH760" s="100"/>
      <c r="AI760" s="100"/>
      <c r="AJ760" s="100"/>
      <c r="AK760" s="100"/>
      <c r="AL760" s="100"/>
      <c r="AM760" s="100"/>
      <c r="AN760" s="100"/>
      <c r="AO760" s="100"/>
      <c r="AP760" s="100"/>
      <c r="AQ760" s="100"/>
      <c r="AR760" s="100"/>
      <c r="AS760" s="100"/>
      <c r="AT760" s="100"/>
      <c r="AU760" s="100"/>
      <c r="AV760" s="100"/>
      <c r="AW760" s="100"/>
      <c r="AX760" s="100"/>
      <c r="AY760" s="100"/>
      <c r="AZ760" s="100"/>
      <c r="BA760" s="100"/>
      <c r="BB760" s="100"/>
      <c r="BC760" s="100"/>
      <c r="BD760" s="100"/>
      <c r="BE760" s="100"/>
      <c r="BF760" s="100"/>
      <c r="BG760" s="100"/>
      <c r="BH760" s="100"/>
      <c r="BI760" s="100"/>
      <c r="BJ760" s="100"/>
      <c r="BK760" s="100"/>
      <c r="BL760" s="100"/>
      <c r="BM760" s="100"/>
      <c r="BN760" s="100"/>
      <c r="BO760" s="100"/>
      <c r="BP760" s="100"/>
      <c r="BQ760" s="100"/>
      <c r="BR760" s="100"/>
      <c r="BS760" s="100"/>
      <c r="BT760" s="100"/>
      <c r="BU760" s="100"/>
      <c r="BV760" s="100"/>
      <c r="BW760" s="100"/>
      <c r="BX760" s="100"/>
      <c r="BY760" s="100"/>
      <c r="BZ760" s="100"/>
      <c r="CA760" s="100"/>
      <c r="CB760" s="100"/>
      <c r="CC760" s="100"/>
      <c r="CD760" s="100"/>
      <c r="CE760" s="100"/>
      <c r="CF760" s="100"/>
      <c r="CG760" s="100"/>
      <c r="CH760" s="100"/>
      <c r="CI760" s="100"/>
      <c r="CJ760" s="100"/>
      <c r="CK760" s="100"/>
      <c r="CL760" s="100"/>
      <c r="CM760" s="100"/>
      <c r="CN760" s="100"/>
      <c r="CO760" s="100"/>
      <c r="CP760" s="100"/>
      <c r="CQ760" s="100"/>
      <c r="CR760" s="100"/>
      <c r="CS760" s="100"/>
      <c r="CT760" s="100"/>
      <c r="CU760" s="100"/>
      <c r="CV760" s="100"/>
      <c r="CW760" s="100"/>
      <c r="CX760" s="100"/>
      <c r="CY760" s="100"/>
      <c r="CZ760" s="100"/>
      <c r="DA760" s="100"/>
      <c r="DB760" s="100"/>
      <c r="DC760" s="100"/>
      <c r="DD760" s="100"/>
      <c r="DE760" s="100"/>
      <c r="DF760" s="100"/>
      <c r="DG760" s="100"/>
      <c r="DH760" s="100"/>
      <c r="DI760" s="100"/>
      <c r="DJ760" s="100"/>
      <c r="DK760" s="100"/>
      <c r="DL760" s="100"/>
      <c r="DM760" s="100"/>
      <c r="DN760" s="100"/>
      <c r="DO760" s="100"/>
      <c r="DP760" s="100"/>
      <c r="DQ760" s="100"/>
      <c r="DR760" s="100"/>
      <c r="DS760" s="100"/>
      <c r="DT760" s="100"/>
      <c r="DU760" s="100"/>
      <c r="DV760" s="100"/>
      <c r="DW760" s="100"/>
      <c r="DX760" s="100"/>
      <c r="DY760" s="100"/>
      <c r="DZ760" s="100"/>
      <c r="EA760" s="100"/>
      <c r="EB760" s="100"/>
      <c r="EC760" s="100"/>
      <c r="ED760" s="100"/>
      <c r="EE760" s="100"/>
      <c r="EF760" s="100"/>
      <c r="EG760" s="100"/>
      <c r="EH760" s="100"/>
      <c r="EI760" s="100"/>
      <c r="EJ760" s="100"/>
      <c r="EK760" s="100"/>
      <c r="EL760" s="100"/>
      <c r="EM760" s="100"/>
      <c r="EN760" s="100"/>
      <c r="EO760" s="100"/>
      <c r="EP760" s="100"/>
      <c r="EQ760" s="100"/>
      <c r="ER760" s="100"/>
      <c r="ES760" s="100"/>
      <c r="ET760" s="100"/>
      <c r="EU760" s="100"/>
      <c r="EV760" s="100"/>
      <c r="EW760" s="100"/>
      <c r="EX760" s="100"/>
      <c r="EY760" s="100"/>
      <c r="EZ760" s="100"/>
      <c r="FA760" s="100"/>
      <c r="FB760" s="100"/>
      <c r="FC760" s="100"/>
      <c r="FD760" s="100"/>
      <c r="FE760" s="100"/>
      <c r="FF760" s="100"/>
      <c r="FG760" s="100"/>
      <c r="FH760" s="100"/>
      <c r="FI760" s="100"/>
      <c r="FJ760" s="100"/>
      <c r="FK760" s="100"/>
      <c r="FL760" s="100"/>
      <c r="FM760" s="100"/>
      <c r="FN760" s="100"/>
      <c r="FO760" s="100"/>
      <c r="FP760" s="100"/>
      <c r="FQ760" s="100"/>
      <c r="FR760" s="100"/>
      <c r="FS760" s="100"/>
      <c r="FT760" s="100"/>
      <c r="FU760" s="100"/>
      <c r="FV760" s="100"/>
      <c r="FW760" s="100"/>
      <c r="FX760" s="100"/>
      <c r="FY760" s="100"/>
      <c r="FZ760" s="100"/>
      <c r="GA760" s="100"/>
      <c r="GB760" s="100"/>
      <c r="GC760" s="100"/>
      <c r="GD760" s="100"/>
      <c r="GE760" s="100"/>
      <c r="GF760" s="100"/>
      <c r="GG760" s="100"/>
      <c r="GH760" s="100"/>
      <c r="GI760" s="100"/>
      <c r="GJ760" s="100"/>
      <c r="GK760" s="100"/>
      <c r="GL760" s="100"/>
      <c r="GM760" s="100"/>
      <c r="GN760" s="100"/>
      <c r="GO760" s="100"/>
      <c r="GP760" s="100"/>
      <c r="GQ760" s="100"/>
      <c r="GR760" s="100"/>
      <c r="GS760" s="100"/>
      <c r="GT760" s="100"/>
      <c r="GU760" s="100"/>
      <c r="GV760" s="100"/>
      <c r="GW760" s="100"/>
      <c r="GX760" s="100"/>
      <c r="GY760" s="100"/>
      <c r="GZ760" s="100"/>
      <c r="HA760" s="100"/>
      <c r="HB760" s="100"/>
      <c r="HC760" s="100"/>
      <c r="HD760" s="100"/>
      <c r="HE760" s="100"/>
      <c r="HF760" s="100"/>
      <c r="HG760" s="100"/>
      <c r="HH760" s="100"/>
      <c r="HI760" s="100"/>
      <c r="HJ760" s="100"/>
      <c r="HK760" s="100"/>
      <c r="HL760" s="100"/>
      <c r="HM760" s="100"/>
      <c r="HN760" s="100"/>
      <c r="HO760" s="100"/>
      <c r="HP760" s="100"/>
      <c r="HQ760" s="100"/>
      <c r="HR760" s="100"/>
      <c r="HS760" s="100"/>
      <c r="HT760" s="100"/>
      <c r="HU760" s="100"/>
      <c r="HV760" s="100"/>
      <c r="HW760" s="100"/>
      <c r="HX760" s="100"/>
      <c r="HY760" s="100"/>
      <c r="HZ760" s="100"/>
      <c r="IA760" s="100"/>
      <c r="IB760" s="100"/>
      <c r="IC760" s="100"/>
      <c r="ID760" s="100"/>
      <c r="IE760" s="100"/>
      <c r="IF760" s="100"/>
      <c r="IG760" s="100"/>
      <c r="IH760" s="100"/>
      <c r="II760" s="100"/>
      <c r="IJ760" s="100"/>
      <c r="IK760" s="100"/>
      <c r="IL760" s="100"/>
      <c r="IM760" s="100"/>
      <c r="IN760" s="100"/>
      <c r="IO760" s="100"/>
      <c r="IP760" s="100"/>
    </row>
    <row r="761" customFormat="false" ht="14.15" hidden="false" customHeight="false" outlineLevel="0" collapsed="false">
      <c r="A761" s="150" t="s">
        <v>2891</v>
      </c>
      <c r="B761" s="30" t="s">
        <v>3266</v>
      </c>
      <c r="C761" s="28" t="s">
        <v>3267</v>
      </c>
      <c r="D761" s="138" t="s">
        <v>3268</v>
      </c>
      <c r="E761" s="6" t="s">
        <v>2373</v>
      </c>
      <c r="F761" s="45" t="s">
        <v>3269</v>
      </c>
      <c r="G761" s="3" t="s">
        <v>110</v>
      </c>
      <c r="H761" s="3" t="s">
        <v>444</v>
      </c>
      <c r="K761" s="122"/>
      <c r="L761" s="123"/>
      <c r="M761" s="96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99"/>
      <c r="AD761" s="99"/>
      <c r="AE761" s="99"/>
      <c r="AF761" s="99"/>
      <c r="AG761" s="100"/>
      <c r="AH761" s="100"/>
      <c r="AI761" s="100"/>
      <c r="AJ761" s="100"/>
      <c r="AK761" s="100"/>
      <c r="AL761" s="100"/>
      <c r="AM761" s="100"/>
      <c r="AN761" s="100"/>
      <c r="AO761" s="100"/>
      <c r="AP761" s="100"/>
      <c r="AQ761" s="100"/>
      <c r="AR761" s="100"/>
      <c r="AS761" s="100"/>
      <c r="AT761" s="100"/>
      <c r="AU761" s="100"/>
      <c r="AV761" s="100"/>
      <c r="AW761" s="100"/>
      <c r="AX761" s="100"/>
      <c r="AY761" s="100"/>
      <c r="AZ761" s="100"/>
      <c r="BA761" s="100"/>
      <c r="BB761" s="100"/>
      <c r="BC761" s="100"/>
      <c r="BD761" s="100"/>
      <c r="BE761" s="100"/>
      <c r="BF761" s="100"/>
      <c r="BG761" s="100"/>
      <c r="BH761" s="100"/>
      <c r="BI761" s="100"/>
      <c r="BJ761" s="100"/>
      <c r="BK761" s="100"/>
      <c r="BL761" s="100"/>
      <c r="BM761" s="100"/>
      <c r="BN761" s="100"/>
      <c r="BO761" s="100"/>
      <c r="BP761" s="100"/>
      <c r="BQ761" s="100"/>
      <c r="BR761" s="100"/>
      <c r="BS761" s="100"/>
      <c r="BT761" s="100"/>
      <c r="BU761" s="100"/>
      <c r="BV761" s="100"/>
      <c r="BW761" s="100"/>
      <c r="BX761" s="100"/>
      <c r="BY761" s="100"/>
      <c r="BZ761" s="100"/>
      <c r="CA761" s="100"/>
      <c r="CB761" s="100"/>
      <c r="CC761" s="100"/>
      <c r="CD761" s="100"/>
      <c r="CE761" s="100"/>
      <c r="CF761" s="100"/>
      <c r="CG761" s="100"/>
      <c r="CH761" s="100"/>
      <c r="CI761" s="100"/>
      <c r="CJ761" s="100"/>
      <c r="CK761" s="100"/>
      <c r="CL761" s="100"/>
      <c r="CM761" s="100"/>
      <c r="CN761" s="100"/>
      <c r="CO761" s="100"/>
      <c r="CP761" s="100"/>
      <c r="CQ761" s="100"/>
      <c r="CR761" s="100"/>
      <c r="CS761" s="100"/>
      <c r="CT761" s="100"/>
      <c r="CU761" s="100"/>
      <c r="CV761" s="100"/>
      <c r="CW761" s="100"/>
      <c r="CX761" s="100"/>
      <c r="CY761" s="100"/>
      <c r="CZ761" s="100"/>
      <c r="DA761" s="100"/>
      <c r="DB761" s="100"/>
      <c r="DC761" s="100"/>
      <c r="DD761" s="100"/>
      <c r="DE761" s="100"/>
      <c r="DF761" s="100"/>
      <c r="DG761" s="100"/>
      <c r="DH761" s="100"/>
      <c r="DI761" s="100"/>
      <c r="DJ761" s="100"/>
      <c r="DK761" s="100"/>
      <c r="DL761" s="100"/>
      <c r="DM761" s="100"/>
      <c r="DN761" s="100"/>
      <c r="DO761" s="100"/>
      <c r="DP761" s="100"/>
      <c r="DQ761" s="100"/>
      <c r="DR761" s="100"/>
      <c r="DS761" s="100"/>
      <c r="DT761" s="100"/>
      <c r="DU761" s="100"/>
      <c r="DV761" s="100"/>
      <c r="DW761" s="100"/>
      <c r="DX761" s="100"/>
      <c r="DY761" s="100"/>
      <c r="DZ761" s="100"/>
      <c r="EA761" s="100"/>
      <c r="EB761" s="100"/>
      <c r="EC761" s="100"/>
      <c r="ED761" s="100"/>
      <c r="EE761" s="100"/>
      <c r="EF761" s="100"/>
      <c r="EG761" s="100"/>
      <c r="EH761" s="100"/>
      <c r="EI761" s="100"/>
      <c r="EJ761" s="100"/>
      <c r="EK761" s="100"/>
      <c r="EL761" s="100"/>
      <c r="EM761" s="100"/>
      <c r="EN761" s="100"/>
      <c r="EO761" s="100"/>
      <c r="EP761" s="100"/>
      <c r="EQ761" s="100"/>
      <c r="ER761" s="100"/>
      <c r="ES761" s="100"/>
      <c r="ET761" s="100"/>
      <c r="EU761" s="100"/>
      <c r="EV761" s="100"/>
      <c r="EW761" s="100"/>
      <c r="EX761" s="100"/>
      <c r="EY761" s="100"/>
      <c r="EZ761" s="100"/>
      <c r="FA761" s="100"/>
      <c r="FB761" s="100"/>
      <c r="FC761" s="100"/>
      <c r="FD761" s="100"/>
      <c r="FE761" s="100"/>
      <c r="FF761" s="100"/>
      <c r="FG761" s="100"/>
      <c r="FH761" s="100"/>
      <c r="FI761" s="100"/>
      <c r="FJ761" s="100"/>
      <c r="FK761" s="100"/>
      <c r="FL761" s="100"/>
      <c r="FM761" s="100"/>
      <c r="FN761" s="100"/>
      <c r="FO761" s="100"/>
      <c r="FP761" s="100"/>
      <c r="FQ761" s="100"/>
      <c r="FR761" s="100"/>
      <c r="FS761" s="100"/>
      <c r="FT761" s="100"/>
      <c r="FU761" s="100"/>
      <c r="FV761" s="100"/>
      <c r="FW761" s="100"/>
      <c r="FX761" s="100"/>
      <c r="FY761" s="100"/>
      <c r="FZ761" s="100"/>
      <c r="GA761" s="100"/>
      <c r="GB761" s="100"/>
      <c r="GC761" s="100"/>
      <c r="GD761" s="100"/>
      <c r="GE761" s="100"/>
      <c r="GF761" s="100"/>
      <c r="GG761" s="100"/>
      <c r="GH761" s="100"/>
      <c r="GI761" s="100"/>
      <c r="GJ761" s="100"/>
      <c r="GK761" s="100"/>
      <c r="GL761" s="100"/>
      <c r="GM761" s="100"/>
      <c r="GN761" s="100"/>
      <c r="GO761" s="100"/>
      <c r="GP761" s="100"/>
      <c r="GQ761" s="100"/>
      <c r="GR761" s="100"/>
      <c r="GS761" s="100"/>
      <c r="GT761" s="100"/>
      <c r="GU761" s="100"/>
      <c r="GV761" s="100"/>
      <c r="GW761" s="100"/>
      <c r="GX761" s="100"/>
      <c r="GY761" s="100"/>
      <c r="GZ761" s="100"/>
      <c r="HA761" s="100"/>
      <c r="HB761" s="100"/>
      <c r="HC761" s="100"/>
      <c r="HD761" s="100"/>
      <c r="HE761" s="100"/>
      <c r="HF761" s="100"/>
      <c r="HG761" s="100"/>
      <c r="HH761" s="100"/>
      <c r="HI761" s="100"/>
      <c r="HJ761" s="100"/>
      <c r="HK761" s="100"/>
      <c r="HL761" s="100"/>
      <c r="HM761" s="100"/>
      <c r="HN761" s="100"/>
      <c r="HO761" s="100"/>
      <c r="HP761" s="100"/>
      <c r="HQ761" s="100"/>
      <c r="HR761" s="100"/>
      <c r="HS761" s="100"/>
      <c r="HT761" s="100"/>
      <c r="HU761" s="100"/>
      <c r="HV761" s="100"/>
      <c r="HW761" s="100"/>
      <c r="HX761" s="100"/>
      <c r="HY761" s="100"/>
      <c r="HZ761" s="100"/>
      <c r="IA761" s="100"/>
      <c r="IB761" s="100"/>
      <c r="IC761" s="100"/>
      <c r="ID761" s="100"/>
      <c r="IE761" s="100"/>
      <c r="IF761" s="100"/>
      <c r="IG761" s="100"/>
      <c r="IH761" s="100"/>
      <c r="II761" s="100"/>
      <c r="IJ761" s="100"/>
      <c r="IK761" s="100"/>
      <c r="IL761" s="100"/>
      <c r="IM761" s="100"/>
      <c r="IN761" s="100"/>
      <c r="IO761" s="100"/>
      <c r="IP761" s="100"/>
      <c r="IQ761" s="100"/>
    </row>
    <row r="762" customFormat="false" ht="27.75" hidden="false" customHeight="true" outlineLevel="0" collapsed="false">
      <c r="A762" s="150" t="s">
        <v>2891</v>
      </c>
      <c r="B762" s="30" t="s">
        <v>186</v>
      </c>
      <c r="C762" s="28" t="s">
        <v>2892</v>
      </c>
      <c r="D762" s="3" t="s">
        <v>2947</v>
      </c>
      <c r="E762" s="28" t="s">
        <v>3013</v>
      </c>
      <c r="F762" s="3" t="s">
        <v>3014</v>
      </c>
      <c r="G762" s="3" t="s">
        <v>41</v>
      </c>
      <c r="H762" s="29" t="s">
        <v>3015</v>
      </c>
      <c r="K762" s="122"/>
      <c r="L762" s="123"/>
      <c r="M762" s="186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99"/>
      <c r="AD762" s="99"/>
      <c r="AE762" s="99"/>
      <c r="AF762" s="100"/>
      <c r="AG762" s="100"/>
      <c r="AH762" s="100"/>
      <c r="AI762" s="100"/>
      <c r="AJ762" s="100"/>
      <c r="AK762" s="100"/>
      <c r="AL762" s="100"/>
      <c r="AM762" s="100"/>
      <c r="AN762" s="100"/>
      <c r="AO762" s="100"/>
      <c r="AP762" s="100"/>
      <c r="AQ762" s="100"/>
      <c r="AR762" s="100"/>
      <c r="AS762" s="100"/>
      <c r="AT762" s="100"/>
      <c r="AU762" s="100"/>
      <c r="AV762" s="100"/>
      <c r="AW762" s="100"/>
      <c r="AX762" s="100"/>
      <c r="AY762" s="100"/>
      <c r="AZ762" s="100"/>
      <c r="BA762" s="100"/>
      <c r="BB762" s="100"/>
      <c r="BC762" s="100"/>
      <c r="BD762" s="100"/>
      <c r="BE762" s="100"/>
      <c r="BF762" s="100"/>
      <c r="BG762" s="100"/>
      <c r="BH762" s="100"/>
      <c r="BI762" s="100"/>
      <c r="BJ762" s="100"/>
      <c r="BK762" s="100"/>
      <c r="BL762" s="100"/>
      <c r="BM762" s="100"/>
      <c r="BN762" s="100"/>
      <c r="BO762" s="100"/>
      <c r="BP762" s="100"/>
      <c r="BQ762" s="100"/>
      <c r="BR762" s="100"/>
      <c r="BS762" s="100"/>
      <c r="BT762" s="100"/>
      <c r="BU762" s="100"/>
      <c r="BV762" s="100"/>
      <c r="BW762" s="100"/>
      <c r="BX762" s="100"/>
      <c r="BY762" s="100"/>
      <c r="BZ762" s="100"/>
      <c r="CA762" s="100"/>
      <c r="CB762" s="100"/>
      <c r="CC762" s="100"/>
      <c r="CD762" s="100"/>
      <c r="CE762" s="100"/>
      <c r="CF762" s="100"/>
      <c r="CG762" s="100"/>
      <c r="CH762" s="100"/>
      <c r="CI762" s="100"/>
      <c r="CJ762" s="100"/>
      <c r="CK762" s="100"/>
      <c r="CL762" s="100"/>
      <c r="CM762" s="100"/>
      <c r="CN762" s="100"/>
      <c r="CO762" s="100"/>
      <c r="CP762" s="100"/>
      <c r="CQ762" s="100"/>
      <c r="CR762" s="100"/>
      <c r="CS762" s="100"/>
      <c r="CT762" s="100"/>
      <c r="CU762" s="100"/>
      <c r="CV762" s="100"/>
      <c r="CW762" s="100"/>
      <c r="CX762" s="100"/>
      <c r="CY762" s="100"/>
      <c r="CZ762" s="100"/>
      <c r="DA762" s="100"/>
      <c r="DB762" s="100"/>
      <c r="DC762" s="100"/>
      <c r="DD762" s="100"/>
      <c r="DE762" s="100"/>
      <c r="DF762" s="100"/>
      <c r="DG762" s="100"/>
      <c r="DH762" s="100"/>
      <c r="DI762" s="100"/>
      <c r="DJ762" s="100"/>
      <c r="DK762" s="100"/>
      <c r="DL762" s="100"/>
      <c r="DM762" s="100"/>
      <c r="DN762" s="100"/>
      <c r="DO762" s="100"/>
      <c r="DP762" s="100"/>
      <c r="DQ762" s="100"/>
      <c r="DR762" s="100"/>
      <c r="DS762" s="100"/>
      <c r="DT762" s="100"/>
      <c r="DU762" s="100"/>
      <c r="DV762" s="100"/>
      <c r="DW762" s="100"/>
      <c r="DX762" s="100"/>
      <c r="DY762" s="100"/>
      <c r="DZ762" s="100"/>
      <c r="EA762" s="100"/>
      <c r="EB762" s="100"/>
      <c r="EC762" s="100"/>
      <c r="ED762" s="100"/>
      <c r="EE762" s="100"/>
      <c r="EF762" s="100"/>
      <c r="EG762" s="100"/>
      <c r="EH762" s="100"/>
      <c r="EI762" s="100"/>
      <c r="EJ762" s="100"/>
      <c r="EK762" s="100"/>
      <c r="EL762" s="100"/>
      <c r="EM762" s="100"/>
      <c r="EN762" s="100"/>
      <c r="EO762" s="100"/>
      <c r="EP762" s="100"/>
      <c r="EQ762" s="100"/>
      <c r="ER762" s="100"/>
      <c r="ES762" s="100"/>
      <c r="ET762" s="100"/>
      <c r="EU762" s="100"/>
      <c r="EV762" s="100"/>
      <c r="EW762" s="100"/>
      <c r="EX762" s="100"/>
      <c r="EY762" s="100"/>
      <c r="EZ762" s="100"/>
      <c r="FA762" s="100"/>
      <c r="FB762" s="100"/>
      <c r="FC762" s="100"/>
      <c r="FD762" s="100"/>
      <c r="FE762" s="100"/>
      <c r="FF762" s="100"/>
      <c r="FG762" s="100"/>
      <c r="FH762" s="100"/>
      <c r="FI762" s="100"/>
      <c r="FJ762" s="100"/>
      <c r="FK762" s="100"/>
      <c r="FL762" s="100"/>
      <c r="FM762" s="100"/>
      <c r="FN762" s="100"/>
      <c r="FO762" s="100"/>
      <c r="FP762" s="100"/>
      <c r="FQ762" s="100"/>
      <c r="FR762" s="100"/>
      <c r="FS762" s="100"/>
      <c r="FT762" s="100"/>
      <c r="FU762" s="100"/>
      <c r="FV762" s="100"/>
      <c r="FW762" s="100"/>
      <c r="FX762" s="100"/>
      <c r="FY762" s="100"/>
      <c r="FZ762" s="100"/>
      <c r="GA762" s="100"/>
      <c r="GB762" s="100"/>
      <c r="GC762" s="100"/>
      <c r="GD762" s="100"/>
      <c r="GE762" s="100"/>
      <c r="GF762" s="100"/>
      <c r="GG762" s="100"/>
      <c r="GH762" s="100"/>
      <c r="GI762" s="100"/>
      <c r="GJ762" s="100"/>
      <c r="GK762" s="100"/>
      <c r="GL762" s="100"/>
      <c r="GM762" s="100"/>
      <c r="GN762" s="100"/>
      <c r="GO762" s="100"/>
      <c r="GP762" s="100"/>
      <c r="GQ762" s="100"/>
      <c r="GR762" s="100"/>
      <c r="GS762" s="100"/>
      <c r="GT762" s="100"/>
      <c r="GU762" s="100"/>
      <c r="GV762" s="100"/>
      <c r="GW762" s="100"/>
      <c r="GX762" s="100"/>
      <c r="GY762" s="100"/>
      <c r="GZ762" s="100"/>
      <c r="HA762" s="100"/>
      <c r="HB762" s="100"/>
      <c r="HC762" s="100"/>
      <c r="HD762" s="100"/>
      <c r="HE762" s="100"/>
      <c r="HF762" s="100"/>
      <c r="HG762" s="100"/>
      <c r="HH762" s="100"/>
      <c r="HI762" s="100"/>
      <c r="HJ762" s="100"/>
      <c r="HK762" s="100"/>
      <c r="HL762" s="100"/>
      <c r="HM762" s="100"/>
      <c r="HN762" s="100"/>
      <c r="HO762" s="100"/>
      <c r="HP762" s="100"/>
      <c r="HQ762" s="100"/>
      <c r="HR762" s="100"/>
      <c r="HS762" s="100"/>
      <c r="HT762" s="100"/>
      <c r="HU762" s="100"/>
      <c r="HV762" s="100"/>
      <c r="HW762" s="100"/>
      <c r="HX762" s="100"/>
      <c r="HY762" s="100"/>
      <c r="HZ762" s="100"/>
      <c r="IA762" s="100"/>
      <c r="IB762" s="100"/>
      <c r="IC762" s="100"/>
      <c r="ID762" s="100"/>
      <c r="IE762" s="100"/>
      <c r="IF762" s="100"/>
      <c r="IG762" s="100"/>
      <c r="IH762" s="100"/>
      <c r="II762" s="100"/>
      <c r="IJ762" s="100"/>
      <c r="IK762" s="100"/>
      <c r="IL762" s="100"/>
      <c r="IM762" s="100"/>
      <c r="IN762" s="100"/>
      <c r="IO762" s="100"/>
      <c r="IP762" s="100"/>
    </row>
    <row r="763" customFormat="false" ht="27.75" hidden="false" customHeight="true" outlineLevel="0" collapsed="false">
      <c r="A763" s="150" t="s">
        <v>2891</v>
      </c>
      <c r="B763" s="30" t="s">
        <v>100</v>
      </c>
      <c r="C763" s="28" t="s">
        <v>2892</v>
      </c>
      <c r="D763" s="28" t="s">
        <v>2893</v>
      </c>
      <c r="E763" s="28" t="s">
        <v>1488</v>
      </c>
      <c r="F763" s="3" t="s">
        <v>2950</v>
      </c>
      <c r="G763" s="3" t="s">
        <v>86</v>
      </c>
      <c r="H763" s="3" t="s">
        <v>2951</v>
      </c>
      <c r="K763" s="122"/>
      <c r="L763" s="123"/>
      <c r="M763" s="186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99"/>
      <c r="AD763" s="99"/>
      <c r="AE763" s="99"/>
      <c r="AF763" s="100"/>
      <c r="AG763" s="100"/>
      <c r="AH763" s="100"/>
      <c r="AI763" s="100"/>
      <c r="AJ763" s="100"/>
      <c r="AK763" s="100"/>
      <c r="AL763" s="100"/>
      <c r="AM763" s="100"/>
      <c r="AN763" s="100"/>
      <c r="AO763" s="100"/>
      <c r="AP763" s="100"/>
      <c r="AQ763" s="100"/>
      <c r="AR763" s="100"/>
      <c r="AS763" s="100"/>
      <c r="AT763" s="100"/>
      <c r="AU763" s="100"/>
      <c r="AV763" s="100"/>
      <c r="AW763" s="100"/>
      <c r="AX763" s="100"/>
      <c r="AY763" s="100"/>
      <c r="AZ763" s="100"/>
      <c r="BA763" s="100"/>
      <c r="BB763" s="100"/>
      <c r="BC763" s="100"/>
      <c r="BD763" s="100"/>
      <c r="BE763" s="100"/>
      <c r="BF763" s="100"/>
      <c r="BG763" s="100"/>
      <c r="BH763" s="100"/>
      <c r="BI763" s="100"/>
      <c r="BJ763" s="100"/>
      <c r="BK763" s="100"/>
      <c r="BL763" s="100"/>
      <c r="BM763" s="100"/>
      <c r="BN763" s="100"/>
      <c r="BO763" s="100"/>
      <c r="BP763" s="100"/>
      <c r="BQ763" s="100"/>
      <c r="BR763" s="100"/>
      <c r="BS763" s="100"/>
      <c r="BT763" s="100"/>
      <c r="BU763" s="100"/>
      <c r="BV763" s="100"/>
      <c r="BW763" s="100"/>
      <c r="BX763" s="100"/>
      <c r="BY763" s="100"/>
      <c r="BZ763" s="100"/>
      <c r="CA763" s="100"/>
      <c r="CB763" s="100"/>
      <c r="CC763" s="100"/>
      <c r="CD763" s="100"/>
      <c r="CE763" s="100"/>
      <c r="CF763" s="100"/>
      <c r="CG763" s="100"/>
      <c r="CH763" s="100"/>
      <c r="CI763" s="100"/>
      <c r="CJ763" s="100"/>
      <c r="CK763" s="100"/>
      <c r="CL763" s="100"/>
      <c r="CM763" s="100"/>
      <c r="CN763" s="100"/>
      <c r="CO763" s="100"/>
      <c r="CP763" s="100"/>
      <c r="CQ763" s="100"/>
      <c r="CR763" s="100"/>
      <c r="CS763" s="100"/>
      <c r="CT763" s="100"/>
      <c r="CU763" s="100"/>
      <c r="CV763" s="100"/>
      <c r="CW763" s="100"/>
      <c r="CX763" s="100"/>
      <c r="CY763" s="100"/>
      <c r="CZ763" s="100"/>
      <c r="DA763" s="100"/>
      <c r="DB763" s="100"/>
      <c r="DC763" s="100"/>
      <c r="DD763" s="100"/>
      <c r="DE763" s="100"/>
      <c r="DF763" s="100"/>
      <c r="DG763" s="100"/>
      <c r="DH763" s="100"/>
      <c r="DI763" s="100"/>
      <c r="DJ763" s="100"/>
      <c r="DK763" s="100"/>
      <c r="DL763" s="100"/>
      <c r="DM763" s="100"/>
      <c r="DN763" s="100"/>
      <c r="DO763" s="100"/>
      <c r="DP763" s="100"/>
      <c r="DQ763" s="100"/>
      <c r="DR763" s="100"/>
      <c r="DS763" s="100"/>
      <c r="DT763" s="100"/>
      <c r="DU763" s="100"/>
      <c r="DV763" s="100"/>
      <c r="DW763" s="100"/>
      <c r="DX763" s="100"/>
      <c r="DY763" s="100"/>
      <c r="DZ763" s="100"/>
      <c r="EA763" s="100"/>
      <c r="EB763" s="100"/>
      <c r="EC763" s="100"/>
      <c r="ED763" s="100"/>
      <c r="EE763" s="100"/>
      <c r="EF763" s="100"/>
      <c r="EG763" s="100"/>
      <c r="EH763" s="100"/>
      <c r="EI763" s="100"/>
      <c r="EJ763" s="100"/>
      <c r="EK763" s="100"/>
      <c r="EL763" s="100"/>
      <c r="EM763" s="100"/>
      <c r="EN763" s="100"/>
      <c r="EO763" s="100"/>
      <c r="EP763" s="100"/>
      <c r="EQ763" s="100"/>
      <c r="ER763" s="100"/>
      <c r="ES763" s="100"/>
      <c r="ET763" s="100"/>
      <c r="EU763" s="100"/>
      <c r="EV763" s="100"/>
      <c r="EW763" s="100"/>
      <c r="EX763" s="100"/>
      <c r="EY763" s="100"/>
      <c r="EZ763" s="100"/>
      <c r="FA763" s="100"/>
      <c r="FB763" s="100"/>
      <c r="FC763" s="100"/>
      <c r="FD763" s="100"/>
      <c r="FE763" s="100"/>
      <c r="FF763" s="100"/>
      <c r="FG763" s="100"/>
      <c r="FH763" s="100"/>
      <c r="FI763" s="100"/>
      <c r="FJ763" s="100"/>
      <c r="FK763" s="100"/>
      <c r="FL763" s="100"/>
      <c r="FM763" s="100"/>
      <c r="FN763" s="100"/>
      <c r="FO763" s="100"/>
      <c r="FP763" s="100"/>
      <c r="FQ763" s="100"/>
      <c r="FR763" s="100"/>
      <c r="FS763" s="100"/>
      <c r="FT763" s="100"/>
      <c r="FU763" s="100"/>
      <c r="FV763" s="100"/>
      <c r="FW763" s="100"/>
      <c r="FX763" s="100"/>
      <c r="FY763" s="100"/>
      <c r="FZ763" s="100"/>
      <c r="GA763" s="100"/>
      <c r="GB763" s="100"/>
      <c r="GC763" s="100"/>
      <c r="GD763" s="100"/>
      <c r="GE763" s="100"/>
      <c r="GF763" s="100"/>
      <c r="GG763" s="100"/>
      <c r="GH763" s="100"/>
      <c r="GI763" s="100"/>
      <c r="GJ763" s="100"/>
      <c r="GK763" s="100"/>
      <c r="GL763" s="100"/>
      <c r="GM763" s="100"/>
      <c r="GN763" s="100"/>
      <c r="GO763" s="100"/>
      <c r="GP763" s="100"/>
      <c r="GQ763" s="100"/>
      <c r="GR763" s="100"/>
      <c r="GS763" s="100"/>
      <c r="GT763" s="100"/>
      <c r="GU763" s="100"/>
      <c r="GV763" s="100"/>
      <c r="GW763" s="100"/>
      <c r="GX763" s="100"/>
      <c r="GY763" s="100"/>
      <c r="GZ763" s="100"/>
      <c r="HA763" s="100"/>
      <c r="HB763" s="100"/>
      <c r="HC763" s="100"/>
      <c r="HD763" s="100"/>
      <c r="HE763" s="100"/>
      <c r="HF763" s="100"/>
      <c r="HG763" s="100"/>
      <c r="HH763" s="100"/>
      <c r="HI763" s="100"/>
      <c r="HJ763" s="100"/>
      <c r="HK763" s="100"/>
      <c r="HL763" s="100"/>
      <c r="HM763" s="100"/>
      <c r="HN763" s="100"/>
      <c r="HO763" s="100"/>
      <c r="HP763" s="100"/>
      <c r="HQ763" s="100"/>
      <c r="HR763" s="100"/>
      <c r="HS763" s="100"/>
      <c r="HT763" s="100"/>
      <c r="HU763" s="100"/>
      <c r="HV763" s="100"/>
      <c r="HW763" s="100"/>
      <c r="HX763" s="100"/>
      <c r="HY763" s="100"/>
      <c r="HZ763" s="100"/>
      <c r="IA763" s="100"/>
      <c r="IB763" s="100"/>
      <c r="IC763" s="100"/>
      <c r="ID763" s="100"/>
      <c r="IE763" s="100"/>
      <c r="IF763" s="100"/>
      <c r="IG763" s="100"/>
      <c r="IH763" s="100"/>
      <c r="II763" s="100"/>
      <c r="IJ763" s="100"/>
      <c r="IK763" s="100"/>
      <c r="IL763" s="100"/>
      <c r="IM763" s="100"/>
      <c r="IN763" s="100"/>
      <c r="IO763" s="100"/>
      <c r="IP763" s="100"/>
    </row>
    <row r="764" customFormat="false" ht="30" hidden="false" customHeight="true" outlineLevel="0" collapsed="false">
      <c r="A764" s="150" t="s">
        <v>2891</v>
      </c>
      <c r="B764" s="30" t="s">
        <v>219</v>
      </c>
      <c r="C764" s="28" t="s">
        <v>2892</v>
      </c>
      <c r="D764" s="3" t="s">
        <v>2947</v>
      </c>
      <c r="E764" s="28" t="s">
        <v>3016</v>
      </c>
      <c r="F764" s="3" t="s">
        <v>3014</v>
      </c>
      <c r="G764" s="3" t="s">
        <v>18</v>
      </c>
      <c r="H764" s="3" t="s">
        <v>3017</v>
      </c>
      <c r="K764" s="122"/>
      <c r="L764" s="123"/>
      <c r="M764" s="186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99"/>
      <c r="AD764" s="99"/>
      <c r="AE764" s="99"/>
      <c r="AF764" s="100"/>
      <c r="AG764" s="100"/>
      <c r="AH764" s="100"/>
      <c r="AI764" s="100"/>
      <c r="AJ764" s="100"/>
      <c r="AK764" s="100"/>
      <c r="AL764" s="100"/>
      <c r="AM764" s="100"/>
      <c r="AN764" s="100"/>
      <c r="AO764" s="100"/>
      <c r="AP764" s="100"/>
      <c r="AQ764" s="100"/>
      <c r="AR764" s="100"/>
      <c r="AS764" s="100"/>
      <c r="AT764" s="100"/>
      <c r="AU764" s="100"/>
      <c r="AV764" s="100"/>
      <c r="AW764" s="100"/>
      <c r="AX764" s="100"/>
      <c r="AY764" s="100"/>
      <c r="AZ764" s="100"/>
      <c r="BA764" s="100"/>
      <c r="BB764" s="100"/>
      <c r="BC764" s="100"/>
      <c r="BD764" s="100"/>
      <c r="BE764" s="100"/>
      <c r="BF764" s="100"/>
      <c r="BG764" s="100"/>
      <c r="BH764" s="100"/>
      <c r="BI764" s="100"/>
      <c r="BJ764" s="100"/>
      <c r="BK764" s="100"/>
      <c r="BL764" s="100"/>
      <c r="BM764" s="100"/>
      <c r="BN764" s="100"/>
      <c r="BO764" s="100"/>
      <c r="BP764" s="100"/>
      <c r="BQ764" s="100"/>
      <c r="BR764" s="100"/>
      <c r="BS764" s="100"/>
      <c r="BT764" s="100"/>
      <c r="BU764" s="100"/>
      <c r="BV764" s="100"/>
      <c r="BW764" s="100"/>
      <c r="BX764" s="100"/>
      <c r="BY764" s="100"/>
      <c r="BZ764" s="100"/>
      <c r="CA764" s="100"/>
      <c r="CB764" s="100"/>
      <c r="CC764" s="100"/>
      <c r="CD764" s="100"/>
      <c r="CE764" s="100"/>
      <c r="CF764" s="100"/>
      <c r="CG764" s="100"/>
      <c r="CH764" s="100"/>
      <c r="CI764" s="100"/>
      <c r="CJ764" s="100"/>
      <c r="CK764" s="100"/>
      <c r="CL764" s="100"/>
      <c r="CM764" s="100"/>
      <c r="CN764" s="100"/>
      <c r="CO764" s="100"/>
      <c r="CP764" s="100"/>
      <c r="CQ764" s="100"/>
      <c r="CR764" s="100"/>
      <c r="CS764" s="100"/>
      <c r="CT764" s="100"/>
      <c r="CU764" s="100"/>
      <c r="CV764" s="100"/>
      <c r="CW764" s="100"/>
      <c r="CX764" s="100"/>
      <c r="CY764" s="100"/>
      <c r="CZ764" s="100"/>
      <c r="DA764" s="100"/>
      <c r="DB764" s="100"/>
      <c r="DC764" s="100"/>
      <c r="DD764" s="100"/>
      <c r="DE764" s="100"/>
      <c r="DF764" s="100"/>
      <c r="DG764" s="100"/>
      <c r="DH764" s="100"/>
      <c r="DI764" s="100"/>
      <c r="DJ764" s="100"/>
      <c r="DK764" s="100"/>
      <c r="DL764" s="100"/>
      <c r="DM764" s="100"/>
      <c r="DN764" s="100"/>
      <c r="DO764" s="100"/>
      <c r="DP764" s="100"/>
      <c r="DQ764" s="100"/>
      <c r="DR764" s="100"/>
      <c r="DS764" s="100"/>
      <c r="DT764" s="100"/>
      <c r="DU764" s="100"/>
      <c r="DV764" s="100"/>
      <c r="DW764" s="100"/>
      <c r="DX764" s="100"/>
      <c r="DY764" s="100"/>
      <c r="DZ764" s="100"/>
      <c r="EA764" s="100"/>
      <c r="EB764" s="100"/>
      <c r="EC764" s="100"/>
      <c r="ED764" s="100"/>
      <c r="EE764" s="100"/>
      <c r="EF764" s="100"/>
      <c r="EG764" s="100"/>
      <c r="EH764" s="100"/>
      <c r="EI764" s="100"/>
      <c r="EJ764" s="100"/>
      <c r="EK764" s="100"/>
      <c r="EL764" s="100"/>
      <c r="EM764" s="100"/>
      <c r="EN764" s="100"/>
      <c r="EO764" s="100"/>
      <c r="EP764" s="100"/>
      <c r="EQ764" s="100"/>
      <c r="ER764" s="100"/>
      <c r="ES764" s="100"/>
      <c r="ET764" s="100"/>
      <c r="EU764" s="100"/>
      <c r="EV764" s="100"/>
      <c r="EW764" s="100"/>
      <c r="EX764" s="100"/>
      <c r="EY764" s="100"/>
      <c r="EZ764" s="100"/>
      <c r="FA764" s="100"/>
      <c r="FB764" s="100"/>
      <c r="FC764" s="100"/>
      <c r="FD764" s="100"/>
      <c r="FE764" s="100"/>
      <c r="FF764" s="100"/>
      <c r="FG764" s="100"/>
      <c r="FH764" s="100"/>
      <c r="FI764" s="100"/>
      <c r="FJ764" s="100"/>
      <c r="FK764" s="100"/>
      <c r="FL764" s="100"/>
      <c r="FM764" s="100"/>
      <c r="FN764" s="100"/>
      <c r="FO764" s="100"/>
      <c r="FP764" s="100"/>
      <c r="FQ764" s="100"/>
      <c r="FR764" s="100"/>
      <c r="FS764" s="100"/>
      <c r="FT764" s="100"/>
      <c r="FU764" s="100"/>
      <c r="FV764" s="100"/>
      <c r="FW764" s="100"/>
      <c r="FX764" s="100"/>
      <c r="FY764" s="100"/>
      <c r="FZ764" s="100"/>
      <c r="GA764" s="100"/>
      <c r="GB764" s="100"/>
      <c r="GC764" s="100"/>
      <c r="GD764" s="100"/>
      <c r="GE764" s="100"/>
      <c r="GF764" s="100"/>
      <c r="GG764" s="100"/>
      <c r="GH764" s="100"/>
      <c r="GI764" s="100"/>
      <c r="GJ764" s="100"/>
      <c r="GK764" s="100"/>
      <c r="GL764" s="100"/>
      <c r="GM764" s="100"/>
      <c r="GN764" s="100"/>
      <c r="GO764" s="100"/>
      <c r="GP764" s="100"/>
      <c r="GQ764" s="100"/>
      <c r="GR764" s="100"/>
      <c r="GS764" s="100"/>
      <c r="GT764" s="100"/>
      <c r="GU764" s="100"/>
      <c r="GV764" s="100"/>
      <c r="GW764" s="100"/>
      <c r="GX764" s="100"/>
      <c r="GY764" s="100"/>
      <c r="GZ764" s="100"/>
      <c r="HA764" s="100"/>
      <c r="HB764" s="100"/>
      <c r="HC764" s="100"/>
      <c r="HD764" s="100"/>
      <c r="HE764" s="100"/>
      <c r="HF764" s="100"/>
      <c r="HG764" s="100"/>
      <c r="HH764" s="100"/>
      <c r="HI764" s="100"/>
      <c r="HJ764" s="100"/>
      <c r="HK764" s="100"/>
      <c r="HL764" s="100"/>
      <c r="HM764" s="100"/>
      <c r="HN764" s="100"/>
      <c r="HO764" s="100"/>
      <c r="HP764" s="100"/>
      <c r="HQ764" s="100"/>
      <c r="HR764" s="100"/>
      <c r="HS764" s="100"/>
      <c r="HT764" s="100"/>
      <c r="HU764" s="100"/>
      <c r="HV764" s="100"/>
      <c r="HW764" s="100"/>
      <c r="HX764" s="100"/>
      <c r="HY764" s="100"/>
      <c r="HZ764" s="100"/>
      <c r="IA764" s="100"/>
      <c r="IB764" s="100"/>
      <c r="IC764" s="100"/>
      <c r="ID764" s="100"/>
      <c r="IE764" s="100"/>
      <c r="IF764" s="100"/>
      <c r="IG764" s="100"/>
      <c r="IH764" s="100"/>
      <c r="II764" s="100"/>
      <c r="IJ764" s="100"/>
      <c r="IK764" s="100"/>
      <c r="IL764" s="100"/>
      <c r="IM764" s="100"/>
      <c r="IN764" s="100"/>
      <c r="IO764" s="100"/>
      <c r="IP764" s="100"/>
    </row>
    <row r="765" customFormat="false" ht="14.15" hidden="false" customHeight="false" outlineLevel="0" collapsed="false">
      <c r="A765" s="150" t="s">
        <v>2891</v>
      </c>
      <c r="B765" s="30" t="s">
        <v>222</v>
      </c>
      <c r="C765" s="28" t="s">
        <v>2892</v>
      </c>
      <c r="D765" s="3" t="s">
        <v>2947</v>
      </c>
      <c r="E765" s="28" t="s">
        <v>8671</v>
      </c>
      <c r="F765" s="3" t="s">
        <v>3019</v>
      </c>
      <c r="G765" s="3" t="s">
        <v>106</v>
      </c>
      <c r="H765" s="29" t="s">
        <v>3020</v>
      </c>
      <c r="K765" s="97"/>
      <c r="L765" s="98"/>
      <c r="M765" s="6" t="s">
        <v>64</v>
      </c>
      <c r="N765" s="37" t="s">
        <v>3021</v>
      </c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99"/>
      <c r="AD765" s="99"/>
      <c r="AE765" s="99"/>
      <c r="AF765" s="100"/>
      <c r="AG765" s="100"/>
      <c r="AH765" s="100"/>
      <c r="AI765" s="100"/>
      <c r="AJ765" s="100"/>
      <c r="AK765" s="100"/>
      <c r="AL765" s="100"/>
      <c r="AM765" s="100"/>
      <c r="AN765" s="100"/>
      <c r="AO765" s="100"/>
      <c r="AP765" s="100"/>
      <c r="AQ765" s="100"/>
      <c r="AR765" s="100"/>
      <c r="AS765" s="100"/>
      <c r="AT765" s="100"/>
      <c r="AU765" s="100"/>
      <c r="AV765" s="100"/>
      <c r="AW765" s="100"/>
      <c r="AX765" s="100"/>
      <c r="AY765" s="100"/>
      <c r="AZ765" s="100"/>
      <c r="BA765" s="100"/>
      <c r="BB765" s="100"/>
      <c r="BC765" s="100"/>
      <c r="BD765" s="100"/>
      <c r="BE765" s="100"/>
      <c r="BF765" s="100"/>
      <c r="BG765" s="100"/>
      <c r="BH765" s="100"/>
      <c r="BI765" s="100"/>
      <c r="BJ765" s="100"/>
      <c r="BK765" s="100"/>
      <c r="BL765" s="100"/>
      <c r="BM765" s="100"/>
      <c r="BN765" s="100"/>
      <c r="BO765" s="100"/>
      <c r="BP765" s="100"/>
      <c r="BQ765" s="100"/>
      <c r="BR765" s="100"/>
      <c r="BS765" s="100"/>
      <c r="BT765" s="100"/>
      <c r="BU765" s="100"/>
      <c r="BV765" s="100"/>
      <c r="BW765" s="100"/>
      <c r="BX765" s="100"/>
      <c r="BY765" s="100"/>
      <c r="BZ765" s="100"/>
      <c r="CA765" s="100"/>
      <c r="CB765" s="100"/>
      <c r="CC765" s="100"/>
      <c r="CD765" s="100"/>
      <c r="CE765" s="100"/>
      <c r="CF765" s="100"/>
      <c r="CG765" s="100"/>
      <c r="CH765" s="100"/>
      <c r="CI765" s="100"/>
      <c r="CJ765" s="100"/>
      <c r="CK765" s="100"/>
      <c r="CL765" s="100"/>
      <c r="CM765" s="100"/>
      <c r="CN765" s="100"/>
      <c r="CO765" s="100"/>
      <c r="CP765" s="100"/>
      <c r="CQ765" s="100"/>
      <c r="CR765" s="100"/>
      <c r="CS765" s="100"/>
      <c r="CT765" s="100"/>
      <c r="CU765" s="100"/>
      <c r="CV765" s="100"/>
      <c r="CW765" s="100"/>
      <c r="CX765" s="100"/>
      <c r="CY765" s="100"/>
      <c r="CZ765" s="100"/>
      <c r="DA765" s="100"/>
      <c r="DB765" s="100"/>
      <c r="DC765" s="100"/>
      <c r="DD765" s="100"/>
      <c r="DE765" s="100"/>
      <c r="DF765" s="100"/>
      <c r="DG765" s="100"/>
      <c r="DH765" s="100"/>
      <c r="DI765" s="100"/>
      <c r="DJ765" s="100"/>
      <c r="DK765" s="100"/>
      <c r="DL765" s="100"/>
      <c r="DM765" s="100"/>
      <c r="DN765" s="100"/>
      <c r="DO765" s="100"/>
      <c r="DP765" s="100"/>
      <c r="DQ765" s="100"/>
      <c r="DR765" s="100"/>
      <c r="DS765" s="100"/>
      <c r="DT765" s="100"/>
      <c r="DU765" s="100"/>
      <c r="DV765" s="100"/>
      <c r="DW765" s="100"/>
      <c r="DX765" s="100"/>
      <c r="DY765" s="100"/>
      <c r="DZ765" s="100"/>
      <c r="EA765" s="100"/>
      <c r="EB765" s="100"/>
      <c r="EC765" s="100"/>
      <c r="ED765" s="100"/>
      <c r="EE765" s="100"/>
      <c r="EF765" s="100"/>
      <c r="EG765" s="100"/>
      <c r="EH765" s="100"/>
      <c r="EI765" s="100"/>
      <c r="EJ765" s="100"/>
      <c r="EK765" s="100"/>
      <c r="EL765" s="100"/>
      <c r="EM765" s="100"/>
      <c r="EN765" s="100"/>
      <c r="EO765" s="100"/>
      <c r="EP765" s="100"/>
      <c r="EQ765" s="100"/>
      <c r="ER765" s="100"/>
      <c r="ES765" s="100"/>
      <c r="ET765" s="100"/>
      <c r="EU765" s="100"/>
      <c r="EV765" s="100"/>
      <c r="EW765" s="100"/>
      <c r="EX765" s="100"/>
      <c r="EY765" s="100"/>
      <c r="EZ765" s="100"/>
      <c r="FA765" s="100"/>
      <c r="FB765" s="100"/>
      <c r="FC765" s="100"/>
      <c r="FD765" s="100"/>
      <c r="FE765" s="100"/>
      <c r="FF765" s="100"/>
      <c r="FG765" s="100"/>
      <c r="FH765" s="100"/>
      <c r="FI765" s="100"/>
      <c r="FJ765" s="100"/>
      <c r="FK765" s="100"/>
      <c r="FL765" s="100"/>
      <c r="FM765" s="100"/>
      <c r="FN765" s="100"/>
      <c r="FO765" s="100"/>
      <c r="FP765" s="100"/>
      <c r="FQ765" s="100"/>
      <c r="FR765" s="100"/>
      <c r="FS765" s="100"/>
      <c r="FT765" s="100"/>
      <c r="FU765" s="100"/>
      <c r="FV765" s="100"/>
      <c r="FW765" s="100"/>
      <c r="FX765" s="100"/>
      <c r="FY765" s="100"/>
      <c r="FZ765" s="100"/>
      <c r="GA765" s="100"/>
      <c r="GB765" s="100"/>
      <c r="GC765" s="100"/>
      <c r="GD765" s="100"/>
      <c r="GE765" s="100"/>
      <c r="GF765" s="100"/>
      <c r="GG765" s="100"/>
      <c r="GH765" s="100"/>
      <c r="GI765" s="100"/>
      <c r="GJ765" s="100"/>
      <c r="GK765" s="100"/>
      <c r="GL765" s="100"/>
      <c r="GM765" s="100"/>
      <c r="GN765" s="100"/>
      <c r="GO765" s="100"/>
      <c r="GP765" s="100"/>
      <c r="GQ765" s="100"/>
      <c r="GR765" s="100"/>
      <c r="GS765" s="100"/>
      <c r="GT765" s="100"/>
      <c r="GU765" s="100"/>
      <c r="GV765" s="100"/>
      <c r="GW765" s="100"/>
      <c r="GX765" s="100"/>
      <c r="GY765" s="100"/>
      <c r="GZ765" s="100"/>
      <c r="HA765" s="100"/>
      <c r="HB765" s="100"/>
      <c r="HC765" s="100"/>
      <c r="HD765" s="100"/>
      <c r="HE765" s="100"/>
      <c r="HF765" s="100"/>
      <c r="HG765" s="100"/>
      <c r="HH765" s="100"/>
      <c r="HI765" s="100"/>
      <c r="HJ765" s="100"/>
      <c r="HK765" s="100"/>
      <c r="HL765" s="100"/>
      <c r="HM765" s="100"/>
      <c r="HN765" s="100"/>
      <c r="HO765" s="100"/>
      <c r="HP765" s="100"/>
      <c r="HQ765" s="100"/>
      <c r="HR765" s="100"/>
      <c r="HS765" s="100"/>
      <c r="HT765" s="100"/>
      <c r="HU765" s="100"/>
      <c r="HV765" s="100"/>
      <c r="HW765" s="100"/>
      <c r="HX765" s="100"/>
      <c r="HY765" s="100"/>
      <c r="HZ765" s="100"/>
      <c r="IA765" s="100"/>
      <c r="IB765" s="100"/>
      <c r="IC765" s="100"/>
      <c r="ID765" s="100"/>
      <c r="IE765" s="100"/>
      <c r="IF765" s="100"/>
      <c r="IG765" s="100"/>
      <c r="IH765" s="100"/>
      <c r="II765" s="100"/>
      <c r="IJ765" s="100"/>
      <c r="IK765" s="100"/>
      <c r="IL765" s="100"/>
      <c r="IM765" s="100"/>
      <c r="IN765" s="100"/>
      <c r="IO765" s="100"/>
      <c r="IP765" s="100"/>
    </row>
    <row r="766" customFormat="false" ht="23.85" hidden="false" customHeight="false" outlineLevel="0" collapsed="false">
      <c r="A766" s="150" t="s">
        <v>2891</v>
      </c>
      <c r="B766" s="30" t="s">
        <v>3574</v>
      </c>
      <c r="C766" s="28" t="s">
        <v>2892</v>
      </c>
      <c r="D766" s="28" t="s">
        <v>2893</v>
      </c>
      <c r="E766" s="28" t="s">
        <v>47</v>
      </c>
      <c r="F766" s="3" t="s">
        <v>2894</v>
      </c>
      <c r="G766" s="3" t="s">
        <v>106</v>
      </c>
      <c r="H766" s="3" t="s">
        <v>2895</v>
      </c>
      <c r="I766" s="32"/>
      <c r="K766" s="97"/>
      <c r="L766" s="98"/>
      <c r="M766" s="6" t="s">
        <v>64</v>
      </c>
      <c r="N766" s="37" t="s">
        <v>2896</v>
      </c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99"/>
      <c r="AD766" s="99"/>
      <c r="AE766" s="99"/>
      <c r="AF766" s="100"/>
      <c r="AG766" s="100"/>
      <c r="AH766" s="100"/>
      <c r="AI766" s="100"/>
      <c r="AJ766" s="100"/>
      <c r="AK766" s="100"/>
      <c r="AL766" s="100"/>
      <c r="AM766" s="100"/>
      <c r="AN766" s="100"/>
      <c r="AO766" s="100"/>
      <c r="AP766" s="100"/>
      <c r="AQ766" s="100"/>
      <c r="AR766" s="100"/>
      <c r="AS766" s="100"/>
      <c r="AT766" s="100"/>
      <c r="AU766" s="100"/>
      <c r="AV766" s="100"/>
      <c r="AW766" s="100"/>
      <c r="AX766" s="100"/>
      <c r="AY766" s="100"/>
      <c r="AZ766" s="100"/>
      <c r="BA766" s="100"/>
      <c r="BB766" s="100"/>
      <c r="BC766" s="100"/>
      <c r="BD766" s="100"/>
      <c r="BE766" s="100"/>
      <c r="BF766" s="100"/>
      <c r="BG766" s="100"/>
      <c r="BH766" s="100"/>
      <c r="BI766" s="100"/>
      <c r="BJ766" s="100"/>
      <c r="BK766" s="100"/>
      <c r="BL766" s="100"/>
      <c r="BM766" s="100"/>
      <c r="BN766" s="100"/>
      <c r="BO766" s="100"/>
      <c r="BP766" s="100"/>
      <c r="BQ766" s="100"/>
      <c r="BR766" s="100"/>
      <c r="BS766" s="100"/>
      <c r="BT766" s="100"/>
      <c r="BU766" s="100"/>
      <c r="BV766" s="100"/>
      <c r="BW766" s="100"/>
      <c r="BX766" s="100"/>
      <c r="BY766" s="100"/>
      <c r="BZ766" s="100"/>
      <c r="CA766" s="100"/>
      <c r="CB766" s="100"/>
      <c r="CC766" s="100"/>
      <c r="CD766" s="100"/>
      <c r="CE766" s="100"/>
      <c r="CF766" s="100"/>
      <c r="CG766" s="100"/>
      <c r="CH766" s="100"/>
      <c r="CI766" s="100"/>
      <c r="CJ766" s="100"/>
      <c r="CK766" s="100"/>
      <c r="CL766" s="100"/>
      <c r="CM766" s="100"/>
      <c r="CN766" s="100"/>
      <c r="CO766" s="100"/>
      <c r="CP766" s="100"/>
      <c r="CQ766" s="100"/>
      <c r="CR766" s="100"/>
      <c r="CS766" s="100"/>
      <c r="CT766" s="100"/>
      <c r="CU766" s="100"/>
      <c r="CV766" s="100"/>
      <c r="CW766" s="100"/>
      <c r="CX766" s="100"/>
      <c r="CY766" s="100"/>
      <c r="CZ766" s="100"/>
      <c r="DA766" s="100"/>
      <c r="DB766" s="100"/>
      <c r="DC766" s="100"/>
      <c r="DD766" s="100"/>
      <c r="DE766" s="100"/>
      <c r="DF766" s="100"/>
      <c r="DG766" s="100"/>
      <c r="DH766" s="100"/>
      <c r="DI766" s="100"/>
      <c r="DJ766" s="100"/>
      <c r="DK766" s="100"/>
      <c r="DL766" s="100"/>
      <c r="DM766" s="100"/>
      <c r="DN766" s="100"/>
      <c r="DO766" s="100"/>
      <c r="DP766" s="100"/>
      <c r="DQ766" s="100"/>
      <c r="DR766" s="100"/>
      <c r="DS766" s="100"/>
      <c r="DT766" s="100"/>
      <c r="DU766" s="100"/>
      <c r="DV766" s="100"/>
      <c r="DW766" s="100"/>
      <c r="DX766" s="100"/>
      <c r="DY766" s="100"/>
      <c r="DZ766" s="100"/>
      <c r="EA766" s="100"/>
      <c r="EB766" s="100"/>
      <c r="EC766" s="100"/>
      <c r="ED766" s="100"/>
      <c r="EE766" s="100"/>
      <c r="EF766" s="100"/>
      <c r="EG766" s="100"/>
      <c r="EH766" s="100"/>
      <c r="EI766" s="100"/>
      <c r="EJ766" s="100"/>
      <c r="EK766" s="100"/>
      <c r="EL766" s="100"/>
      <c r="EM766" s="100"/>
      <c r="EN766" s="100"/>
      <c r="EO766" s="100"/>
      <c r="EP766" s="100"/>
      <c r="EQ766" s="100"/>
      <c r="ER766" s="100"/>
      <c r="ES766" s="100"/>
      <c r="ET766" s="100"/>
      <c r="EU766" s="100"/>
      <c r="EV766" s="100"/>
      <c r="EW766" s="100"/>
      <c r="EX766" s="100"/>
      <c r="EY766" s="100"/>
      <c r="EZ766" s="100"/>
      <c r="FA766" s="100"/>
      <c r="FB766" s="100"/>
      <c r="FC766" s="100"/>
      <c r="FD766" s="100"/>
      <c r="FE766" s="100"/>
      <c r="FF766" s="100"/>
      <c r="FG766" s="100"/>
      <c r="FH766" s="100"/>
      <c r="FI766" s="100"/>
      <c r="FJ766" s="100"/>
      <c r="FK766" s="100"/>
      <c r="FL766" s="100"/>
      <c r="FM766" s="100"/>
      <c r="FN766" s="100"/>
      <c r="FO766" s="100"/>
      <c r="FP766" s="100"/>
      <c r="FQ766" s="100"/>
      <c r="FR766" s="100"/>
      <c r="FS766" s="100"/>
      <c r="FT766" s="100"/>
      <c r="FU766" s="100"/>
      <c r="FV766" s="100"/>
      <c r="FW766" s="100"/>
      <c r="FX766" s="100"/>
      <c r="FY766" s="100"/>
      <c r="FZ766" s="100"/>
      <c r="GA766" s="100"/>
      <c r="GB766" s="100"/>
      <c r="GC766" s="100"/>
      <c r="GD766" s="100"/>
      <c r="GE766" s="100"/>
      <c r="GF766" s="100"/>
      <c r="GG766" s="100"/>
      <c r="GH766" s="100"/>
      <c r="GI766" s="100"/>
      <c r="GJ766" s="100"/>
      <c r="GK766" s="100"/>
      <c r="GL766" s="100"/>
      <c r="GM766" s="100"/>
      <c r="GN766" s="100"/>
      <c r="GO766" s="100"/>
      <c r="GP766" s="100"/>
      <c r="GQ766" s="100"/>
      <c r="GR766" s="100"/>
      <c r="GS766" s="100"/>
      <c r="GT766" s="100"/>
      <c r="GU766" s="100"/>
      <c r="GV766" s="100"/>
      <c r="GW766" s="100"/>
      <c r="GX766" s="100"/>
      <c r="GY766" s="100"/>
      <c r="GZ766" s="100"/>
      <c r="HA766" s="100"/>
      <c r="HB766" s="100"/>
      <c r="HC766" s="100"/>
      <c r="HD766" s="100"/>
      <c r="HE766" s="100"/>
      <c r="HF766" s="100"/>
      <c r="HG766" s="100"/>
      <c r="HH766" s="100"/>
      <c r="HI766" s="100"/>
      <c r="HJ766" s="100"/>
      <c r="HK766" s="100"/>
      <c r="HL766" s="100"/>
      <c r="HM766" s="100"/>
      <c r="HN766" s="100"/>
      <c r="HO766" s="100"/>
      <c r="HP766" s="100"/>
      <c r="HQ766" s="100"/>
      <c r="HR766" s="100"/>
      <c r="HS766" s="100"/>
      <c r="HT766" s="100"/>
      <c r="HU766" s="100"/>
      <c r="HV766" s="100"/>
      <c r="HW766" s="100"/>
      <c r="HX766" s="100"/>
      <c r="HY766" s="100"/>
      <c r="HZ766" s="100"/>
      <c r="IA766" s="100"/>
      <c r="IB766" s="100"/>
      <c r="IC766" s="100"/>
      <c r="ID766" s="100"/>
      <c r="IE766" s="100"/>
      <c r="IF766" s="100"/>
      <c r="IG766" s="100"/>
      <c r="IH766" s="100"/>
      <c r="II766" s="100"/>
      <c r="IJ766" s="100"/>
      <c r="IK766" s="100"/>
      <c r="IL766" s="100"/>
      <c r="IM766" s="100"/>
      <c r="IN766" s="100"/>
      <c r="IO766" s="100"/>
      <c r="IP766" s="100"/>
    </row>
    <row r="767" customFormat="false" ht="21" hidden="false" customHeight="true" outlineLevel="0" collapsed="false">
      <c r="A767" s="150" t="s">
        <v>2891</v>
      </c>
      <c r="B767" s="30" t="s">
        <v>483</v>
      </c>
      <c r="C767" s="28" t="s">
        <v>3267</v>
      </c>
      <c r="D767" s="138" t="s">
        <v>3270</v>
      </c>
      <c r="E767" s="6" t="s">
        <v>3271</v>
      </c>
      <c r="F767" s="45" t="s">
        <v>3272</v>
      </c>
      <c r="G767" s="3" t="s">
        <v>86</v>
      </c>
      <c r="H767" s="3" t="s">
        <v>387</v>
      </c>
      <c r="I767" s="3" t="s">
        <v>342</v>
      </c>
      <c r="K767" s="122"/>
      <c r="L767" s="123"/>
      <c r="M767" s="96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99"/>
      <c r="AD767" s="99"/>
      <c r="AE767" s="99"/>
      <c r="AF767" s="99"/>
      <c r="AG767" s="100"/>
      <c r="AH767" s="100"/>
      <c r="AI767" s="100"/>
      <c r="AJ767" s="100"/>
      <c r="AK767" s="100"/>
      <c r="AL767" s="100"/>
      <c r="AM767" s="100"/>
      <c r="AN767" s="100"/>
      <c r="AO767" s="100"/>
      <c r="AP767" s="100"/>
      <c r="AQ767" s="100"/>
      <c r="AR767" s="100"/>
      <c r="AS767" s="100"/>
      <c r="AT767" s="100"/>
      <c r="AU767" s="100"/>
      <c r="AV767" s="100"/>
      <c r="AW767" s="100"/>
      <c r="AX767" s="100"/>
      <c r="AY767" s="100"/>
      <c r="AZ767" s="100"/>
      <c r="BA767" s="100"/>
      <c r="BB767" s="100"/>
      <c r="BC767" s="100"/>
      <c r="BD767" s="100"/>
      <c r="BE767" s="100"/>
      <c r="BF767" s="100"/>
      <c r="BG767" s="100"/>
      <c r="BH767" s="100"/>
      <c r="BI767" s="100"/>
      <c r="BJ767" s="100"/>
      <c r="BK767" s="100"/>
      <c r="BL767" s="100"/>
      <c r="BM767" s="100"/>
      <c r="BN767" s="100"/>
      <c r="BO767" s="100"/>
      <c r="BP767" s="100"/>
      <c r="BQ767" s="100"/>
      <c r="BR767" s="100"/>
      <c r="BS767" s="100"/>
      <c r="BT767" s="100"/>
      <c r="BU767" s="100"/>
      <c r="BV767" s="100"/>
      <c r="BW767" s="100"/>
      <c r="BX767" s="100"/>
      <c r="BY767" s="100"/>
      <c r="BZ767" s="100"/>
      <c r="CA767" s="100"/>
      <c r="CB767" s="100"/>
      <c r="CC767" s="100"/>
      <c r="CD767" s="100"/>
      <c r="CE767" s="100"/>
      <c r="CF767" s="100"/>
      <c r="CG767" s="100"/>
      <c r="CH767" s="100"/>
      <c r="CI767" s="100"/>
      <c r="CJ767" s="100"/>
      <c r="CK767" s="100"/>
      <c r="CL767" s="100"/>
      <c r="CM767" s="100"/>
      <c r="CN767" s="100"/>
      <c r="CO767" s="100"/>
      <c r="CP767" s="100"/>
      <c r="CQ767" s="100"/>
      <c r="CR767" s="100"/>
      <c r="CS767" s="100"/>
      <c r="CT767" s="100"/>
      <c r="CU767" s="100"/>
      <c r="CV767" s="100"/>
      <c r="CW767" s="100"/>
      <c r="CX767" s="100"/>
      <c r="CY767" s="100"/>
      <c r="CZ767" s="100"/>
      <c r="DA767" s="100"/>
      <c r="DB767" s="100"/>
      <c r="DC767" s="100"/>
      <c r="DD767" s="100"/>
      <c r="DE767" s="100"/>
      <c r="DF767" s="100"/>
      <c r="DG767" s="100"/>
      <c r="DH767" s="100"/>
      <c r="DI767" s="100"/>
      <c r="DJ767" s="100"/>
      <c r="DK767" s="100"/>
      <c r="DL767" s="100"/>
      <c r="DM767" s="100"/>
      <c r="DN767" s="100"/>
      <c r="DO767" s="100"/>
      <c r="DP767" s="100"/>
      <c r="DQ767" s="100"/>
      <c r="DR767" s="100"/>
      <c r="DS767" s="100"/>
      <c r="DT767" s="100"/>
      <c r="DU767" s="100"/>
      <c r="DV767" s="100"/>
      <c r="DW767" s="100"/>
      <c r="DX767" s="100"/>
      <c r="DY767" s="100"/>
      <c r="DZ767" s="100"/>
      <c r="EA767" s="100"/>
      <c r="EB767" s="100"/>
      <c r="EC767" s="100"/>
      <c r="ED767" s="100"/>
      <c r="EE767" s="100"/>
      <c r="EF767" s="100"/>
      <c r="EG767" s="100"/>
      <c r="EH767" s="100"/>
      <c r="EI767" s="100"/>
      <c r="EJ767" s="100"/>
      <c r="EK767" s="100"/>
      <c r="EL767" s="100"/>
      <c r="EM767" s="100"/>
      <c r="EN767" s="100"/>
      <c r="EO767" s="100"/>
      <c r="EP767" s="100"/>
      <c r="EQ767" s="100"/>
      <c r="ER767" s="100"/>
      <c r="ES767" s="100"/>
      <c r="ET767" s="100"/>
      <c r="EU767" s="100"/>
      <c r="EV767" s="100"/>
      <c r="EW767" s="100"/>
      <c r="EX767" s="100"/>
      <c r="EY767" s="100"/>
      <c r="EZ767" s="100"/>
      <c r="FA767" s="100"/>
      <c r="FB767" s="100"/>
      <c r="FC767" s="100"/>
      <c r="FD767" s="100"/>
      <c r="FE767" s="100"/>
      <c r="FF767" s="100"/>
      <c r="FG767" s="100"/>
      <c r="FH767" s="100"/>
      <c r="FI767" s="100"/>
      <c r="FJ767" s="100"/>
      <c r="FK767" s="100"/>
      <c r="FL767" s="100"/>
      <c r="FM767" s="100"/>
      <c r="FN767" s="100"/>
      <c r="FO767" s="100"/>
      <c r="FP767" s="100"/>
      <c r="FQ767" s="100"/>
      <c r="FR767" s="100"/>
      <c r="FS767" s="100"/>
      <c r="FT767" s="100"/>
      <c r="FU767" s="100"/>
      <c r="FV767" s="100"/>
      <c r="FW767" s="100"/>
      <c r="FX767" s="100"/>
      <c r="FY767" s="100"/>
      <c r="FZ767" s="100"/>
      <c r="GA767" s="100"/>
      <c r="GB767" s="100"/>
      <c r="GC767" s="100"/>
      <c r="GD767" s="100"/>
      <c r="GE767" s="100"/>
      <c r="GF767" s="100"/>
      <c r="GG767" s="100"/>
      <c r="GH767" s="100"/>
      <c r="GI767" s="100"/>
      <c r="GJ767" s="100"/>
      <c r="GK767" s="100"/>
      <c r="GL767" s="100"/>
      <c r="GM767" s="100"/>
      <c r="GN767" s="100"/>
      <c r="GO767" s="100"/>
      <c r="GP767" s="100"/>
      <c r="GQ767" s="100"/>
      <c r="GR767" s="100"/>
      <c r="GS767" s="100"/>
      <c r="GT767" s="100"/>
      <c r="GU767" s="100"/>
      <c r="GV767" s="100"/>
      <c r="GW767" s="100"/>
      <c r="GX767" s="100"/>
      <c r="GY767" s="100"/>
      <c r="GZ767" s="100"/>
      <c r="HA767" s="100"/>
      <c r="HB767" s="100"/>
      <c r="HC767" s="100"/>
      <c r="HD767" s="100"/>
      <c r="HE767" s="100"/>
      <c r="HF767" s="100"/>
      <c r="HG767" s="100"/>
      <c r="HH767" s="100"/>
      <c r="HI767" s="100"/>
      <c r="HJ767" s="100"/>
      <c r="HK767" s="100"/>
      <c r="HL767" s="100"/>
      <c r="HM767" s="100"/>
      <c r="HN767" s="100"/>
      <c r="HO767" s="100"/>
      <c r="HP767" s="100"/>
      <c r="HQ767" s="100"/>
      <c r="HR767" s="100"/>
      <c r="HS767" s="100"/>
      <c r="HT767" s="100"/>
      <c r="HU767" s="100"/>
      <c r="HV767" s="100"/>
      <c r="HW767" s="100"/>
      <c r="HX767" s="100"/>
      <c r="HY767" s="100"/>
      <c r="HZ767" s="100"/>
      <c r="IA767" s="100"/>
      <c r="IB767" s="100"/>
      <c r="IC767" s="100"/>
      <c r="ID767" s="100"/>
      <c r="IE767" s="100"/>
      <c r="IF767" s="100"/>
      <c r="IG767" s="100"/>
      <c r="IH767" s="100"/>
      <c r="II767" s="100"/>
      <c r="IJ767" s="100"/>
      <c r="IK767" s="100"/>
      <c r="IL767" s="100"/>
      <c r="IM767" s="100"/>
      <c r="IN767" s="100"/>
      <c r="IO767" s="100"/>
      <c r="IP767" s="100"/>
      <c r="IQ767" s="100"/>
    </row>
    <row r="768" customFormat="false" ht="31.5" hidden="false" customHeight="true" outlineLevel="0" collapsed="false">
      <c r="A768" s="150" t="s">
        <v>2891</v>
      </c>
      <c r="B768" s="30" t="s">
        <v>253</v>
      </c>
      <c r="C768" s="28" t="s">
        <v>2892</v>
      </c>
      <c r="D768" s="3" t="s">
        <v>2947</v>
      </c>
      <c r="E768" s="28" t="s">
        <v>3069</v>
      </c>
      <c r="F768" s="3" t="s">
        <v>3070</v>
      </c>
      <c r="G768" s="3" t="s">
        <v>86</v>
      </c>
      <c r="H768" s="29" t="s">
        <v>3071</v>
      </c>
      <c r="I768" s="3" t="s">
        <v>342</v>
      </c>
      <c r="K768" s="97"/>
      <c r="L768" s="98"/>
      <c r="M768" s="3" t="s">
        <v>64</v>
      </c>
      <c r="N768" s="37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99"/>
      <c r="AD768" s="99"/>
      <c r="AE768" s="99"/>
      <c r="AF768" s="100"/>
      <c r="AG768" s="100"/>
      <c r="AH768" s="100"/>
      <c r="AI768" s="100"/>
      <c r="AJ768" s="100"/>
      <c r="AK768" s="100"/>
      <c r="AL768" s="100"/>
      <c r="AM768" s="100"/>
      <c r="AN768" s="100"/>
      <c r="AO768" s="100"/>
      <c r="AP768" s="100"/>
      <c r="AQ768" s="100"/>
      <c r="AR768" s="100"/>
      <c r="AS768" s="100"/>
      <c r="AT768" s="100"/>
      <c r="AU768" s="100"/>
      <c r="AV768" s="100"/>
      <c r="AW768" s="100"/>
      <c r="AX768" s="100"/>
      <c r="AY768" s="100"/>
      <c r="AZ768" s="100"/>
      <c r="BA768" s="100"/>
      <c r="BB768" s="100"/>
      <c r="BC768" s="100"/>
      <c r="BD768" s="100"/>
      <c r="BE768" s="100"/>
      <c r="BF768" s="100"/>
      <c r="BG768" s="100"/>
      <c r="BH768" s="100"/>
      <c r="BI768" s="100"/>
      <c r="BJ768" s="100"/>
      <c r="BK768" s="100"/>
      <c r="BL768" s="100"/>
      <c r="BM768" s="100"/>
      <c r="BN768" s="100"/>
      <c r="BO768" s="100"/>
      <c r="BP768" s="100"/>
      <c r="BQ768" s="100"/>
      <c r="BR768" s="100"/>
      <c r="BS768" s="100"/>
      <c r="BT768" s="100"/>
      <c r="BU768" s="100"/>
      <c r="BV768" s="100"/>
      <c r="BW768" s="100"/>
      <c r="BX768" s="100"/>
      <c r="BY768" s="100"/>
      <c r="BZ768" s="100"/>
      <c r="CA768" s="100"/>
      <c r="CB768" s="100"/>
      <c r="CC768" s="100"/>
      <c r="CD768" s="100"/>
      <c r="CE768" s="100"/>
      <c r="CF768" s="100"/>
      <c r="CG768" s="100"/>
      <c r="CH768" s="100"/>
      <c r="CI768" s="100"/>
      <c r="CJ768" s="100"/>
      <c r="CK768" s="100"/>
      <c r="CL768" s="100"/>
      <c r="CM768" s="100"/>
      <c r="CN768" s="100"/>
      <c r="CO768" s="100"/>
      <c r="CP768" s="100"/>
      <c r="CQ768" s="100"/>
      <c r="CR768" s="100"/>
      <c r="CS768" s="100"/>
      <c r="CT768" s="100"/>
      <c r="CU768" s="100"/>
      <c r="CV768" s="100"/>
      <c r="CW768" s="100"/>
      <c r="CX768" s="100"/>
      <c r="CY768" s="100"/>
      <c r="CZ768" s="100"/>
      <c r="DA768" s="100"/>
      <c r="DB768" s="100"/>
      <c r="DC768" s="100"/>
      <c r="DD768" s="100"/>
      <c r="DE768" s="100"/>
      <c r="DF768" s="100"/>
      <c r="DG768" s="100"/>
      <c r="DH768" s="100"/>
      <c r="DI768" s="100"/>
      <c r="DJ768" s="100"/>
      <c r="DK768" s="100"/>
      <c r="DL768" s="100"/>
      <c r="DM768" s="100"/>
      <c r="DN768" s="100"/>
      <c r="DO768" s="100"/>
      <c r="DP768" s="100"/>
      <c r="DQ768" s="100"/>
      <c r="DR768" s="100"/>
      <c r="DS768" s="100"/>
      <c r="DT768" s="100"/>
      <c r="DU768" s="100"/>
      <c r="DV768" s="100"/>
      <c r="DW768" s="100"/>
      <c r="DX768" s="100"/>
      <c r="DY768" s="100"/>
      <c r="DZ768" s="100"/>
      <c r="EA768" s="100"/>
      <c r="EB768" s="100"/>
      <c r="EC768" s="100"/>
      <c r="ED768" s="100"/>
      <c r="EE768" s="100"/>
      <c r="EF768" s="100"/>
      <c r="EG768" s="100"/>
      <c r="EH768" s="100"/>
      <c r="EI768" s="100"/>
      <c r="EJ768" s="100"/>
      <c r="EK768" s="100"/>
      <c r="EL768" s="100"/>
      <c r="EM768" s="100"/>
      <c r="EN768" s="100"/>
      <c r="EO768" s="100"/>
      <c r="EP768" s="100"/>
      <c r="EQ768" s="100"/>
      <c r="ER768" s="100"/>
      <c r="ES768" s="100"/>
      <c r="ET768" s="100"/>
      <c r="EU768" s="100"/>
      <c r="EV768" s="100"/>
      <c r="EW768" s="100"/>
      <c r="EX768" s="100"/>
      <c r="EY768" s="100"/>
      <c r="EZ768" s="100"/>
      <c r="FA768" s="100"/>
      <c r="FB768" s="100"/>
      <c r="FC768" s="100"/>
      <c r="FD768" s="100"/>
      <c r="FE768" s="100"/>
      <c r="FF768" s="100"/>
      <c r="FG768" s="100"/>
      <c r="FH768" s="100"/>
      <c r="FI768" s="100"/>
      <c r="FJ768" s="100"/>
      <c r="FK768" s="100"/>
      <c r="FL768" s="100"/>
      <c r="FM768" s="100"/>
      <c r="FN768" s="100"/>
      <c r="FO768" s="100"/>
      <c r="FP768" s="100"/>
      <c r="FQ768" s="100"/>
      <c r="FR768" s="100"/>
      <c r="FS768" s="100"/>
      <c r="FT768" s="100"/>
      <c r="FU768" s="100"/>
      <c r="FV768" s="100"/>
      <c r="FW768" s="100"/>
      <c r="FX768" s="100"/>
      <c r="FY768" s="100"/>
      <c r="FZ768" s="100"/>
      <c r="GA768" s="100"/>
      <c r="GB768" s="100"/>
      <c r="GC768" s="100"/>
      <c r="GD768" s="100"/>
      <c r="GE768" s="100"/>
      <c r="GF768" s="100"/>
      <c r="GG768" s="100"/>
      <c r="GH768" s="100"/>
      <c r="GI768" s="100"/>
      <c r="GJ768" s="100"/>
      <c r="GK768" s="100"/>
      <c r="GL768" s="100"/>
      <c r="GM768" s="100"/>
      <c r="GN768" s="100"/>
      <c r="GO768" s="100"/>
      <c r="GP768" s="100"/>
      <c r="GQ768" s="100"/>
      <c r="GR768" s="100"/>
      <c r="GS768" s="100"/>
      <c r="GT768" s="100"/>
      <c r="GU768" s="100"/>
      <c r="GV768" s="100"/>
      <c r="GW768" s="100"/>
      <c r="GX768" s="100"/>
      <c r="GY768" s="100"/>
      <c r="GZ768" s="100"/>
      <c r="HA768" s="100"/>
      <c r="HB768" s="100"/>
      <c r="HC768" s="100"/>
      <c r="HD768" s="100"/>
      <c r="HE768" s="100"/>
      <c r="HF768" s="100"/>
      <c r="HG768" s="100"/>
      <c r="HH768" s="100"/>
      <c r="HI768" s="100"/>
      <c r="HJ768" s="100"/>
      <c r="HK768" s="100"/>
      <c r="HL768" s="100"/>
      <c r="HM768" s="100"/>
      <c r="HN768" s="100"/>
      <c r="HO768" s="100"/>
      <c r="HP768" s="100"/>
      <c r="HQ768" s="100"/>
      <c r="HR768" s="100"/>
      <c r="HS768" s="100"/>
      <c r="HT768" s="100"/>
      <c r="HU768" s="100"/>
      <c r="HV768" s="100"/>
      <c r="HW768" s="100"/>
      <c r="HX768" s="100"/>
      <c r="HY768" s="100"/>
      <c r="HZ768" s="100"/>
      <c r="IA768" s="100"/>
      <c r="IB768" s="100"/>
      <c r="IC768" s="100"/>
      <c r="ID768" s="100"/>
      <c r="IE768" s="100"/>
      <c r="IF768" s="100"/>
      <c r="IG768" s="100"/>
      <c r="IH768" s="100"/>
      <c r="II768" s="100"/>
      <c r="IJ768" s="100"/>
      <c r="IK768" s="100"/>
      <c r="IL768" s="100"/>
      <c r="IM768" s="100"/>
      <c r="IN768" s="100"/>
      <c r="IO768" s="100"/>
      <c r="IP768" s="100"/>
    </row>
    <row r="769" customFormat="false" ht="14.15" hidden="false" customHeight="false" outlineLevel="0" collapsed="false">
      <c r="A769" s="150" t="s">
        <v>2891</v>
      </c>
      <c r="B769" s="30" t="s">
        <v>3586</v>
      </c>
      <c r="C769" s="28" t="s">
        <v>2892</v>
      </c>
      <c r="D769" s="28" t="s">
        <v>2902</v>
      </c>
      <c r="E769" s="28" t="s">
        <v>44</v>
      </c>
      <c r="F769" s="3" t="s">
        <v>2903</v>
      </c>
      <c r="G769" s="3" t="s">
        <v>86</v>
      </c>
      <c r="H769" s="3" t="s">
        <v>157</v>
      </c>
      <c r="K769" s="122"/>
      <c r="L769" s="123"/>
      <c r="M769" s="186" t="s">
        <v>1693</v>
      </c>
      <c r="N769" s="37" t="s">
        <v>2904</v>
      </c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99"/>
      <c r="AD769" s="99"/>
      <c r="AE769" s="99"/>
      <c r="AF769" s="100"/>
      <c r="AG769" s="100"/>
      <c r="AH769" s="100"/>
      <c r="AI769" s="100"/>
      <c r="AJ769" s="100"/>
      <c r="AK769" s="100"/>
      <c r="AL769" s="100"/>
      <c r="AM769" s="100"/>
      <c r="AN769" s="100"/>
      <c r="AO769" s="100"/>
      <c r="AP769" s="100"/>
      <c r="AQ769" s="100"/>
      <c r="AR769" s="100"/>
      <c r="AS769" s="100"/>
      <c r="AT769" s="100"/>
      <c r="AU769" s="100"/>
      <c r="AV769" s="100"/>
      <c r="AW769" s="100"/>
      <c r="AX769" s="100"/>
      <c r="AY769" s="100"/>
      <c r="AZ769" s="100"/>
      <c r="BA769" s="100"/>
      <c r="BB769" s="100"/>
      <c r="BC769" s="100"/>
      <c r="BD769" s="100"/>
      <c r="BE769" s="100"/>
      <c r="BF769" s="100"/>
      <c r="BG769" s="100"/>
      <c r="BH769" s="100"/>
      <c r="BI769" s="100"/>
      <c r="BJ769" s="100"/>
      <c r="BK769" s="100"/>
      <c r="BL769" s="100"/>
      <c r="BM769" s="100"/>
      <c r="BN769" s="100"/>
      <c r="BO769" s="100"/>
      <c r="BP769" s="100"/>
      <c r="BQ769" s="100"/>
      <c r="BR769" s="100"/>
      <c r="BS769" s="100"/>
      <c r="BT769" s="100"/>
      <c r="BU769" s="100"/>
      <c r="BV769" s="100"/>
      <c r="BW769" s="100"/>
      <c r="BX769" s="100"/>
      <c r="BY769" s="100"/>
      <c r="BZ769" s="100"/>
      <c r="CA769" s="100"/>
      <c r="CB769" s="100"/>
      <c r="CC769" s="100"/>
      <c r="CD769" s="100"/>
      <c r="CE769" s="100"/>
      <c r="CF769" s="100"/>
      <c r="CG769" s="100"/>
      <c r="CH769" s="100"/>
      <c r="CI769" s="100"/>
      <c r="CJ769" s="100"/>
      <c r="CK769" s="100"/>
      <c r="CL769" s="100"/>
      <c r="CM769" s="100"/>
      <c r="CN769" s="100"/>
      <c r="CO769" s="100"/>
      <c r="CP769" s="100"/>
      <c r="CQ769" s="100"/>
      <c r="CR769" s="100"/>
      <c r="CS769" s="100"/>
      <c r="CT769" s="100"/>
      <c r="CU769" s="100"/>
      <c r="CV769" s="100"/>
      <c r="CW769" s="100"/>
      <c r="CX769" s="100"/>
      <c r="CY769" s="100"/>
      <c r="CZ769" s="100"/>
      <c r="DA769" s="100"/>
      <c r="DB769" s="100"/>
      <c r="DC769" s="100"/>
      <c r="DD769" s="100"/>
      <c r="DE769" s="100"/>
      <c r="DF769" s="100"/>
      <c r="DG769" s="100"/>
      <c r="DH769" s="100"/>
      <c r="DI769" s="100"/>
      <c r="DJ769" s="100"/>
      <c r="DK769" s="100"/>
      <c r="DL769" s="100"/>
      <c r="DM769" s="100"/>
      <c r="DN769" s="100"/>
      <c r="DO769" s="100"/>
      <c r="DP769" s="100"/>
      <c r="DQ769" s="100"/>
      <c r="DR769" s="100"/>
      <c r="DS769" s="100"/>
      <c r="DT769" s="100"/>
      <c r="DU769" s="100"/>
      <c r="DV769" s="100"/>
      <c r="DW769" s="100"/>
      <c r="DX769" s="100"/>
      <c r="DY769" s="100"/>
      <c r="DZ769" s="100"/>
      <c r="EA769" s="100"/>
      <c r="EB769" s="100"/>
      <c r="EC769" s="100"/>
      <c r="ED769" s="100"/>
      <c r="EE769" s="100"/>
      <c r="EF769" s="100"/>
      <c r="EG769" s="100"/>
      <c r="EH769" s="100"/>
      <c r="EI769" s="100"/>
      <c r="EJ769" s="100"/>
      <c r="EK769" s="100"/>
      <c r="EL769" s="100"/>
      <c r="EM769" s="100"/>
      <c r="EN769" s="100"/>
      <c r="EO769" s="100"/>
      <c r="EP769" s="100"/>
      <c r="EQ769" s="100"/>
      <c r="ER769" s="100"/>
      <c r="ES769" s="100"/>
      <c r="ET769" s="100"/>
      <c r="EU769" s="100"/>
      <c r="EV769" s="100"/>
      <c r="EW769" s="100"/>
      <c r="EX769" s="100"/>
      <c r="EY769" s="100"/>
      <c r="EZ769" s="100"/>
      <c r="FA769" s="100"/>
      <c r="FB769" s="100"/>
      <c r="FC769" s="100"/>
      <c r="FD769" s="100"/>
      <c r="FE769" s="100"/>
      <c r="FF769" s="100"/>
      <c r="FG769" s="100"/>
      <c r="FH769" s="100"/>
      <c r="FI769" s="100"/>
      <c r="FJ769" s="100"/>
      <c r="FK769" s="100"/>
      <c r="FL769" s="100"/>
      <c r="FM769" s="100"/>
      <c r="FN769" s="100"/>
      <c r="FO769" s="100"/>
      <c r="FP769" s="100"/>
      <c r="FQ769" s="100"/>
      <c r="FR769" s="100"/>
      <c r="FS769" s="100"/>
      <c r="FT769" s="100"/>
      <c r="FU769" s="100"/>
      <c r="FV769" s="100"/>
      <c r="FW769" s="100"/>
      <c r="FX769" s="100"/>
      <c r="FY769" s="100"/>
      <c r="FZ769" s="100"/>
      <c r="GA769" s="100"/>
      <c r="GB769" s="100"/>
      <c r="GC769" s="100"/>
      <c r="GD769" s="100"/>
      <c r="GE769" s="100"/>
      <c r="GF769" s="100"/>
      <c r="GG769" s="100"/>
      <c r="GH769" s="100"/>
      <c r="GI769" s="100"/>
      <c r="GJ769" s="100"/>
      <c r="GK769" s="100"/>
      <c r="GL769" s="100"/>
      <c r="GM769" s="100"/>
      <c r="GN769" s="100"/>
      <c r="GO769" s="100"/>
      <c r="GP769" s="100"/>
      <c r="GQ769" s="100"/>
      <c r="GR769" s="100"/>
      <c r="GS769" s="100"/>
      <c r="GT769" s="100"/>
      <c r="GU769" s="100"/>
      <c r="GV769" s="100"/>
      <c r="GW769" s="100"/>
      <c r="GX769" s="100"/>
      <c r="GY769" s="100"/>
      <c r="GZ769" s="100"/>
      <c r="HA769" s="100"/>
      <c r="HB769" s="100"/>
      <c r="HC769" s="100"/>
      <c r="HD769" s="100"/>
      <c r="HE769" s="100"/>
      <c r="HF769" s="100"/>
      <c r="HG769" s="100"/>
      <c r="HH769" s="100"/>
      <c r="HI769" s="100"/>
      <c r="HJ769" s="100"/>
      <c r="HK769" s="100"/>
      <c r="HL769" s="100"/>
      <c r="HM769" s="100"/>
      <c r="HN769" s="100"/>
      <c r="HO769" s="100"/>
      <c r="HP769" s="100"/>
      <c r="HQ769" s="100"/>
      <c r="HR769" s="100"/>
      <c r="HS769" s="100"/>
      <c r="HT769" s="100"/>
      <c r="HU769" s="100"/>
      <c r="HV769" s="100"/>
      <c r="HW769" s="100"/>
      <c r="HX769" s="100"/>
      <c r="HY769" s="100"/>
      <c r="HZ769" s="100"/>
      <c r="IA769" s="100"/>
      <c r="IB769" s="100"/>
      <c r="IC769" s="100"/>
      <c r="ID769" s="100"/>
      <c r="IE769" s="100"/>
      <c r="IF769" s="100"/>
      <c r="IG769" s="100"/>
      <c r="IH769" s="100"/>
      <c r="II769" s="100"/>
      <c r="IJ769" s="100"/>
      <c r="IK769" s="100"/>
      <c r="IL769" s="100"/>
      <c r="IM769" s="100"/>
      <c r="IN769" s="100"/>
      <c r="IO769" s="100"/>
      <c r="IP769" s="100"/>
    </row>
    <row r="770" customFormat="false" ht="14.15" hidden="false" customHeight="false" outlineLevel="0" collapsed="false">
      <c r="A770" s="150" t="s">
        <v>2891</v>
      </c>
      <c r="B770" s="30" t="s">
        <v>158</v>
      </c>
      <c r="C770" s="28" t="s">
        <v>2905</v>
      </c>
      <c r="D770" s="28" t="s">
        <v>2997</v>
      </c>
      <c r="E770" s="28" t="s">
        <v>2998</v>
      </c>
      <c r="F770" s="3" t="s">
        <v>2999</v>
      </c>
      <c r="G770" s="3" t="s">
        <v>86</v>
      </c>
      <c r="H770" s="3" t="s">
        <v>3000</v>
      </c>
      <c r="I770" s="3" t="s">
        <v>342</v>
      </c>
      <c r="K770" s="122"/>
      <c r="L770" s="123"/>
      <c r="M770" s="186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99"/>
      <c r="AD770" s="99"/>
      <c r="AE770" s="99"/>
      <c r="AF770" s="99"/>
      <c r="AG770" s="100"/>
      <c r="AH770" s="100"/>
      <c r="AI770" s="100"/>
      <c r="AJ770" s="100"/>
      <c r="AK770" s="100"/>
      <c r="AL770" s="100"/>
      <c r="AM770" s="100"/>
      <c r="AN770" s="100"/>
      <c r="AO770" s="100"/>
      <c r="AP770" s="100"/>
      <c r="AQ770" s="100"/>
      <c r="AR770" s="100"/>
      <c r="AS770" s="100"/>
      <c r="AT770" s="100"/>
      <c r="AU770" s="100"/>
      <c r="AV770" s="100"/>
      <c r="AW770" s="100"/>
      <c r="AX770" s="100"/>
      <c r="AY770" s="100"/>
      <c r="AZ770" s="100"/>
      <c r="BA770" s="100"/>
      <c r="BB770" s="100"/>
      <c r="BC770" s="100"/>
      <c r="BD770" s="100"/>
      <c r="BE770" s="100"/>
      <c r="BF770" s="100"/>
      <c r="BG770" s="100"/>
      <c r="BH770" s="100"/>
      <c r="BI770" s="100"/>
      <c r="BJ770" s="100"/>
      <c r="BK770" s="100"/>
      <c r="BL770" s="100"/>
      <c r="BM770" s="100"/>
      <c r="BN770" s="100"/>
      <c r="BO770" s="100"/>
      <c r="BP770" s="100"/>
      <c r="BQ770" s="100"/>
      <c r="BR770" s="100"/>
      <c r="BS770" s="100"/>
      <c r="BT770" s="100"/>
      <c r="BU770" s="100"/>
      <c r="BV770" s="100"/>
      <c r="BW770" s="100"/>
      <c r="BX770" s="100"/>
      <c r="BY770" s="100"/>
      <c r="BZ770" s="100"/>
      <c r="CA770" s="100"/>
      <c r="CB770" s="100"/>
      <c r="CC770" s="100"/>
      <c r="CD770" s="100"/>
      <c r="CE770" s="100"/>
      <c r="CF770" s="100"/>
      <c r="CG770" s="100"/>
      <c r="CH770" s="100"/>
      <c r="CI770" s="100"/>
      <c r="CJ770" s="100"/>
      <c r="CK770" s="100"/>
      <c r="CL770" s="100"/>
      <c r="CM770" s="100"/>
      <c r="CN770" s="100"/>
      <c r="CO770" s="100"/>
      <c r="CP770" s="100"/>
      <c r="CQ770" s="100"/>
      <c r="CR770" s="100"/>
      <c r="CS770" s="100"/>
      <c r="CT770" s="100"/>
      <c r="CU770" s="100"/>
      <c r="CV770" s="100"/>
      <c r="CW770" s="100"/>
      <c r="CX770" s="100"/>
      <c r="CY770" s="100"/>
      <c r="CZ770" s="100"/>
      <c r="DA770" s="100"/>
      <c r="DB770" s="100"/>
      <c r="DC770" s="100"/>
      <c r="DD770" s="100"/>
      <c r="DE770" s="100"/>
      <c r="DF770" s="100"/>
      <c r="DG770" s="100"/>
      <c r="DH770" s="100"/>
      <c r="DI770" s="100"/>
      <c r="DJ770" s="100"/>
      <c r="DK770" s="100"/>
      <c r="DL770" s="100"/>
      <c r="DM770" s="100"/>
      <c r="DN770" s="100"/>
      <c r="DO770" s="100"/>
      <c r="DP770" s="100"/>
      <c r="DQ770" s="100"/>
      <c r="DR770" s="100"/>
      <c r="DS770" s="100"/>
      <c r="DT770" s="100"/>
      <c r="DU770" s="100"/>
      <c r="DV770" s="100"/>
      <c r="DW770" s="100"/>
      <c r="DX770" s="100"/>
      <c r="DY770" s="100"/>
      <c r="DZ770" s="100"/>
      <c r="EA770" s="100"/>
      <c r="EB770" s="100"/>
      <c r="EC770" s="100"/>
      <c r="ED770" s="100"/>
      <c r="EE770" s="100"/>
      <c r="EF770" s="100"/>
      <c r="EG770" s="100"/>
      <c r="EH770" s="100"/>
      <c r="EI770" s="100"/>
      <c r="EJ770" s="100"/>
      <c r="EK770" s="100"/>
      <c r="EL770" s="100"/>
      <c r="EM770" s="100"/>
      <c r="EN770" s="100"/>
      <c r="EO770" s="100"/>
      <c r="EP770" s="100"/>
      <c r="EQ770" s="100"/>
      <c r="ER770" s="100"/>
      <c r="ES770" s="100"/>
      <c r="ET770" s="100"/>
      <c r="EU770" s="100"/>
      <c r="EV770" s="100"/>
      <c r="EW770" s="100"/>
      <c r="EX770" s="100"/>
      <c r="EY770" s="100"/>
      <c r="EZ770" s="100"/>
      <c r="FA770" s="100"/>
      <c r="FB770" s="100"/>
      <c r="FC770" s="100"/>
      <c r="FD770" s="100"/>
      <c r="FE770" s="100"/>
      <c r="FF770" s="100"/>
      <c r="FG770" s="100"/>
      <c r="FH770" s="100"/>
      <c r="FI770" s="100"/>
      <c r="FJ770" s="100"/>
      <c r="FK770" s="100"/>
      <c r="FL770" s="100"/>
      <c r="FM770" s="100"/>
      <c r="FN770" s="100"/>
      <c r="FO770" s="100"/>
      <c r="FP770" s="100"/>
      <c r="FQ770" s="100"/>
      <c r="FR770" s="100"/>
      <c r="FS770" s="100"/>
      <c r="FT770" s="100"/>
      <c r="FU770" s="100"/>
      <c r="FV770" s="100"/>
      <c r="FW770" s="100"/>
      <c r="FX770" s="100"/>
      <c r="FY770" s="100"/>
      <c r="FZ770" s="100"/>
      <c r="GA770" s="100"/>
      <c r="GB770" s="100"/>
      <c r="GC770" s="100"/>
      <c r="GD770" s="100"/>
      <c r="GE770" s="100"/>
      <c r="GF770" s="100"/>
      <c r="GG770" s="100"/>
      <c r="GH770" s="100"/>
      <c r="GI770" s="100"/>
      <c r="GJ770" s="100"/>
      <c r="GK770" s="100"/>
      <c r="GL770" s="100"/>
      <c r="GM770" s="100"/>
      <c r="GN770" s="100"/>
      <c r="GO770" s="100"/>
      <c r="GP770" s="100"/>
      <c r="GQ770" s="100"/>
      <c r="GR770" s="100"/>
      <c r="GS770" s="100"/>
      <c r="GT770" s="100"/>
      <c r="GU770" s="100"/>
      <c r="GV770" s="100"/>
      <c r="GW770" s="100"/>
      <c r="GX770" s="100"/>
      <c r="GY770" s="100"/>
      <c r="GZ770" s="100"/>
      <c r="HA770" s="100"/>
      <c r="HB770" s="100"/>
      <c r="HC770" s="100"/>
      <c r="HD770" s="100"/>
      <c r="HE770" s="100"/>
      <c r="HF770" s="100"/>
      <c r="HG770" s="100"/>
      <c r="HH770" s="100"/>
      <c r="HI770" s="100"/>
      <c r="HJ770" s="100"/>
      <c r="HK770" s="100"/>
      <c r="HL770" s="100"/>
      <c r="HM770" s="100"/>
      <c r="HN770" s="100"/>
      <c r="HO770" s="100"/>
      <c r="HP770" s="100"/>
      <c r="HQ770" s="100"/>
      <c r="HR770" s="100"/>
      <c r="HS770" s="100"/>
      <c r="HT770" s="100"/>
      <c r="HU770" s="100"/>
      <c r="HV770" s="100"/>
      <c r="HW770" s="100"/>
      <c r="HX770" s="100"/>
      <c r="HY770" s="100"/>
      <c r="HZ770" s="100"/>
      <c r="IA770" s="100"/>
      <c r="IB770" s="100"/>
      <c r="IC770" s="100"/>
      <c r="ID770" s="100"/>
      <c r="IE770" s="100"/>
      <c r="IF770" s="100"/>
      <c r="IG770" s="100"/>
      <c r="IH770" s="100"/>
      <c r="II770" s="100"/>
      <c r="IJ770" s="100"/>
      <c r="IK770" s="100"/>
      <c r="IL770" s="100"/>
      <c r="IM770" s="100"/>
      <c r="IN770" s="100"/>
      <c r="IO770" s="100"/>
      <c r="IP770" s="100"/>
      <c r="IQ770" s="100"/>
    </row>
    <row r="771" customFormat="false" ht="14.15" hidden="false" customHeight="false" outlineLevel="0" collapsed="false">
      <c r="A771" s="150" t="s">
        <v>2891</v>
      </c>
      <c r="B771" s="30" t="s">
        <v>385</v>
      </c>
      <c r="C771" s="28" t="s">
        <v>3090</v>
      </c>
      <c r="D771" s="3" t="s">
        <v>3164</v>
      </c>
      <c r="E771" s="28" t="s">
        <v>3165</v>
      </c>
      <c r="F771" s="3" t="s">
        <v>3166</v>
      </c>
      <c r="G771" s="3" t="s">
        <v>94</v>
      </c>
      <c r="H771" s="29" t="s">
        <v>3167</v>
      </c>
      <c r="K771" s="97"/>
      <c r="L771" s="98"/>
      <c r="M771" s="3" t="s">
        <v>64</v>
      </c>
      <c r="N771" s="101" t="s">
        <v>3168</v>
      </c>
    </row>
    <row r="772" customFormat="false" ht="14.15" hidden="false" customHeight="false" outlineLevel="0" collapsed="false">
      <c r="A772" s="150" t="s">
        <v>2891</v>
      </c>
      <c r="B772" s="30" t="s">
        <v>442</v>
      </c>
      <c r="C772" s="28" t="s">
        <v>2892</v>
      </c>
      <c r="D772" s="3" t="s">
        <v>3223</v>
      </c>
      <c r="E772" s="3" t="s">
        <v>3224</v>
      </c>
      <c r="F772" s="3" t="s">
        <v>3225</v>
      </c>
      <c r="G772" s="3" t="s">
        <v>86</v>
      </c>
      <c r="H772" s="112" t="s">
        <v>3226</v>
      </c>
      <c r="I772" s="32" t="s">
        <v>342</v>
      </c>
      <c r="M772" s="6" t="s">
        <v>3227</v>
      </c>
      <c r="N772" s="37" t="s">
        <v>3228</v>
      </c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99"/>
      <c r="AD772" s="99"/>
      <c r="AE772" s="99"/>
      <c r="AF772" s="100"/>
      <c r="AG772" s="100"/>
      <c r="AH772" s="100"/>
      <c r="AI772" s="100"/>
      <c r="AJ772" s="100"/>
      <c r="AK772" s="100"/>
      <c r="AL772" s="100"/>
      <c r="AM772" s="100"/>
      <c r="AN772" s="100"/>
      <c r="AO772" s="100"/>
      <c r="AP772" s="100"/>
      <c r="AQ772" s="100"/>
      <c r="AR772" s="100"/>
      <c r="AS772" s="100"/>
      <c r="AT772" s="100"/>
      <c r="AU772" s="100"/>
      <c r="AV772" s="100"/>
      <c r="AW772" s="100"/>
      <c r="AX772" s="100"/>
      <c r="AY772" s="100"/>
      <c r="AZ772" s="100"/>
      <c r="BA772" s="100"/>
      <c r="BB772" s="100"/>
      <c r="BC772" s="100"/>
      <c r="BD772" s="100"/>
      <c r="BE772" s="100"/>
      <c r="BF772" s="100"/>
      <c r="BG772" s="100"/>
      <c r="BH772" s="100"/>
      <c r="BI772" s="100"/>
      <c r="BJ772" s="100"/>
      <c r="BK772" s="100"/>
      <c r="BL772" s="100"/>
      <c r="BM772" s="100"/>
      <c r="BN772" s="100"/>
      <c r="BO772" s="100"/>
      <c r="BP772" s="100"/>
      <c r="BQ772" s="100"/>
      <c r="BR772" s="100"/>
      <c r="BS772" s="100"/>
      <c r="BT772" s="100"/>
      <c r="BU772" s="100"/>
      <c r="BV772" s="100"/>
      <c r="BW772" s="100"/>
      <c r="BX772" s="100"/>
      <c r="BY772" s="100"/>
      <c r="BZ772" s="100"/>
      <c r="CA772" s="100"/>
      <c r="CB772" s="100"/>
      <c r="CC772" s="100"/>
      <c r="CD772" s="100"/>
      <c r="CE772" s="100"/>
      <c r="CF772" s="100"/>
      <c r="CG772" s="100"/>
      <c r="CH772" s="100"/>
      <c r="CI772" s="100"/>
      <c r="CJ772" s="100"/>
      <c r="CK772" s="100"/>
      <c r="CL772" s="100"/>
      <c r="CM772" s="100"/>
      <c r="CN772" s="100"/>
      <c r="CO772" s="100"/>
      <c r="CP772" s="100"/>
      <c r="CQ772" s="100"/>
      <c r="CR772" s="100"/>
      <c r="CS772" s="100"/>
      <c r="CT772" s="100"/>
      <c r="CU772" s="100"/>
      <c r="CV772" s="100"/>
      <c r="CW772" s="100"/>
      <c r="CX772" s="100"/>
      <c r="CY772" s="100"/>
      <c r="CZ772" s="100"/>
      <c r="DA772" s="100"/>
      <c r="DB772" s="100"/>
      <c r="DC772" s="100"/>
      <c r="DD772" s="100"/>
      <c r="DE772" s="100"/>
      <c r="DF772" s="100"/>
      <c r="DG772" s="100"/>
      <c r="DH772" s="100"/>
      <c r="DI772" s="100"/>
      <c r="DJ772" s="100"/>
      <c r="DK772" s="100"/>
      <c r="DL772" s="100"/>
      <c r="DM772" s="100"/>
      <c r="DN772" s="100"/>
      <c r="DO772" s="100"/>
      <c r="DP772" s="100"/>
      <c r="DQ772" s="100"/>
      <c r="DR772" s="100"/>
      <c r="DS772" s="100"/>
      <c r="DT772" s="100"/>
      <c r="DU772" s="100"/>
      <c r="DV772" s="100"/>
      <c r="DW772" s="100"/>
      <c r="DX772" s="100"/>
      <c r="DY772" s="100"/>
      <c r="DZ772" s="100"/>
      <c r="EA772" s="100"/>
      <c r="EB772" s="100"/>
      <c r="EC772" s="100"/>
      <c r="ED772" s="100"/>
      <c r="EE772" s="100"/>
      <c r="EF772" s="100"/>
      <c r="EG772" s="100"/>
      <c r="EH772" s="100"/>
      <c r="EI772" s="100"/>
      <c r="EJ772" s="100"/>
      <c r="EK772" s="100"/>
      <c r="EL772" s="100"/>
      <c r="EM772" s="100"/>
      <c r="EN772" s="100"/>
      <c r="EO772" s="100"/>
      <c r="EP772" s="100"/>
      <c r="EQ772" s="100"/>
      <c r="ER772" s="100"/>
      <c r="ES772" s="100"/>
      <c r="ET772" s="100"/>
      <c r="EU772" s="100"/>
      <c r="EV772" s="100"/>
      <c r="EW772" s="100"/>
      <c r="EX772" s="100"/>
      <c r="EY772" s="100"/>
      <c r="EZ772" s="100"/>
      <c r="FA772" s="100"/>
      <c r="FB772" s="100"/>
      <c r="FC772" s="100"/>
      <c r="FD772" s="100"/>
      <c r="FE772" s="100"/>
      <c r="FF772" s="100"/>
      <c r="FG772" s="100"/>
      <c r="FH772" s="100"/>
      <c r="FI772" s="100"/>
      <c r="FJ772" s="100"/>
      <c r="FK772" s="100"/>
      <c r="FL772" s="100"/>
      <c r="FM772" s="100"/>
      <c r="FN772" s="100"/>
      <c r="FO772" s="100"/>
      <c r="FP772" s="100"/>
      <c r="FQ772" s="100"/>
      <c r="FR772" s="100"/>
      <c r="FS772" s="100"/>
      <c r="FT772" s="100"/>
      <c r="FU772" s="100"/>
      <c r="FV772" s="100"/>
      <c r="FW772" s="100"/>
      <c r="FX772" s="100"/>
      <c r="FY772" s="100"/>
      <c r="FZ772" s="100"/>
      <c r="GA772" s="100"/>
      <c r="GB772" s="100"/>
      <c r="GC772" s="100"/>
      <c r="GD772" s="100"/>
      <c r="GE772" s="100"/>
      <c r="GF772" s="100"/>
      <c r="GG772" s="100"/>
      <c r="GH772" s="100"/>
      <c r="GI772" s="100"/>
      <c r="GJ772" s="100"/>
      <c r="GK772" s="100"/>
      <c r="GL772" s="100"/>
      <c r="GM772" s="100"/>
      <c r="GN772" s="100"/>
      <c r="GO772" s="100"/>
      <c r="GP772" s="100"/>
      <c r="GQ772" s="100"/>
      <c r="GR772" s="100"/>
      <c r="GS772" s="100"/>
      <c r="GT772" s="100"/>
      <c r="GU772" s="100"/>
      <c r="GV772" s="100"/>
      <c r="GW772" s="100"/>
      <c r="GX772" s="100"/>
      <c r="GY772" s="100"/>
      <c r="GZ772" s="100"/>
      <c r="HA772" s="100"/>
      <c r="HB772" s="100"/>
      <c r="HC772" s="100"/>
      <c r="HD772" s="100"/>
      <c r="HE772" s="100"/>
      <c r="HF772" s="100"/>
      <c r="HG772" s="100"/>
      <c r="HH772" s="100"/>
      <c r="HI772" s="100"/>
      <c r="HJ772" s="100"/>
      <c r="HK772" s="100"/>
      <c r="HL772" s="100"/>
      <c r="HM772" s="100"/>
      <c r="HN772" s="100"/>
      <c r="HO772" s="100"/>
      <c r="HP772" s="100"/>
      <c r="HQ772" s="100"/>
      <c r="HR772" s="100"/>
      <c r="HS772" s="100"/>
      <c r="HT772" s="100"/>
      <c r="HU772" s="100"/>
      <c r="HV772" s="100"/>
      <c r="HW772" s="100"/>
      <c r="HX772" s="100"/>
      <c r="HY772" s="100"/>
      <c r="HZ772" s="100"/>
      <c r="IA772" s="100"/>
      <c r="IB772" s="100"/>
      <c r="IC772" s="100"/>
      <c r="ID772" s="100"/>
      <c r="IE772" s="100"/>
      <c r="IF772" s="100"/>
      <c r="IG772" s="100"/>
      <c r="IH772" s="100"/>
      <c r="II772" s="100"/>
      <c r="IJ772" s="100"/>
      <c r="IK772" s="100"/>
      <c r="IL772" s="100"/>
      <c r="IM772" s="100"/>
      <c r="IN772" s="100"/>
      <c r="IO772" s="100"/>
      <c r="IP772" s="100"/>
    </row>
    <row r="773" customFormat="false" ht="28.5" hidden="false" customHeight="true" outlineLevel="0" collapsed="false">
      <c r="A773" s="150" t="s">
        <v>2891</v>
      </c>
      <c r="B773" s="30" t="s">
        <v>171</v>
      </c>
      <c r="C773" s="28" t="s">
        <v>2892</v>
      </c>
      <c r="D773" s="28" t="s">
        <v>3006</v>
      </c>
      <c r="E773" s="28" t="s">
        <v>164</v>
      </c>
      <c r="F773" s="3" t="s">
        <v>2964</v>
      </c>
      <c r="G773" s="3" t="s">
        <v>41</v>
      </c>
      <c r="H773" s="3" t="s">
        <v>166</v>
      </c>
      <c r="K773" s="122"/>
      <c r="L773" s="123"/>
      <c r="M773" s="186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99"/>
      <c r="AD773" s="99"/>
      <c r="AE773" s="99"/>
      <c r="AF773" s="100"/>
      <c r="AG773" s="100"/>
      <c r="AH773" s="100"/>
      <c r="AI773" s="100"/>
      <c r="AJ773" s="100"/>
      <c r="AK773" s="100"/>
      <c r="AL773" s="100"/>
      <c r="AM773" s="100"/>
      <c r="AN773" s="100"/>
      <c r="AO773" s="100"/>
      <c r="AP773" s="100"/>
      <c r="AQ773" s="100"/>
      <c r="AR773" s="100"/>
      <c r="AS773" s="100"/>
      <c r="AT773" s="100"/>
      <c r="AU773" s="100"/>
      <c r="AV773" s="100"/>
      <c r="AW773" s="100"/>
      <c r="AX773" s="100"/>
      <c r="AY773" s="100"/>
      <c r="AZ773" s="100"/>
      <c r="BA773" s="100"/>
      <c r="BB773" s="100"/>
      <c r="BC773" s="100"/>
      <c r="BD773" s="100"/>
      <c r="BE773" s="100"/>
      <c r="BF773" s="100"/>
      <c r="BG773" s="100"/>
      <c r="BH773" s="100"/>
      <c r="BI773" s="100"/>
      <c r="BJ773" s="100"/>
      <c r="BK773" s="100"/>
      <c r="BL773" s="100"/>
      <c r="BM773" s="100"/>
      <c r="BN773" s="100"/>
      <c r="BO773" s="100"/>
      <c r="BP773" s="100"/>
      <c r="BQ773" s="100"/>
      <c r="BR773" s="100"/>
      <c r="BS773" s="100"/>
      <c r="BT773" s="100"/>
      <c r="BU773" s="100"/>
      <c r="BV773" s="100"/>
      <c r="BW773" s="100"/>
      <c r="BX773" s="100"/>
      <c r="BY773" s="100"/>
      <c r="BZ773" s="100"/>
      <c r="CA773" s="100"/>
      <c r="CB773" s="100"/>
      <c r="CC773" s="100"/>
      <c r="CD773" s="100"/>
      <c r="CE773" s="100"/>
      <c r="CF773" s="100"/>
      <c r="CG773" s="100"/>
      <c r="CH773" s="100"/>
      <c r="CI773" s="100"/>
      <c r="CJ773" s="100"/>
      <c r="CK773" s="100"/>
      <c r="CL773" s="100"/>
      <c r="CM773" s="100"/>
      <c r="CN773" s="100"/>
      <c r="CO773" s="100"/>
      <c r="CP773" s="100"/>
      <c r="CQ773" s="100"/>
      <c r="CR773" s="100"/>
      <c r="CS773" s="100"/>
      <c r="CT773" s="100"/>
      <c r="CU773" s="100"/>
      <c r="CV773" s="100"/>
      <c r="CW773" s="100"/>
      <c r="CX773" s="100"/>
      <c r="CY773" s="100"/>
      <c r="CZ773" s="100"/>
      <c r="DA773" s="100"/>
      <c r="DB773" s="100"/>
      <c r="DC773" s="100"/>
      <c r="DD773" s="100"/>
      <c r="DE773" s="100"/>
      <c r="DF773" s="100"/>
      <c r="DG773" s="100"/>
      <c r="DH773" s="100"/>
      <c r="DI773" s="100"/>
      <c r="DJ773" s="100"/>
      <c r="DK773" s="100"/>
      <c r="DL773" s="100"/>
      <c r="DM773" s="100"/>
      <c r="DN773" s="100"/>
      <c r="DO773" s="100"/>
      <c r="DP773" s="100"/>
      <c r="DQ773" s="100"/>
      <c r="DR773" s="100"/>
      <c r="DS773" s="100"/>
      <c r="DT773" s="100"/>
      <c r="DU773" s="100"/>
      <c r="DV773" s="100"/>
      <c r="DW773" s="100"/>
      <c r="DX773" s="100"/>
      <c r="DY773" s="100"/>
      <c r="DZ773" s="100"/>
      <c r="EA773" s="100"/>
      <c r="EB773" s="100"/>
      <c r="EC773" s="100"/>
      <c r="ED773" s="100"/>
      <c r="EE773" s="100"/>
      <c r="EF773" s="100"/>
      <c r="EG773" s="100"/>
      <c r="EH773" s="100"/>
      <c r="EI773" s="100"/>
      <c r="EJ773" s="100"/>
      <c r="EK773" s="100"/>
      <c r="EL773" s="100"/>
      <c r="EM773" s="100"/>
      <c r="EN773" s="100"/>
      <c r="EO773" s="100"/>
      <c r="EP773" s="100"/>
      <c r="EQ773" s="100"/>
      <c r="ER773" s="100"/>
      <c r="ES773" s="100"/>
      <c r="ET773" s="100"/>
      <c r="EU773" s="100"/>
      <c r="EV773" s="100"/>
      <c r="EW773" s="100"/>
      <c r="EX773" s="100"/>
      <c r="EY773" s="100"/>
      <c r="EZ773" s="100"/>
      <c r="FA773" s="100"/>
      <c r="FB773" s="100"/>
      <c r="FC773" s="100"/>
      <c r="FD773" s="100"/>
      <c r="FE773" s="100"/>
      <c r="FF773" s="100"/>
      <c r="FG773" s="100"/>
      <c r="FH773" s="100"/>
      <c r="FI773" s="100"/>
      <c r="FJ773" s="100"/>
      <c r="FK773" s="100"/>
      <c r="FL773" s="100"/>
      <c r="FM773" s="100"/>
      <c r="FN773" s="100"/>
      <c r="FO773" s="100"/>
      <c r="FP773" s="100"/>
      <c r="FQ773" s="100"/>
      <c r="FR773" s="100"/>
      <c r="FS773" s="100"/>
      <c r="FT773" s="100"/>
      <c r="FU773" s="100"/>
      <c r="FV773" s="100"/>
      <c r="FW773" s="100"/>
      <c r="FX773" s="100"/>
      <c r="FY773" s="100"/>
      <c r="FZ773" s="100"/>
      <c r="GA773" s="100"/>
      <c r="GB773" s="100"/>
      <c r="GC773" s="100"/>
      <c r="GD773" s="100"/>
      <c r="GE773" s="100"/>
      <c r="GF773" s="100"/>
      <c r="GG773" s="100"/>
      <c r="GH773" s="100"/>
      <c r="GI773" s="100"/>
      <c r="GJ773" s="100"/>
      <c r="GK773" s="100"/>
      <c r="GL773" s="100"/>
      <c r="GM773" s="100"/>
      <c r="GN773" s="100"/>
      <c r="GO773" s="100"/>
      <c r="GP773" s="100"/>
      <c r="GQ773" s="100"/>
      <c r="GR773" s="100"/>
      <c r="GS773" s="100"/>
      <c r="GT773" s="100"/>
      <c r="GU773" s="100"/>
      <c r="GV773" s="100"/>
      <c r="GW773" s="100"/>
      <c r="GX773" s="100"/>
      <c r="GY773" s="100"/>
      <c r="GZ773" s="100"/>
      <c r="HA773" s="100"/>
      <c r="HB773" s="100"/>
      <c r="HC773" s="100"/>
      <c r="HD773" s="100"/>
      <c r="HE773" s="100"/>
      <c r="HF773" s="100"/>
      <c r="HG773" s="100"/>
      <c r="HH773" s="100"/>
      <c r="HI773" s="100"/>
      <c r="HJ773" s="100"/>
      <c r="HK773" s="100"/>
      <c r="HL773" s="100"/>
      <c r="HM773" s="100"/>
      <c r="HN773" s="100"/>
      <c r="HO773" s="100"/>
      <c r="HP773" s="100"/>
      <c r="HQ773" s="100"/>
      <c r="HR773" s="100"/>
      <c r="HS773" s="100"/>
      <c r="HT773" s="100"/>
      <c r="HU773" s="100"/>
      <c r="HV773" s="100"/>
      <c r="HW773" s="100"/>
      <c r="HX773" s="100"/>
      <c r="HY773" s="100"/>
      <c r="HZ773" s="100"/>
      <c r="IA773" s="100"/>
      <c r="IB773" s="100"/>
      <c r="IC773" s="100"/>
      <c r="ID773" s="100"/>
      <c r="IE773" s="100"/>
      <c r="IF773" s="100"/>
      <c r="IG773" s="100"/>
      <c r="IH773" s="100"/>
      <c r="II773" s="100"/>
      <c r="IJ773" s="100"/>
      <c r="IK773" s="100"/>
      <c r="IL773" s="100"/>
      <c r="IM773" s="100"/>
      <c r="IN773" s="100"/>
      <c r="IO773" s="100"/>
      <c r="IP773" s="100"/>
    </row>
    <row r="774" customFormat="false" ht="14.15" hidden="false" customHeight="false" outlineLevel="0" collapsed="false">
      <c r="A774" s="150" t="s">
        <v>2891</v>
      </c>
      <c r="B774" s="30" t="s">
        <v>154</v>
      </c>
      <c r="C774" s="28" t="s">
        <v>2892</v>
      </c>
      <c r="D774" s="28" t="s">
        <v>2995</v>
      </c>
      <c r="E774" s="28" t="s">
        <v>2482</v>
      </c>
      <c r="F774" s="3" t="s">
        <v>2996</v>
      </c>
      <c r="G774" s="3" t="s">
        <v>23</v>
      </c>
      <c r="H774" s="3" t="s">
        <v>2991</v>
      </c>
      <c r="I774" s="3" t="s">
        <v>342</v>
      </c>
      <c r="K774" s="122"/>
      <c r="L774" s="123"/>
      <c r="M774" s="186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99"/>
      <c r="AD774" s="99"/>
      <c r="AE774" s="99"/>
      <c r="AF774" s="99"/>
      <c r="AG774" s="100"/>
      <c r="AH774" s="100"/>
      <c r="AI774" s="100"/>
      <c r="AJ774" s="100"/>
      <c r="AK774" s="100"/>
      <c r="AL774" s="100"/>
      <c r="AM774" s="100"/>
      <c r="AN774" s="100"/>
      <c r="AO774" s="100"/>
      <c r="AP774" s="100"/>
      <c r="AQ774" s="100"/>
      <c r="AR774" s="100"/>
      <c r="AS774" s="100"/>
      <c r="AT774" s="100"/>
      <c r="AU774" s="100"/>
      <c r="AV774" s="100"/>
      <c r="AW774" s="100"/>
      <c r="AX774" s="100"/>
      <c r="AY774" s="100"/>
      <c r="AZ774" s="100"/>
      <c r="BA774" s="100"/>
      <c r="BB774" s="100"/>
      <c r="BC774" s="100"/>
      <c r="BD774" s="100"/>
      <c r="BE774" s="100"/>
      <c r="BF774" s="100"/>
      <c r="BG774" s="100"/>
      <c r="BH774" s="100"/>
      <c r="BI774" s="100"/>
      <c r="BJ774" s="100"/>
      <c r="BK774" s="100"/>
      <c r="BL774" s="100"/>
      <c r="BM774" s="100"/>
      <c r="BN774" s="100"/>
      <c r="BO774" s="100"/>
      <c r="BP774" s="100"/>
      <c r="BQ774" s="100"/>
      <c r="BR774" s="100"/>
      <c r="BS774" s="100"/>
      <c r="BT774" s="100"/>
      <c r="BU774" s="100"/>
      <c r="BV774" s="100"/>
      <c r="BW774" s="100"/>
      <c r="BX774" s="100"/>
      <c r="BY774" s="100"/>
      <c r="BZ774" s="100"/>
      <c r="CA774" s="100"/>
      <c r="CB774" s="100"/>
      <c r="CC774" s="100"/>
      <c r="CD774" s="100"/>
      <c r="CE774" s="100"/>
      <c r="CF774" s="100"/>
      <c r="CG774" s="100"/>
      <c r="CH774" s="100"/>
      <c r="CI774" s="100"/>
      <c r="CJ774" s="100"/>
      <c r="CK774" s="100"/>
      <c r="CL774" s="100"/>
      <c r="CM774" s="100"/>
      <c r="CN774" s="100"/>
      <c r="CO774" s="100"/>
      <c r="CP774" s="100"/>
      <c r="CQ774" s="100"/>
      <c r="CR774" s="100"/>
      <c r="CS774" s="100"/>
      <c r="CT774" s="100"/>
      <c r="CU774" s="100"/>
      <c r="CV774" s="100"/>
      <c r="CW774" s="100"/>
      <c r="CX774" s="100"/>
      <c r="CY774" s="100"/>
      <c r="CZ774" s="100"/>
      <c r="DA774" s="100"/>
      <c r="DB774" s="100"/>
      <c r="DC774" s="100"/>
      <c r="DD774" s="100"/>
      <c r="DE774" s="100"/>
      <c r="DF774" s="100"/>
      <c r="DG774" s="100"/>
      <c r="DH774" s="100"/>
      <c r="DI774" s="100"/>
      <c r="DJ774" s="100"/>
      <c r="DK774" s="100"/>
      <c r="DL774" s="100"/>
      <c r="DM774" s="100"/>
      <c r="DN774" s="100"/>
      <c r="DO774" s="100"/>
      <c r="DP774" s="100"/>
      <c r="DQ774" s="100"/>
      <c r="DR774" s="100"/>
      <c r="DS774" s="100"/>
      <c r="DT774" s="100"/>
      <c r="DU774" s="100"/>
      <c r="DV774" s="100"/>
      <c r="DW774" s="100"/>
      <c r="DX774" s="100"/>
      <c r="DY774" s="100"/>
      <c r="DZ774" s="100"/>
      <c r="EA774" s="100"/>
      <c r="EB774" s="100"/>
      <c r="EC774" s="100"/>
      <c r="ED774" s="100"/>
      <c r="EE774" s="100"/>
      <c r="EF774" s="100"/>
      <c r="EG774" s="100"/>
      <c r="EH774" s="100"/>
      <c r="EI774" s="100"/>
      <c r="EJ774" s="100"/>
      <c r="EK774" s="100"/>
      <c r="EL774" s="100"/>
      <c r="EM774" s="100"/>
      <c r="EN774" s="100"/>
      <c r="EO774" s="100"/>
      <c r="EP774" s="100"/>
      <c r="EQ774" s="100"/>
      <c r="ER774" s="100"/>
      <c r="ES774" s="100"/>
      <c r="ET774" s="100"/>
      <c r="EU774" s="100"/>
      <c r="EV774" s="100"/>
      <c r="EW774" s="100"/>
      <c r="EX774" s="100"/>
      <c r="EY774" s="100"/>
      <c r="EZ774" s="100"/>
      <c r="FA774" s="100"/>
      <c r="FB774" s="100"/>
      <c r="FC774" s="100"/>
      <c r="FD774" s="100"/>
      <c r="FE774" s="100"/>
      <c r="FF774" s="100"/>
      <c r="FG774" s="100"/>
      <c r="FH774" s="100"/>
      <c r="FI774" s="100"/>
      <c r="FJ774" s="100"/>
      <c r="FK774" s="100"/>
      <c r="FL774" s="100"/>
      <c r="FM774" s="100"/>
      <c r="FN774" s="100"/>
      <c r="FO774" s="100"/>
      <c r="FP774" s="100"/>
      <c r="FQ774" s="100"/>
      <c r="FR774" s="100"/>
      <c r="FS774" s="100"/>
      <c r="FT774" s="100"/>
      <c r="FU774" s="100"/>
      <c r="FV774" s="100"/>
      <c r="FW774" s="100"/>
      <c r="FX774" s="100"/>
      <c r="FY774" s="100"/>
      <c r="FZ774" s="100"/>
      <c r="GA774" s="100"/>
      <c r="GB774" s="100"/>
      <c r="GC774" s="100"/>
      <c r="GD774" s="100"/>
      <c r="GE774" s="100"/>
      <c r="GF774" s="100"/>
      <c r="GG774" s="100"/>
      <c r="GH774" s="100"/>
      <c r="GI774" s="100"/>
      <c r="GJ774" s="100"/>
      <c r="GK774" s="100"/>
      <c r="GL774" s="100"/>
      <c r="GM774" s="100"/>
      <c r="GN774" s="100"/>
      <c r="GO774" s="100"/>
      <c r="GP774" s="100"/>
      <c r="GQ774" s="100"/>
      <c r="GR774" s="100"/>
      <c r="GS774" s="100"/>
      <c r="GT774" s="100"/>
      <c r="GU774" s="100"/>
      <c r="GV774" s="100"/>
      <c r="GW774" s="100"/>
      <c r="GX774" s="100"/>
      <c r="GY774" s="100"/>
      <c r="GZ774" s="100"/>
      <c r="HA774" s="100"/>
      <c r="HB774" s="100"/>
      <c r="HC774" s="100"/>
      <c r="HD774" s="100"/>
      <c r="HE774" s="100"/>
      <c r="HF774" s="100"/>
      <c r="HG774" s="100"/>
      <c r="HH774" s="100"/>
      <c r="HI774" s="100"/>
      <c r="HJ774" s="100"/>
      <c r="HK774" s="100"/>
      <c r="HL774" s="100"/>
      <c r="HM774" s="100"/>
      <c r="HN774" s="100"/>
      <c r="HO774" s="100"/>
      <c r="HP774" s="100"/>
      <c r="HQ774" s="100"/>
      <c r="HR774" s="100"/>
      <c r="HS774" s="100"/>
      <c r="HT774" s="100"/>
      <c r="HU774" s="100"/>
      <c r="HV774" s="100"/>
      <c r="HW774" s="100"/>
      <c r="HX774" s="100"/>
      <c r="HY774" s="100"/>
      <c r="HZ774" s="100"/>
      <c r="IA774" s="100"/>
      <c r="IB774" s="100"/>
      <c r="IC774" s="100"/>
      <c r="ID774" s="100"/>
      <c r="IE774" s="100"/>
      <c r="IF774" s="100"/>
      <c r="IG774" s="100"/>
      <c r="IH774" s="100"/>
      <c r="II774" s="100"/>
      <c r="IJ774" s="100"/>
      <c r="IK774" s="100"/>
      <c r="IL774" s="100"/>
      <c r="IM774" s="100"/>
      <c r="IN774" s="100"/>
      <c r="IO774" s="100"/>
      <c r="IP774" s="100"/>
      <c r="IQ774" s="100"/>
    </row>
    <row r="775" customFormat="false" ht="23.85" hidden="false" customHeight="false" outlineLevel="0" collapsed="false">
      <c r="A775" s="150" t="s">
        <v>2891</v>
      </c>
      <c r="B775" s="30" t="s">
        <v>428</v>
      </c>
      <c r="C775" s="28" t="s">
        <v>3204</v>
      </c>
      <c r="D775" s="3" t="s">
        <v>2897</v>
      </c>
      <c r="E775" s="3" t="s">
        <v>3214</v>
      </c>
      <c r="F775" s="3" t="s">
        <v>3215</v>
      </c>
      <c r="G775" s="3" t="s">
        <v>23</v>
      </c>
      <c r="H775" s="3" t="s">
        <v>3216</v>
      </c>
      <c r="K775" s="97"/>
      <c r="L775" s="98"/>
      <c r="M775" s="3" t="s">
        <v>64</v>
      </c>
      <c r="N775" s="101" t="s">
        <v>3217</v>
      </c>
    </row>
    <row r="776" customFormat="false" ht="31.5" hidden="false" customHeight="true" outlineLevel="0" collapsed="false">
      <c r="A776" s="150" t="s">
        <v>2891</v>
      </c>
      <c r="B776" s="30" t="s">
        <v>450</v>
      </c>
      <c r="C776" s="28" t="s">
        <v>2892</v>
      </c>
      <c r="D776" s="49" t="s">
        <v>3240</v>
      </c>
      <c r="E776" s="49" t="s">
        <v>3241</v>
      </c>
      <c r="F776" s="3" t="s">
        <v>3242</v>
      </c>
      <c r="G776" s="3" t="s">
        <v>110</v>
      </c>
      <c r="H776" s="49" t="s">
        <v>3243</v>
      </c>
      <c r="I776" s="32"/>
      <c r="M776" s="122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99"/>
      <c r="AD776" s="99"/>
      <c r="AE776" s="99"/>
      <c r="AF776" s="100"/>
      <c r="AG776" s="100"/>
      <c r="AH776" s="100"/>
      <c r="AI776" s="100"/>
      <c r="AJ776" s="100"/>
      <c r="AK776" s="100"/>
      <c r="AL776" s="100"/>
      <c r="AM776" s="100"/>
      <c r="AN776" s="100"/>
      <c r="AO776" s="100"/>
      <c r="AP776" s="100"/>
      <c r="AQ776" s="100"/>
      <c r="AR776" s="100"/>
      <c r="AS776" s="100"/>
      <c r="AT776" s="100"/>
      <c r="AU776" s="100"/>
      <c r="AV776" s="100"/>
      <c r="AW776" s="100"/>
      <c r="AX776" s="100"/>
      <c r="AY776" s="100"/>
      <c r="AZ776" s="100"/>
      <c r="BA776" s="100"/>
      <c r="BB776" s="100"/>
      <c r="BC776" s="100"/>
      <c r="BD776" s="100"/>
      <c r="BE776" s="100"/>
      <c r="BF776" s="100"/>
      <c r="BG776" s="100"/>
      <c r="BH776" s="100"/>
      <c r="BI776" s="100"/>
      <c r="BJ776" s="100"/>
      <c r="BK776" s="100"/>
      <c r="BL776" s="100"/>
      <c r="BM776" s="100"/>
      <c r="BN776" s="100"/>
      <c r="BO776" s="100"/>
      <c r="BP776" s="100"/>
      <c r="BQ776" s="100"/>
      <c r="BR776" s="100"/>
      <c r="BS776" s="100"/>
      <c r="BT776" s="100"/>
      <c r="BU776" s="100"/>
      <c r="BV776" s="100"/>
      <c r="BW776" s="100"/>
      <c r="BX776" s="100"/>
      <c r="BY776" s="100"/>
      <c r="BZ776" s="100"/>
      <c r="CA776" s="100"/>
      <c r="CB776" s="100"/>
      <c r="CC776" s="100"/>
      <c r="CD776" s="100"/>
      <c r="CE776" s="100"/>
      <c r="CF776" s="100"/>
      <c r="CG776" s="100"/>
      <c r="CH776" s="100"/>
      <c r="CI776" s="100"/>
      <c r="CJ776" s="100"/>
      <c r="CK776" s="100"/>
      <c r="CL776" s="100"/>
      <c r="CM776" s="100"/>
      <c r="CN776" s="100"/>
      <c r="CO776" s="100"/>
      <c r="CP776" s="100"/>
      <c r="CQ776" s="100"/>
      <c r="CR776" s="100"/>
      <c r="CS776" s="100"/>
      <c r="CT776" s="100"/>
      <c r="CU776" s="100"/>
      <c r="CV776" s="100"/>
      <c r="CW776" s="100"/>
      <c r="CX776" s="100"/>
      <c r="CY776" s="100"/>
      <c r="CZ776" s="100"/>
      <c r="DA776" s="100"/>
      <c r="DB776" s="100"/>
      <c r="DC776" s="100"/>
      <c r="DD776" s="100"/>
      <c r="DE776" s="100"/>
      <c r="DF776" s="100"/>
      <c r="DG776" s="100"/>
      <c r="DH776" s="100"/>
      <c r="DI776" s="100"/>
      <c r="DJ776" s="100"/>
      <c r="DK776" s="100"/>
      <c r="DL776" s="100"/>
      <c r="DM776" s="100"/>
      <c r="DN776" s="100"/>
      <c r="DO776" s="100"/>
      <c r="DP776" s="100"/>
      <c r="DQ776" s="100"/>
      <c r="DR776" s="100"/>
      <c r="DS776" s="100"/>
      <c r="DT776" s="100"/>
      <c r="DU776" s="100"/>
      <c r="DV776" s="100"/>
      <c r="DW776" s="100"/>
      <c r="DX776" s="100"/>
      <c r="DY776" s="100"/>
      <c r="DZ776" s="100"/>
      <c r="EA776" s="100"/>
      <c r="EB776" s="100"/>
      <c r="EC776" s="100"/>
      <c r="ED776" s="100"/>
      <c r="EE776" s="100"/>
      <c r="EF776" s="100"/>
      <c r="EG776" s="100"/>
      <c r="EH776" s="100"/>
      <c r="EI776" s="100"/>
      <c r="EJ776" s="100"/>
      <c r="EK776" s="100"/>
      <c r="EL776" s="100"/>
      <c r="EM776" s="100"/>
      <c r="EN776" s="100"/>
      <c r="EO776" s="100"/>
      <c r="EP776" s="100"/>
      <c r="EQ776" s="100"/>
      <c r="ER776" s="100"/>
      <c r="ES776" s="100"/>
      <c r="ET776" s="100"/>
      <c r="EU776" s="100"/>
      <c r="EV776" s="100"/>
      <c r="EW776" s="100"/>
      <c r="EX776" s="100"/>
      <c r="EY776" s="100"/>
      <c r="EZ776" s="100"/>
      <c r="FA776" s="100"/>
      <c r="FB776" s="100"/>
      <c r="FC776" s="100"/>
      <c r="FD776" s="100"/>
      <c r="FE776" s="100"/>
      <c r="FF776" s="100"/>
      <c r="FG776" s="100"/>
      <c r="FH776" s="100"/>
      <c r="FI776" s="100"/>
      <c r="FJ776" s="100"/>
      <c r="FK776" s="100"/>
      <c r="FL776" s="100"/>
      <c r="FM776" s="100"/>
      <c r="FN776" s="100"/>
      <c r="FO776" s="100"/>
      <c r="FP776" s="100"/>
      <c r="FQ776" s="100"/>
      <c r="FR776" s="100"/>
      <c r="FS776" s="100"/>
      <c r="FT776" s="100"/>
      <c r="FU776" s="100"/>
      <c r="FV776" s="100"/>
      <c r="FW776" s="100"/>
      <c r="FX776" s="100"/>
      <c r="FY776" s="100"/>
      <c r="FZ776" s="100"/>
      <c r="GA776" s="100"/>
      <c r="GB776" s="100"/>
      <c r="GC776" s="100"/>
      <c r="GD776" s="100"/>
      <c r="GE776" s="100"/>
      <c r="GF776" s="100"/>
      <c r="GG776" s="100"/>
      <c r="GH776" s="100"/>
      <c r="GI776" s="100"/>
      <c r="GJ776" s="100"/>
      <c r="GK776" s="100"/>
      <c r="GL776" s="100"/>
      <c r="GM776" s="100"/>
      <c r="GN776" s="100"/>
      <c r="GO776" s="100"/>
      <c r="GP776" s="100"/>
      <c r="GQ776" s="100"/>
      <c r="GR776" s="100"/>
      <c r="GS776" s="100"/>
      <c r="GT776" s="100"/>
      <c r="GU776" s="100"/>
      <c r="GV776" s="100"/>
      <c r="GW776" s="100"/>
      <c r="GX776" s="100"/>
      <c r="GY776" s="100"/>
      <c r="GZ776" s="100"/>
      <c r="HA776" s="100"/>
      <c r="HB776" s="100"/>
      <c r="HC776" s="100"/>
      <c r="HD776" s="100"/>
      <c r="HE776" s="100"/>
      <c r="HF776" s="100"/>
      <c r="HG776" s="100"/>
      <c r="HH776" s="100"/>
      <c r="HI776" s="100"/>
      <c r="HJ776" s="100"/>
      <c r="HK776" s="100"/>
      <c r="HL776" s="100"/>
      <c r="HM776" s="100"/>
      <c r="HN776" s="100"/>
      <c r="HO776" s="100"/>
      <c r="HP776" s="100"/>
      <c r="HQ776" s="100"/>
      <c r="HR776" s="100"/>
      <c r="HS776" s="100"/>
      <c r="HT776" s="100"/>
      <c r="HU776" s="100"/>
      <c r="HV776" s="100"/>
      <c r="HW776" s="100"/>
      <c r="HX776" s="100"/>
      <c r="HY776" s="100"/>
      <c r="HZ776" s="100"/>
      <c r="IA776" s="100"/>
      <c r="IB776" s="100"/>
      <c r="IC776" s="100"/>
      <c r="ID776" s="100"/>
      <c r="IE776" s="100"/>
      <c r="IF776" s="100"/>
      <c r="IG776" s="100"/>
      <c r="IH776" s="100"/>
      <c r="II776" s="100"/>
      <c r="IJ776" s="100"/>
      <c r="IK776" s="100"/>
      <c r="IL776" s="100"/>
      <c r="IM776" s="100"/>
      <c r="IN776" s="100"/>
      <c r="IO776" s="100"/>
      <c r="IP776" s="100"/>
    </row>
    <row r="777" customFormat="false" ht="42" hidden="false" customHeight="true" outlineLevel="0" collapsed="false">
      <c r="A777" s="150" t="s">
        <v>2891</v>
      </c>
      <c r="B777" s="30" t="s">
        <v>3578</v>
      </c>
      <c r="C777" s="28" t="s">
        <v>2892</v>
      </c>
      <c r="D777" s="28" t="s">
        <v>2897</v>
      </c>
      <c r="E777" s="28" t="s">
        <v>793</v>
      </c>
      <c r="F777" s="3" t="s">
        <v>8672</v>
      </c>
      <c r="G777" s="3" t="s">
        <v>41</v>
      </c>
      <c r="K777" s="122"/>
      <c r="L777" s="123"/>
      <c r="M777" s="186"/>
      <c r="N777" s="149" t="s">
        <v>2899</v>
      </c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99"/>
      <c r="AD777" s="99"/>
      <c r="AE777" s="99"/>
      <c r="AF777" s="100"/>
      <c r="AG777" s="100"/>
      <c r="AH777" s="100"/>
      <c r="AI777" s="100"/>
      <c r="AJ777" s="100"/>
      <c r="AK777" s="100"/>
      <c r="AL777" s="100"/>
      <c r="AM777" s="100"/>
      <c r="AN777" s="100"/>
      <c r="AO777" s="100"/>
      <c r="AP777" s="100"/>
      <c r="AQ777" s="100"/>
      <c r="AR777" s="100"/>
      <c r="AS777" s="100"/>
      <c r="AT777" s="100"/>
      <c r="AU777" s="100"/>
      <c r="AV777" s="100"/>
      <c r="AW777" s="100"/>
      <c r="AX777" s="100"/>
      <c r="AY777" s="100"/>
      <c r="AZ777" s="100"/>
      <c r="BA777" s="100"/>
      <c r="BB777" s="100"/>
      <c r="BC777" s="100"/>
      <c r="BD777" s="100"/>
      <c r="BE777" s="100"/>
      <c r="BF777" s="100"/>
      <c r="BG777" s="100"/>
      <c r="BH777" s="100"/>
      <c r="BI777" s="100"/>
      <c r="BJ777" s="100"/>
      <c r="BK777" s="100"/>
      <c r="BL777" s="100"/>
      <c r="BM777" s="100"/>
      <c r="BN777" s="100"/>
      <c r="BO777" s="100"/>
      <c r="BP777" s="100"/>
      <c r="BQ777" s="100"/>
      <c r="BR777" s="100"/>
      <c r="BS777" s="100"/>
      <c r="BT777" s="100"/>
      <c r="BU777" s="100"/>
      <c r="BV777" s="100"/>
      <c r="BW777" s="100"/>
      <c r="BX777" s="100"/>
      <c r="BY777" s="100"/>
      <c r="BZ777" s="100"/>
      <c r="CA777" s="100"/>
      <c r="CB777" s="100"/>
      <c r="CC777" s="100"/>
      <c r="CD777" s="100"/>
      <c r="CE777" s="100"/>
      <c r="CF777" s="100"/>
      <c r="CG777" s="100"/>
      <c r="CH777" s="100"/>
      <c r="CI777" s="100"/>
      <c r="CJ777" s="100"/>
      <c r="CK777" s="100"/>
      <c r="CL777" s="100"/>
      <c r="CM777" s="100"/>
      <c r="CN777" s="100"/>
      <c r="CO777" s="100"/>
      <c r="CP777" s="100"/>
      <c r="CQ777" s="100"/>
      <c r="CR777" s="100"/>
      <c r="CS777" s="100"/>
      <c r="CT777" s="100"/>
      <c r="CU777" s="100"/>
      <c r="CV777" s="100"/>
      <c r="CW777" s="100"/>
      <c r="CX777" s="100"/>
      <c r="CY777" s="100"/>
      <c r="CZ777" s="100"/>
      <c r="DA777" s="100"/>
      <c r="DB777" s="100"/>
      <c r="DC777" s="100"/>
      <c r="DD777" s="100"/>
      <c r="DE777" s="100"/>
      <c r="DF777" s="100"/>
      <c r="DG777" s="100"/>
      <c r="DH777" s="100"/>
      <c r="DI777" s="100"/>
      <c r="DJ777" s="100"/>
      <c r="DK777" s="100"/>
      <c r="DL777" s="100"/>
      <c r="DM777" s="100"/>
      <c r="DN777" s="100"/>
      <c r="DO777" s="100"/>
      <c r="DP777" s="100"/>
      <c r="DQ777" s="100"/>
      <c r="DR777" s="100"/>
      <c r="DS777" s="100"/>
      <c r="DT777" s="100"/>
      <c r="DU777" s="100"/>
      <c r="DV777" s="100"/>
      <c r="DW777" s="100"/>
      <c r="DX777" s="100"/>
      <c r="DY777" s="100"/>
      <c r="DZ777" s="100"/>
      <c r="EA777" s="100"/>
      <c r="EB777" s="100"/>
      <c r="EC777" s="100"/>
      <c r="ED777" s="100"/>
      <c r="EE777" s="100"/>
      <c r="EF777" s="100"/>
      <c r="EG777" s="100"/>
      <c r="EH777" s="100"/>
      <c r="EI777" s="100"/>
      <c r="EJ777" s="100"/>
      <c r="EK777" s="100"/>
      <c r="EL777" s="100"/>
      <c r="EM777" s="100"/>
      <c r="EN777" s="100"/>
      <c r="EO777" s="100"/>
      <c r="EP777" s="100"/>
      <c r="EQ777" s="100"/>
      <c r="ER777" s="100"/>
      <c r="ES777" s="100"/>
      <c r="ET777" s="100"/>
      <c r="EU777" s="100"/>
      <c r="EV777" s="100"/>
      <c r="EW777" s="100"/>
      <c r="EX777" s="100"/>
      <c r="EY777" s="100"/>
      <c r="EZ777" s="100"/>
      <c r="FA777" s="100"/>
      <c r="FB777" s="100"/>
      <c r="FC777" s="100"/>
      <c r="FD777" s="100"/>
      <c r="FE777" s="100"/>
      <c r="FF777" s="100"/>
      <c r="FG777" s="100"/>
      <c r="FH777" s="100"/>
      <c r="FI777" s="100"/>
      <c r="FJ777" s="100"/>
      <c r="FK777" s="100"/>
      <c r="FL777" s="100"/>
      <c r="FM777" s="100"/>
      <c r="FN777" s="100"/>
      <c r="FO777" s="100"/>
      <c r="FP777" s="100"/>
      <c r="FQ777" s="100"/>
      <c r="FR777" s="100"/>
      <c r="FS777" s="100"/>
      <c r="FT777" s="100"/>
      <c r="FU777" s="100"/>
      <c r="FV777" s="100"/>
      <c r="FW777" s="100"/>
      <c r="FX777" s="100"/>
      <c r="FY777" s="100"/>
      <c r="FZ777" s="100"/>
      <c r="GA777" s="100"/>
      <c r="GB777" s="100"/>
      <c r="GC777" s="100"/>
      <c r="GD777" s="100"/>
      <c r="GE777" s="100"/>
      <c r="GF777" s="100"/>
      <c r="GG777" s="100"/>
      <c r="GH777" s="100"/>
      <c r="GI777" s="100"/>
      <c r="GJ777" s="100"/>
      <c r="GK777" s="100"/>
      <c r="GL777" s="100"/>
      <c r="GM777" s="100"/>
      <c r="GN777" s="100"/>
      <c r="GO777" s="100"/>
      <c r="GP777" s="100"/>
      <c r="GQ777" s="100"/>
      <c r="GR777" s="100"/>
      <c r="GS777" s="100"/>
      <c r="GT777" s="100"/>
      <c r="GU777" s="100"/>
      <c r="GV777" s="100"/>
      <c r="GW777" s="100"/>
      <c r="GX777" s="100"/>
      <c r="GY777" s="100"/>
      <c r="GZ777" s="100"/>
      <c r="HA777" s="100"/>
      <c r="HB777" s="100"/>
      <c r="HC777" s="100"/>
      <c r="HD777" s="100"/>
      <c r="HE777" s="100"/>
      <c r="HF777" s="100"/>
      <c r="HG777" s="100"/>
      <c r="HH777" s="100"/>
      <c r="HI777" s="100"/>
      <c r="HJ777" s="100"/>
      <c r="HK777" s="100"/>
      <c r="HL777" s="100"/>
      <c r="HM777" s="100"/>
      <c r="HN777" s="100"/>
      <c r="HO777" s="100"/>
      <c r="HP777" s="100"/>
      <c r="HQ777" s="100"/>
      <c r="HR777" s="100"/>
      <c r="HS777" s="100"/>
      <c r="HT777" s="100"/>
      <c r="HU777" s="100"/>
      <c r="HV777" s="100"/>
      <c r="HW777" s="100"/>
      <c r="HX777" s="100"/>
      <c r="HY777" s="100"/>
      <c r="HZ777" s="100"/>
      <c r="IA777" s="100"/>
      <c r="IB777" s="100"/>
      <c r="IC777" s="100"/>
      <c r="ID777" s="100"/>
      <c r="IE777" s="100"/>
      <c r="IF777" s="100"/>
      <c r="IG777" s="100"/>
      <c r="IH777" s="100"/>
      <c r="II777" s="100"/>
      <c r="IJ777" s="100"/>
      <c r="IK777" s="100"/>
      <c r="IL777" s="100"/>
      <c r="IM777" s="100"/>
      <c r="IN777" s="100"/>
      <c r="IO777" s="100"/>
      <c r="IP777" s="100"/>
    </row>
    <row r="778" customFormat="false" ht="31.5" hidden="false" customHeight="true" outlineLevel="0" collapsed="false">
      <c r="A778" s="150" t="s">
        <v>2891</v>
      </c>
      <c r="B778" s="30" t="s">
        <v>3581</v>
      </c>
      <c r="C778" s="28" t="s">
        <v>2892</v>
      </c>
      <c r="D778" s="28" t="s">
        <v>2897</v>
      </c>
      <c r="E778" s="28" t="s">
        <v>2900</v>
      </c>
      <c r="F778" s="3" t="s">
        <v>2901</v>
      </c>
      <c r="G778" s="3" t="s">
        <v>23</v>
      </c>
      <c r="K778" s="122"/>
      <c r="L778" s="123"/>
      <c r="M778" s="186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99"/>
      <c r="AD778" s="99"/>
      <c r="AE778" s="99"/>
      <c r="AF778" s="100"/>
      <c r="AG778" s="100"/>
      <c r="AH778" s="100"/>
      <c r="AI778" s="100"/>
      <c r="AJ778" s="100"/>
      <c r="AK778" s="100"/>
      <c r="AL778" s="100"/>
      <c r="AM778" s="100"/>
      <c r="AN778" s="100"/>
      <c r="AO778" s="100"/>
      <c r="AP778" s="100"/>
      <c r="AQ778" s="100"/>
      <c r="AR778" s="100"/>
      <c r="AS778" s="100"/>
      <c r="AT778" s="100"/>
      <c r="AU778" s="100"/>
      <c r="AV778" s="100"/>
      <c r="AW778" s="100"/>
      <c r="AX778" s="100"/>
      <c r="AY778" s="100"/>
      <c r="AZ778" s="100"/>
      <c r="BA778" s="100"/>
      <c r="BB778" s="100"/>
      <c r="BC778" s="100"/>
      <c r="BD778" s="100"/>
      <c r="BE778" s="100"/>
      <c r="BF778" s="100"/>
      <c r="BG778" s="100"/>
      <c r="BH778" s="100"/>
      <c r="BI778" s="100"/>
      <c r="BJ778" s="100"/>
      <c r="BK778" s="100"/>
      <c r="BL778" s="100"/>
      <c r="BM778" s="100"/>
      <c r="BN778" s="100"/>
      <c r="BO778" s="100"/>
      <c r="BP778" s="100"/>
      <c r="BQ778" s="100"/>
      <c r="BR778" s="100"/>
      <c r="BS778" s="100"/>
      <c r="BT778" s="100"/>
      <c r="BU778" s="100"/>
      <c r="BV778" s="100"/>
      <c r="BW778" s="100"/>
      <c r="BX778" s="100"/>
      <c r="BY778" s="100"/>
      <c r="BZ778" s="100"/>
      <c r="CA778" s="100"/>
      <c r="CB778" s="100"/>
      <c r="CC778" s="100"/>
      <c r="CD778" s="100"/>
      <c r="CE778" s="100"/>
      <c r="CF778" s="100"/>
      <c r="CG778" s="100"/>
      <c r="CH778" s="100"/>
      <c r="CI778" s="100"/>
      <c r="CJ778" s="100"/>
      <c r="CK778" s="100"/>
      <c r="CL778" s="100"/>
      <c r="CM778" s="100"/>
      <c r="CN778" s="100"/>
      <c r="CO778" s="100"/>
      <c r="CP778" s="100"/>
      <c r="CQ778" s="100"/>
      <c r="CR778" s="100"/>
      <c r="CS778" s="100"/>
      <c r="CT778" s="100"/>
      <c r="CU778" s="100"/>
      <c r="CV778" s="100"/>
      <c r="CW778" s="100"/>
      <c r="CX778" s="100"/>
      <c r="CY778" s="100"/>
      <c r="CZ778" s="100"/>
      <c r="DA778" s="100"/>
      <c r="DB778" s="100"/>
      <c r="DC778" s="100"/>
      <c r="DD778" s="100"/>
      <c r="DE778" s="100"/>
      <c r="DF778" s="100"/>
      <c r="DG778" s="100"/>
      <c r="DH778" s="100"/>
      <c r="DI778" s="100"/>
      <c r="DJ778" s="100"/>
      <c r="DK778" s="100"/>
      <c r="DL778" s="100"/>
      <c r="DM778" s="100"/>
      <c r="DN778" s="100"/>
      <c r="DO778" s="100"/>
      <c r="DP778" s="100"/>
      <c r="DQ778" s="100"/>
      <c r="DR778" s="100"/>
      <c r="DS778" s="100"/>
      <c r="DT778" s="100"/>
      <c r="DU778" s="100"/>
      <c r="DV778" s="100"/>
      <c r="DW778" s="100"/>
      <c r="DX778" s="100"/>
      <c r="DY778" s="100"/>
      <c r="DZ778" s="100"/>
      <c r="EA778" s="100"/>
      <c r="EB778" s="100"/>
      <c r="EC778" s="100"/>
      <c r="ED778" s="100"/>
      <c r="EE778" s="100"/>
      <c r="EF778" s="100"/>
      <c r="EG778" s="100"/>
      <c r="EH778" s="100"/>
      <c r="EI778" s="100"/>
      <c r="EJ778" s="100"/>
      <c r="EK778" s="100"/>
      <c r="EL778" s="100"/>
      <c r="EM778" s="100"/>
      <c r="EN778" s="100"/>
      <c r="EO778" s="100"/>
      <c r="EP778" s="100"/>
      <c r="EQ778" s="100"/>
      <c r="ER778" s="100"/>
      <c r="ES778" s="100"/>
      <c r="ET778" s="100"/>
      <c r="EU778" s="100"/>
      <c r="EV778" s="100"/>
      <c r="EW778" s="100"/>
      <c r="EX778" s="100"/>
      <c r="EY778" s="100"/>
      <c r="EZ778" s="100"/>
      <c r="FA778" s="100"/>
      <c r="FB778" s="100"/>
      <c r="FC778" s="100"/>
      <c r="FD778" s="100"/>
      <c r="FE778" s="100"/>
      <c r="FF778" s="100"/>
      <c r="FG778" s="100"/>
      <c r="FH778" s="100"/>
      <c r="FI778" s="100"/>
      <c r="FJ778" s="100"/>
      <c r="FK778" s="100"/>
      <c r="FL778" s="100"/>
      <c r="FM778" s="100"/>
      <c r="FN778" s="100"/>
      <c r="FO778" s="100"/>
      <c r="FP778" s="100"/>
      <c r="FQ778" s="100"/>
      <c r="FR778" s="100"/>
      <c r="FS778" s="100"/>
      <c r="FT778" s="100"/>
      <c r="FU778" s="100"/>
      <c r="FV778" s="100"/>
      <c r="FW778" s="100"/>
      <c r="FX778" s="100"/>
      <c r="FY778" s="100"/>
      <c r="FZ778" s="100"/>
      <c r="GA778" s="100"/>
      <c r="GB778" s="100"/>
      <c r="GC778" s="100"/>
      <c r="GD778" s="100"/>
      <c r="GE778" s="100"/>
      <c r="GF778" s="100"/>
      <c r="GG778" s="100"/>
      <c r="GH778" s="100"/>
      <c r="GI778" s="100"/>
      <c r="GJ778" s="100"/>
      <c r="GK778" s="100"/>
      <c r="GL778" s="100"/>
      <c r="GM778" s="100"/>
      <c r="GN778" s="100"/>
      <c r="GO778" s="100"/>
      <c r="GP778" s="100"/>
      <c r="GQ778" s="100"/>
      <c r="GR778" s="100"/>
      <c r="GS778" s="100"/>
      <c r="GT778" s="100"/>
      <c r="GU778" s="100"/>
      <c r="GV778" s="100"/>
      <c r="GW778" s="100"/>
      <c r="GX778" s="100"/>
      <c r="GY778" s="100"/>
      <c r="GZ778" s="100"/>
      <c r="HA778" s="100"/>
      <c r="HB778" s="100"/>
      <c r="HC778" s="100"/>
      <c r="HD778" s="100"/>
      <c r="HE778" s="100"/>
      <c r="HF778" s="100"/>
      <c r="HG778" s="100"/>
      <c r="HH778" s="100"/>
      <c r="HI778" s="100"/>
      <c r="HJ778" s="100"/>
      <c r="HK778" s="100"/>
      <c r="HL778" s="100"/>
      <c r="HM778" s="100"/>
      <c r="HN778" s="100"/>
      <c r="HO778" s="100"/>
      <c r="HP778" s="100"/>
      <c r="HQ778" s="100"/>
      <c r="HR778" s="100"/>
      <c r="HS778" s="100"/>
      <c r="HT778" s="100"/>
      <c r="HU778" s="100"/>
      <c r="HV778" s="100"/>
      <c r="HW778" s="100"/>
      <c r="HX778" s="100"/>
      <c r="HY778" s="100"/>
      <c r="HZ778" s="100"/>
      <c r="IA778" s="100"/>
      <c r="IB778" s="100"/>
      <c r="IC778" s="100"/>
      <c r="ID778" s="100"/>
      <c r="IE778" s="100"/>
      <c r="IF778" s="100"/>
      <c r="IG778" s="100"/>
      <c r="IH778" s="100"/>
      <c r="II778" s="100"/>
      <c r="IJ778" s="100"/>
      <c r="IK778" s="100"/>
      <c r="IL778" s="100"/>
      <c r="IM778" s="100"/>
      <c r="IN778" s="100"/>
      <c r="IO778" s="100"/>
      <c r="IP778" s="100"/>
    </row>
    <row r="779" customFormat="false" ht="14.15" hidden="false" customHeight="false" outlineLevel="0" collapsed="false">
      <c r="A779" s="150" t="s">
        <v>2891</v>
      </c>
      <c r="B779" s="30" t="s">
        <v>3294</v>
      </c>
      <c r="C779" s="28" t="s">
        <v>3267</v>
      </c>
      <c r="D779" s="138" t="s">
        <v>3295</v>
      </c>
      <c r="E779" s="6" t="s">
        <v>2771</v>
      </c>
      <c r="F779" s="45" t="s">
        <v>3296</v>
      </c>
      <c r="G779" s="3" t="s">
        <v>110</v>
      </c>
      <c r="H779" s="3" t="s">
        <v>1377</v>
      </c>
      <c r="K779" s="122"/>
      <c r="L779" s="123"/>
      <c r="M779" s="96" t="s">
        <v>64</v>
      </c>
      <c r="N779" s="7" t="s">
        <v>3297</v>
      </c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99"/>
      <c r="AD779" s="99"/>
      <c r="AE779" s="99"/>
      <c r="AF779" s="99"/>
      <c r="AG779" s="100"/>
      <c r="AH779" s="100"/>
      <c r="AI779" s="100"/>
      <c r="AJ779" s="100"/>
      <c r="AK779" s="100"/>
      <c r="AL779" s="100"/>
      <c r="AM779" s="100"/>
      <c r="AN779" s="100"/>
      <c r="AO779" s="100"/>
      <c r="AP779" s="100"/>
      <c r="AQ779" s="100"/>
      <c r="AR779" s="100"/>
      <c r="AS779" s="100"/>
      <c r="AT779" s="100"/>
      <c r="AU779" s="100"/>
      <c r="AV779" s="100"/>
      <c r="AW779" s="100"/>
      <c r="AX779" s="100"/>
      <c r="AY779" s="100"/>
      <c r="AZ779" s="100"/>
      <c r="BA779" s="100"/>
      <c r="BB779" s="100"/>
      <c r="BC779" s="100"/>
      <c r="BD779" s="100"/>
      <c r="BE779" s="100"/>
      <c r="BF779" s="100"/>
      <c r="BG779" s="100"/>
      <c r="BH779" s="100"/>
      <c r="BI779" s="100"/>
      <c r="BJ779" s="100"/>
      <c r="BK779" s="100"/>
      <c r="BL779" s="100"/>
      <c r="BM779" s="100"/>
      <c r="BN779" s="100"/>
      <c r="BO779" s="100"/>
      <c r="BP779" s="100"/>
      <c r="BQ779" s="100"/>
      <c r="BR779" s="100"/>
      <c r="BS779" s="100"/>
      <c r="BT779" s="100"/>
      <c r="BU779" s="100"/>
      <c r="BV779" s="100"/>
      <c r="BW779" s="100"/>
      <c r="BX779" s="100"/>
      <c r="BY779" s="100"/>
      <c r="BZ779" s="100"/>
      <c r="CA779" s="100"/>
      <c r="CB779" s="100"/>
      <c r="CC779" s="100"/>
      <c r="CD779" s="100"/>
      <c r="CE779" s="100"/>
      <c r="CF779" s="100"/>
      <c r="CG779" s="100"/>
      <c r="CH779" s="100"/>
      <c r="CI779" s="100"/>
      <c r="CJ779" s="100"/>
      <c r="CK779" s="100"/>
      <c r="CL779" s="100"/>
      <c r="CM779" s="100"/>
      <c r="CN779" s="100"/>
      <c r="CO779" s="100"/>
      <c r="CP779" s="100"/>
      <c r="CQ779" s="100"/>
      <c r="CR779" s="100"/>
      <c r="CS779" s="100"/>
      <c r="CT779" s="100"/>
      <c r="CU779" s="100"/>
      <c r="CV779" s="100"/>
      <c r="CW779" s="100"/>
      <c r="CX779" s="100"/>
      <c r="CY779" s="100"/>
      <c r="CZ779" s="100"/>
      <c r="DA779" s="100"/>
      <c r="DB779" s="100"/>
      <c r="DC779" s="100"/>
      <c r="DD779" s="100"/>
      <c r="DE779" s="100"/>
      <c r="DF779" s="100"/>
      <c r="DG779" s="100"/>
      <c r="DH779" s="100"/>
      <c r="DI779" s="100"/>
      <c r="DJ779" s="100"/>
      <c r="DK779" s="100"/>
      <c r="DL779" s="100"/>
      <c r="DM779" s="100"/>
      <c r="DN779" s="100"/>
      <c r="DO779" s="100"/>
      <c r="DP779" s="100"/>
      <c r="DQ779" s="100"/>
      <c r="DR779" s="100"/>
      <c r="DS779" s="100"/>
      <c r="DT779" s="100"/>
      <c r="DU779" s="100"/>
      <c r="DV779" s="100"/>
      <c r="DW779" s="100"/>
      <c r="DX779" s="100"/>
      <c r="DY779" s="100"/>
      <c r="DZ779" s="100"/>
      <c r="EA779" s="100"/>
      <c r="EB779" s="100"/>
      <c r="EC779" s="100"/>
      <c r="ED779" s="100"/>
      <c r="EE779" s="100"/>
      <c r="EF779" s="100"/>
      <c r="EG779" s="100"/>
      <c r="EH779" s="100"/>
      <c r="EI779" s="100"/>
      <c r="EJ779" s="100"/>
      <c r="EK779" s="100"/>
      <c r="EL779" s="100"/>
      <c r="EM779" s="100"/>
      <c r="EN779" s="100"/>
      <c r="EO779" s="100"/>
      <c r="EP779" s="100"/>
      <c r="EQ779" s="100"/>
      <c r="ER779" s="100"/>
      <c r="ES779" s="100"/>
      <c r="ET779" s="100"/>
      <c r="EU779" s="100"/>
      <c r="EV779" s="100"/>
      <c r="EW779" s="100"/>
      <c r="EX779" s="100"/>
      <c r="EY779" s="100"/>
      <c r="EZ779" s="100"/>
      <c r="FA779" s="100"/>
      <c r="FB779" s="100"/>
      <c r="FC779" s="100"/>
      <c r="FD779" s="100"/>
      <c r="FE779" s="100"/>
      <c r="FF779" s="100"/>
      <c r="FG779" s="100"/>
      <c r="FH779" s="100"/>
      <c r="FI779" s="100"/>
      <c r="FJ779" s="100"/>
      <c r="FK779" s="100"/>
      <c r="FL779" s="100"/>
      <c r="FM779" s="100"/>
      <c r="FN779" s="100"/>
      <c r="FO779" s="100"/>
      <c r="FP779" s="100"/>
      <c r="FQ779" s="100"/>
      <c r="FR779" s="100"/>
      <c r="FS779" s="100"/>
      <c r="FT779" s="100"/>
      <c r="FU779" s="100"/>
      <c r="FV779" s="100"/>
      <c r="FW779" s="100"/>
      <c r="FX779" s="100"/>
      <c r="FY779" s="100"/>
      <c r="FZ779" s="100"/>
      <c r="GA779" s="100"/>
      <c r="GB779" s="100"/>
      <c r="GC779" s="100"/>
      <c r="GD779" s="100"/>
      <c r="GE779" s="100"/>
      <c r="GF779" s="100"/>
      <c r="GG779" s="100"/>
      <c r="GH779" s="100"/>
      <c r="GI779" s="100"/>
      <c r="GJ779" s="100"/>
      <c r="GK779" s="100"/>
      <c r="GL779" s="100"/>
      <c r="GM779" s="100"/>
      <c r="GN779" s="100"/>
      <c r="GO779" s="100"/>
      <c r="GP779" s="100"/>
      <c r="GQ779" s="100"/>
      <c r="GR779" s="100"/>
      <c r="GS779" s="100"/>
      <c r="GT779" s="100"/>
      <c r="GU779" s="100"/>
      <c r="GV779" s="100"/>
      <c r="GW779" s="100"/>
      <c r="GX779" s="100"/>
      <c r="GY779" s="100"/>
      <c r="GZ779" s="100"/>
      <c r="HA779" s="100"/>
      <c r="HB779" s="100"/>
      <c r="HC779" s="100"/>
      <c r="HD779" s="100"/>
      <c r="HE779" s="100"/>
      <c r="HF779" s="100"/>
      <c r="HG779" s="100"/>
      <c r="HH779" s="100"/>
      <c r="HI779" s="100"/>
      <c r="HJ779" s="100"/>
      <c r="HK779" s="100"/>
      <c r="HL779" s="100"/>
      <c r="HM779" s="100"/>
      <c r="HN779" s="100"/>
      <c r="HO779" s="100"/>
      <c r="HP779" s="100"/>
      <c r="HQ779" s="100"/>
      <c r="HR779" s="100"/>
      <c r="HS779" s="100"/>
      <c r="HT779" s="100"/>
      <c r="HU779" s="100"/>
      <c r="HV779" s="100"/>
      <c r="HW779" s="100"/>
      <c r="HX779" s="100"/>
      <c r="HY779" s="100"/>
      <c r="HZ779" s="100"/>
      <c r="IA779" s="100"/>
      <c r="IB779" s="100"/>
      <c r="IC779" s="100"/>
      <c r="ID779" s="100"/>
      <c r="IE779" s="100"/>
      <c r="IF779" s="100"/>
      <c r="IG779" s="100"/>
      <c r="IH779" s="100"/>
      <c r="II779" s="100"/>
      <c r="IJ779" s="100"/>
      <c r="IK779" s="100"/>
      <c r="IL779" s="100"/>
      <c r="IM779" s="100"/>
      <c r="IN779" s="100"/>
      <c r="IO779" s="100"/>
      <c r="IP779" s="100"/>
      <c r="IQ779" s="100"/>
    </row>
    <row r="780" customFormat="false" ht="21" hidden="false" customHeight="true" outlineLevel="0" collapsed="false">
      <c r="A780" s="150" t="s">
        <v>2891</v>
      </c>
      <c r="B780" s="30" t="s">
        <v>483</v>
      </c>
      <c r="C780" s="28" t="s">
        <v>3267</v>
      </c>
      <c r="D780" s="138" t="s">
        <v>3270</v>
      </c>
      <c r="E780" s="6" t="s">
        <v>3271</v>
      </c>
      <c r="F780" s="45" t="s">
        <v>3272</v>
      </c>
      <c r="G780" s="3" t="s">
        <v>86</v>
      </c>
      <c r="H780" s="3" t="s">
        <v>387</v>
      </c>
      <c r="I780" s="3" t="s">
        <v>342</v>
      </c>
      <c r="K780" s="122"/>
      <c r="L780" s="123"/>
      <c r="M780" s="96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99"/>
      <c r="AD780" s="99"/>
      <c r="AE780" s="99"/>
      <c r="AF780" s="99"/>
      <c r="AG780" s="100"/>
      <c r="AH780" s="100"/>
      <c r="AI780" s="100"/>
      <c r="AJ780" s="100"/>
      <c r="AK780" s="100"/>
      <c r="AL780" s="100"/>
      <c r="AM780" s="100"/>
      <c r="AN780" s="100"/>
      <c r="AO780" s="100"/>
      <c r="AP780" s="100"/>
      <c r="AQ780" s="100"/>
      <c r="AR780" s="100"/>
      <c r="AS780" s="100"/>
      <c r="AT780" s="100"/>
      <c r="AU780" s="100"/>
      <c r="AV780" s="100"/>
      <c r="AW780" s="100"/>
      <c r="AX780" s="100"/>
      <c r="AY780" s="100"/>
      <c r="AZ780" s="100"/>
      <c r="BA780" s="100"/>
      <c r="BB780" s="100"/>
      <c r="BC780" s="100"/>
      <c r="BD780" s="100"/>
      <c r="BE780" s="100"/>
      <c r="BF780" s="100"/>
      <c r="BG780" s="100"/>
      <c r="BH780" s="100"/>
      <c r="BI780" s="100"/>
      <c r="BJ780" s="100"/>
      <c r="BK780" s="100"/>
      <c r="BL780" s="100"/>
      <c r="BM780" s="100"/>
      <c r="BN780" s="100"/>
      <c r="BO780" s="100"/>
      <c r="BP780" s="100"/>
      <c r="BQ780" s="100"/>
      <c r="BR780" s="100"/>
      <c r="BS780" s="100"/>
      <c r="BT780" s="100"/>
      <c r="BU780" s="100"/>
      <c r="BV780" s="100"/>
      <c r="BW780" s="100"/>
      <c r="BX780" s="100"/>
      <c r="BY780" s="100"/>
      <c r="BZ780" s="100"/>
      <c r="CA780" s="100"/>
      <c r="CB780" s="100"/>
      <c r="CC780" s="100"/>
      <c r="CD780" s="100"/>
      <c r="CE780" s="100"/>
      <c r="CF780" s="100"/>
      <c r="CG780" s="100"/>
      <c r="CH780" s="100"/>
      <c r="CI780" s="100"/>
      <c r="CJ780" s="100"/>
      <c r="CK780" s="100"/>
      <c r="CL780" s="100"/>
      <c r="CM780" s="100"/>
      <c r="CN780" s="100"/>
      <c r="CO780" s="100"/>
      <c r="CP780" s="100"/>
      <c r="CQ780" s="100"/>
      <c r="CR780" s="100"/>
      <c r="CS780" s="100"/>
      <c r="CT780" s="100"/>
      <c r="CU780" s="100"/>
      <c r="CV780" s="100"/>
      <c r="CW780" s="100"/>
      <c r="CX780" s="100"/>
      <c r="CY780" s="100"/>
      <c r="CZ780" s="100"/>
      <c r="DA780" s="100"/>
      <c r="DB780" s="100"/>
      <c r="DC780" s="100"/>
      <c r="DD780" s="100"/>
      <c r="DE780" s="100"/>
      <c r="DF780" s="100"/>
      <c r="DG780" s="100"/>
      <c r="DH780" s="100"/>
      <c r="DI780" s="100"/>
      <c r="DJ780" s="100"/>
      <c r="DK780" s="100"/>
      <c r="DL780" s="100"/>
      <c r="DM780" s="100"/>
      <c r="DN780" s="100"/>
      <c r="DO780" s="100"/>
      <c r="DP780" s="100"/>
      <c r="DQ780" s="100"/>
      <c r="DR780" s="100"/>
      <c r="DS780" s="100"/>
      <c r="DT780" s="100"/>
      <c r="DU780" s="100"/>
      <c r="DV780" s="100"/>
      <c r="DW780" s="100"/>
      <c r="DX780" s="100"/>
      <c r="DY780" s="100"/>
      <c r="DZ780" s="100"/>
      <c r="EA780" s="100"/>
      <c r="EB780" s="100"/>
      <c r="EC780" s="100"/>
      <c r="ED780" s="100"/>
      <c r="EE780" s="100"/>
      <c r="EF780" s="100"/>
      <c r="EG780" s="100"/>
      <c r="EH780" s="100"/>
      <c r="EI780" s="100"/>
      <c r="EJ780" s="100"/>
      <c r="EK780" s="100"/>
      <c r="EL780" s="100"/>
      <c r="EM780" s="100"/>
      <c r="EN780" s="100"/>
      <c r="EO780" s="100"/>
      <c r="EP780" s="100"/>
      <c r="EQ780" s="100"/>
      <c r="ER780" s="100"/>
      <c r="ES780" s="100"/>
      <c r="ET780" s="100"/>
      <c r="EU780" s="100"/>
      <c r="EV780" s="100"/>
      <c r="EW780" s="100"/>
      <c r="EX780" s="100"/>
      <c r="EY780" s="100"/>
      <c r="EZ780" s="100"/>
      <c r="FA780" s="100"/>
      <c r="FB780" s="100"/>
      <c r="FC780" s="100"/>
      <c r="FD780" s="100"/>
      <c r="FE780" s="100"/>
      <c r="FF780" s="100"/>
      <c r="FG780" s="100"/>
      <c r="FH780" s="100"/>
      <c r="FI780" s="100"/>
      <c r="FJ780" s="100"/>
      <c r="FK780" s="100"/>
      <c r="FL780" s="100"/>
      <c r="FM780" s="100"/>
      <c r="FN780" s="100"/>
      <c r="FO780" s="100"/>
      <c r="FP780" s="100"/>
      <c r="FQ780" s="100"/>
      <c r="FR780" s="100"/>
      <c r="FS780" s="100"/>
      <c r="FT780" s="100"/>
      <c r="FU780" s="100"/>
      <c r="FV780" s="100"/>
      <c r="FW780" s="100"/>
      <c r="FX780" s="100"/>
      <c r="FY780" s="100"/>
      <c r="FZ780" s="100"/>
      <c r="GA780" s="100"/>
      <c r="GB780" s="100"/>
      <c r="GC780" s="100"/>
      <c r="GD780" s="100"/>
      <c r="GE780" s="100"/>
      <c r="GF780" s="100"/>
      <c r="GG780" s="100"/>
      <c r="GH780" s="100"/>
      <c r="GI780" s="100"/>
      <c r="GJ780" s="100"/>
      <c r="GK780" s="100"/>
      <c r="GL780" s="100"/>
      <c r="GM780" s="100"/>
      <c r="GN780" s="100"/>
      <c r="GO780" s="100"/>
      <c r="GP780" s="100"/>
      <c r="GQ780" s="100"/>
      <c r="GR780" s="100"/>
      <c r="GS780" s="100"/>
      <c r="GT780" s="100"/>
      <c r="GU780" s="100"/>
      <c r="GV780" s="100"/>
      <c r="GW780" s="100"/>
      <c r="GX780" s="100"/>
      <c r="GY780" s="100"/>
      <c r="GZ780" s="100"/>
      <c r="HA780" s="100"/>
      <c r="HB780" s="100"/>
      <c r="HC780" s="100"/>
      <c r="HD780" s="100"/>
      <c r="HE780" s="100"/>
      <c r="HF780" s="100"/>
      <c r="HG780" s="100"/>
      <c r="HH780" s="100"/>
      <c r="HI780" s="100"/>
      <c r="HJ780" s="100"/>
      <c r="HK780" s="100"/>
      <c r="HL780" s="100"/>
      <c r="HM780" s="100"/>
      <c r="HN780" s="100"/>
      <c r="HO780" s="100"/>
      <c r="HP780" s="100"/>
      <c r="HQ780" s="100"/>
      <c r="HR780" s="100"/>
      <c r="HS780" s="100"/>
      <c r="HT780" s="100"/>
      <c r="HU780" s="100"/>
      <c r="HV780" s="100"/>
      <c r="HW780" s="100"/>
      <c r="HX780" s="100"/>
      <c r="HY780" s="100"/>
      <c r="HZ780" s="100"/>
      <c r="IA780" s="100"/>
      <c r="IB780" s="100"/>
      <c r="IC780" s="100"/>
      <c r="ID780" s="100"/>
      <c r="IE780" s="100"/>
      <c r="IF780" s="100"/>
      <c r="IG780" s="100"/>
      <c r="IH780" s="100"/>
      <c r="II780" s="100"/>
      <c r="IJ780" s="100"/>
      <c r="IK780" s="100"/>
      <c r="IL780" s="100"/>
      <c r="IM780" s="100"/>
      <c r="IN780" s="100"/>
      <c r="IO780" s="100"/>
      <c r="IP780" s="100"/>
      <c r="IQ780" s="100"/>
    </row>
    <row r="781" customFormat="false" ht="14.15" hidden="false" customHeight="false" outlineLevel="0" collapsed="false">
      <c r="A781" s="150" t="s">
        <v>2891</v>
      </c>
      <c r="B781" s="30" t="s">
        <v>3586</v>
      </c>
      <c r="C781" s="28" t="s">
        <v>2892</v>
      </c>
      <c r="D781" s="28" t="s">
        <v>2902</v>
      </c>
      <c r="E781" s="28" t="s">
        <v>44</v>
      </c>
      <c r="F781" s="3" t="s">
        <v>2903</v>
      </c>
      <c r="G781" s="3" t="s">
        <v>86</v>
      </c>
      <c r="H781" s="3" t="s">
        <v>157</v>
      </c>
      <c r="K781" s="122"/>
      <c r="L781" s="123"/>
      <c r="M781" s="186" t="s">
        <v>64</v>
      </c>
      <c r="N781" s="37" t="s">
        <v>2904</v>
      </c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99"/>
      <c r="AD781" s="99"/>
      <c r="AE781" s="99"/>
      <c r="AF781" s="99"/>
      <c r="AG781" s="100"/>
      <c r="AH781" s="100"/>
      <c r="AI781" s="100"/>
      <c r="AJ781" s="100"/>
      <c r="AK781" s="100"/>
      <c r="AL781" s="100"/>
      <c r="AM781" s="100"/>
      <c r="AN781" s="100"/>
      <c r="AO781" s="100"/>
      <c r="AP781" s="100"/>
      <c r="AQ781" s="100"/>
      <c r="AR781" s="100"/>
      <c r="AS781" s="100"/>
      <c r="AT781" s="100"/>
      <c r="AU781" s="100"/>
      <c r="AV781" s="100"/>
      <c r="AW781" s="100"/>
      <c r="AX781" s="100"/>
      <c r="AY781" s="100"/>
      <c r="AZ781" s="100"/>
      <c r="BA781" s="100"/>
      <c r="BB781" s="100"/>
      <c r="BC781" s="100"/>
      <c r="BD781" s="100"/>
      <c r="BE781" s="100"/>
      <c r="BF781" s="100"/>
      <c r="BG781" s="100"/>
      <c r="BH781" s="100"/>
      <c r="BI781" s="100"/>
      <c r="BJ781" s="100"/>
      <c r="BK781" s="100"/>
      <c r="BL781" s="100"/>
      <c r="BM781" s="100"/>
      <c r="BN781" s="100"/>
      <c r="BO781" s="100"/>
      <c r="BP781" s="100"/>
      <c r="BQ781" s="100"/>
      <c r="BR781" s="100"/>
      <c r="BS781" s="100"/>
      <c r="BT781" s="100"/>
      <c r="BU781" s="100"/>
      <c r="BV781" s="100"/>
      <c r="BW781" s="100"/>
      <c r="BX781" s="100"/>
      <c r="BY781" s="100"/>
      <c r="BZ781" s="100"/>
      <c r="CA781" s="100"/>
      <c r="CB781" s="100"/>
      <c r="CC781" s="100"/>
      <c r="CD781" s="100"/>
      <c r="CE781" s="100"/>
      <c r="CF781" s="100"/>
      <c r="CG781" s="100"/>
      <c r="CH781" s="100"/>
      <c r="CI781" s="100"/>
      <c r="CJ781" s="100"/>
      <c r="CK781" s="100"/>
      <c r="CL781" s="100"/>
      <c r="CM781" s="100"/>
      <c r="CN781" s="100"/>
      <c r="CO781" s="100"/>
      <c r="CP781" s="100"/>
      <c r="CQ781" s="100"/>
      <c r="CR781" s="100"/>
      <c r="CS781" s="100"/>
      <c r="CT781" s="100"/>
      <c r="CU781" s="100"/>
      <c r="CV781" s="100"/>
      <c r="CW781" s="100"/>
      <c r="CX781" s="100"/>
      <c r="CY781" s="100"/>
      <c r="CZ781" s="100"/>
      <c r="DA781" s="100"/>
      <c r="DB781" s="100"/>
      <c r="DC781" s="100"/>
      <c r="DD781" s="100"/>
      <c r="DE781" s="100"/>
      <c r="DF781" s="100"/>
      <c r="DG781" s="100"/>
      <c r="DH781" s="100"/>
      <c r="DI781" s="100"/>
      <c r="DJ781" s="100"/>
      <c r="DK781" s="100"/>
      <c r="DL781" s="100"/>
      <c r="DM781" s="100"/>
      <c r="DN781" s="100"/>
      <c r="DO781" s="100"/>
      <c r="DP781" s="100"/>
      <c r="DQ781" s="100"/>
      <c r="DR781" s="100"/>
      <c r="DS781" s="100"/>
      <c r="DT781" s="100"/>
      <c r="DU781" s="100"/>
      <c r="DV781" s="100"/>
      <c r="DW781" s="100"/>
      <c r="DX781" s="100"/>
      <c r="DY781" s="100"/>
      <c r="DZ781" s="100"/>
      <c r="EA781" s="100"/>
      <c r="EB781" s="100"/>
      <c r="EC781" s="100"/>
      <c r="ED781" s="100"/>
      <c r="EE781" s="100"/>
      <c r="EF781" s="100"/>
      <c r="EG781" s="100"/>
      <c r="EH781" s="100"/>
      <c r="EI781" s="100"/>
      <c r="EJ781" s="100"/>
      <c r="EK781" s="100"/>
      <c r="EL781" s="100"/>
      <c r="EM781" s="100"/>
      <c r="EN781" s="100"/>
      <c r="EO781" s="100"/>
      <c r="EP781" s="100"/>
      <c r="EQ781" s="100"/>
      <c r="ER781" s="100"/>
      <c r="ES781" s="100"/>
      <c r="ET781" s="100"/>
      <c r="EU781" s="100"/>
      <c r="EV781" s="100"/>
      <c r="EW781" s="100"/>
      <c r="EX781" s="100"/>
      <c r="EY781" s="100"/>
      <c r="EZ781" s="100"/>
      <c r="FA781" s="100"/>
      <c r="FB781" s="100"/>
      <c r="FC781" s="100"/>
      <c r="FD781" s="100"/>
      <c r="FE781" s="100"/>
      <c r="FF781" s="100"/>
      <c r="FG781" s="100"/>
      <c r="FH781" s="100"/>
      <c r="FI781" s="100"/>
      <c r="FJ781" s="100"/>
      <c r="FK781" s="100"/>
      <c r="FL781" s="100"/>
      <c r="FM781" s="100"/>
      <c r="FN781" s="100"/>
      <c r="FO781" s="100"/>
      <c r="FP781" s="100"/>
      <c r="FQ781" s="100"/>
      <c r="FR781" s="100"/>
      <c r="FS781" s="100"/>
      <c r="FT781" s="100"/>
      <c r="FU781" s="100"/>
      <c r="FV781" s="100"/>
      <c r="FW781" s="100"/>
      <c r="FX781" s="100"/>
      <c r="FY781" s="100"/>
      <c r="FZ781" s="100"/>
      <c r="GA781" s="100"/>
      <c r="GB781" s="100"/>
      <c r="GC781" s="100"/>
      <c r="GD781" s="100"/>
      <c r="GE781" s="100"/>
      <c r="GF781" s="100"/>
      <c r="GG781" s="100"/>
      <c r="GH781" s="100"/>
      <c r="GI781" s="100"/>
      <c r="GJ781" s="100"/>
      <c r="GK781" s="100"/>
      <c r="GL781" s="100"/>
      <c r="GM781" s="100"/>
      <c r="GN781" s="100"/>
      <c r="GO781" s="100"/>
      <c r="GP781" s="100"/>
      <c r="GQ781" s="100"/>
      <c r="GR781" s="100"/>
      <c r="GS781" s="100"/>
      <c r="GT781" s="100"/>
      <c r="GU781" s="100"/>
      <c r="GV781" s="100"/>
      <c r="GW781" s="100"/>
      <c r="GX781" s="100"/>
      <c r="GY781" s="100"/>
      <c r="GZ781" s="100"/>
      <c r="HA781" s="100"/>
      <c r="HB781" s="100"/>
      <c r="HC781" s="100"/>
      <c r="HD781" s="100"/>
      <c r="HE781" s="100"/>
      <c r="HF781" s="100"/>
      <c r="HG781" s="100"/>
      <c r="HH781" s="100"/>
      <c r="HI781" s="100"/>
      <c r="HJ781" s="100"/>
      <c r="HK781" s="100"/>
      <c r="HL781" s="100"/>
      <c r="HM781" s="100"/>
      <c r="HN781" s="100"/>
      <c r="HO781" s="100"/>
      <c r="HP781" s="100"/>
      <c r="HQ781" s="100"/>
      <c r="HR781" s="100"/>
      <c r="HS781" s="100"/>
      <c r="HT781" s="100"/>
      <c r="HU781" s="100"/>
      <c r="HV781" s="100"/>
      <c r="HW781" s="100"/>
      <c r="HX781" s="100"/>
      <c r="HY781" s="100"/>
      <c r="HZ781" s="100"/>
      <c r="IA781" s="100"/>
      <c r="IB781" s="100"/>
      <c r="IC781" s="100"/>
      <c r="ID781" s="100"/>
      <c r="IE781" s="100"/>
      <c r="IF781" s="100"/>
      <c r="IG781" s="100"/>
      <c r="IH781" s="100"/>
      <c r="II781" s="100"/>
      <c r="IJ781" s="100"/>
      <c r="IK781" s="100"/>
      <c r="IL781" s="100"/>
      <c r="IM781" s="100"/>
      <c r="IN781" s="100"/>
      <c r="IO781" s="100"/>
      <c r="IP781" s="100"/>
      <c r="IQ781" s="100"/>
    </row>
    <row r="782" customFormat="false" ht="14.15" hidden="false" customHeight="false" outlineLevel="0" collapsed="false">
      <c r="A782" s="150" t="s">
        <v>2891</v>
      </c>
      <c r="B782" s="30" t="s">
        <v>3273</v>
      </c>
      <c r="C782" s="28" t="s">
        <v>3267</v>
      </c>
      <c r="D782" s="138" t="s">
        <v>3274</v>
      </c>
      <c r="E782" s="6" t="s">
        <v>3275</v>
      </c>
      <c r="F782" s="45" t="s">
        <v>3276</v>
      </c>
      <c r="G782" s="3" t="s">
        <v>110</v>
      </c>
      <c r="H782" s="3" t="s">
        <v>3277</v>
      </c>
      <c r="K782" s="122"/>
      <c r="L782" s="123"/>
      <c r="M782" s="96" t="s">
        <v>64</v>
      </c>
      <c r="N782" s="7" t="s">
        <v>3278</v>
      </c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99"/>
      <c r="AD782" s="99"/>
      <c r="AE782" s="99"/>
      <c r="AF782" s="99"/>
      <c r="AG782" s="100"/>
      <c r="AH782" s="100"/>
      <c r="AI782" s="100"/>
      <c r="AJ782" s="100"/>
      <c r="AK782" s="100"/>
      <c r="AL782" s="100"/>
      <c r="AM782" s="100"/>
      <c r="AN782" s="100"/>
      <c r="AO782" s="100"/>
      <c r="AP782" s="100"/>
      <c r="AQ782" s="100"/>
      <c r="AR782" s="100"/>
      <c r="AS782" s="100"/>
      <c r="AT782" s="100"/>
      <c r="AU782" s="100"/>
      <c r="AV782" s="100"/>
      <c r="AW782" s="100"/>
      <c r="AX782" s="100"/>
      <c r="AY782" s="100"/>
      <c r="AZ782" s="100"/>
      <c r="BA782" s="100"/>
      <c r="BB782" s="100"/>
      <c r="BC782" s="100"/>
      <c r="BD782" s="100"/>
      <c r="BE782" s="100"/>
      <c r="BF782" s="100"/>
      <c r="BG782" s="100"/>
      <c r="BH782" s="100"/>
      <c r="BI782" s="100"/>
      <c r="BJ782" s="100"/>
      <c r="BK782" s="100"/>
      <c r="BL782" s="100"/>
      <c r="BM782" s="100"/>
      <c r="BN782" s="100"/>
      <c r="BO782" s="100"/>
      <c r="BP782" s="100"/>
      <c r="BQ782" s="100"/>
      <c r="BR782" s="100"/>
      <c r="BS782" s="100"/>
      <c r="BT782" s="100"/>
      <c r="BU782" s="100"/>
      <c r="BV782" s="100"/>
      <c r="BW782" s="100"/>
      <c r="BX782" s="100"/>
      <c r="BY782" s="100"/>
      <c r="BZ782" s="100"/>
      <c r="CA782" s="100"/>
      <c r="CB782" s="100"/>
      <c r="CC782" s="100"/>
      <c r="CD782" s="100"/>
      <c r="CE782" s="100"/>
      <c r="CF782" s="100"/>
      <c r="CG782" s="100"/>
      <c r="CH782" s="100"/>
      <c r="CI782" s="100"/>
      <c r="CJ782" s="100"/>
      <c r="CK782" s="100"/>
      <c r="CL782" s="100"/>
      <c r="CM782" s="100"/>
      <c r="CN782" s="100"/>
      <c r="CO782" s="100"/>
      <c r="CP782" s="100"/>
      <c r="CQ782" s="100"/>
      <c r="CR782" s="100"/>
      <c r="CS782" s="100"/>
      <c r="CT782" s="100"/>
      <c r="CU782" s="100"/>
      <c r="CV782" s="100"/>
      <c r="CW782" s="100"/>
      <c r="CX782" s="100"/>
      <c r="CY782" s="100"/>
      <c r="CZ782" s="100"/>
      <c r="DA782" s="100"/>
      <c r="DB782" s="100"/>
      <c r="DC782" s="100"/>
      <c r="DD782" s="100"/>
      <c r="DE782" s="100"/>
      <c r="DF782" s="100"/>
      <c r="DG782" s="100"/>
      <c r="DH782" s="100"/>
      <c r="DI782" s="100"/>
      <c r="DJ782" s="100"/>
      <c r="DK782" s="100"/>
      <c r="DL782" s="100"/>
      <c r="DM782" s="100"/>
      <c r="DN782" s="100"/>
      <c r="DO782" s="100"/>
      <c r="DP782" s="100"/>
      <c r="DQ782" s="100"/>
      <c r="DR782" s="100"/>
      <c r="DS782" s="100"/>
      <c r="DT782" s="100"/>
      <c r="DU782" s="100"/>
      <c r="DV782" s="100"/>
      <c r="DW782" s="100"/>
      <c r="DX782" s="100"/>
      <c r="DY782" s="100"/>
      <c r="DZ782" s="100"/>
      <c r="EA782" s="100"/>
      <c r="EB782" s="100"/>
      <c r="EC782" s="100"/>
      <c r="ED782" s="100"/>
      <c r="EE782" s="100"/>
      <c r="EF782" s="100"/>
      <c r="EG782" s="100"/>
      <c r="EH782" s="100"/>
      <c r="EI782" s="100"/>
      <c r="EJ782" s="100"/>
      <c r="EK782" s="100"/>
      <c r="EL782" s="100"/>
      <c r="EM782" s="100"/>
      <c r="EN782" s="100"/>
      <c r="EO782" s="100"/>
      <c r="EP782" s="100"/>
      <c r="EQ782" s="100"/>
      <c r="ER782" s="100"/>
      <c r="ES782" s="100"/>
      <c r="ET782" s="100"/>
      <c r="EU782" s="100"/>
      <c r="EV782" s="100"/>
      <c r="EW782" s="100"/>
      <c r="EX782" s="100"/>
      <c r="EY782" s="100"/>
      <c r="EZ782" s="100"/>
      <c r="FA782" s="100"/>
      <c r="FB782" s="100"/>
      <c r="FC782" s="100"/>
      <c r="FD782" s="100"/>
      <c r="FE782" s="100"/>
      <c r="FF782" s="100"/>
      <c r="FG782" s="100"/>
      <c r="FH782" s="100"/>
      <c r="FI782" s="100"/>
      <c r="FJ782" s="100"/>
      <c r="FK782" s="100"/>
      <c r="FL782" s="100"/>
      <c r="FM782" s="100"/>
      <c r="FN782" s="100"/>
      <c r="FO782" s="100"/>
      <c r="FP782" s="100"/>
      <c r="FQ782" s="100"/>
      <c r="FR782" s="100"/>
      <c r="FS782" s="100"/>
      <c r="FT782" s="100"/>
      <c r="FU782" s="100"/>
      <c r="FV782" s="100"/>
      <c r="FW782" s="100"/>
      <c r="FX782" s="100"/>
      <c r="FY782" s="100"/>
      <c r="FZ782" s="100"/>
      <c r="GA782" s="100"/>
      <c r="GB782" s="100"/>
      <c r="GC782" s="100"/>
      <c r="GD782" s="100"/>
      <c r="GE782" s="100"/>
      <c r="GF782" s="100"/>
      <c r="GG782" s="100"/>
      <c r="GH782" s="100"/>
      <c r="GI782" s="100"/>
      <c r="GJ782" s="100"/>
      <c r="GK782" s="100"/>
      <c r="GL782" s="100"/>
      <c r="GM782" s="100"/>
      <c r="GN782" s="100"/>
      <c r="GO782" s="100"/>
      <c r="GP782" s="100"/>
      <c r="GQ782" s="100"/>
      <c r="GR782" s="100"/>
      <c r="GS782" s="100"/>
      <c r="GT782" s="100"/>
      <c r="GU782" s="100"/>
      <c r="GV782" s="100"/>
      <c r="GW782" s="100"/>
      <c r="GX782" s="100"/>
      <c r="GY782" s="100"/>
      <c r="GZ782" s="100"/>
      <c r="HA782" s="100"/>
      <c r="HB782" s="100"/>
      <c r="HC782" s="100"/>
      <c r="HD782" s="100"/>
      <c r="HE782" s="100"/>
      <c r="HF782" s="100"/>
      <c r="HG782" s="100"/>
      <c r="HH782" s="100"/>
      <c r="HI782" s="100"/>
      <c r="HJ782" s="100"/>
      <c r="HK782" s="100"/>
      <c r="HL782" s="100"/>
      <c r="HM782" s="100"/>
      <c r="HN782" s="100"/>
      <c r="HO782" s="100"/>
      <c r="HP782" s="100"/>
      <c r="HQ782" s="100"/>
      <c r="HR782" s="100"/>
      <c r="HS782" s="100"/>
      <c r="HT782" s="100"/>
      <c r="HU782" s="100"/>
      <c r="HV782" s="100"/>
      <c r="HW782" s="100"/>
      <c r="HX782" s="100"/>
      <c r="HY782" s="100"/>
      <c r="HZ782" s="100"/>
      <c r="IA782" s="100"/>
      <c r="IB782" s="100"/>
      <c r="IC782" s="100"/>
      <c r="ID782" s="100"/>
      <c r="IE782" s="100"/>
      <c r="IF782" s="100"/>
      <c r="IG782" s="100"/>
      <c r="IH782" s="100"/>
      <c r="II782" s="100"/>
      <c r="IJ782" s="100"/>
      <c r="IK782" s="100"/>
      <c r="IL782" s="100"/>
      <c r="IM782" s="100"/>
      <c r="IN782" s="100"/>
      <c r="IO782" s="100"/>
      <c r="IP782" s="100"/>
      <c r="IQ782" s="100"/>
    </row>
    <row r="783" customFormat="false" ht="18" hidden="false" customHeight="true" outlineLevel="0" collapsed="false">
      <c r="A783" s="150" t="s">
        <v>2891</v>
      </c>
      <c r="B783" s="30" t="s">
        <v>3284</v>
      </c>
      <c r="C783" s="28" t="s">
        <v>3267</v>
      </c>
      <c r="D783" s="138" t="s">
        <v>3274</v>
      </c>
      <c r="E783" s="6" t="s">
        <v>3285</v>
      </c>
      <c r="F783" s="45" t="s">
        <v>3286</v>
      </c>
      <c r="G783" s="3" t="s">
        <v>110</v>
      </c>
      <c r="H783" s="3" t="s">
        <v>3287</v>
      </c>
      <c r="K783" s="122"/>
      <c r="L783" s="123"/>
      <c r="M783" s="96" t="s">
        <v>64</v>
      </c>
      <c r="N783" s="7" t="s">
        <v>3288</v>
      </c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99"/>
      <c r="AD783" s="99"/>
      <c r="AE783" s="99"/>
      <c r="AF783" s="99"/>
      <c r="AG783" s="100"/>
      <c r="AH783" s="100"/>
      <c r="AI783" s="100"/>
      <c r="AJ783" s="100"/>
      <c r="AK783" s="100"/>
      <c r="AL783" s="100"/>
      <c r="AM783" s="100"/>
      <c r="AN783" s="100"/>
      <c r="AO783" s="100"/>
      <c r="AP783" s="100"/>
      <c r="AQ783" s="100"/>
      <c r="AR783" s="100"/>
      <c r="AS783" s="100"/>
      <c r="AT783" s="100"/>
      <c r="AU783" s="100"/>
      <c r="AV783" s="100"/>
      <c r="AW783" s="100"/>
      <c r="AX783" s="100"/>
      <c r="AY783" s="100"/>
      <c r="AZ783" s="100"/>
      <c r="BA783" s="100"/>
      <c r="BB783" s="100"/>
      <c r="BC783" s="100"/>
      <c r="BD783" s="100"/>
      <c r="BE783" s="100"/>
      <c r="BF783" s="100"/>
      <c r="BG783" s="100"/>
      <c r="BH783" s="100"/>
      <c r="BI783" s="100"/>
      <c r="BJ783" s="100"/>
      <c r="BK783" s="100"/>
      <c r="BL783" s="100"/>
      <c r="BM783" s="100"/>
      <c r="BN783" s="100"/>
      <c r="BO783" s="100"/>
      <c r="BP783" s="100"/>
      <c r="BQ783" s="100"/>
      <c r="BR783" s="100"/>
      <c r="BS783" s="100"/>
      <c r="BT783" s="100"/>
      <c r="BU783" s="100"/>
      <c r="BV783" s="100"/>
      <c r="BW783" s="100"/>
      <c r="BX783" s="100"/>
      <c r="BY783" s="100"/>
      <c r="BZ783" s="100"/>
      <c r="CA783" s="100"/>
      <c r="CB783" s="100"/>
      <c r="CC783" s="100"/>
      <c r="CD783" s="100"/>
      <c r="CE783" s="100"/>
      <c r="CF783" s="100"/>
      <c r="CG783" s="100"/>
      <c r="CH783" s="100"/>
      <c r="CI783" s="100"/>
      <c r="CJ783" s="100"/>
      <c r="CK783" s="100"/>
      <c r="CL783" s="100"/>
      <c r="CM783" s="100"/>
      <c r="CN783" s="100"/>
      <c r="CO783" s="100"/>
      <c r="CP783" s="100"/>
      <c r="CQ783" s="100"/>
      <c r="CR783" s="100"/>
      <c r="CS783" s="100"/>
      <c r="CT783" s="100"/>
      <c r="CU783" s="100"/>
      <c r="CV783" s="100"/>
      <c r="CW783" s="100"/>
      <c r="CX783" s="100"/>
      <c r="CY783" s="100"/>
      <c r="CZ783" s="100"/>
      <c r="DA783" s="100"/>
      <c r="DB783" s="100"/>
      <c r="DC783" s="100"/>
      <c r="DD783" s="100"/>
      <c r="DE783" s="100"/>
      <c r="DF783" s="100"/>
      <c r="DG783" s="100"/>
      <c r="DH783" s="100"/>
      <c r="DI783" s="100"/>
      <c r="DJ783" s="100"/>
      <c r="DK783" s="100"/>
      <c r="DL783" s="100"/>
      <c r="DM783" s="100"/>
      <c r="DN783" s="100"/>
      <c r="DO783" s="100"/>
      <c r="DP783" s="100"/>
      <c r="DQ783" s="100"/>
      <c r="DR783" s="100"/>
      <c r="DS783" s="100"/>
      <c r="DT783" s="100"/>
      <c r="DU783" s="100"/>
      <c r="DV783" s="100"/>
      <c r="DW783" s="100"/>
      <c r="DX783" s="100"/>
      <c r="DY783" s="100"/>
      <c r="DZ783" s="100"/>
      <c r="EA783" s="100"/>
      <c r="EB783" s="100"/>
      <c r="EC783" s="100"/>
      <c r="ED783" s="100"/>
      <c r="EE783" s="100"/>
      <c r="EF783" s="100"/>
      <c r="EG783" s="100"/>
      <c r="EH783" s="100"/>
      <c r="EI783" s="100"/>
      <c r="EJ783" s="100"/>
      <c r="EK783" s="100"/>
      <c r="EL783" s="100"/>
      <c r="EM783" s="100"/>
      <c r="EN783" s="100"/>
      <c r="EO783" s="100"/>
      <c r="EP783" s="100"/>
      <c r="EQ783" s="100"/>
      <c r="ER783" s="100"/>
      <c r="ES783" s="100"/>
      <c r="ET783" s="100"/>
      <c r="EU783" s="100"/>
      <c r="EV783" s="100"/>
      <c r="EW783" s="100"/>
      <c r="EX783" s="100"/>
      <c r="EY783" s="100"/>
      <c r="EZ783" s="100"/>
      <c r="FA783" s="100"/>
      <c r="FB783" s="100"/>
      <c r="FC783" s="100"/>
      <c r="FD783" s="100"/>
      <c r="FE783" s="100"/>
      <c r="FF783" s="100"/>
      <c r="FG783" s="100"/>
      <c r="FH783" s="100"/>
      <c r="FI783" s="100"/>
      <c r="FJ783" s="100"/>
      <c r="FK783" s="100"/>
      <c r="FL783" s="100"/>
      <c r="FM783" s="100"/>
      <c r="FN783" s="100"/>
      <c r="FO783" s="100"/>
      <c r="FP783" s="100"/>
      <c r="FQ783" s="100"/>
      <c r="FR783" s="100"/>
      <c r="FS783" s="100"/>
      <c r="FT783" s="100"/>
      <c r="FU783" s="100"/>
      <c r="FV783" s="100"/>
      <c r="FW783" s="100"/>
      <c r="FX783" s="100"/>
      <c r="FY783" s="100"/>
      <c r="FZ783" s="100"/>
      <c r="GA783" s="100"/>
      <c r="GB783" s="100"/>
      <c r="GC783" s="100"/>
      <c r="GD783" s="100"/>
      <c r="GE783" s="100"/>
      <c r="GF783" s="100"/>
      <c r="GG783" s="100"/>
      <c r="GH783" s="100"/>
      <c r="GI783" s="100"/>
      <c r="GJ783" s="100"/>
      <c r="GK783" s="100"/>
      <c r="GL783" s="100"/>
      <c r="GM783" s="100"/>
      <c r="GN783" s="100"/>
      <c r="GO783" s="100"/>
      <c r="GP783" s="100"/>
      <c r="GQ783" s="100"/>
      <c r="GR783" s="100"/>
      <c r="GS783" s="100"/>
      <c r="GT783" s="100"/>
      <c r="GU783" s="100"/>
      <c r="GV783" s="100"/>
      <c r="GW783" s="100"/>
      <c r="GX783" s="100"/>
      <c r="GY783" s="100"/>
      <c r="GZ783" s="100"/>
      <c r="HA783" s="100"/>
      <c r="HB783" s="100"/>
      <c r="HC783" s="100"/>
      <c r="HD783" s="100"/>
      <c r="HE783" s="100"/>
      <c r="HF783" s="100"/>
      <c r="HG783" s="100"/>
      <c r="HH783" s="100"/>
      <c r="HI783" s="100"/>
      <c r="HJ783" s="100"/>
      <c r="HK783" s="100"/>
      <c r="HL783" s="100"/>
      <c r="HM783" s="100"/>
      <c r="HN783" s="100"/>
      <c r="HO783" s="100"/>
      <c r="HP783" s="100"/>
      <c r="HQ783" s="100"/>
      <c r="HR783" s="100"/>
      <c r="HS783" s="100"/>
      <c r="HT783" s="100"/>
      <c r="HU783" s="100"/>
      <c r="HV783" s="100"/>
      <c r="HW783" s="100"/>
      <c r="HX783" s="100"/>
      <c r="HY783" s="100"/>
      <c r="HZ783" s="100"/>
      <c r="IA783" s="100"/>
      <c r="IB783" s="100"/>
      <c r="IC783" s="100"/>
      <c r="ID783" s="100"/>
      <c r="IE783" s="100"/>
      <c r="IF783" s="100"/>
      <c r="IG783" s="100"/>
      <c r="IH783" s="100"/>
      <c r="II783" s="100"/>
      <c r="IJ783" s="100"/>
      <c r="IK783" s="100"/>
      <c r="IL783" s="100"/>
      <c r="IM783" s="100"/>
      <c r="IN783" s="100"/>
      <c r="IO783" s="100"/>
      <c r="IP783" s="100"/>
      <c r="IQ783" s="100"/>
    </row>
    <row r="784" customFormat="false" ht="14.15" hidden="false" customHeight="false" outlineLevel="0" collapsed="false">
      <c r="A784" s="150" t="s">
        <v>2891</v>
      </c>
      <c r="B784" s="30" t="s">
        <v>3289</v>
      </c>
      <c r="C784" s="28" t="s">
        <v>3267</v>
      </c>
      <c r="D784" s="138" t="s">
        <v>3274</v>
      </c>
      <c r="E784" s="6" t="s">
        <v>3290</v>
      </c>
      <c r="F784" s="45" t="s">
        <v>3291</v>
      </c>
      <c r="G784" s="3" t="s">
        <v>110</v>
      </c>
      <c r="H784" s="3" t="s">
        <v>3292</v>
      </c>
      <c r="K784" s="122"/>
      <c r="L784" s="123"/>
      <c r="M784" s="96" t="s">
        <v>64</v>
      </c>
      <c r="N784" s="7" t="s">
        <v>3293</v>
      </c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99"/>
      <c r="AD784" s="99"/>
      <c r="AE784" s="99"/>
      <c r="AF784" s="99"/>
      <c r="AG784" s="100"/>
      <c r="AH784" s="100"/>
      <c r="AI784" s="100"/>
      <c r="AJ784" s="100"/>
      <c r="AK784" s="100"/>
      <c r="AL784" s="100"/>
      <c r="AM784" s="100"/>
      <c r="AN784" s="100"/>
      <c r="AO784" s="100"/>
      <c r="AP784" s="100"/>
      <c r="AQ784" s="100"/>
      <c r="AR784" s="100"/>
      <c r="AS784" s="100"/>
      <c r="AT784" s="100"/>
      <c r="AU784" s="100"/>
      <c r="AV784" s="100"/>
      <c r="AW784" s="100"/>
      <c r="AX784" s="100"/>
      <c r="AY784" s="100"/>
      <c r="AZ784" s="100"/>
      <c r="BA784" s="100"/>
      <c r="BB784" s="100"/>
      <c r="BC784" s="100"/>
      <c r="BD784" s="100"/>
      <c r="BE784" s="100"/>
      <c r="BF784" s="100"/>
      <c r="BG784" s="100"/>
      <c r="BH784" s="100"/>
      <c r="BI784" s="100"/>
      <c r="BJ784" s="100"/>
      <c r="BK784" s="100"/>
      <c r="BL784" s="100"/>
      <c r="BM784" s="100"/>
      <c r="BN784" s="100"/>
      <c r="BO784" s="100"/>
      <c r="BP784" s="100"/>
      <c r="BQ784" s="100"/>
      <c r="BR784" s="100"/>
      <c r="BS784" s="100"/>
      <c r="BT784" s="100"/>
      <c r="BU784" s="100"/>
      <c r="BV784" s="100"/>
      <c r="BW784" s="100"/>
      <c r="BX784" s="100"/>
      <c r="BY784" s="100"/>
      <c r="BZ784" s="100"/>
      <c r="CA784" s="100"/>
      <c r="CB784" s="100"/>
      <c r="CC784" s="100"/>
      <c r="CD784" s="100"/>
      <c r="CE784" s="100"/>
      <c r="CF784" s="100"/>
      <c r="CG784" s="100"/>
      <c r="CH784" s="100"/>
      <c r="CI784" s="100"/>
      <c r="CJ784" s="100"/>
      <c r="CK784" s="100"/>
      <c r="CL784" s="100"/>
      <c r="CM784" s="100"/>
      <c r="CN784" s="100"/>
      <c r="CO784" s="100"/>
      <c r="CP784" s="100"/>
      <c r="CQ784" s="100"/>
      <c r="CR784" s="100"/>
      <c r="CS784" s="100"/>
      <c r="CT784" s="100"/>
      <c r="CU784" s="100"/>
      <c r="CV784" s="100"/>
      <c r="CW784" s="100"/>
      <c r="CX784" s="100"/>
      <c r="CY784" s="100"/>
      <c r="CZ784" s="100"/>
      <c r="DA784" s="100"/>
      <c r="DB784" s="100"/>
      <c r="DC784" s="100"/>
      <c r="DD784" s="100"/>
      <c r="DE784" s="100"/>
      <c r="DF784" s="100"/>
      <c r="DG784" s="100"/>
      <c r="DH784" s="100"/>
      <c r="DI784" s="100"/>
      <c r="DJ784" s="100"/>
      <c r="DK784" s="100"/>
      <c r="DL784" s="100"/>
      <c r="DM784" s="100"/>
      <c r="DN784" s="100"/>
      <c r="DO784" s="100"/>
      <c r="DP784" s="100"/>
      <c r="DQ784" s="100"/>
      <c r="DR784" s="100"/>
      <c r="DS784" s="100"/>
      <c r="DT784" s="100"/>
      <c r="DU784" s="100"/>
      <c r="DV784" s="100"/>
      <c r="DW784" s="100"/>
      <c r="DX784" s="100"/>
      <c r="DY784" s="100"/>
      <c r="DZ784" s="100"/>
      <c r="EA784" s="100"/>
      <c r="EB784" s="100"/>
      <c r="EC784" s="100"/>
      <c r="ED784" s="100"/>
      <c r="EE784" s="100"/>
      <c r="EF784" s="100"/>
      <c r="EG784" s="100"/>
      <c r="EH784" s="100"/>
      <c r="EI784" s="100"/>
      <c r="EJ784" s="100"/>
      <c r="EK784" s="100"/>
      <c r="EL784" s="100"/>
      <c r="EM784" s="100"/>
      <c r="EN784" s="100"/>
      <c r="EO784" s="100"/>
      <c r="EP784" s="100"/>
      <c r="EQ784" s="100"/>
      <c r="ER784" s="100"/>
      <c r="ES784" s="100"/>
      <c r="ET784" s="100"/>
      <c r="EU784" s="100"/>
      <c r="EV784" s="100"/>
      <c r="EW784" s="100"/>
      <c r="EX784" s="100"/>
      <c r="EY784" s="100"/>
      <c r="EZ784" s="100"/>
      <c r="FA784" s="100"/>
      <c r="FB784" s="100"/>
      <c r="FC784" s="100"/>
      <c r="FD784" s="100"/>
      <c r="FE784" s="100"/>
      <c r="FF784" s="100"/>
      <c r="FG784" s="100"/>
      <c r="FH784" s="100"/>
      <c r="FI784" s="100"/>
      <c r="FJ784" s="100"/>
      <c r="FK784" s="100"/>
      <c r="FL784" s="100"/>
      <c r="FM784" s="100"/>
      <c r="FN784" s="100"/>
      <c r="FO784" s="100"/>
      <c r="FP784" s="100"/>
      <c r="FQ784" s="100"/>
      <c r="FR784" s="100"/>
      <c r="FS784" s="100"/>
      <c r="FT784" s="100"/>
      <c r="FU784" s="100"/>
      <c r="FV784" s="100"/>
      <c r="FW784" s="100"/>
      <c r="FX784" s="100"/>
      <c r="FY784" s="100"/>
      <c r="FZ784" s="100"/>
      <c r="GA784" s="100"/>
      <c r="GB784" s="100"/>
      <c r="GC784" s="100"/>
      <c r="GD784" s="100"/>
      <c r="GE784" s="100"/>
      <c r="GF784" s="100"/>
      <c r="GG784" s="100"/>
      <c r="GH784" s="100"/>
      <c r="GI784" s="100"/>
      <c r="GJ784" s="100"/>
      <c r="GK784" s="100"/>
      <c r="GL784" s="100"/>
      <c r="GM784" s="100"/>
      <c r="GN784" s="100"/>
      <c r="GO784" s="100"/>
      <c r="GP784" s="100"/>
      <c r="GQ784" s="100"/>
      <c r="GR784" s="100"/>
      <c r="GS784" s="100"/>
      <c r="GT784" s="100"/>
      <c r="GU784" s="100"/>
      <c r="GV784" s="100"/>
      <c r="GW784" s="100"/>
      <c r="GX784" s="100"/>
      <c r="GY784" s="100"/>
      <c r="GZ784" s="100"/>
      <c r="HA784" s="100"/>
      <c r="HB784" s="100"/>
      <c r="HC784" s="100"/>
      <c r="HD784" s="100"/>
      <c r="HE784" s="100"/>
      <c r="HF784" s="100"/>
      <c r="HG784" s="100"/>
      <c r="HH784" s="100"/>
      <c r="HI784" s="100"/>
      <c r="HJ784" s="100"/>
      <c r="HK784" s="100"/>
      <c r="HL784" s="100"/>
      <c r="HM784" s="100"/>
      <c r="HN784" s="100"/>
      <c r="HO784" s="100"/>
      <c r="HP784" s="100"/>
      <c r="HQ784" s="100"/>
      <c r="HR784" s="100"/>
      <c r="HS784" s="100"/>
      <c r="HT784" s="100"/>
      <c r="HU784" s="100"/>
      <c r="HV784" s="100"/>
      <c r="HW784" s="100"/>
      <c r="HX784" s="100"/>
      <c r="HY784" s="100"/>
      <c r="HZ784" s="100"/>
      <c r="IA784" s="100"/>
      <c r="IB784" s="100"/>
      <c r="IC784" s="100"/>
      <c r="ID784" s="100"/>
      <c r="IE784" s="100"/>
      <c r="IF784" s="100"/>
      <c r="IG784" s="100"/>
      <c r="IH784" s="100"/>
      <c r="II784" s="100"/>
      <c r="IJ784" s="100"/>
      <c r="IK784" s="100"/>
      <c r="IL784" s="100"/>
      <c r="IM784" s="100"/>
      <c r="IN784" s="100"/>
      <c r="IO784" s="100"/>
      <c r="IP784" s="100"/>
      <c r="IQ784" s="100"/>
    </row>
    <row r="785" customFormat="false" ht="14.15" hidden="false" customHeight="false" outlineLevel="0" collapsed="false">
      <c r="A785" s="150" t="s">
        <v>2891</v>
      </c>
      <c r="B785" s="30" t="s">
        <v>3279</v>
      </c>
      <c r="C785" s="28" t="s">
        <v>3267</v>
      </c>
      <c r="D785" s="138" t="s">
        <v>3274</v>
      </c>
      <c r="E785" s="6" t="s">
        <v>3280</v>
      </c>
      <c r="F785" s="45" t="s">
        <v>3281</v>
      </c>
      <c r="G785" s="3" t="s">
        <v>110</v>
      </c>
      <c r="H785" s="3" t="s">
        <v>3282</v>
      </c>
      <c r="K785" s="122"/>
      <c r="L785" s="123"/>
      <c r="M785" s="96" t="s">
        <v>64</v>
      </c>
      <c r="N785" s="7" t="s">
        <v>3283</v>
      </c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99"/>
      <c r="AD785" s="99"/>
      <c r="AE785" s="99"/>
      <c r="AF785" s="99"/>
      <c r="AG785" s="100"/>
      <c r="AH785" s="100"/>
      <c r="AI785" s="100"/>
      <c r="AJ785" s="100"/>
      <c r="AK785" s="100"/>
      <c r="AL785" s="100"/>
      <c r="AM785" s="100"/>
      <c r="AN785" s="100"/>
      <c r="AO785" s="100"/>
      <c r="AP785" s="100"/>
      <c r="AQ785" s="100"/>
      <c r="AR785" s="100"/>
      <c r="AS785" s="100"/>
      <c r="AT785" s="100"/>
      <c r="AU785" s="100"/>
      <c r="AV785" s="100"/>
      <c r="AW785" s="100"/>
      <c r="AX785" s="100"/>
      <c r="AY785" s="100"/>
      <c r="AZ785" s="100"/>
      <c r="BA785" s="100"/>
      <c r="BB785" s="100"/>
      <c r="BC785" s="100"/>
      <c r="BD785" s="100"/>
      <c r="BE785" s="100"/>
      <c r="BF785" s="100"/>
      <c r="BG785" s="100"/>
      <c r="BH785" s="100"/>
      <c r="BI785" s="100"/>
      <c r="BJ785" s="100"/>
      <c r="BK785" s="100"/>
      <c r="BL785" s="100"/>
      <c r="BM785" s="100"/>
      <c r="BN785" s="100"/>
      <c r="BO785" s="100"/>
      <c r="BP785" s="100"/>
      <c r="BQ785" s="100"/>
      <c r="BR785" s="100"/>
      <c r="BS785" s="100"/>
      <c r="BT785" s="100"/>
      <c r="BU785" s="100"/>
      <c r="BV785" s="100"/>
      <c r="BW785" s="100"/>
      <c r="BX785" s="100"/>
      <c r="BY785" s="100"/>
      <c r="BZ785" s="100"/>
      <c r="CA785" s="100"/>
      <c r="CB785" s="100"/>
      <c r="CC785" s="100"/>
      <c r="CD785" s="100"/>
      <c r="CE785" s="100"/>
      <c r="CF785" s="100"/>
      <c r="CG785" s="100"/>
      <c r="CH785" s="100"/>
      <c r="CI785" s="100"/>
      <c r="CJ785" s="100"/>
      <c r="CK785" s="100"/>
      <c r="CL785" s="100"/>
      <c r="CM785" s="100"/>
      <c r="CN785" s="100"/>
      <c r="CO785" s="100"/>
      <c r="CP785" s="100"/>
      <c r="CQ785" s="100"/>
      <c r="CR785" s="100"/>
      <c r="CS785" s="100"/>
      <c r="CT785" s="100"/>
      <c r="CU785" s="100"/>
      <c r="CV785" s="100"/>
      <c r="CW785" s="100"/>
      <c r="CX785" s="100"/>
      <c r="CY785" s="100"/>
      <c r="CZ785" s="100"/>
      <c r="DA785" s="100"/>
      <c r="DB785" s="100"/>
      <c r="DC785" s="100"/>
      <c r="DD785" s="100"/>
      <c r="DE785" s="100"/>
      <c r="DF785" s="100"/>
      <c r="DG785" s="100"/>
      <c r="DH785" s="100"/>
      <c r="DI785" s="100"/>
      <c r="DJ785" s="100"/>
      <c r="DK785" s="100"/>
      <c r="DL785" s="100"/>
      <c r="DM785" s="100"/>
      <c r="DN785" s="100"/>
      <c r="DO785" s="100"/>
      <c r="DP785" s="100"/>
      <c r="DQ785" s="100"/>
      <c r="DR785" s="100"/>
      <c r="DS785" s="100"/>
      <c r="DT785" s="100"/>
      <c r="DU785" s="100"/>
      <c r="DV785" s="100"/>
      <c r="DW785" s="100"/>
      <c r="DX785" s="100"/>
      <c r="DY785" s="100"/>
      <c r="DZ785" s="100"/>
      <c r="EA785" s="100"/>
      <c r="EB785" s="100"/>
      <c r="EC785" s="100"/>
      <c r="ED785" s="100"/>
      <c r="EE785" s="100"/>
      <c r="EF785" s="100"/>
      <c r="EG785" s="100"/>
      <c r="EH785" s="100"/>
      <c r="EI785" s="100"/>
      <c r="EJ785" s="100"/>
      <c r="EK785" s="100"/>
      <c r="EL785" s="100"/>
      <c r="EM785" s="100"/>
      <c r="EN785" s="100"/>
      <c r="EO785" s="100"/>
      <c r="EP785" s="100"/>
      <c r="EQ785" s="100"/>
      <c r="ER785" s="100"/>
      <c r="ES785" s="100"/>
      <c r="ET785" s="100"/>
      <c r="EU785" s="100"/>
      <c r="EV785" s="100"/>
      <c r="EW785" s="100"/>
      <c r="EX785" s="100"/>
      <c r="EY785" s="100"/>
      <c r="EZ785" s="100"/>
      <c r="FA785" s="100"/>
      <c r="FB785" s="100"/>
      <c r="FC785" s="100"/>
      <c r="FD785" s="100"/>
      <c r="FE785" s="100"/>
      <c r="FF785" s="100"/>
      <c r="FG785" s="100"/>
      <c r="FH785" s="100"/>
      <c r="FI785" s="100"/>
      <c r="FJ785" s="100"/>
      <c r="FK785" s="100"/>
      <c r="FL785" s="100"/>
      <c r="FM785" s="100"/>
      <c r="FN785" s="100"/>
      <c r="FO785" s="100"/>
      <c r="FP785" s="100"/>
      <c r="FQ785" s="100"/>
      <c r="FR785" s="100"/>
      <c r="FS785" s="100"/>
      <c r="FT785" s="100"/>
      <c r="FU785" s="100"/>
      <c r="FV785" s="100"/>
      <c r="FW785" s="100"/>
      <c r="FX785" s="100"/>
      <c r="FY785" s="100"/>
      <c r="FZ785" s="100"/>
      <c r="GA785" s="100"/>
      <c r="GB785" s="100"/>
      <c r="GC785" s="100"/>
      <c r="GD785" s="100"/>
      <c r="GE785" s="100"/>
      <c r="GF785" s="100"/>
      <c r="GG785" s="100"/>
      <c r="GH785" s="100"/>
      <c r="GI785" s="100"/>
      <c r="GJ785" s="100"/>
      <c r="GK785" s="100"/>
      <c r="GL785" s="100"/>
      <c r="GM785" s="100"/>
      <c r="GN785" s="100"/>
      <c r="GO785" s="100"/>
      <c r="GP785" s="100"/>
      <c r="GQ785" s="100"/>
      <c r="GR785" s="100"/>
      <c r="GS785" s="100"/>
      <c r="GT785" s="100"/>
      <c r="GU785" s="100"/>
      <c r="GV785" s="100"/>
      <c r="GW785" s="100"/>
      <c r="GX785" s="100"/>
      <c r="GY785" s="100"/>
      <c r="GZ785" s="100"/>
      <c r="HA785" s="100"/>
      <c r="HB785" s="100"/>
      <c r="HC785" s="100"/>
      <c r="HD785" s="100"/>
      <c r="HE785" s="100"/>
      <c r="HF785" s="100"/>
      <c r="HG785" s="100"/>
      <c r="HH785" s="100"/>
      <c r="HI785" s="100"/>
      <c r="HJ785" s="100"/>
      <c r="HK785" s="100"/>
      <c r="HL785" s="100"/>
      <c r="HM785" s="100"/>
      <c r="HN785" s="100"/>
      <c r="HO785" s="100"/>
      <c r="HP785" s="100"/>
      <c r="HQ785" s="100"/>
      <c r="HR785" s="100"/>
      <c r="HS785" s="100"/>
      <c r="HT785" s="100"/>
      <c r="HU785" s="100"/>
      <c r="HV785" s="100"/>
      <c r="HW785" s="100"/>
      <c r="HX785" s="100"/>
      <c r="HY785" s="100"/>
      <c r="HZ785" s="100"/>
      <c r="IA785" s="100"/>
      <c r="IB785" s="100"/>
      <c r="IC785" s="100"/>
      <c r="ID785" s="100"/>
      <c r="IE785" s="100"/>
      <c r="IF785" s="100"/>
      <c r="IG785" s="100"/>
      <c r="IH785" s="100"/>
      <c r="II785" s="100"/>
      <c r="IJ785" s="100"/>
      <c r="IK785" s="100"/>
      <c r="IL785" s="100"/>
      <c r="IM785" s="100"/>
      <c r="IN785" s="100"/>
      <c r="IO785" s="100"/>
      <c r="IP785" s="100"/>
      <c r="IQ785" s="100"/>
    </row>
    <row r="786" customFormat="false" ht="27.75" hidden="false" customHeight="true" outlineLevel="0" collapsed="false">
      <c r="A786" s="150" t="s">
        <v>2891</v>
      </c>
      <c r="B786" s="30" t="s">
        <v>419</v>
      </c>
      <c r="C786" s="28" t="s">
        <v>3204</v>
      </c>
      <c r="D786" s="3" t="s">
        <v>3205</v>
      </c>
      <c r="E786" s="3" t="s">
        <v>3206</v>
      </c>
      <c r="F786" s="3" t="s">
        <v>3207</v>
      </c>
      <c r="G786" s="3" t="s">
        <v>23</v>
      </c>
      <c r="H786" s="3" t="s">
        <v>3208</v>
      </c>
      <c r="I786" s="3" t="s">
        <v>342</v>
      </c>
      <c r="J786" s="126"/>
      <c r="K786" s="97"/>
      <c r="L786" s="98"/>
      <c r="M786" s="3" t="s">
        <v>64</v>
      </c>
      <c r="N786" s="101" t="s">
        <v>3209</v>
      </c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99"/>
      <c r="AD786" s="99"/>
      <c r="AE786" s="99"/>
      <c r="AF786" s="100"/>
      <c r="AG786" s="100"/>
      <c r="AH786" s="100"/>
      <c r="AI786" s="100"/>
      <c r="AJ786" s="100"/>
      <c r="AK786" s="100"/>
      <c r="AL786" s="100"/>
      <c r="AM786" s="100"/>
      <c r="AN786" s="100"/>
      <c r="AO786" s="100"/>
      <c r="AP786" s="100"/>
      <c r="AQ786" s="100"/>
      <c r="AR786" s="100"/>
      <c r="AS786" s="100"/>
      <c r="AT786" s="100"/>
      <c r="AU786" s="100"/>
      <c r="AV786" s="100"/>
      <c r="AW786" s="100"/>
      <c r="AX786" s="100"/>
      <c r="AY786" s="100"/>
      <c r="AZ786" s="100"/>
      <c r="BA786" s="100"/>
      <c r="BB786" s="100"/>
      <c r="BC786" s="100"/>
      <c r="BD786" s="100"/>
      <c r="BE786" s="100"/>
      <c r="BF786" s="100"/>
      <c r="BG786" s="100"/>
      <c r="BH786" s="100"/>
      <c r="BI786" s="100"/>
      <c r="BJ786" s="100"/>
      <c r="BK786" s="100"/>
      <c r="BL786" s="100"/>
      <c r="BM786" s="100"/>
      <c r="BN786" s="100"/>
      <c r="BO786" s="100"/>
      <c r="BP786" s="100"/>
      <c r="BQ786" s="100"/>
      <c r="BR786" s="100"/>
      <c r="BS786" s="100"/>
      <c r="BT786" s="100"/>
      <c r="BU786" s="100"/>
      <c r="BV786" s="100"/>
      <c r="BW786" s="100"/>
      <c r="BX786" s="100"/>
      <c r="BY786" s="100"/>
      <c r="BZ786" s="100"/>
      <c r="CA786" s="100"/>
      <c r="CB786" s="100"/>
      <c r="CC786" s="100"/>
      <c r="CD786" s="100"/>
      <c r="CE786" s="100"/>
      <c r="CF786" s="100"/>
      <c r="CG786" s="100"/>
      <c r="CH786" s="100"/>
      <c r="CI786" s="100"/>
      <c r="CJ786" s="100"/>
      <c r="CK786" s="100"/>
      <c r="CL786" s="100"/>
      <c r="CM786" s="100"/>
      <c r="CN786" s="100"/>
      <c r="CO786" s="100"/>
      <c r="CP786" s="100"/>
      <c r="CQ786" s="100"/>
      <c r="CR786" s="100"/>
      <c r="CS786" s="100"/>
      <c r="CT786" s="100"/>
      <c r="CU786" s="100"/>
      <c r="CV786" s="100"/>
      <c r="CW786" s="100"/>
      <c r="CX786" s="100"/>
      <c r="CY786" s="100"/>
      <c r="CZ786" s="100"/>
      <c r="DA786" s="100"/>
      <c r="DB786" s="100"/>
      <c r="DC786" s="100"/>
      <c r="DD786" s="100"/>
      <c r="DE786" s="100"/>
      <c r="DF786" s="100"/>
      <c r="DG786" s="100"/>
      <c r="DH786" s="100"/>
      <c r="DI786" s="100"/>
      <c r="DJ786" s="100"/>
      <c r="DK786" s="100"/>
      <c r="DL786" s="100"/>
      <c r="DM786" s="100"/>
      <c r="DN786" s="100"/>
      <c r="DO786" s="100"/>
      <c r="DP786" s="100"/>
      <c r="DQ786" s="100"/>
      <c r="DR786" s="100"/>
      <c r="DS786" s="100"/>
      <c r="DT786" s="100"/>
      <c r="DU786" s="100"/>
      <c r="DV786" s="100"/>
      <c r="DW786" s="100"/>
      <c r="DX786" s="100"/>
      <c r="DY786" s="100"/>
      <c r="DZ786" s="100"/>
      <c r="EA786" s="100"/>
      <c r="EB786" s="100"/>
      <c r="EC786" s="100"/>
      <c r="ED786" s="100"/>
      <c r="EE786" s="100"/>
      <c r="EF786" s="100"/>
      <c r="EG786" s="100"/>
      <c r="EH786" s="100"/>
      <c r="EI786" s="100"/>
      <c r="EJ786" s="100"/>
      <c r="EK786" s="100"/>
      <c r="EL786" s="100"/>
      <c r="EM786" s="100"/>
      <c r="EN786" s="100"/>
      <c r="EO786" s="100"/>
      <c r="EP786" s="100"/>
      <c r="EQ786" s="100"/>
      <c r="ER786" s="100"/>
      <c r="ES786" s="100"/>
      <c r="ET786" s="100"/>
      <c r="EU786" s="100"/>
      <c r="EV786" s="100"/>
      <c r="EW786" s="100"/>
      <c r="EX786" s="100"/>
      <c r="EY786" s="100"/>
      <c r="EZ786" s="100"/>
      <c r="FA786" s="100"/>
      <c r="FB786" s="100"/>
      <c r="FC786" s="100"/>
      <c r="FD786" s="100"/>
      <c r="FE786" s="100"/>
      <c r="FF786" s="100"/>
      <c r="FG786" s="100"/>
      <c r="FH786" s="100"/>
      <c r="FI786" s="100"/>
      <c r="FJ786" s="100"/>
      <c r="FK786" s="100"/>
      <c r="FL786" s="100"/>
      <c r="FM786" s="100"/>
      <c r="FN786" s="100"/>
      <c r="FO786" s="100"/>
      <c r="FP786" s="100"/>
      <c r="FQ786" s="100"/>
      <c r="FR786" s="100"/>
      <c r="FS786" s="100"/>
      <c r="FT786" s="100"/>
      <c r="FU786" s="100"/>
      <c r="FV786" s="100"/>
      <c r="FW786" s="100"/>
      <c r="FX786" s="100"/>
      <c r="FY786" s="100"/>
      <c r="FZ786" s="100"/>
      <c r="GA786" s="100"/>
      <c r="GB786" s="100"/>
      <c r="GC786" s="100"/>
      <c r="GD786" s="100"/>
      <c r="GE786" s="100"/>
      <c r="GF786" s="100"/>
      <c r="GG786" s="100"/>
      <c r="GH786" s="100"/>
      <c r="GI786" s="100"/>
      <c r="GJ786" s="100"/>
      <c r="GK786" s="100"/>
      <c r="GL786" s="100"/>
      <c r="GM786" s="100"/>
      <c r="GN786" s="100"/>
      <c r="GO786" s="100"/>
      <c r="GP786" s="100"/>
      <c r="GQ786" s="100"/>
      <c r="GR786" s="100"/>
      <c r="GS786" s="100"/>
      <c r="GT786" s="100"/>
      <c r="GU786" s="100"/>
      <c r="GV786" s="100"/>
      <c r="GW786" s="100"/>
      <c r="GX786" s="100"/>
      <c r="GY786" s="100"/>
      <c r="GZ786" s="100"/>
      <c r="HA786" s="100"/>
      <c r="HB786" s="100"/>
      <c r="HC786" s="100"/>
      <c r="HD786" s="100"/>
      <c r="HE786" s="100"/>
      <c r="HF786" s="100"/>
      <c r="HG786" s="100"/>
      <c r="HH786" s="100"/>
      <c r="HI786" s="100"/>
      <c r="HJ786" s="100"/>
      <c r="HK786" s="100"/>
      <c r="HL786" s="100"/>
      <c r="HM786" s="100"/>
      <c r="HN786" s="100"/>
      <c r="HO786" s="100"/>
      <c r="HP786" s="100"/>
      <c r="HQ786" s="100"/>
      <c r="HR786" s="100"/>
      <c r="HS786" s="100"/>
      <c r="HT786" s="100"/>
      <c r="HU786" s="100"/>
      <c r="HV786" s="100"/>
      <c r="HW786" s="100"/>
      <c r="HX786" s="100"/>
      <c r="HY786" s="100"/>
      <c r="HZ786" s="100"/>
      <c r="IA786" s="100"/>
      <c r="IB786" s="100"/>
      <c r="IC786" s="100"/>
      <c r="ID786" s="100"/>
      <c r="IE786" s="100"/>
      <c r="IF786" s="100"/>
      <c r="IG786" s="100"/>
      <c r="IH786" s="100"/>
      <c r="II786" s="100"/>
      <c r="IJ786" s="100"/>
      <c r="IK786" s="100"/>
      <c r="IL786" s="100"/>
      <c r="IM786" s="100"/>
      <c r="IN786" s="100"/>
      <c r="IO786" s="100"/>
      <c r="IP786" s="100"/>
    </row>
    <row r="787" customFormat="false" ht="29.25" hidden="false" customHeight="true" outlineLevel="0" collapsed="false">
      <c r="A787" s="150" t="s">
        <v>2891</v>
      </c>
      <c r="B787" s="30" t="s">
        <v>2985</v>
      </c>
      <c r="C787" s="28" t="s">
        <v>225</v>
      </c>
      <c r="D787" s="28"/>
      <c r="E787" s="28"/>
      <c r="H787" s="126"/>
      <c r="I787" s="32" t="s">
        <v>342</v>
      </c>
      <c r="K787" s="122"/>
      <c r="L787" s="123"/>
      <c r="M787" s="186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99"/>
      <c r="AD787" s="99"/>
      <c r="AE787" s="99"/>
      <c r="AF787" s="100"/>
      <c r="AG787" s="100"/>
      <c r="AH787" s="100"/>
      <c r="AI787" s="100"/>
      <c r="AJ787" s="100"/>
      <c r="AK787" s="100"/>
      <c r="AL787" s="100"/>
      <c r="AM787" s="100"/>
      <c r="AN787" s="100"/>
      <c r="AO787" s="100"/>
      <c r="AP787" s="100"/>
      <c r="AQ787" s="100"/>
      <c r="AR787" s="100"/>
      <c r="AS787" s="100"/>
      <c r="AT787" s="100"/>
      <c r="AU787" s="100"/>
      <c r="AV787" s="100"/>
      <c r="AW787" s="100"/>
      <c r="AX787" s="100"/>
      <c r="AY787" s="100"/>
      <c r="AZ787" s="100"/>
      <c r="BA787" s="100"/>
      <c r="BB787" s="100"/>
      <c r="BC787" s="100"/>
      <c r="BD787" s="100"/>
      <c r="BE787" s="100"/>
      <c r="BF787" s="100"/>
      <c r="BG787" s="100"/>
      <c r="BH787" s="100"/>
      <c r="BI787" s="100"/>
      <c r="BJ787" s="100"/>
      <c r="BK787" s="100"/>
      <c r="BL787" s="100"/>
      <c r="BM787" s="100"/>
      <c r="BN787" s="100"/>
      <c r="BO787" s="100"/>
      <c r="BP787" s="100"/>
      <c r="BQ787" s="100"/>
      <c r="BR787" s="100"/>
      <c r="BS787" s="100"/>
      <c r="BT787" s="100"/>
      <c r="BU787" s="100"/>
      <c r="BV787" s="100"/>
      <c r="BW787" s="100"/>
      <c r="BX787" s="100"/>
      <c r="BY787" s="100"/>
      <c r="BZ787" s="100"/>
      <c r="CA787" s="100"/>
      <c r="CB787" s="100"/>
      <c r="CC787" s="100"/>
      <c r="CD787" s="100"/>
      <c r="CE787" s="100"/>
      <c r="CF787" s="100"/>
      <c r="CG787" s="100"/>
      <c r="CH787" s="100"/>
      <c r="CI787" s="100"/>
      <c r="CJ787" s="100"/>
      <c r="CK787" s="100"/>
      <c r="CL787" s="100"/>
      <c r="CM787" s="100"/>
      <c r="CN787" s="100"/>
      <c r="CO787" s="100"/>
      <c r="CP787" s="100"/>
      <c r="CQ787" s="100"/>
      <c r="CR787" s="100"/>
      <c r="CS787" s="100"/>
      <c r="CT787" s="100"/>
      <c r="CU787" s="100"/>
      <c r="CV787" s="100"/>
      <c r="CW787" s="100"/>
      <c r="CX787" s="100"/>
      <c r="CY787" s="100"/>
      <c r="CZ787" s="100"/>
      <c r="DA787" s="100"/>
      <c r="DB787" s="100"/>
      <c r="DC787" s="100"/>
      <c r="DD787" s="100"/>
      <c r="DE787" s="100"/>
      <c r="DF787" s="100"/>
      <c r="DG787" s="100"/>
      <c r="DH787" s="100"/>
      <c r="DI787" s="100"/>
      <c r="DJ787" s="100"/>
      <c r="DK787" s="100"/>
      <c r="DL787" s="100"/>
      <c r="DM787" s="100"/>
      <c r="DN787" s="100"/>
      <c r="DO787" s="100"/>
      <c r="DP787" s="100"/>
      <c r="DQ787" s="100"/>
      <c r="DR787" s="100"/>
      <c r="DS787" s="100"/>
      <c r="DT787" s="100"/>
      <c r="DU787" s="100"/>
      <c r="DV787" s="100"/>
      <c r="DW787" s="100"/>
      <c r="DX787" s="100"/>
      <c r="DY787" s="100"/>
      <c r="DZ787" s="100"/>
      <c r="EA787" s="100"/>
      <c r="EB787" s="100"/>
      <c r="EC787" s="100"/>
      <c r="ED787" s="100"/>
      <c r="EE787" s="100"/>
      <c r="EF787" s="100"/>
      <c r="EG787" s="100"/>
      <c r="EH787" s="100"/>
      <c r="EI787" s="100"/>
      <c r="EJ787" s="100"/>
      <c r="EK787" s="100"/>
      <c r="EL787" s="100"/>
      <c r="EM787" s="100"/>
      <c r="EN787" s="100"/>
      <c r="EO787" s="100"/>
      <c r="EP787" s="100"/>
      <c r="EQ787" s="100"/>
      <c r="ER787" s="100"/>
      <c r="ES787" s="100"/>
      <c r="ET787" s="100"/>
      <c r="EU787" s="100"/>
      <c r="EV787" s="100"/>
      <c r="EW787" s="100"/>
      <c r="EX787" s="100"/>
      <c r="EY787" s="100"/>
      <c r="EZ787" s="100"/>
      <c r="FA787" s="100"/>
      <c r="FB787" s="100"/>
      <c r="FC787" s="100"/>
      <c r="FD787" s="100"/>
      <c r="FE787" s="100"/>
      <c r="FF787" s="100"/>
      <c r="FG787" s="100"/>
      <c r="FH787" s="100"/>
      <c r="FI787" s="100"/>
      <c r="FJ787" s="100"/>
      <c r="FK787" s="100"/>
      <c r="FL787" s="100"/>
      <c r="FM787" s="100"/>
      <c r="FN787" s="100"/>
      <c r="FO787" s="100"/>
      <c r="FP787" s="100"/>
      <c r="FQ787" s="100"/>
      <c r="FR787" s="100"/>
      <c r="FS787" s="100"/>
      <c r="FT787" s="100"/>
      <c r="FU787" s="100"/>
      <c r="FV787" s="100"/>
      <c r="FW787" s="100"/>
      <c r="FX787" s="100"/>
      <c r="FY787" s="100"/>
      <c r="FZ787" s="100"/>
      <c r="GA787" s="100"/>
      <c r="GB787" s="100"/>
      <c r="GC787" s="100"/>
      <c r="GD787" s="100"/>
      <c r="GE787" s="100"/>
      <c r="GF787" s="100"/>
      <c r="GG787" s="100"/>
      <c r="GH787" s="100"/>
      <c r="GI787" s="100"/>
      <c r="GJ787" s="100"/>
      <c r="GK787" s="100"/>
      <c r="GL787" s="100"/>
      <c r="GM787" s="100"/>
      <c r="GN787" s="100"/>
      <c r="GO787" s="100"/>
      <c r="GP787" s="100"/>
      <c r="GQ787" s="100"/>
      <c r="GR787" s="100"/>
      <c r="GS787" s="100"/>
      <c r="GT787" s="100"/>
      <c r="GU787" s="100"/>
      <c r="GV787" s="100"/>
      <c r="GW787" s="100"/>
      <c r="GX787" s="100"/>
      <c r="GY787" s="100"/>
      <c r="GZ787" s="100"/>
      <c r="HA787" s="100"/>
      <c r="HB787" s="100"/>
      <c r="HC787" s="100"/>
      <c r="HD787" s="100"/>
      <c r="HE787" s="100"/>
      <c r="HF787" s="100"/>
      <c r="HG787" s="100"/>
      <c r="HH787" s="100"/>
      <c r="HI787" s="100"/>
      <c r="HJ787" s="100"/>
      <c r="HK787" s="100"/>
      <c r="HL787" s="100"/>
      <c r="HM787" s="100"/>
      <c r="HN787" s="100"/>
      <c r="HO787" s="100"/>
      <c r="HP787" s="100"/>
      <c r="HQ787" s="100"/>
      <c r="HR787" s="100"/>
      <c r="HS787" s="100"/>
      <c r="HT787" s="100"/>
      <c r="HU787" s="100"/>
      <c r="HV787" s="100"/>
      <c r="HW787" s="100"/>
      <c r="HX787" s="100"/>
      <c r="HY787" s="100"/>
      <c r="HZ787" s="100"/>
      <c r="IA787" s="100"/>
      <c r="IB787" s="100"/>
      <c r="IC787" s="100"/>
      <c r="ID787" s="100"/>
      <c r="IE787" s="100"/>
      <c r="IF787" s="100"/>
      <c r="IG787" s="100"/>
      <c r="IH787" s="100"/>
      <c r="II787" s="100"/>
      <c r="IJ787" s="100"/>
      <c r="IK787" s="100"/>
      <c r="IL787" s="100"/>
      <c r="IM787" s="100"/>
      <c r="IN787" s="100"/>
      <c r="IO787" s="100"/>
      <c r="IP787" s="100"/>
    </row>
    <row r="788" customFormat="false" ht="14.15" hidden="false" customHeight="false" outlineLevel="0" collapsed="false">
      <c r="A788" s="147" t="s">
        <v>2891</v>
      </c>
      <c r="B788" s="30" t="s">
        <v>139</v>
      </c>
      <c r="C788" s="28" t="s">
        <v>2892</v>
      </c>
      <c r="D788" s="3" t="s">
        <v>2977</v>
      </c>
      <c r="E788" s="6" t="s">
        <v>2978</v>
      </c>
      <c r="F788" s="6" t="s">
        <v>2979</v>
      </c>
      <c r="G788" s="67" t="s">
        <v>149</v>
      </c>
      <c r="H788" s="268" t="s">
        <v>2980</v>
      </c>
      <c r="I788" s="32" t="s">
        <v>2920</v>
      </c>
      <c r="K788" s="122"/>
      <c r="L788" s="123"/>
      <c r="M788" s="186" t="s">
        <v>1693</v>
      </c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99"/>
      <c r="AD788" s="99"/>
      <c r="AE788" s="99"/>
      <c r="AF788" s="99"/>
      <c r="AG788" s="100"/>
      <c r="AH788" s="100"/>
      <c r="AI788" s="100"/>
      <c r="AJ788" s="100"/>
      <c r="AK788" s="100"/>
      <c r="AL788" s="100"/>
      <c r="AM788" s="100"/>
      <c r="AN788" s="100"/>
      <c r="AO788" s="100"/>
      <c r="AP788" s="100"/>
      <c r="AQ788" s="100"/>
      <c r="AR788" s="100"/>
      <c r="AS788" s="100"/>
      <c r="AT788" s="100"/>
      <c r="AU788" s="100"/>
      <c r="AV788" s="100"/>
      <c r="AW788" s="100"/>
      <c r="AX788" s="100"/>
      <c r="AY788" s="100"/>
      <c r="AZ788" s="100"/>
      <c r="BA788" s="100"/>
      <c r="BB788" s="100"/>
      <c r="BC788" s="100"/>
      <c r="BD788" s="100"/>
      <c r="BE788" s="100"/>
      <c r="BF788" s="100"/>
      <c r="BG788" s="100"/>
      <c r="BH788" s="100"/>
      <c r="BI788" s="100"/>
      <c r="BJ788" s="100"/>
      <c r="BK788" s="100"/>
      <c r="BL788" s="100"/>
      <c r="BM788" s="100"/>
      <c r="BN788" s="100"/>
      <c r="BO788" s="100"/>
      <c r="BP788" s="100"/>
      <c r="BQ788" s="100"/>
      <c r="BR788" s="100"/>
      <c r="BS788" s="100"/>
      <c r="BT788" s="100"/>
      <c r="BU788" s="100"/>
      <c r="BV788" s="100"/>
      <c r="BW788" s="100"/>
      <c r="BX788" s="100"/>
      <c r="BY788" s="100"/>
      <c r="BZ788" s="100"/>
      <c r="CA788" s="100"/>
      <c r="CB788" s="100"/>
      <c r="CC788" s="100"/>
      <c r="CD788" s="100"/>
      <c r="CE788" s="100"/>
      <c r="CF788" s="100"/>
      <c r="CG788" s="100"/>
      <c r="CH788" s="100"/>
      <c r="CI788" s="100"/>
      <c r="CJ788" s="100"/>
      <c r="CK788" s="100"/>
      <c r="CL788" s="100"/>
      <c r="CM788" s="100"/>
      <c r="CN788" s="100"/>
      <c r="CO788" s="100"/>
      <c r="CP788" s="100"/>
      <c r="CQ788" s="100"/>
      <c r="CR788" s="100"/>
      <c r="CS788" s="100"/>
      <c r="CT788" s="100"/>
      <c r="CU788" s="100"/>
      <c r="CV788" s="100"/>
      <c r="CW788" s="100"/>
      <c r="CX788" s="100"/>
      <c r="CY788" s="100"/>
      <c r="CZ788" s="100"/>
      <c r="DA788" s="100"/>
      <c r="DB788" s="100"/>
      <c r="DC788" s="100"/>
      <c r="DD788" s="100"/>
      <c r="DE788" s="100"/>
      <c r="DF788" s="100"/>
      <c r="DG788" s="100"/>
      <c r="DH788" s="100"/>
      <c r="DI788" s="100"/>
      <c r="DJ788" s="100"/>
      <c r="DK788" s="100"/>
      <c r="DL788" s="100"/>
      <c r="DM788" s="100"/>
      <c r="DN788" s="100"/>
      <c r="DO788" s="100"/>
      <c r="DP788" s="100"/>
      <c r="DQ788" s="100"/>
      <c r="DR788" s="100"/>
      <c r="DS788" s="100"/>
      <c r="DT788" s="100"/>
      <c r="DU788" s="100"/>
      <c r="DV788" s="100"/>
      <c r="DW788" s="100"/>
      <c r="DX788" s="100"/>
      <c r="DY788" s="100"/>
      <c r="DZ788" s="100"/>
      <c r="EA788" s="100"/>
      <c r="EB788" s="100"/>
      <c r="EC788" s="100"/>
      <c r="ED788" s="100"/>
      <c r="EE788" s="100"/>
      <c r="EF788" s="100"/>
      <c r="EG788" s="100"/>
      <c r="EH788" s="100"/>
      <c r="EI788" s="100"/>
      <c r="EJ788" s="100"/>
      <c r="EK788" s="100"/>
      <c r="EL788" s="100"/>
      <c r="EM788" s="100"/>
      <c r="EN788" s="100"/>
      <c r="EO788" s="100"/>
      <c r="EP788" s="100"/>
      <c r="EQ788" s="100"/>
      <c r="ER788" s="100"/>
      <c r="ES788" s="100"/>
      <c r="ET788" s="100"/>
      <c r="EU788" s="100"/>
      <c r="EV788" s="100"/>
      <c r="EW788" s="100"/>
      <c r="EX788" s="100"/>
      <c r="EY788" s="100"/>
      <c r="EZ788" s="100"/>
      <c r="FA788" s="100"/>
      <c r="FB788" s="100"/>
      <c r="FC788" s="100"/>
      <c r="FD788" s="100"/>
      <c r="FE788" s="100"/>
      <c r="FF788" s="100"/>
      <c r="FG788" s="100"/>
      <c r="FH788" s="100"/>
      <c r="FI788" s="100"/>
      <c r="FJ788" s="100"/>
      <c r="FK788" s="100"/>
      <c r="FL788" s="100"/>
      <c r="FM788" s="100"/>
      <c r="FN788" s="100"/>
      <c r="FO788" s="100"/>
      <c r="FP788" s="100"/>
      <c r="FQ788" s="100"/>
      <c r="FR788" s="100"/>
      <c r="FS788" s="100"/>
      <c r="FT788" s="100"/>
      <c r="FU788" s="100"/>
      <c r="FV788" s="100"/>
      <c r="FW788" s="100"/>
      <c r="FX788" s="100"/>
      <c r="FY788" s="100"/>
      <c r="FZ788" s="100"/>
      <c r="GA788" s="100"/>
      <c r="GB788" s="100"/>
      <c r="GC788" s="100"/>
      <c r="GD788" s="100"/>
      <c r="GE788" s="100"/>
      <c r="GF788" s="100"/>
      <c r="GG788" s="100"/>
      <c r="GH788" s="100"/>
      <c r="GI788" s="100"/>
      <c r="GJ788" s="100"/>
      <c r="GK788" s="100"/>
      <c r="GL788" s="100"/>
      <c r="GM788" s="100"/>
      <c r="GN788" s="100"/>
      <c r="GO788" s="100"/>
      <c r="GP788" s="100"/>
      <c r="GQ788" s="100"/>
      <c r="GR788" s="100"/>
      <c r="GS788" s="100"/>
      <c r="GT788" s="100"/>
      <c r="GU788" s="100"/>
      <c r="GV788" s="100"/>
      <c r="GW788" s="100"/>
      <c r="GX788" s="100"/>
      <c r="GY788" s="100"/>
      <c r="GZ788" s="100"/>
      <c r="HA788" s="100"/>
      <c r="HB788" s="100"/>
      <c r="HC788" s="100"/>
      <c r="HD788" s="100"/>
      <c r="HE788" s="100"/>
      <c r="HF788" s="100"/>
      <c r="HG788" s="100"/>
      <c r="HH788" s="100"/>
      <c r="HI788" s="100"/>
      <c r="HJ788" s="100"/>
      <c r="HK788" s="100"/>
      <c r="HL788" s="100"/>
      <c r="HM788" s="100"/>
      <c r="HN788" s="100"/>
      <c r="HO788" s="100"/>
      <c r="HP788" s="100"/>
      <c r="HQ788" s="100"/>
      <c r="HR788" s="100"/>
      <c r="HS788" s="100"/>
      <c r="HT788" s="100"/>
      <c r="HU788" s="100"/>
      <c r="HV788" s="100"/>
      <c r="HW788" s="100"/>
      <c r="HX788" s="100"/>
      <c r="HY788" s="100"/>
      <c r="HZ788" s="100"/>
      <c r="IA788" s="100"/>
      <c r="IB788" s="100"/>
      <c r="IC788" s="100"/>
      <c r="ID788" s="100"/>
      <c r="IE788" s="100"/>
      <c r="IF788" s="100"/>
      <c r="IG788" s="100"/>
      <c r="IH788" s="100"/>
      <c r="II788" s="100"/>
      <c r="IJ788" s="100"/>
      <c r="IK788" s="100"/>
      <c r="IL788" s="100"/>
      <c r="IM788" s="100"/>
      <c r="IN788" s="100"/>
      <c r="IO788" s="100"/>
      <c r="IP788" s="100"/>
      <c r="IQ788" s="100"/>
    </row>
    <row r="789" customFormat="false" ht="23.85" hidden="false" customHeight="false" outlineLevel="0" collapsed="false">
      <c r="A789" s="150" t="s">
        <v>2891</v>
      </c>
      <c r="B789" s="30" t="s">
        <v>412</v>
      </c>
      <c r="C789" s="28" t="s">
        <v>3190</v>
      </c>
      <c r="D789" s="3" t="s">
        <v>3196</v>
      </c>
      <c r="E789" s="28" t="s">
        <v>3197</v>
      </c>
      <c r="F789" s="3" t="s">
        <v>3198</v>
      </c>
      <c r="G789" s="3" t="s">
        <v>110</v>
      </c>
      <c r="H789" s="29" t="s">
        <v>3199</v>
      </c>
      <c r="K789" s="97"/>
      <c r="L789" s="98"/>
      <c r="M789" s="3" t="s">
        <v>64</v>
      </c>
      <c r="N789" s="101" t="s">
        <v>3200</v>
      </c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99"/>
      <c r="AD789" s="99"/>
      <c r="AE789" s="99"/>
      <c r="AF789" s="99"/>
      <c r="AG789" s="100"/>
      <c r="AH789" s="100"/>
      <c r="AI789" s="100"/>
      <c r="AJ789" s="100"/>
      <c r="AK789" s="100"/>
      <c r="AL789" s="100"/>
      <c r="AM789" s="100"/>
      <c r="AN789" s="100"/>
      <c r="AO789" s="100"/>
      <c r="AP789" s="100"/>
      <c r="AQ789" s="100"/>
      <c r="AR789" s="100"/>
      <c r="AS789" s="100"/>
      <c r="AT789" s="100"/>
      <c r="AU789" s="100"/>
      <c r="AV789" s="100"/>
      <c r="AW789" s="100"/>
      <c r="AX789" s="100"/>
      <c r="AY789" s="100"/>
      <c r="AZ789" s="100"/>
      <c r="BA789" s="100"/>
      <c r="BB789" s="100"/>
      <c r="BC789" s="100"/>
      <c r="BD789" s="100"/>
      <c r="BE789" s="100"/>
      <c r="BF789" s="100"/>
      <c r="BG789" s="100"/>
      <c r="BH789" s="100"/>
      <c r="BI789" s="100"/>
      <c r="BJ789" s="100"/>
      <c r="BK789" s="100"/>
      <c r="BL789" s="100"/>
      <c r="BM789" s="100"/>
      <c r="BN789" s="100"/>
      <c r="BO789" s="100"/>
      <c r="BP789" s="100"/>
      <c r="BQ789" s="100"/>
      <c r="BR789" s="100"/>
      <c r="BS789" s="100"/>
      <c r="BT789" s="100"/>
      <c r="BU789" s="100"/>
      <c r="BV789" s="100"/>
      <c r="BW789" s="100"/>
      <c r="BX789" s="100"/>
      <c r="BY789" s="100"/>
      <c r="BZ789" s="100"/>
      <c r="CA789" s="100"/>
      <c r="CB789" s="100"/>
      <c r="CC789" s="100"/>
      <c r="CD789" s="100"/>
      <c r="CE789" s="100"/>
      <c r="CF789" s="100"/>
      <c r="CG789" s="100"/>
      <c r="CH789" s="100"/>
      <c r="CI789" s="100"/>
      <c r="CJ789" s="100"/>
      <c r="CK789" s="100"/>
      <c r="CL789" s="100"/>
      <c r="CM789" s="100"/>
      <c r="CN789" s="100"/>
      <c r="CO789" s="100"/>
      <c r="CP789" s="100"/>
      <c r="CQ789" s="100"/>
      <c r="CR789" s="100"/>
      <c r="CS789" s="100"/>
      <c r="CT789" s="100"/>
      <c r="CU789" s="100"/>
      <c r="CV789" s="100"/>
      <c r="CW789" s="100"/>
      <c r="CX789" s="100"/>
      <c r="CY789" s="100"/>
      <c r="CZ789" s="100"/>
      <c r="DA789" s="100"/>
      <c r="DB789" s="100"/>
      <c r="DC789" s="100"/>
      <c r="DD789" s="100"/>
      <c r="DE789" s="100"/>
      <c r="DF789" s="100"/>
      <c r="DG789" s="100"/>
      <c r="DH789" s="100"/>
      <c r="DI789" s="100"/>
      <c r="DJ789" s="100"/>
      <c r="DK789" s="100"/>
      <c r="DL789" s="100"/>
      <c r="DM789" s="100"/>
      <c r="DN789" s="100"/>
      <c r="DO789" s="100"/>
      <c r="DP789" s="100"/>
      <c r="DQ789" s="100"/>
      <c r="DR789" s="100"/>
      <c r="DS789" s="100"/>
      <c r="DT789" s="100"/>
      <c r="DU789" s="100"/>
      <c r="DV789" s="100"/>
      <c r="DW789" s="100"/>
      <c r="DX789" s="100"/>
      <c r="DY789" s="100"/>
      <c r="DZ789" s="100"/>
      <c r="EA789" s="100"/>
      <c r="EB789" s="100"/>
      <c r="EC789" s="100"/>
      <c r="ED789" s="100"/>
      <c r="EE789" s="100"/>
      <c r="EF789" s="100"/>
      <c r="EG789" s="100"/>
      <c r="EH789" s="100"/>
      <c r="EI789" s="100"/>
      <c r="EJ789" s="100"/>
      <c r="EK789" s="100"/>
      <c r="EL789" s="100"/>
      <c r="EM789" s="100"/>
      <c r="EN789" s="100"/>
      <c r="EO789" s="100"/>
      <c r="EP789" s="100"/>
      <c r="EQ789" s="100"/>
      <c r="ER789" s="100"/>
      <c r="ES789" s="100"/>
      <c r="ET789" s="100"/>
      <c r="EU789" s="100"/>
      <c r="EV789" s="100"/>
      <c r="EW789" s="100"/>
      <c r="EX789" s="100"/>
      <c r="EY789" s="100"/>
      <c r="EZ789" s="100"/>
      <c r="FA789" s="100"/>
      <c r="FB789" s="100"/>
      <c r="FC789" s="100"/>
      <c r="FD789" s="100"/>
      <c r="FE789" s="100"/>
      <c r="FF789" s="100"/>
      <c r="FG789" s="100"/>
      <c r="FH789" s="100"/>
      <c r="FI789" s="100"/>
      <c r="FJ789" s="100"/>
      <c r="FK789" s="100"/>
      <c r="FL789" s="100"/>
      <c r="FM789" s="100"/>
      <c r="FN789" s="100"/>
      <c r="FO789" s="100"/>
      <c r="FP789" s="100"/>
      <c r="FQ789" s="100"/>
      <c r="FR789" s="100"/>
      <c r="FS789" s="100"/>
      <c r="FT789" s="100"/>
      <c r="FU789" s="100"/>
      <c r="FV789" s="100"/>
      <c r="FW789" s="100"/>
      <c r="FX789" s="100"/>
      <c r="FY789" s="100"/>
      <c r="FZ789" s="100"/>
      <c r="GA789" s="100"/>
      <c r="GB789" s="100"/>
      <c r="GC789" s="100"/>
      <c r="GD789" s="100"/>
      <c r="GE789" s="100"/>
      <c r="GF789" s="100"/>
      <c r="GG789" s="100"/>
      <c r="GH789" s="100"/>
      <c r="GI789" s="100"/>
      <c r="GJ789" s="100"/>
      <c r="GK789" s="100"/>
      <c r="GL789" s="100"/>
      <c r="GM789" s="100"/>
      <c r="GN789" s="100"/>
      <c r="GO789" s="100"/>
      <c r="GP789" s="100"/>
      <c r="GQ789" s="100"/>
      <c r="GR789" s="100"/>
      <c r="GS789" s="100"/>
      <c r="GT789" s="100"/>
      <c r="GU789" s="100"/>
      <c r="GV789" s="100"/>
      <c r="GW789" s="100"/>
      <c r="GX789" s="100"/>
      <c r="GY789" s="100"/>
      <c r="GZ789" s="100"/>
      <c r="HA789" s="100"/>
      <c r="HB789" s="100"/>
      <c r="HC789" s="100"/>
      <c r="HD789" s="100"/>
      <c r="HE789" s="100"/>
      <c r="HF789" s="100"/>
      <c r="HG789" s="100"/>
      <c r="HH789" s="100"/>
      <c r="HI789" s="100"/>
      <c r="HJ789" s="100"/>
      <c r="HK789" s="100"/>
      <c r="HL789" s="100"/>
      <c r="HM789" s="100"/>
      <c r="HN789" s="100"/>
      <c r="HO789" s="100"/>
      <c r="HP789" s="100"/>
      <c r="HQ789" s="100"/>
      <c r="HR789" s="100"/>
      <c r="HS789" s="100"/>
      <c r="HT789" s="100"/>
      <c r="HU789" s="100"/>
      <c r="HV789" s="100"/>
      <c r="HW789" s="100"/>
      <c r="HX789" s="100"/>
      <c r="HY789" s="100"/>
      <c r="HZ789" s="100"/>
      <c r="IA789" s="100"/>
      <c r="IB789" s="100"/>
      <c r="IC789" s="100"/>
      <c r="ID789" s="100"/>
      <c r="IE789" s="100"/>
      <c r="IF789" s="100"/>
      <c r="IG789" s="100"/>
      <c r="IH789" s="100"/>
      <c r="II789" s="100"/>
      <c r="IJ789" s="100"/>
      <c r="IK789" s="100"/>
      <c r="IL789" s="100"/>
      <c r="IM789" s="100"/>
      <c r="IN789" s="100"/>
      <c r="IO789" s="100"/>
      <c r="IP789" s="100"/>
      <c r="IQ789" s="100"/>
    </row>
    <row r="790" customFormat="false" ht="14.15" hidden="false" customHeight="false" outlineLevel="0" collapsed="false">
      <c r="A790" s="150" t="s">
        <v>2891</v>
      </c>
      <c r="B790" s="30" t="s">
        <v>366</v>
      </c>
      <c r="C790" s="28" t="s">
        <v>3135</v>
      </c>
      <c r="D790" s="3" t="s">
        <v>3150</v>
      </c>
      <c r="E790" s="28" t="s">
        <v>3115</v>
      </c>
      <c r="F790" s="3" t="s">
        <v>3154</v>
      </c>
      <c r="G790" s="3" t="s">
        <v>86</v>
      </c>
      <c r="H790" s="29" t="s">
        <v>3155</v>
      </c>
      <c r="K790" s="97"/>
      <c r="L790" s="98"/>
      <c r="M790" s="3"/>
      <c r="N790" s="37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99"/>
      <c r="AD790" s="99"/>
      <c r="AE790" s="99"/>
      <c r="AF790" s="99"/>
      <c r="AG790" s="100"/>
      <c r="AH790" s="100"/>
      <c r="AI790" s="100"/>
      <c r="AJ790" s="100"/>
      <c r="AK790" s="100"/>
      <c r="AL790" s="100"/>
      <c r="AM790" s="100"/>
      <c r="AN790" s="100"/>
      <c r="AO790" s="100"/>
      <c r="AP790" s="100"/>
      <c r="AQ790" s="100"/>
      <c r="AR790" s="100"/>
      <c r="AS790" s="100"/>
      <c r="AT790" s="100"/>
      <c r="AU790" s="100"/>
      <c r="AV790" s="100"/>
      <c r="AW790" s="100"/>
      <c r="AX790" s="100"/>
      <c r="AY790" s="100"/>
      <c r="AZ790" s="100"/>
      <c r="BA790" s="100"/>
      <c r="BB790" s="100"/>
      <c r="BC790" s="100"/>
      <c r="BD790" s="100"/>
      <c r="BE790" s="100"/>
      <c r="BF790" s="100"/>
      <c r="BG790" s="100"/>
      <c r="BH790" s="100"/>
      <c r="BI790" s="100"/>
      <c r="BJ790" s="100"/>
      <c r="BK790" s="100"/>
      <c r="BL790" s="100"/>
      <c r="BM790" s="100"/>
      <c r="BN790" s="100"/>
      <c r="BO790" s="100"/>
      <c r="BP790" s="100"/>
      <c r="BQ790" s="100"/>
      <c r="BR790" s="100"/>
      <c r="BS790" s="100"/>
      <c r="BT790" s="100"/>
      <c r="BU790" s="100"/>
      <c r="BV790" s="100"/>
      <c r="BW790" s="100"/>
      <c r="BX790" s="100"/>
      <c r="BY790" s="100"/>
      <c r="BZ790" s="100"/>
      <c r="CA790" s="100"/>
      <c r="CB790" s="100"/>
      <c r="CC790" s="100"/>
      <c r="CD790" s="100"/>
      <c r="CE790" s="100"/>
      <c r="CF790" s="100"/>
      <c r="CG790" s="100"/>
      <c r="CH790" s="100"/>
      <c r="CI790" s="100"/>
      <c r="CJ790" s="100"/>
      <c r="CK790" s="100"/>
      <c r="CL790" s="100"/>
      <c r="CM790" s="100"/>
      <c r="CN790" s="100"/>
      <c r="CO790" s="100"/>
      <c r="CP790" s="100"/>
      <c r="CQ790" s="100"/>
      <c r="CR790" s="100"/>
      <c r="CS790" s="100"/>
      <c r="CT790" s="100"/>
      <c r="CU790" s="100"/>
      <c r="CV790" s="100"/>
      <c r="CW790" s="100"/>
      <c r="CX790" s="100"/>
      <c r="CY790" s="100"/>
      <c r="CZ790" s="100"/>
      <c r="DA790" s="100"/>
      <c r="DB790" s="100"/>
      <c r="DC790" s="100"/>
      <c r="DD790" s="100"/>
      <c r="DE790" s="100"/>
      <c r="DF790" s="100"/>
      <c r="DG790" s="100"/>
      <c r="DH790" s="100"/>
      <c r="DI790" s="100"/>
      <c r="DJ790" s="100"/>
      <c r="DK790" s="100"/>
      <c r="DL790" s="100"/>
      <c r="DM790" s="100"/>
      <c r="DN790" s="100"/>
      <c r="DO790" s="100"/>
      <c r="DP790" s="100"/>
      <c r="DQ790" s="100"/>
      <c r="DR790" s="100"/>
      <c r="DS790" s="100"/>
      <c r="DT790" s="100"/>
      <c r="DU790" s="100"/>
      <c r="DV790" s="100"/>
      <c r="DW790" s="100"/>
      <c r="DX790" s="100"/>
      <c r="DY790" s="100"/>
      <c r="DZ790" s="100"/>
      <c r="EA790" s="100"/>
      <c r="EB790" s="100"/>
      <c r="EC790" s="100"/>
      <c r="ED790" s="100"/>
      <c r="EE790" s="100"/>
      <c r="EF790" s="100"/>
      <c r="EG790" s="100"/>
      <c r="EH790" s="100"/>
      <c r="EI790" s="100"/>
      <c r="EJ790" s="100"/>
      <c r="EK790" s="100"/>
      <c r="EL790" s="100"/>
      <c r="EM790" s="100"/>
      <c r="EN790" s="100"/>
      <c r="EO790" s="100"/>
      <c r="EP790" s="100"/>
      <c r="EQ790" s="100"/>
      <c r="ER790" s="100"/>
      <c r="ES790" s="100"/>
      <c r="ET790" s="100"/>
      <c r="EU790" s="100"/>
      <c r="EV790" s="100"/>
      <c r="EW790" s="100"/>
      <c r="EX790" s="100"/>
      <c r="EY790" s="100"/>
      <c r="EZ790" s="100"/>
      <c r="FA790" s="100"/>
      <c r="FB790" s="100"/>
      <c r="FC790" s="100"/>
      <c r="FD790" s="100"/>
      <c r="FE790" s="100"/>
      <c r="FF790" s="100"/>
      <c r="FG790" s="100"/>
      <c r="FH790" s="100"/>
      <c r="FI790" s="100"/>
      <c r="FJ790" s="100"/>
      <c r="FK790" s="100"/>
      <c r="FL790" s="100"/>
      <c r="FM790" s="100"/>
      <c r="FN790" s="100"/>
      <c r="FO790" s="100"/>
      <c r="FP790" s="100"/>
      <c r="FQ790" s="100"/>
      <c r="FR790" s="100"/>
      <c r="FS790" s="100"/>
      <c r="FT790" s="100"/>
      <c r="FU790" s="100"/>
      <c r="FV790" s="100"/>
      <c r="FW790" s="100"/>
      <c r="FX790" s="100"/>
      <c r="FY790" s="100"/>
      <c r="FZ790" s="100"/>
      <c r="GA790" s="100"/>
      <c r="GB790" s="100"/>
      <c r="GC790" s="100"/>
      <c r="GD790" s="100"/>
      <c r="GE790" s="100"/>
      <c r="GF790" s="100"/>
      <c r="GG790" s="100"/>
      <c r="GH790" s="100"/>
      <c r="GI790" s="100"/>
      <c r="GJ790" s="100"/>
      <c r="GK790" s="100"/>
      <c r="GL790" s="100"/>
      <c r="GM790" s="100"/>
      <c r="GN790" s="100"/>
      <c r="GO790" s="100"/>
      <c r="GP790" s="100"/>
      <c r="GQ790" s="100"/>
      <c r="GR790" s="100"/>
      <c r="GS790" s="100"/>
      <c r="GT790" s="100"/>
      <c r="GU790" s="100"/>
      <c r="GV790" s="100"/>
      <c r="GW790" s="100"/>
      <c r="GX790" s="100"/>
      <c r="GY790" s="100"/>
      <c r="GZ790" s="100"/>
      <c r="HA790" s="100"/>
      <c r="HB790" s="100"/>
      <c r="HC790" s="100"/>
      <c r="HD790" s="100"/>
      <c r="HE790" s="100"/>
      <c r="HF790" s="100"/>
      <c r="HG790" s="100"/>
      <c r="HH790" s="100"/>
      <c r="HI790" s="100"/>
      <c r="HJ790" s="100"/>
      <c r="HK790" s="100"/>
      <c r="HL790" s="100"/>
      <c r="HM790" s="100"/>
      <c r="HN790" s="100"/>
      <c r="HO790" s="100"/>
      <c r="HP790" s="100"/>
      <c r="HQ790" s="100"/>
      <c r="HR790" s="100"/>
      <c r="HS790" s="100"/>
      <c r="HT790" s="100"/>
      <c r="HU790" s="100"/>
      <c r="HV790" s="100"/>
      <c r="HW790" s="100"/>
      <c r="HX790" s="100"/>
      <c r="HY790" s="100"/>
      <c r="HZ790" s="100"/>
      <c r="IA790" s="100"/>
      <c r="IB790" s="100"/>
      <c r="IC790" s="100"/>
      <c r="ID790" s="100"/>
      <c r="IE790" s="100"/>
      <c r="IF790" s="100"/>
      <c r="IG790" s="100"/>
      <c r="IH790" s="100"/>
      <c r="II790" s="100"/>
      <c r="IJ790" s="100"/>
      <c r="IK790" s="100"/>
      <c r="IL790" s="100"/>
      <c r="IM790" s="100"/>
      <c r="IN790" s="100"/>
      <c r="IO790" s="100"/>
      <c r="IP790" s="100"/>
      <c r="IQ790" s="100"/>
    </row>
    <row r="791" customFormat="false" ht="14.15" hidden="false" customHeight="false" outlineLevel="0" collapsed="false">
      <c r="A791" s="150" t="s">
        <v>2891</v>
      </c>
      <c r="B791" s="30" t="s">
        <v>371</v>
      </c>
      <c r="C791" s="28" t="s">
        <v>3135</v>
      </c>
      <c r="D791" s="3" t="s">
        <v>3156</v>
      </c>
      <c r="E791" s="28" t="s">
        <v>3115</v>
      </c>
      <c r="F791" s="3" t="s">
        <v>3157</v>
      </c>
      <c r="G791" s="3" t="s">
        <v>86</v>
      </c>
      <c r="H791" s="29" t="s">
        <v>3155</v>
      </c>
      <c r="K791" s="97"/>
      <c r="L791" s="98"/>
      <c r="M791" s="3"/>
      <c r="N791" s="37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99"/>
      <c r="AD791" s="99"/>
      <c r="AE791" s="99"/>
      <c r="AF791" s="99"/>
      <c r="AG791" s="100"/>
      <c r="AH791" s="100"/>
      <c r="AI791" s="100"/>
      <c r="AJ791" s="100"/>
      <c r="AK791" s="100"/>
      <c r="AL791" s="100"/>
      <c r="AM791" s="100"/>
      <c r="AN791" s="100"/>
      <c r="AO791" s="100"/>
      <c r="AP791" s="100"/>
      <c r="AQ791" s="100"/>
      <c r="AR791" s="100"/>
      <c r="AS791" s="100"/>
      <c r="AT791" s="100"/>
      <c r="AU791" s="100"/>
      <c r="AV791" s="100"/>
      <c r="AW791" s="100"/>
      <c r="AX791" s="100"/>
      <c r="AY791" s="100"/>
      <c r="AZ791" s="100"/>
      <c r="BA791" s="100"/>
      <c r="BB791" s="100"/>
      <c r="BC791" s="100"/>
      <c r="BD791" s="100"/>
      <c r="BE791" s="100"/>
      <c r="BF791" s="100"/>
      <c r="BG791" s="100"/>
      <c r="BH791" s="100"/>
      <c r="BI791" s="100"/>
      <c r="BJ791" s="100"/>
      <c r="BK791" s="100"/>
      <c r="BL791" s="100"/>
      <c r="BM791" s="100"/>
      <c r="BN791" s="100"/>
      <c r="BO791" s="100"/>
      <c r="BP791" s="100"/>
      <c r="BQ791" s="100"/>
      <c r="BR791" s="100"/>
      <c r="BS791" s="100"/>
      <c r="BT791" s="100"/>
      <c r="BU791" s="100"/>
      <c r="BV791" s="100"/>
      <c r="BW791" s="100"/>
      <c r="BX791" s="100"/>
      <c r="BY791" s="100"/>
      <c r="BZ791" s="100"/>
      <c r="CA791" s="100"/>
      <c r="CB791" s="100"/>
      <c r="CC791" s="100"/>
      <c r="CD791" s="100"/>
      <c r="CE791" s="100"/>
      <c r="CF791" s="100"/>
      <c r="CG791" s="100"/>
      <c r="CH791" s="100"/>
      <c r="CI791" s="100"/>
      <c r="CJ791" s="100"/>
      <c r="CK791" s="100"/>
      <c r="CL791" s="100"/>
      <c r="CM791" s="100"/>
      <c r="CN791" s="100"/>
      <c r="CO791" s="100"/>
      <c r="CP791" s="100"/>
      <c r="CQ791" s="100"/>
      <c r="CR791" s="100"/>
      <c r="CS791" s="100"/>
      <c r="CT791" s="100"/>
      <c r="CU791" s="100"/>
      <c r="CV791" s="100"/>
      <c r="CW791" s="100"/>
      <c r="CX791" s="100"/>
      <c r="CY791" s="100"/>
      <c r="CZ791" s="100"/>
      <c r="DA791" s="100"/>
      <c r="DB791" s="100"/>
      <c r="DC791" s="100"/>
      <c r="DD791" s="100"/>
      <c r="DE791" s="100"/>
      <c r="DF791" s="100"/>
      <c r="DG791" s="100"/>
      <c r="DH791" s="100"/>
      <c r="DI791" s="100"/>
      <c r="DJ791" s="100"/>
      <c r="DK791" s="100"/>
      <c r="DL791" s="100"/>
      <c r="DM791" s="100"/>
      <c r="DN791" s="100"/>
      <c r="DO791" s="100"/>
      <c r="DP791" s="100"/>
      <c r="DQ791" s="100"/>
      <c r="DR791" s="100"/>
      <c r="DS791" s="100"/>
      <c r="DT791" s="100"/>
      <c r="DU791" s="100"/>
      <c r="DV791" s="100"/>
      <c r="DW791" s="100"/>
      <c r="DX791" s="100"/>
      <c r="DY791" s="100"/>
      <c r="DZ791" s="100"/>
      <c r="EA791" s="100"/>
      <c r="EB791" s="100"/>
      <c r="EC791" s="100"/>
      <c r="ED791" s="100"/>
      <c r="EE791" s="100"/>
      <c r="EF791" s="100"/>
      <c r="EG791" s="100"/>
      <c r="EH791" s="100"/>
      <c r="EI791" s="100"/>
      <c r="EJ791" s="100"/>
      <c r="EK791" s="100"/>
      <c r="EL791" s="100"/>
      <c r="EM791" s="100"/>
      <c r="EN791" s="100"/>
      <c r="EO791" s="100"/>
      <c r="EP791" s="100"/>
      <c r="EQ791" s="100"/>
      <c r="ER791" s="100"/>
      <c r="ES791" s="100"/>
      <c r="ET791" s="100"/>
      <c r="EU791" s="100"/>
      <c r="EV791" s="100"/>
      <c r="EW791" s="100"/>
      <c r="EX791" s="100"/>
      <c r="EY791" s="100"/>
      <c r="EZ791" s="100"/>
      <c r="FA791" s="100"/>
      <c r="FB791" s="100"/>
      <c r="FC791" s="100"/>
      <c r="FD791" s="100"/>
      <c r="FE791" s="100"/>
      <c r="FF791" s="100"/>
      <c r="FG791" s="100"/>
      <c r="FH791" s="100"/>
      <c r="FI791" s="100"/>
      <c r="FJ791" s="100"/>
      <c r="FK791" s="100"/>
      <c r="FL791" s="100"/>
      <c r="FM791" s="100"/>
      <c r="FN791" s="100"/>
      <c r="FO791" s="100"/>
      <c r="FP791" s="100"/>
      <c r="FQ791" s="100"/>
      <c r="FR791" s="100"/>
      <c r="FS791" s="100"/>
      <c r="FT791" s="100"/>
      <c r="FU791" s="100"/>
      <c r="FV791" s="100"/>
      <c r="FW791" s="100"/>
      <c r="FX791" s="100"/>
      <c r="FY791" s="100"/>
      <c r="FZ791" s="100"/>
      <c r="GA791" s="100"/>
      <c r="GB791" s="100"/>
      <c r="GC791" s="100"/>
      <c r="GD791" s="100"/>
      <c r="GE791" s="100"/>
      <c r="GF791" s="100"/>
      <c r="GG791" s="100"/>
      <c r="GH791" s="100"/>
      <c r="GI791" s="100"/>
      <c r="GJ791" s="100"/>
      <c r="GK791" s="100"/>
      <c r="GL791" s="100"/>
      <c r="GM791" s="100"/>
      <c r="GN791" s="100"/>
      <c r="GO791" s="100"/>
      <c r="GP791" s="100"/>
      <c r="GQ791" s="100"/>
      <c r="GR791" s="100"/>
      <c r="GS791" s="100"/>
      <c r="GT791" s="100"/>
      <c r="GU791" s="100"/>
      <c r="GV791" s="100"/>
      <c r="GW791" s="100"/>
      <c r="GX791" s="100"/>
      <c r="GY791" s="100"/>
      <c r="GZ791" s="100"/>
      <c r="HA791" s="100"/>
      <c r="HB791" s="100"/>
      <c r="HC791" s="100"/>
      <c r="HD791" s="100"/>
      <c r="HE791" s="100"/>
      <c r="HF791" s="100"/>
      <c r="HG791" s="100"/>
      <c r="HH791" s="100"/>
      <c r="HI791" s="100"/>
      <c r="HJ791" s="100"/>
      <c r="HK791" s="100"/>
      <c r="HL791" s="100"/>
      <c r="HM791" s="100"/>
      <c r="HN791" s="100"/>
      <c r="HO791" s="100"/>
      <c r="HP791" s="100"/>
      <c r="HQ791" s="100"/>
      <c r="HR791" s="100"/>
      <c r="HS791" s="100"/>
      <c r="HT791" s="100"/>
      <c r="HU791" s="100"/>
      <c r="HV791" s="100"/>
      <c r="HW791" s="100"/>
      <c r="HX791" s="100"/>
      <c r="HY791" s="100"/>
      <c r="HZ791" s="100"/>
      <c r="IA791" s="100"/>
      <c r="IB791" s="100"/>
      <c r="IC791" s="100"/>
      <c r="ID791" s="100"/>
      <c r="IE791" s="100"/>
      <c r="IF791" s="100"/>
      <c r="IG791" s="100"/>
      <c r="IH791" s="100"/>
      <c r="II791" s="100"/>
      <c r="IJ791" s="100"/>
      <c r="IK791" s="100"/>
      <c r="IL791" s="100"/>
      <c r="IM791" s="100"/>
      <c r="IN791" s="100"/>
      <c r="IO791" s="100"/>
      <c r="IP791" s="100"/>
      <c r="IQ791" s="100"/>
    </row>
    <row r="792" customFormat="false" ht="27.75" hidden="false" customHeight="true" outlineLevel="0" collapsed="false">
      <c r="A792" s="150" t="s">
        <v>2891</v>
      </c>
      <c r="B792" s="30" t="s">
        <v>365</v>
      </c>
      <c r="C792" s="28" t="s">
        <v>3135</v>
      </c>
      <c r="D792" s="3" t="s">
        <v>3150</v>
      </c>
      <c r="E792" s="28" t="s">
        <v>3115</v>
      </c>
      <c r="F792" s="3" t="s">
        <v>3151</v>
      </c>
      <c r="G792" s="3" t="s">
        <v>110</v>
      </c>
      <c r="H792" s="29" t="s">
        <v>3152</v>
      </c>
      <c r="K792" s="97"/>
      <c r="L792" s="98"/>
      <c r="M792" s="3" t="s">
        <v>64</v>
      </c>
      <c r="N792" s="101" t="s">
        <v>3153</v>
      </c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99"/>
      <c r="AD792" s="99"/>
      <c r="AE792" s="99"/>
      <c r="AF792" s="100"/>
      <c r="AG792" s="100"/>
      <c r="AH792" s="100"/>
      <c r="AI792" s="100"/>
      <c r="AJ792" s="100"/>
      <c r="AK792" s="100"/>
      <c r="AL792" s="100"/>
      <c r="AM792" s="100"/>
      <c r="AN792" s="100"/>
      <c r="AO792" s="100"/>
      <c r="AP792" s="100"/>
      <c r="AQ792" s="100"/>
      <c r="AR792" s="100"/>
      <c r="AS792" s="100"/>
      <c r="AT792" s="100"/>
      <c r="AU792" s="100"/>
      <c r="AV792" s="100"/>
      <c r="AW792" s="100"/>
      <c r="AX792" s="100"/>
      <c r="AY792" s="100"/>
      <c r="AZ792" s="100"/>
      <c r="BA792" s="100"/>
      <c r="BB792" s="100"/>
      <c r="BC792" s="100"/>
      <c r="BD792" s="100"/>
      <c r="BE792" s="100"/>
      <c r="BF792" s="100"/>
      <c r="BG792" s="100"/>
      <c r="BH792" s="100"/>
      <c r="BI792" s="100"/>
      <c r="BJ792" s="100"/>
      <c r="BK792" s="100"/>
      <c r="BL792" s="100"/>
      <c r="BM792" s="100"/>
      <c r="BN792" s="100"/>
      <c r="BO792" s="100"/>
      <c r="BP792" s="100"/>
      <c r="BQ792" s="100"/>
      <c r="BR792" s="100"/>
      <c r="BS792" s="100"/>
      <c r="BT792" s="100"/>
      <c r="BU792" s="100"/>
      <c r="BV792" s="100"/>
      <c r="BW792" s="100"/>
      <c r="BX792" s="100"/>
      <c r="BY792" s="100"/>
      <c r="BZ792" s="100"/>
      <c r="CA792" s="100"/>
      <c r="CB792" s="100"/>
      <c r="CC792" s="100"/>
      <c r="CD792" s="100"/>
      <c r="CE792" s="100"/>
      <c r="CF792" s="100"/>
      <c r="CG792" s="100"/>
      <c r="CH792" s="100"/>
      <c r="CI792" s="100"/>
      <c r="CJ792" s="100"/>
      <c r="CK792" s="100"/>
      <c r="CL792" s="100"/>
      <c r="CM792" s="100"/>
      <c r="CN792" s="100"/>
      <c r="CO792" s="100"/>
      <c r="CP792" s="100"/>
      <c r="CQ792" s="100"/>
      <c r="CR792" s="100"/>
      <c r="CS792" s="100"/>
      <c r="CT792" s="100"/>
      <c r="CU792" s="100"/>
      <c r="CV792" s="100"/>
      <c r="CW792" s="100"/>
      <c r="CX792" s="100"/>
      <c r="CY792" s="100"/>
      <c r="CZ792" s="100"/>
      <c r="DA792" s="100"/>
      <c r="DB792" s="100"/>
      <c r="DC792" s="100"/>
      <c r="DD792" s="100"/>
      <c r="DE792" s="100"/>
      <c r="DF792" s="100"/>
      <c r="DG792" s="100"/>
      <c r="DH792" s="100"/>
      <c r="DI792" s="100"/>
      <c r="DJ792" s="100"/>
      <c r="DK792" s="100"/>
      <c r="DL792" s="100"/>
      <c r="DM792" s="100"/>
      <c r="DN792" s="100"/>
      <c r="DO792" s="100"/>
      <c r="DP792" s="100"/>
      <c r="DQ792" s="100"/>
      <c r="DR792" s="100"/>
      <c r="DS792" s="100"/>
      <c r="DT792" s="100"/>
      <c r="DU792" s="100"/>
      <c r="DV792" s="100"/>
      <c r="DW792" s="100"/>
      <c r="DX792" s="100"/>
      <c r="DY792" s="100"/>
      <c r="DZ792" s="100"/>
      <c r="EA792" s="100"/>
      <c r="EB792" s="100"/>
      <c r="EC792" s="100"/>
      <c r="ED792" s="100"/>
      <c r="EE792" s="100"/>
      <c r="EF792" s="100"/>
      <c r="EG792" s="100"/>
      <c r="EH792" s="100"/>
      <c r="EI792" s="100"/>
      <c r="EJ792" s="100"/>
      <c r="EK792" s="100"/>
      <c r="EL792" s="100"/>
      <c r="EM792" s="100"/>
      <c r="EN792" s="100"/>
      <c r="EO792" s="100"/>
      <c r="EP792" s="100"/>
      <c r="EQ792" s="100"/>
      <c r="ER792" s="100"/>
      <c r="ES792" s="100"/>
      <c r="ET792" s="100"/>
      <c r="EU792" s="100"/>
      <c r="EV792" s="100"/>
      <c r="EW792" s="100"/>
      <c r="EX792" s="100"/>
      <c r="EY792" s="100"/>
      <c r="EZ792" s="100"/>
      <c r="FA792" s="100"/>
      <c r="FB792" s="100"/>
      <c r="FC792" s="100"/>
      <c r="FD792" s="100"/>
      <c r="FE792" s="100"/>
      <c r="FF792" s="100"/>
      <c r="FG792" s="100"/>
      <c r="FH792" s="100"/>
      <c r="FI792" s="100"/>
      <c r="FJ792" s="100"/>
      <c r="FK792" s="100"/>
      <c r="FL792" s="100"/>
      <c r="FM792" s="100"/>
      <c r="FN792" s="100"/>
      <c r="FO792" s="100"/>
      <c r="FP792" s="100"/>
      <c r="FQ792" s="100"/>
      <c r="FR792" s="100"/>
      <c r="FS792" s="100"/>
      <c r="FT792" s="100"/>
      <c r="FU792" s="100"/>
      <c r="FV792" s="100"/>
      <c r="FW792" s="100"/>
      <c r="FX792" s="100"/>
      <c r="FY792" s="100"/>
      <c r="FZ792" s="100"/>
      <c r="GA792" s="100"/>
      <c r="GB792" s="100"/>
      <c r="GC792" s="100"/>
      <c r="GD792" s="100"/>
      <c r="GE792" s="100"/>
      <c r="GF792" s="100"/>
      <c r="GG792" s="100"/>
      <c r="GH792" s="100"/>
      <c r="GI792" s="100"/>
      <c r="GJ792" s="100"/>
      <c r="GK792" s="100"/>
      <c r="GL792" s="100"/>
      <c r="GM792" s="100"/>
      <c r="GN792" s="100"/>
      <c r="GO792" s="100"/>
      <c r="GP792" s="100"/>
      <c r="GQ792" s="100"/>
      <c r="GR792" s="100"/>
      <c r="GS792" s="100"/>
      <c r="GT792" s="100"/>
      <c r="GU792" s="100"/>
      <c r="GV792" s="100"/>
      <c r="GW792" s="100"/>
      <c r="GX792" s="100"/>
      <c r="GY792" s="100"/>
      <c r="GZ792" s="100"/>
      <c r="HA792" s="100"/>
      <c r="HB792" s="100"/>
      <c r="HC792" s="100"/>
      <c r="HD792" s="100"/>
      <c r="HE792" s="100"/>
      <c r="HF792" s="100"/>
      <c r="HG792" s="100"/>
      <c r="HH792" s="100"/>
      <c r="HI792" s="100"/>
      <c r="HJ792" s="100"/>
      <c r="HK792" s="100"/>
      <c r="HL792" s="100"/>
      <c r="HM792" s="100"/>
      <c r="HN792" s="100"/>
      <c r="HO792" s="100"/>
      <c r="HP792" s="100"/>
      <c r="HQ792" s="100"/>
      <c r="HR792" s="100"/>
      <c r="HS792" s="100"/>
      <c r="HT792" s="100"/>
      <c r="HU792" s="100"/>
      <c r="HV792" s="100"/>
      <c r="HW792" s="100"/>
      <c r="HX792" s="100"/>
      <c r="HY792" s="100"/>
      <c r="HZ792" s="100"/>
      <c r="IA792" s="100"/>
      <c r="IB792" s="100"/>
      <c r="IC792" s="100"/>
      <c r="ID792" s="100"/>
      <c r="IE792" s="100"/>
      <c r="IF792" s="100"/>
      <c r="IG792" s="100"/>
      <c r="IH792" s="100"/>
      <c r="II792" s="100"/>
      <c r="IJ792" s="100"/>
      <c r="IK792" s="100"/>
      <c r="IL792" s="100"/>
      <c r="IM792" s="100"/>
      <c r="IN792" s="100"/>
      <c r="IO792" s="100"/>
      <c r="IP792" s="100"/>
    </row>
    <row r="793" customFormat="false" ht="29.25" hidden="false" customHeight="true" outlineLevel="0" collapsed="false">
      <c r="A793" s="150" t="s">
        <v>2891</v>
      </c>
      <c r="B793" s="30" t="s">
        <v>466</v>
      </c>
      <c r="C793" s="28" t="s">
        <v>3190</v>
      </c>
      <c r="D793" s="7" t="s">
        <v>3253</v>
      </c>
      <c r="E793" s="49" t="s">
        <v>3254</v>
      </c>
      <c r="F793" s="3" t="s">
        <v>3255</v>
      </c>
      <c r="G793" s="7" t="s">
        <v>94</v>
      </c>
      <c r="H793" s="49" t="s">
        <v>387</v>
      </c>
      <c r="I793" s="32" t="s">
        <v>342</v>
      </c>
      <c r="N793" s="149"/>
    </row>
    <row r="794" customFormat="false" ht="26.25" hidden="false" customHeight="true" outlineLevel="0" collapsed="false">
      <c r="A794" s="150" t="s">
        <v>2891</v>
      </c>
      <c r="B794" s="30" t="s">
        <v>227</v>
      </c>
      <c r="C794" s="28" t="s">
        <v>2910</v>
      </c>
      <c r="D794" s="3" t="s">
        <v>3029</v>
      </c>
      <c r="E794" s="28" t="s">
        <v>3030</v>
      </c>
      <c r="F794" s="3" t="s">
        <v>3031</v>
      </c>
      <c r="G794" s="3" t="s">
        <v>41</v>
      </c>
      <c r="H794" s="29" t="s">
        <v>3032</v>
      </c>
      <c r="I794" s="32"/>
      <c r="J794" s="126"/>
      <c r="K794" s="122"/>
      <c r="L794" s="123"/>
      <c r="M794" s="186" t="s">
        <v>1693</v>
      </c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99"/>
      <c r="AD794" s="99"/>
      <c r="AE794" s="99"/>
      <c r="AF794" s="100"/>
      <c r="AG794" s="100"/>
      <c r="AH794" s="100"/>
      <c r="AI794" s="100"/>
      <c r="AJ794" s="100"/>
      <c r="AK794" s="100"/>
      <c r="AL794" s="100"/>
      <c r="AM794" s="100"/>
      <c r="AN794" s="100"/>
      <c r="AO794" s="100"/>
      <c r="AP794" s="100"/>
      <c r="AQ794" s="100"/>
      <c r="AR794" s="100"/>
      <c r="AS794" s="100"/>
      <c r="AT794" s="100"/>
      <c r="AU794" s="100"/>
      <c r="AV794" s="100"/>
      <c r="AW794" s="100"/>
      <c r="AX794" s="100"/>
      <c r="AY794" s="100"/>
      <c r="AZ794" s="100"/>
      <c r="BA794" s="100"/>
      <c r="BB794" s="100"/>
      <c r="BC794" s="100"/>
      <c r="BD794" s="100"/>
      <c r="BE794" s="100"/>
      <c r="BF794" s="100"/>
      <c r="BG794" s="100"/>
      <c r="BH794" s="100"/>
      <c r="BI794" s="100"/>
      <c r="BJ794" s="100"/>
      <c r="BK794" s="100"/>
      <c r="BL794" s="100"/>
      <c r="BM794" s="100"/>
      <c r="BN794" s="100"/>
      <c r="BO794" s="100"/>
      <c r="BP794" s="100"/>
      <c r="BQ794" s="100"/>
      <c r="BR794" s="100"/>
      <c r="BS794" s="100"/>
      <c r="BT794" s="100"/>
      <c r="BU794" s="100"/>
      <c r="BV794" s="100"/>
      <c r="BW794" s="100"/>
      <c r="BX794" s="100"/>
      <c r="BY794" s="100"/>
      <c r="BZ794" s="100"/>
      <c r="CA794" s="100"/>
      <c r="CB794" s="100"/>
      <c r="CC794" s="100"/>
      <c r="CD794" s="100"/>
      <c r="CE794" s="100"/>
      <c r="CF794" s="100"/>
      <c r="CG794" s="100"/>
      <c r="CH794" s="100"/>
      <c r="CI794" s="100"/>
      <c r="CJ794" s="100"/>
      <c r="CK794" s="100"/>
      <c r="CL794" s="100"/>
      <c r="CM794" s="100"/>
      <c r="CN794" s="100"/>
      <c r="CO794" s="100"/>
      <c r="CP794" s="100"/>
      <c r="CQ794" s="100"/>
      <c r="CR794" s="100"/>
      <c r="CS794" s="100"/>
      <c r="CT794" s="100"/>
      <c r="CU794" s="100"/>
      <c r="CV794" s="100"/>
      <c r="CW794" s="100"/>
      <c r="CX794" s="100"/>
      <c r="CY794" s="100"/>
      <c r="CZ794" s="100"/>
      <c r="DA794" s="100"/>
      <c r="DB794" s="100"/>
      <c r="DC794" s="100"/>
      <c r="DD794" s="100"/>
      <c r="DE794" s="100"/>
      <c r="DF794" s="100"/>
      <c r="DG794" s="100"/>
      <c r="DH794" s="100"/>
      <c r="DI794" s="100"/>
      <c r="DJ794" s="100"/>
      <c r="DK794" s="100"/>
      <c r="DL794" s="100"/>
      <c r="DM794" s="100"/>
      <c r="DN794" s="100"/>
      <c r="DO794" s="100"/>
      <c r="DP794" s="100"/>
      <c r="DQ794" s="100"/>
      <c r="DR794" s="100"/>
      <c r="DS794" s="100"/>
      <c r="DT794" s="100"/>
      <c r="DU794" s="100"/>
      <c r="DV794" s="100"/>
      <c r="DW794" s="100"/>
      <c r="DX794" s="100"/>
      <c r="DY794" s="100"/>
      <c r="DZ794" s="100"/>
      <c r="EA794" s="100"/>
      <c r="EB794" s="100"/>
      <c r="EC794" s="100"/>
      <c r="ED794" s="100"/>
      <c r="EE794" s="100"/>
      <c r="EF794" s="100"/>
      <c r="EG794" s="100"/>
      <c r="EH794" s="100"/>
      <c r="EI794" s="100"/>
      <c r="EJ794" s="100"/>
      <c r="EK794" s="100"/>
      <c r="EL794" s="100"/>
      <c r="EM794" s="100"/>
      <c r="EN794" s="100"/>
      <c r="EO794" s="100"/>
      <c r="EP794" s="100"/>
      <c r="EQ794" s="100"/>
      <c r="ER794" s="100"/>
      <c r="ES794" s="100"/>
      <c r="ET794" s="100"/>
      <c r="EU794" s="100"/>
      <c r="EV794" s="100"/>
      <c r="EW794" s="100"/>
      <c r="EX794" s="100"/>
      <c r="EY794" s="100"/>
      <c r="EZ794" s="100"/>
      <c r="FA794" s="100"/>
      <c r="FB794" s="100"/>
      <c r="FC794" s="100"/>
      <c r="FD794" s="100"/>
      <c r="FE794" s="100"/>
      <c r="FF794" s="100"/>
      <c r="FG794" s="100"/>
      <c r="FH794" s="100"/>
      <c r="FI794" s="100"/>
      <c r="FJ794" s="100"/>
      <c r="FK794" s="100"/>
      <c r="FL794" s="100"/>
      <c r="FM794" s="100"/>
      <c r="FN794" s="100"/>
      <c r="FO794" s="100"/>
      <c r="FP794" s="100"/>
      <c r="FQ794" s="100"/>
      <c r="FR794" s="100"/>
      <c r="FS794" s="100"/>
      <c r="FT794" s="100"/>
      <c r="FU794" s="100"/>
      <c r="FV794" s="100"/>
      <c r="FW794" s="100"/>
      <c r="FX794" s="100"/>
      <c r="FY794" s="100"/>
      <c r="FZ794" s="100"/>
      <c r="GA794" s="100"/>
      <c r="GB794" s="100"/>
      <c r="GC794" s="100"/>
      <c r="GD794" s="100"/>
      <c r="GE794" s="100"/>
      <c r="GF794" s="100"/>
      <c r="GG794" s="100"/>
      <c r="GH794" s="100"/>
      <c r="GI794" s="100"/>
      <c r="GJ794" s="100"/>
      <c r="GK794" s="100"/>
      <c r="GL794" s="100"/>
      <c r="GM794" s="100"/>
      <c r="GN794" s="100"/>
      <c r="GO794" s="100"/>
      <c r="GP794" s="100"/>
      <c r="GQ794" s="100"/>
      <c r="GR794" s="100"/>
      <c r="GS794" s="100"/>
      <c r="GT794" s="100"/>
      <c r="GU794" s="100"/>
      <c r="GV794" s="100"/>
      <c r="GW794" s="100"/>
      <c r="GX794" s="100"/>
      <c r="GY794" s="100"/>
      <c r="GZ794" s="100"/>
      <c r="HA794" s="100"/>
      <c r="HB794" s="100"/>
      <c r="HC794" s="100"/>
      <c r="HD794" s="100"/>
      <c r="HE794" s="100"/>
      <c r="HF794" s="100"/>
      <c r="HG794" s="100"/>
      <c r="HH794" s="100"/>
      <c r="HI794" s="100"/>
      <c r="HJ794" s="100"/>
      <c r="HK794" s="100"/>
      <c r="HL794" s="100"/>
      <c r="HM794" s="100"/>
      <c r="HN794" s="100"/>
      <c r="HO794" s="100"/>
      <c r="HP794" s="100"/>
      <c r="HQ794" s="100"/>
      <c r="HR794" s="100"/>
      <c r="HS794" s="100"/>
      <c r="HT794" s="100"/>
      <c r="HU794" s="100"/>
      <c r="HV794" s="100"/>
      <c r="HW794" s="100"/>
      <c r="HX794" s="100"/>
      <c r="HY794" s="100"/>
      <c r="HZ794" s="100"/>
      <c r="IA794" s="100"/>
      <c r="IB794" s="100"/>
      <c r="IC794" s="100"/>
      <c r="ID794" s="100"/>
      <c r="IE794" s="100"/>
      <c r="IF794" s="100"/>
      <c r="IG794" s="100"/>
      <c r="IH794" s="100"/>
      <c r="II794" s="100"/>
      <c r="IJ794" s="100"/>
      <c r="IK794" s="100"/>
      <c r="IL794" s="100"/>
      <c r="IM794" s="100"/>
      <c r="IN794" s="100"/>
      <c r="IO794" s="100"/>
      <c r="IP794" s="100"/>
    </row>
    <row r="795" customFormat="false" ht="14.15" hidden="false" customHeight="false" outlineLevel="0" collapsed="false">
      <c r="A795" s="150" t="s">
        <v>2891</v>
      </c>
      <c r="B795" s="30" t="s">
        <v>474</v>
      </c>
      <c r="C795" s="28" t="s">
        <v>3259</v>
      </c>
      <c r="D795" s="138" t="s">
        <v>3260</v>
      </c>
      <c r="E795" s="6" t="s">
        <v>51</v>
      </c>
      <c r="F795" s="45" t="s">
        <v>3261</v>
      </c>
      <c r="G795" s="3" t="s">
        <v>110</v>
      </c>
      <c r="H795" s="3" t="s">
        <v>444</v>
      </c>
      <c r="I795" s="3" t="s">
        <v>342</v>
      </c>
      <c r="K795" s="122"/>
      <c r="L795" s="123"/>
      <c r="M795" s="3" t="s">
        <v>64</v>
      </c>
      <c r="N795" s="7" t="s">
        <v>3262</v>
      </c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99"/>
      <c r="AD795" s="99"/>
      <c r="AE795" s="99"/>
      <c r="AF795" s="99"/>
      <c r="AG795" s="100"/>
      <c r="AH795" s="100"/>
      <c r="AI795" s="100"/>
      <c r="AJ795" s="100"/>
      <c r="AK795" s="100"/>
      <c r="AL795" s="100"/>
      <c r="AM795" s="100"/>
      <c r="AN795" s="100"/>
      <c r="AO795" s="100"/>
      <c r="AP795" s="100"/>
      <c r="AQ795" s="100"/>
      <c r="AR795" s="100"/>
      <c r="AS795" s="100"/>
      <c r="AT795" s="100"/>
      <c r="AU795" s="100"/>
      <c r="AV795" s="100"/>
      <c r="AW795" s="100"/>
      <c r="AX795" s="100"/>
      <c r="AY795" s="100"/>
      <c r="AZ795" s="100"/>
      <c r="BA795" s="100"/>
      <c r="BB795" s="100"/>
      <c r="BC795" s="100"/>
      <c r="BD795" s="100"/>
      <c r="BE795" s="100"/>
      <c r="BF795" s="100"/>
      <c r="BG795" s="100"/>
      <c r="BH795" s="100"/>
      <c r="BI795" s="100"/>
      <c r="BJ795" s="100"/>
      <c r="BK795" s="100"/>
      <c r="BL795" s="100"/>
      <c r="BM795" s="100"/>
      <c r="BN795" s="100"/>
      <c r="BO795" s="100"/>
      <c r="BP795" s="100"/>
      <c r="BQ795" s="100"/>
      <c r="BR795" s="100"/>
      <c r="BS795" s="100"/>
      <c r="BT795" s="100"/>
      <c r="BU795" s="100"/>
      <c r="BV795" s="100"/>
      <c r="BW795" s="100"/>
      <c r="BX795" s="100"/>
      <c r="BY795" s="100"/>
      <c r="BZ795" s="100"/>
      <c r="CA795" s="100"/>
      <c r="CB795" s="100"/>
      <c r="CC795" s="100"/>
      <c r="CD795" s="100"/>
      <c r="CE795" s="100"/>
      <c r="CF795" s="100"/>
      <c r="CG795" s="100"/>
      <c r="CH795" s="100"/>
      <c r="CI795" s="100"/>
      <c r="CJ795" s="100"/>
      <c r="CK795" s="100"/>
      <c r="CL795" s="100"/>
      <c r="CM795" s="100"/>
      <c r="CN795" s="100"/>
      <c r="CO795" s="100"/>
      <c r="CP795" s="100"/>
      <c r="CQ795" s="100"/>
      <c r="CR795" s="100"/>
      <c r="CS795" s="100"/>
      <c r="CT795" s="100"/>
      <c r="CU795" s="100"/>
      <c r="CV795" s="100"/>
      <c r="CW795" s="100"/>
      <c r="CX795" s="100"/>
      <c r="CY795" s="100"/>
      <c r="CZ795" s="100"/>
      <c r="DA795" s="100"/>
      <c r="DB795" s="100"/>
      <c r="DC795" s="100"/>
      <c r="DD795" s="100"/>
      <c r="DE795" s="100"/>
      <c r="DF795" s="100"/>
      <c r="DG795" s="100"/>
      <c r="DH795" s="100"/>
      <c r="DI795" s="100"/>
      <c r="DJ795" s="100"/>
      <c r="DK795" s="100"/>
      <c r="DL795" s="100"/>
      <c r="DM795" s="100"/>
      <c r="DN795" s="100"/>
      <c r="DO795" s="100"/>
      <c r="DP795" s="100"/>
      <c r="DQ795" s="100"/>
      <c r="DR795" s="100"/>
      <c r="DS795" s="100"/>
      <c r="DT795" s="100"/>
      <c r="DU795" s="100"/>
      <c r="DV795" s="100"/>
      <c r="DW795" s="100"/>
      <c r="DX795" s="100"/>
      <c r="DY795" s="100"/>
      <c r="DZ795" s="100"/>
      <c r="EA795" s="100"/>
      <c r="EB795" s="100"/>
      <c r="EC795" s="100"/>
      <c r="ED795" s="100"/>
      <c r="EE795" s="100"/>
      <c r="EF795" s="100"/>
      <c r="EG795" s="100"/>
      <c r="EH795" s="100"/>
      <c r="EI795" s="100"/>
      <c r="EJ795" s="100"/>
      <c r="EK795" s="100"/>
      <c r="EL795" s="100"/>
      <c r="EM795" s="100"/>
      <c r="EN795" s="100"/>
      <c r="EO795" s="100"/>
      <c r="EP795" s="100"/>
      <c r="EQ795" s="100"/>
      <c r="ER795" s="100"/>
      <c r="ES795" s="100"/>
      <c r="ET795" s="100"/>
      <c r="EU795" s="100"/>
      <c r="EV795" s="100"/>
      <c r="EW795" s="100"/>
      <c r="EX795" s="100"/>
      <c r="EY795" s="100"/>
      <c r="EZ795" s="100"/>
      <c r="FA795" s="100"/>
      <c r="FB795" s="100"/>
      <c r="FC795" s="100"/>
      <c r="FD795" s="100"/>
      <c r="FE795" s="100"/>
      <c r="FF795" s="100"/>
      <c r="FG795" s="100"/>
      <c r="FH795" s="100"/>
      <c r="FI795" s="100"/>
      <c r="FJ795" s="100"/>
      <c r="FK795" s="100"/>
      <c r="FL795" s="100"/>
      <c r="FM795" s="100"/>
      <c r="FN795" s="100"/>
      <c r="FO795" s="100"/>
      <c r="FP795" s="100"/>
      <c r="FQ795" s="100"/>
      <c r="FR795" s="100"/>
      <c r="FS795" s="100"/>
      <c r="FT795" s="100"/>
      <c r="FU795" s="100"/>
      <c r="FV795" s="100"/>
      <c r="FW795" s="100"/>
      <c r="FX795" s="100"/>
      <c r="FY795" s="100"/>
      <c r="FZ795" s="100"/>
      <c r="GA795" s="100"/>
      <c r="GB795" s="100"/>
      <c r="GC795" s="100"/>
      <c r="GD795" s="100"/>
      <c r="GE795" s="100"/>
      <c r="GF795" s="100"/>
      <c r="GG795" s="100"/>
      <c r="GH795" s="100"/>
      <c r="GI795" s="100"/>
      <c r="GJ795" s="100"/>
      <c r="GK795" s="100"/>
      <c r="GL795" s="100"/>
      <c r="GM795" s="100"/>
      <c r="GN795" s="100"/>
      <c r="GO795" s="100"/>
      <c r="GP795" s="100"/>
      <c r="GQ795" s="100"/>
      <c r="GR795" s="100"/>
      <c r="GS795" s="100"/>
      <c r="GT795" s="100"/>
      <c r="GU795" s="100"/>
      <c r="GV795" s="100"/>
      <c r="GW795" s="100"/>
      <c r="GX795" s="100"/>
      <c r="GY795" s="100"/>
      <c r="GZ795" s="100"/>
      <c r="HA795" s="100"/>
      <c r="HB795" s="100"/>
      <c r="HC795" s="100"/>
      <c r="HD795" s="100"/>
      <c r="HE795" s="100"/>
      <c r="HF795" s="100"/>
      <c r="HG795" s="100"/>
      <c r="HH795" s="100"/>
      <c r="HI795" s="100"/>
      <c r="HJ795" s="100"/>
      <c r="HK795" s="100"/>
      <c r="HL795" s="100"/>
      <c r="HM795" s="100"/>
      <c r="HN795" s="100"/>
      <c r="HO795" s="100"/>
      <c r="HP795" s="100"/>
      <c r="HQ795" s="100"/>
      <c r="HR795" s="100"/>
      <c r="HS795" s="100"/>
      <c r="HT795" s="100"/>
      <c r="HU795" s="100"/>
      <c r="HV795" s="100"/>
      <c r="HW795" s="100"/>
      <c r="HX795" s="100"/>
      <c r="HY795" s="100"/>
      <c r="HZ795" s="100"/>
      <c r="IA795" s="100"/>
      <c r="IB795" s="100"/>
      <c r="IC795" s="100"/>
      <c r="ID795" s="100"/>
      <c r="IE795" s="100"/>
      <c r="IF795" s="100"/>
      <c r="IG795" s="100"/>
      <c r="IH795" s="100"/>
      <c r="II795" s="100"/>
      <c r="IJ795" s="100"/>
      <c r="IK795" s="100"/>
      <c r="IL795" s="100"/>
      <c r="IM795" s="100"/>
      <c r="IN795" s="100"/>
      <c r="IO795" s="100"/>
      <c r="IP795" s="100"/>
      <c r="IQ795" s="100"/>
    </row>
    <row r="796" customFormat="false" ht="23.85" hidden="false" customHeight="false" outlineLevel="0" collapsed="false">
      <c r="A796" s="127" t="s">
        <v>2123</v>
      </c>
      <c r="B796" s="140" t="s">
        <v>1622</v>
      </c>
      <c r="C796" s="139" t="s">
        <v>8673</v>
      </c>
      <c r="D796" s="139" t="s">
        <v>2623</v>
      </c>
      <c r="E796" s="139" t="s">
        <v>129</v>
      </c>
      <c r="F796" s="141" t="s">
        <v>2624</v>
      </c>
      <c r="G796" s="141" t="s">
        <v>41</v>
      </c>
      <c r="H796" s="141"/>
      <c r="I796" s="142"/>
      <c r="J796" s="141"/>
      <c r="K796" s="122"/>
      <c r="L796" s="123"/>
      <c r="M796" s="186" t="s">
        <v>64</v>
      </c>
      <c r="N796" s="7" t="s">
        <v>2625</v>
      </c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99"/>
      <c r="AD796" s="99"/>
      <c r="AE796" s="99"/>
      <c r="AF796" s="99"/>
      <c r="AG796" s="100"/>
      <c r="AH796" s="100"/>
      <c r="AI796" s="100"/>
      <c r="AJ796" s="100"/>
      <c r="AK796" s="100"/>
      <c r="AL796" s="100"/>
      <c r="AM796" s="100"/>
      <c r="AN796" s="100"/>
      <c r="AO796" s="100"/>
      <c r="AP796" s="100"/>
      <c r="AQ796" s="100"/>
      <c r="AR796" s="100"/>
      <c r="AS796" s="100"/>
      <c r="AT796" s="100"/>
      <c r="AU796" s="100"/>
      <c r="AV796" s="100"/>
      <c r="AW796" s="100"/>
      <c r="AX796" s="100"/>
      <c r="AY796" s="100"/>
      <c r="AZ796" s="100"/>
      <c r="BA796" s="100"/>
      <c r="BB796" s="100"/>
      <c r="BC796" s="100"/>
      <c r="BD796" s="100"/>
      <c r="BE796" s="100"/>
      <c r="BF796" s="100"/>
      <c r="BG796" s="100"/>
      <c r="BH796" s="100"/>
      <c r="BI796" s="100"/>
      <c r="BJ796" s="100"/>
      <c r="BK796" s="100"/>
      <c r="BL796" s="100"/>
      <c r="BM796" s="100"/>
      <c r="BN796" s="100"/>
      <c r="BO796" s="100"/>
      <c r="BP796" s="100"/>
      <c r="BQ796" s="100"/>
      <c r="BR796" s="100"/>
      <c r="BS796" s="100"/>
      <c r="BT796" s="100"/>
      <c r="BU796" s="100"/>
      <c r="BV796" s="100"/>
      <c r="BW796" s="100"/>
      <c r="BX796" s="100"/>
      <c r="BY796" s="100"/>
      <c r="BZ796" s="100"/>
      <c r="CA796" s="100"/>
      <c r="CB796" s="100"/>
      <c r="CC796" s="100"/>
      <c r="CD796" s="100"/>
      <c r="CE796" s="100"/>
      <c r="CF796" s="100"/>
      <c r="CG796" s="100"/>
      <c r="CH796" s="100"/>
      <c r="CI796" s="100"/>
      <c r="CJ796" s="100"/>
      <c r="CK796" s="100"/>
      <c r="CL796" s="100"/>
      <c r="CM796" s="100"/>
      <c r="CN796" s="100"/>
      <c r="CO796" s="100"/>
      <c r="CP796" s="100"/>
      <c r="CQ796" s="100"/>
      <c r="CR796" s="100"/>
      <c r="CS796" s="100"/>
      <c r="CT796" s="100"/>
      <c r="CU796" s="100"/>
      <c r="CV796" s="100"/>
      <c r="CW796" s="100"/>
      <c r="CX796" s="100"/>
      <c r="CY796" s="100"/>
      <c r="CZ796" s="100"/>
      <c r="DA796" s="100"/>
      <c r="DB796" s="100"/>
      <c r="DC796" s="100"/>
      <c r="DD796" s="100"/>
      <c r="DE796" s="100"/>
      <c r="DF796" s="100"/>
      <c r="DG796" s="100"/>
      <c r="DH796" s="100"/>
      <c r="DI796" s="100"/>
      <c r="DJ796" s="100"/>
      <c r="DK796" s="100"/>
      <c r="DL796" s="100"/>
      <c r="DM796" s="100"/>
      <c r="DN796" s="100"/>
      <c r="DO796" s="100"/>
      <c r="DP796" s="100"/>
      <c r="DQ796" s="100"/>
      <c r="DR796" s="100"/>
      <c r="DS796" s="100"/>
      <c r="DT796" s="100"/>
      <c r="DU796" s="100"/>
      <c r="DV796" s="100"/>
      <c r="DW796" s="100"/>
      <c r="DX796" s="100"/>
      <c r="DY796" s="100"/>
      <c r="DZ796" s="100"/>
      <c r="EA796" s="100"/>
      <c r="EB796" s="100"/>
      <c r="EC796" s="100"/>
      <c r="ED796" s="100"/>
      <c r="EE796" s="100"/>
      <c r="EF796" s="100"/>
      <c r="EG796" s="100"/>
      <c r="EH796" s="100"/>
      <c r="EI796" s="100"/>
      <c r="EJ796" s="100"/>
      <c r="EK796" s="100"/>
      <c r="EL796" s="100"/>
      <c r="EM796" s="100"/>
      <c r="EN796" s="100"/>
      <c r="EO796" s="100"/>
      <c r="EP796" s="100"/>
      <c r="EQ796" s="100"/>
      <c r="ER796" s="100"/>
      <c r="ES796" s="100"/>
      <c r="ET796" s="100"/>
      <c r="EU796" s="100"/>
      <c r="EV796" s="100"/>
      <c r="EW796" s="100"/>
      <c r="EX796" s="100"/>
      <c r="EY796" s="100"/>
      <c r="EZ796" s="100"/>
      <c r="FA796" s="100"/>
      <c r="FB796" s="100"/>
      <c r="FC796" s="100"/>
      <c r="FD796" s="100"/>
      <c r="FE796" s="100"/>
      <c r="FF796" s="100"/>
      <c r="FG796" s="100"/>
      <c r="FH796" s="100"/>
      <c r="FI796" s="100"/>
      <c r="FJ796" s="100"/>
      <c r="FK796" s="100"/>
      <c r="FL796" s="100"/>
      <c r="FM796" s="100"/>
      <c r="FN796" s="100"/>
      <c r="FO796" s="100"/>
      <c r="FP796" s="100"/>
      <c r="FQ796" s="100"/>
      <c r="FR796" s="100"/>
      <c r="FS796" s="100"/>
      <c r="FT796" s="100"/>
      <c r="FU796" s="100"/>
      <c r="FV796" s="100"/>
      <c r="FW796" s="100"/>
      <c r="FX796" s="100"/>
      <c r="FY796" s="100"/>
      <c r="FZ796" s="100"/>
      <c r="GA796" s="100"/>
      <c r="GB796" s="100"/>
      <c r="GC796" s="100"/>
      <c r="GD796" s="100"/>
      <c r="GE796" s="100"/>
      <c r="GF796" s="100"/>
      <c r="GG796" s="100"/>
      <c r="GH796" s="100"/>
      <c r="GI796" s="100"/>
      <c r="GJ796" s="100"/>
      <c r="GK796" s="100"/>
      <c r="GL796" s="100"/>
      <c r="GM796" s="100"/>
      <c r="GN796" s="100"/>
      <c r="GO796" s="100"/>
      <c r="GP796" s="100"/>
      <c r="GQ796" s="100"/>
      <c r="GR796" s="100"/>
      <c r="GS796" s="100"/>
      <c r="GT796" s="100"/>
      <c r="GU796" s="100"/>
      <c r="GV796" s="100"/>
      <c r="GW796" s="100"/>
      <c r="GX796" s="100"/>
      <c r="GY796" s="100"/>
      <c r="GZ796" s="100"/>
      <c r="HA796" s="100"/>
      <c r="HB796" s="100"/>
      <c r="HC796" s="100"/>
      <c r="HD796" s="100"/>
      <c r="HE796" s="100"/>
      <c r="HF796" s="100"/>
      <c r="HG796" s="100"/>
      <c r="HH796" s="100"/>
      <c r="HI796" s="100"/>
      <c r="HJ796" s="100"/>
      <c r="HK796" s="100"/>
      <c r="HL796" s="100"/>
      <c r="HM796" s="100"/>
      <c r="HN796" s="100"/>
      <c r="HO796" s="100"/>
      <c r="HP796" s="100"/>
      <c r="HQ796" s="100"/>
      <c r="HR796" s="100"/>
      <c r="HS796" s="100"/>
      <c r="HT796" s="100"/>
      <c r="HU796" s="100"/>
      <c r="HV796" s="100"/>
      <c r="HW796" s="100"/>
      <c r="HX796" s="100"/>
      <c r="HY796" s="100"/>
      <c r="HZ796" s="100"/>
      <c r="IA796" s="100"/>
      <c r="IB796" s="100"/>
      <c r="IC796" s="100"/>
      <c r="ID796" s="100"/>
      <c r="IE796" s="100"/>
      <c r="IF796" s="100"/>
      <c r="IG796" s="100"/>
      <c r="IH796" s="100"/>
      <c r="II796" s="100"/>
      <c r="IJ796" s="100"/>
      <c r="IK796" s="100"/>
      <c r="IL796" s="100"/>
      <c r="IM796" s="100"/>
      <c r="IN796" s="100"/>
      <c r="IO796" s="100"/>
      <c r="IP796" s="100"/>
      <c r="IQ796" s="100"/>
    </row>
    <row r="797" customFormat="false" ht="28.5" hidden="false" customHeight="true" outlineLevel="0" collapsed="false">
      <c r="A797" s="150" t="s">
        <v>2891</v>
      </c>
      <c r="B797" s="30" t="s">
        <v>184</v>
      </c>
      <c r="C797" s="28" t="s">
        <v>2910</v>
      </c>
      <c r="D797" s="28" t="s">
        <v>2911</v>
      </c>
      <c r="E797" s="28" t="s">
        <v>3009</v>
      </c>
      <c r="F797" s="3" t="s">
        <v>3010</v>
      </c>
      <c r="G797" s="3" t="s">
        <v>41</v>
      </c>
      <c r="H797" s="29" t="s">
        <v>3011</v>
      </c>
      <c r="I797" s="3" t="s">
        <v>342</v>
      </c>
      <c r="J797" s="126"/>
      <c r="K797" s="122"/>
      <c r="L797" s="123"/>
      <c r="M797" s="186" t="s">
        <v>64</v>
      </c>
      <c r="N797" s="7" t="s">
        <v>3012</v>
      </c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99"/>
      <c r="AD797" s="99"/>
      <c r="AE797" s="99"/>
      <c r="AF797" s="100"/>
      <c r="AG797" s="100"/>
      <c r="AH797" s="100"/>
      <c r="AI797" s="100"/>
      <c r="AJ797" s="100"/>
      <c r="AK797" s="100"/>
      <c r="AL797" s="100"/>
      <c r="AM797" s="100"/>
      <c r="AN797" s="100"/>
      <c r="AO797" s="100"/>
      <c r="AP797" s="100"/>
      <c r="AQ797" s="100"/>
      <c r="AR797" s="100"/>
      <c r="AS797" s="100"/>
      <c r="AT797" s="100"/>
      <c r="AU797" s="100"/>
      <c r="AV797" s="100"/>
      <c r="AW797" s="100"/>
      <c r="AX797" s="100"/>
      <c r="AY797" s="100"/>
      <c r="AZ797" s="100"/>
      <c r="BA797" s="100"/>
      <c r="BB797" s="100"/>
      <c r="BC797" s="100"/>
      <c r="BD797" s="100"/>
      <c r="BE797" s="100"/>
      <c r="BF797" s="100"/>
      <c r="BG797" s="100"/>
      <c r="BH797" s="100"/>
      <c r="BI797" s="100"/>
      <c r="BJ797" s="100"/>
      <c r="BK797" s="100"/>
      <c r="BL797" s="100"/>
      <c r="BM797" s="100"/>
      <c r="BN797" s="100"/>
      <c r="BO797" s="100"/>
      <c r="BP797" s="100"/>
      <c r="BQ797" s="100"/>
      <c r="BR797" s="100"/>
      <c r="BS797" s="100"/>
      <c r="BT797" s="100"/>
      <c r="BU797" s="100"/>
      <c r="BV797" s="100"/>
      <c r="BW797" s="100"/>
      <c r="BX797" s="100"/>
      <c r="BY797" s="100"/>
      <c r="BZ797" s="100"/>
      <c r="CA797" s="100"/>
      <c r="CB797" s="100"/>
      <c r="CC797" s="100"/>
      <c r="CD797" s="100"/>
      <c r="CE797" s="100"/>
      <c r="CF797" s="100"/>
      <c r="CG797" s="100"/>
      <c r="CH797" s="100"/>
      <c r="CI797" s="100"/>
      <c r="CJ797" s="100"/>
      <c r="CK797" s="100"/>
      <c r="CL797" s="100"/>
      <c r="CM797" s="100"/>
      <c r="CN797" s="100"/>
      <c r="CO797" s="100"/>
      <c r="CP797" s="100"/>
      <c r="CQ797" s="100"/>
      <c r="CR797" s="100"/>
      <c r="CS797" s="100"/>
      <c r="CT797" s="100"/>
      <c r="CU797" s="100"/>
      <c r="CV797" s="100"/>
      <c r="CW797" s="100"/>
      <c r="CX797" s="100"/>
      <c r="CY797" s="100"/>
      <c r="CZ797" s="100"/>
      <c r="DA797" s="100"/>
      <c r="DB797" s="100"/>
      <c r="DC797" s="100"/>
      <c r="DD797" s="100"/>
      <c r="DE797" s="100"/>
      <c r="DF797" s="100"/>
      <c r="DG797" s="100"/>
      <c r="DH797" s="100"/>
      <c r="DI797" s="100"/>
      <c r="DJ797" s="100"/>
      <c r="DK797" s="100"/>
      <c r="DL797" s="100"/>
      <c r="DM797" s="100"/>
      <c r="DN797" s="100"/>
      <c r="DO797" s="100"/>
      <c r="DP797" s="100"/>
      <c r="DQ797" s="100"/>
      <c r="DR797" s="100"/>
      <c r="DS797" s="100"/>
      <c r="DT797" s="100"/>
      <c r="DU797" s="100"/>
      <c r="DV797" s="100"/>
      <c r="DW797" s="100"/>
      <c r="DX797" s="100"/>
      <c r="DY797" s="100"/>
      <c r="DZ797" s="100"/>
      <c r="EA797" s="100"/>
      <c r="EB797" s="100"/>
      <c r="EC797" s="100"/>
      <c r="ED797" s="100"/>
      <c r="EE797" s="100"/>
      <c r="EF797" s="100"/>
      <c r="EG797" s="100"/>
      <c r="EH797" s="100"/>
      <c r="EI797" s="100"/>
      <c r="EJ797" s="100"/>
      <c r="EK797" s="100"/>
      <c r="EL797" s="100"/>
      <c r="EM797" s="100"/>
      <c r="EN797" s="100"/>
      <c r="EO797" s="100"/>
      <c r="EP797" s="100"/>
      <c r="EQ797" s="100"/>
      <c r="ER797" s="100"/>
      <c r="ES797" s="100"/>
      <c r="ET797" s="100"/>
      <c r="EU797" s="100"/>
      <c r="EV797" s="100"/>
      <c r="EW797" s="100"/>
      <c r="EX797" s="100"/>
      <c r="EY797" s="100"/>
      <c r="EZ797" s="100"/>
      <c r="FA797" s="100"/>
      <c r="FB797" s="100"/>
      <c r="FC797" s="100"/>
      <c r="FD797" s="100"/>
      <c r="FE797" s="100"/>
      <c r="FF797" s="100"/>
      <c r="FG797" s="100"/>
      <c r="FH797" s="100"/>
      <c r="FI797" s="100"/>
      <c r="FJ797" s="100"/>
      <c r="FK797" s="100"/>
      <c r="FL797" s="100"/>
      <c r="FM797" s="100"/>
      <c r="FN797" s="100"/>
      <c r="FO797" s="100"/>
      <c r="FP797" s="100"/>
      <c r="FQ797" s="100"/>
      <c r="FR797" s="100"/>
      <c r="FS797" s="100"/>
      <c r="FT797" s="100"/>
      <c r="FU797" s="100"/>
      <c r="FV797" s="100"/>
      <c r="FW797" s="100"/>
      <c r="FX797" s="100"/>
      <c r="FY797" s="100"/>
      <c r="FZ797" s="100"/>
      <c r="GA797" s="100"/>
      <c r="GB797" s="100"/>
      <c r="GC797" s="100"/>
      <c r="GD797" s="100"/>
      <c r="GE797" s="100"/>
      <c r="GF797" s="100"/>
      <c r="GG797" s="100"/>
      <c r="GH797" s="100"/>
      <c r="GI797" s="100"/>
      <c r="GJ797" s="100"/>
      <c r="GK797" s="100"/>
      <c r="GL797" s="100"/>
      <c r="GM797" s="100"/>
      <c r="GN797" s="100"/>
      <c r="GO797" s="100"/>
      <c r="GP797" s="100"/>
      <c r="GQ797" s="100"/>
      <c r="GR797" s="100"/>
      <c r="GS797" s="100"/>
      <c r="GT797" s="100"/>
      <c r="GU797" s="100"/>
      <c r="GV797" s="100"/>
      <c r="GW797" s="100"/>
      <c r="GX797" s="100"/>
      <c r="GY797" s="100"/>
      <c r="GZ797" s="100"/>
      <c r="HA797" s="100"/>
      <c r="HB797" s="100"/>
      <c r="HC797" s="100"/>
      <c r="HD797" s="100"/>
      <c r="HE797" s="100"/>
      <c r="HF797" s="100"/>
      <c r="HG797" s="100"/>
      <c r="HH797" s="100"/>
      <c r="HI797" s="100"/>
      <c r="HJ797" s="100"/>
      <c r="HK797" s="100"/>
      <c r="HL797" s="100"/>
      <c r="HM797" s="100"/>
      <c r="HN797" s="100"/>
      <c r="HO797" s="100"/>
      <c r="HP797" s="100"/>
      <c r="HQ797" s="100"/>
      <c r="HR797" s="100"/>
      <c r="HS797" s="100"/>
      <c r="HT797" s="100"/>
      <c r="HU797" s="100"/>
      <c r="HV797" s="100"/>
      <c r="HW797" s="100"/>
      <c r="HX797" s="100"/>
      <c r="HY797" s="100"/>
      <c r="HZ797" s="100"/>
      <c r="IA797" s="100"/>
      <c r="IB797" s="100"/>
      <c r="IC797" s="100"/>
      <c r="ID797" s="100"/>
      <c r="IE797" s="100"/>
      <c r="IF797" s="100"/>
      <c r="IG797" s="100"/>
      <c r="IH797" s="100"/>
      <c r="II797" s="100"/>
      <c r="IJ797" s="100"/>
      <c r="IK797" s="100"/>
      <c r="IL797" s="100"/>
      <c r="IM797" s="100"/>
      <c r="IN797" s="100"/>
      <c r="IO797" s="100"/>
      <c r="IP797" s="100"/>
    </row>
    <row r="798" customFormat="false" ht="14.15" hidden="false" customHeight="false" outlineLevel="0" collapsed="false">
      <c r="A798" s="150" t="s">
        <v>2891</v>
      </c>
      <c r="B798" s="30" t="s">
        <v>3593</v>
      </c>
      <c r="C798" s="28" t="s">
        <v>2910</v>
      </c>
      <c r="D798" s="28" t="s">
        <v>2911</v>
      </c>
      <c r="E798" s="28" t="s">
        <v>2912</v>
      </c>
      <c r="F798" s="3" t="s">
        <v>2913</v>
      </c>
      <c r="G798" s="3" t="s">
        <v>41</v>
      </c>
      <c r="K798" s="122"/>
      <c r="L798" s="123"/>
      <c r="M798" s="186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99"/>
      <c r="AD798" s="99"/>
      <c r="AE798" s="99"/>
      <c r="AF798" s="100"/>
      <c r="AG798" s="100"/>
      <c r="AH798" s="100"/>
      <c r="AI798" s="100"/>
      <c r="AJ798" s="100"/>
      <c r="AK798" s="100"/>
      <c r="AL798" s="100"/>
      <c r="AM798" s="100"/>
      <c r="AN798" s="100"/>
      <c r="AO798" s="100"/>
      <c r="AP798" s="100"/>
      <c r="AQ798" s="100"/>
      <c r="AR798" s="100"/>
      <c r="AS798" s="100"/>
      <c r="AT798" s="100"/>
      <c r="AU798" s="100"/>
      <c r="AV798" s="100"/>
      <c r="AW798" s="100"/>
      <c r="AX798" s="100"/>
      <c r="AY798" s="100"/>
      <c r="AZ798" s="100"/>
      <c r="BA798" s="100"/>
      <c r="BB798" s="100"/>
      <c r="BC798" s="100"/>
      <c r="BD798" s="100"/>
      <c r="BE798" s="100"/>
      <c r="BF798" s="100"/>
      <c r="BG798" s="100"/>
      <c r="BH798" s="100"/>
      <c r="BI798" s="100"/>
      <c r="BJ798" s="100"/>
      <c r="BK798" s="100"/>
      <c r="BL798" s="100"/>
      <c r="BM798" s="100"/>
      <c r="BN798" s="100"/>
      <c r="BO798" s="100"/>
      <c r="BP798" s="100"/>
      <c r="BQ798" s="100"/>
      <c r="BR798" s="100"/>
      <c r="BS798" s="100"/>
      <c r="BT798" s="100"/>
      <c r="BU798" s="100"/>
      <c r="BV798" s="100"/>
      <c r="BW798" s="100"/>
      <c r="BX798" s="100"/>
      <c r="BY798" s="100"/>
      <c r="BZ798" s="100"/>
      <c r="CA798" s="100"/>
      <c r="CB798" s="100"/>
      <c r="CC798" s="100"/>
      <c r="CD798" s="100"/>
      <c r="CE798" s="100"/>
      <c r="CF798" s="100"/>
      <c r="CG798" s="100"/>
      <c r="CH798" s="100"/>
      <c r="CI798" s="100"/>
      <c r="CJ798" s="100"/>
      <c r="CK798" s="100"/>
      <c r="CL798" s="100"/>
      <c r="CM798" s="100"/>
      <c r="CN798" s="100"/>
      <c r="CO798" s="100"/>
      <c r="CP798" s="100"/>
      <c r="CQ798" s="100"/>
      <c r="CR798" s="100"/>
      <c r="CS798" s="100"/>
      <c r="CT798" s="100"/>
      <c r="CU798" s="100"/>
      <c r="CV798" s="100"/>
      <c r="CW798" s="100"/>
      <c r="CX798" s="100"/>
      <c r="CY798" s="100"/>
      <c r="CZ798" s="100"/>
      <c r="DA798" s="100"/>
      <c r="DB798" s="100"/>
      <c r="DC798" s="100"/>
      <c r="DD798" s="100"/>
      <c r="DE798" s="100"/>
      <c r="DF798" s="100"/>
      <c r="DG798" s="100"/>
      <c r="DH798" s="100"/>
      <c r="DI798" s="100"/>
      <c r="DJ798" s="100"/>
      <c r="DK798" s="100"/>
      <c r="DL798" s="100"/>
      <c r="DM798" s="100"/>
      <c r="DN798" s="100"/>
      <c r="DO798" s="100"/>
      <c r="DP798" s="100"/>
      <c r="DQ798" s="100"/>
      <c r="DR798" s="100"/>
      <c r="DS798" s="100"/>
      <c r="DT798" s="100"/>
      <c r="DU798" s="100"/>
      <c r="DV798" s="100"/>
      <c r="DW798" s="100"/>
      <c r="DX798" s="100"/>
      <c r="DY798" s="100"/>
      <c r="DZ798" s="100"/>
      <c r="EA798" s="100"/>
      <c r="EB798" s="100"/>
      <c r="EC798" s="100"/>
      <c r="ED798" s="100"/>
      <c r="EE798" s="100"/>
      <c r="EF798" s="100"/>
      <c r="EG798" s="100"/>
      <c r="EH798" s="100"/>
      <c r="EI798" s="100"/>
      <c r="EJ798" s="100"/>
      <c r="EK798" s="100"/>
      <c r="EL798" s="100"/>
      <c r="EM798" s="100"/>
      <c r="EN798" s="100"/>
      <c r="EO798" s="100"/>
      <c r="EP798" s="100"/>
      <c r="EQ798" s="100"/>
      <c r="ER798" s="100"/>
      <c r="ES798" s="100"/>
      <c r="ET798" s="100"/>
      <c r="EU798" s="100"/>
      <c r="EV798" s="100"/>
      <c r="EW798" s="100"/>
      <c r="EX798" s="100"/>
      <c r="EY798" s="100"/>
      <c r="EZ798" s="100"/>
      <c r="FA798" s="100"/>
      <c r="FB798" s="100"/>
      <c r="FC798" s="100"/>
      <c r="FD798" s="100"/>
      <c r="FE798" s="100"/>
      <c r="FF798" s="100"/>
      <c r="FG798" s="100"/>
      <c r="FH798" s="100"/>
      <c r="FI798" s="100"/>
      <c r="FJ798" s="100"/>
      <c r="FK798" s="100"/>
      <c r="FL798" s="100"/>
      <c r="FM798" s="100"/>
      <c r="FN798" s="100"/>
      <c r="FO798" s="100"/>
      <c r="FP798" s="100"/>
      <c r="FQ798" s="100"/>
      <c r="FR798" s="100"/>
      <c r="FS798" s="100"/>
      <c r="FT798" s="100"/>
      <c r="FU798" s="100"/>
      <c r="FV798" s="100"/>
      <c r="FW798" s="100"/>
      <c r="FX798" s="100"/>
      <c r="FY798" s="100"/>
      <c r="FZ798" s="100"/>
      <c r="GA798" s="100"/>
      <c r="GB798" s="100"/>
      <c r="GC798" s="100"/>
      <c r="GD798" s="100"/>
      <c r="GE798" s="100"/>
      <c r="GF798" s="100"/>
      <c r="GG798" s="100"/>
      <c r="GH798" s="100"/>
      <c r="GI798" s="100"/>
      <c r="GJ798" s="100"/>
      <c r="GK798" s="100"/>
      <c r="GL798" s="100"/>
      <c r="GM798" s="100"/>
      <c r="GN798" s="100"/>
      <c r="GO798" s="100"/>
      <c r="GP798" s="100"/>
      <c r="GQ798" s="100"/>
      <c r="GR798" s="100"/>
      <c r="GS798" s="100"/>
      <c r="GT798" s="100"/>
      <c r="GU798" s="100"/>
      <c r="GV798" s="100"/>
      <c r="GW798" s="100"/>
      <c r="GX798" s="100"/>
      <c r="GY798" s="100"/>
      <c r="GZ798" s="100"/>
      <c r="HA798" s="100"/>
      <c r="HB798" s="100"/>
      <c r="HC798" s="100"/>
      <c r="HD798" s="100"/>
      <c r="HE798" s="100"/>
      <c r="HF798" s="100"/>
      <c r="HG798" s="100"/>
      <c r="HH798" s="100"/>
      <c r="HI798" s="100"/>
      <c r="HJ798" s="100"/>
      <c r="HK798" s="100"/>
      <c r="HL798" s="100"/>
      <c r="HM798" s="100"/>
      <c r="HN798" s="100"/>
      <c r="HO798" s="100"/>
      <c r="HP798" s="100"/>
      <c r="HQ798" s="100"/>
      <c r="HR798" s="100"/>
      <c r="HS798" s="100"/>
      <c r="HT798" s="100"/>
      <c r="HU798" s="100"/>
      <c r="HV798" s="100"/>
      <c r="HW798" s="100"/>
      <c r="HX798" s="100"/>
      <c r="HY798" s="100"/>
      <c r="HZ798" s="100"/>
      <c r="IA798" s="100"/>
      <c r="IB798" s="100"/>
      <c r="IC798" s="100"/>
      <c r="ID798" s="100"/>
      <c r="IE798" s="100"/>
      <c r="IF798" s="100"/>
      <c r="IG798" s="100"/>
      <c r="IH798" s="100"/>
      <c r="II798" s="100"/>
      <c r="IJ798" s="100"/>
      <c r="IK798" s="100"/>
      <c r="IL798" s="100"/>
      <c r="IM798" s="100"/>
      <c r="IN798" s="100"/>
      <c r="IO798" s="100"/>
      <c r="IP798" s="100"/>
    </row>
    <row r="799" customFormat="false" ht="32.25" hidden="false" customHeight="true" outlineLevel="0" collapsed="false">
      <c r="A799" s="150" t="s">
        <v>2891</v>
      </c>
      <c r="B799" s="30" t="s">
        <v>175</v>
      </c>
      <c r="C799" s="28" t="s">
        <v>2910</v>
      </c>
      <c r="D799" s="28" t="s">
        <v>3007</v>
      </c>
      <c r="E799" s="28" t="s">
        <v>209</v>
      </c>
      <c r="F799" s="3" t="s">
        <v>210</v>
      </c>
      <c r="G799" s="3" t="s">
        <v>23</v>
      </c>
      <c r="H799" s="3" t="s">
        <v>2587</v>
      </c>
      <c r="K799" s="122"/>
      <c r="L799" s="123"/>
      <c r="M799" s="186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99"/>
      <c r="AD799" s="99"/>
      <c r="AE799" s="99"/>
      <c r="AF799" s="100"/>
      <c r="AG799" s="100"/>
      <c r="AH799" s="100"/>
      <c r="AI799" s="100"/>
      <c r="AJ799" s="100"/>
      <c r="AK799" s="100"/>
      <c r="AL799" s="100"/>
      <c r="AM799" s="100"/>
      <c r="AN799" s="100"/>
      <c r="AO799" s="100"/>
      <c r="AP799" s="100"/>
      <c r="AQ799" s="100"/>
      <c r="AR799" s="100"/>
      <c r="AS799" s="100"/>
      <c r="AT799" s="100"/>
      <c r="AU799" s="100"/>
      <c r="AV799" s="100"/>
      <c r="AW799" s="100"/>
      <c r="AX799" s="100"/>
      <c r="AY799" s="100"/>
      <c r="AZ799" s="100"/>
      <c r="BA799" s="100"/>
      <c r="BB799" s="100"/>
      <c r="BC799" s="100"/>
      <c r="BD799" s="100"/>
      <c r="BE799" s="100"/>
      <c r="BF799" s="100"/>
      <c r="BG799" s="100"/>
      <c r="BH799" s="100"/>
      <c r="BI799" s="100"/>
      <c r="BJ799" s="100"/>
      <c r="BK799" s="100"/>
      <c r="BL799" s="100"/>
      <c r="BM799" s="100"/>
      <c r="BN799" s="100"/>
      <c r="BO799" s="100"/>
      <c r="BP799" s="100"/>
      <c r="BQ799" s="100"/>
      <c r="BR799" s="100"/>
      <c r="BS799" s="100"/>
      <c r="BT799" s="100"/>
      <c r="BU799" s="100"/>
      <c r="BV799" s="100"/>
      <c r="BW799" s="100"/>
      <c r="BX799" s="100"/>
      <c r="BY799" s="100"/>
      <c r="BZ799" s="100"/>
      <c r="CA799" s="100"/>
      <c r="CB799" s="100"/>
      <c r="CC799" s="100"/>
      <c r="CD799" s="100"/>
      <c r="CE799" s="100"/>
      <c r="CF799" s="100"/>
      <c r="CG799" s="100"/>
      <c r="CH799" s="100"/>
      <c r="CI799" s="100"/>
      <c r="CJ799" s="100"/>
      <c r="CK799" s="100"/>
      <c r="CL799" s="100"/>
      <c r="CM799" s="100"/>
      <c r="CN799" s="100"/>
      <c r="CO799" s="100"/>
      <c r="CP799" s="100"/>
      <c r="CQ799" s="100"/>
      <c r="CR799" s="100"/>
      <c r="CS799" s="100"/>
      <c r="CT799" s="100"/>
      <c r="CU799" s="100"/>
      <c r="CV799" s="100"/>
      <c r="CW799" s="100"/>
      <c r="CX799" s="100"/>
      <c r="CY799" s="100"/>
      <c r="CZ799" s="100"/>
      <c r="DA799" s="100"/>
      <c r="DB799" s="100"/>
      <c r="DC799" s="100"/>
      <c r="DD799" s="100"/>
      <c r="DE799" s="100"/>
      <c r="DF799" s="100"/>
      <c r="DG799" s="100"/>
      <c r="DH799" s="100"/>
      <c r="DI799" s="100"/>
      <c r="DJ799" s="100"/>
      <c r="DK799" s="100"/>
      <c r="DL799" s="100"/>
      <c r="DM799" s="100"/>
      <c r="DN799" s="100"/>
      <c r="DO799" s="100"/>
      <c r="DP799" s="100"/>
      <c r="DQ799" s="100"/>
      <c r="DR799" s="100"/>
      <c r="DS799" s="100"/>
      <c r="DT799" s="100"/>
      <c r="DU799" s="100"/>
      <c r="DV799" s="100"/>
      <c r="DW799" s="100"/>
      <c r="DX799" s="100"/>
      <c r="DY799" s="100"/>
      <c r="DZ799" s="100"/>
      <c r="EA799" s="100"/>
      <c r="EB799" s="100"/>
      <c r="EC799" s="100"/>
      <c r="ED799" s="100"/>
      <c r="EE799" s="100"/>
      <c r="EF799" s="100"/>
      <c r="EG799" s="100"/>
      <c r="EH799" s="100"/>
      <c r="EI799" s="100"/>
      <c r="EJ799" s="100"/>
      <c r="EK799" s="100"/>
      <c r="EL799" s="100"/>
      <c r="EM799" s="100"/>
      <c r="EN799" s="100"/>
      <c r="EO799" s="100"/>
      <c r="EP799" s="100"/>
      <c r="EQ799" s="100"/>
      <c r="ER799" s="100"/>
      <c r="ES799" s="100"/>
      <c r="ET799" s="100"/>
      <c r="EU799" s="100"/>
      <c r="EV799" s="100"/>
      <c r="EW799" s="100"/>
      <c r="EX799" s="100"/>
      <c r="EY799" s="100"/>
      <c r="EZ799" s="100"/>
      <c r="FA799" s="100"/>
      <c r="FB799" s="100"/>
      <c r="FC799" s="100"/>
      <c r="FD799" s="100"/>
      <c r="FE799" s="100"/>
      <c r="FF799" s="100"/>
      <c r="FG799" s="100"/>
      <c r="FH799" s="100"/>
      <c r="FI799" s="100"/>
      <c r="FJ799" s="100"/>
      <c r="FK799" s="100"/>
      <c r="FL799" s="100"/>
      <c r="FM799" s="100"/>
      <c r="FN799" s="100"/>
      <c r="FO799" s="100"/>
      <c r="FP799" s="100"/>
      <c r="FQ799" s="100"/>
      <c r="FR799" s="100"/>
      <c r="FS799" s="100"/>
      <c r="FT799" s="100"/>
      <c r="FU799" s="100"/>
      <c r="FV799" s="100"/>
      <c r="FW799" s="100"/>
      <c r="FX799" s="100"/>
      <c r="FY799" s="100"/>
      <c r="FZ799" s="100"/>
      <c r="GA799" s="100"/>
      <c r="GB799" s="100"/>
      <c r="GC799" s="100"/>
      <c r="GD799" s="100"/>
      <c r="GE799" s="100"/>
      <c r="GF799" s="100"/>
      <c r="GG799" s="100"/>
      <c r="GH799" s="100"/>
      <c r="GI799" s="100"/>
      <c r="GJ799" s="100"/>
      <c r="GK799" s="100"/>
      <c r="GL799" s="100"/>
      <c r="GM799" s="100"/>
      <c r="GN799" s="100"/>
      <c r="GO799" s="100"/>
      <c r="GP799" s="100"/>
      <c r="GQ799" s="100"/>
      <c r="GR799" s="100"/>
      <c r="GS799" s="100"/>
      <c r="GT799" s="100"/>
      <c r="GU799" s="100"/>
      <c r="GV799" s="100"/>
      <c r="GW799" s="100"/>
      <c r="GX799" s="100"/>
      <c r="GY799" s="100"/>
      <c r="GZ799" s="100"/>
      <c r="HA799" s="100"/>
      <c r="HB799" s="100"/>
      <c r="HC799" s="100"/>
      <c r="HD799" s="100"/>
      <c r="HE799" s="100"/>
      <c r="HF799" s="100"/>
      <c r="HG799" s="100"/>
      <c r="HH799" s="100"/>
      <c r="HI799" s="100"/>
      <c r="HJ799" s="100"/>
      <c r="HK799" s="100"/>
      <c r="HL799" s="100"/>
      <c r="HM799" s="100"/>
      <c r="HN799" s="100"/>
      <c r="HO799" s="100"/>
      <c r="HP799" s="100"/>
      <c r="HQ799" s="100"/>
      <c r="HR799" s="100"/>
      <c r="HS799" s="100"/>
      <c r="HT799" s="100"/>
      <c r="HU799" s="100"/>
      <c r="HV799" s="100"/>
      <c r="HW799" s="100"/>
      <c r="HX799" s="100"/>
      <c r="HY799" s="100"/>
      <c r="HZ799" s="100"/>
      <c r="IA799" s="100"/>
      <c r="IB799" s="100"/>
      <c r="IC799" s="100"/>
      <c r="ID799" s="100"/>
      <c r="IE799" s="100"/>
      <c r="IF799" s="100"/>
      <c r="IG799" s="100"/>
      <c r="IH799" s="100"/>
      <c r="II799" s="100"/>
      <c r="IJ799" s="100"/>
      <c r="IK799" s="100"/>
      <c r="IL799" s="100"/>
      <c r="IM799" s="100"/>
      <c r="IN799" s="100"/>
      <c r="IO799" s="100"/>
      <c r="IP799" s="100"/>
    </row>
    <row r="800" customFormat="false" ht="14.15" hidden="false" customHeight="false" outlineLevel="0" collapsed="false">
      <c r="A800" s="150" t="s">
        <v>2891</v>
      </c>
      <c r="B800" s="30" t="s">
        <v>160</v>
      </c>
      <c r="C800" s="28" t="s">
        <v>2910</v>
      </c>
      <c r="D800" s="28" t="s">
        <v>2911</v>
      </c>
      <c r="E800" s="28" t="s">
        <v>2229</v>
      </c>
      <c r="F800" s="3" t="s">
        <v>109</v>
      </c>
      <c r="G800" s="3" t="s">
        <v>86</v>
      </c>
      <c r="H800" s="3" t="s">
        <v>3001</v>
      </c>
      <c r="K800" s="122"/>
      <c r="L800" s="123"/>
      <c r="M800" s="186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99"/>
      <c r="AD800" s="99"/>
      <c r="AE800" s="99"/>
      <c r="AF800" s="99"/>
      <c r="AG800" s="100"/>
      <c r="AH800" s="100"/>
      <c r="AI800" s="100"/>
      <c r="AJ800" s="100"/>
      <c r="AK800" s="100"/>
      <c r="AL800" s="100"/>
      <c r="AM800" s="100"/>
      <c r="AN800" s="100"/>
      <c r="AO800" s="100"/>
      <c r="AP800" s="100"/>
      <c r="AQ800" s="100"/>
      <c r="AR800" s="100"/>
      <c r="AS800" s="100"/>
      <c r="AT800" s="100"/>
      <c r="AU800" s="100"/>
      <c r="AV800" s="100"/>
      <c r="AW800" s="100"/>
      <c r="AX800" s="100"/>
      <c r="AY800" s="100"/>
      <c r="AZ800" s="100"/>
      <c r="BA800" s="100"/>
      <c r="BB800" s="100"/>
      <c r="BC800" s="100"/>
      <c r="BD800" s="100"/>
      <c r="BE800" s="100"/>
      <c r="BF800" s="100"/>
      <c r="BG800" s="100"/>
      <c r="BH800" s="100"/>
      <c r="BI800" s="100"/>
      <c r="BJ800" s="100"/>
      <c r="BK800" s="100"/>
      <c r="BL800" s="100"/>
      <c r="BM800" s="100"/>
      <c r="BN800" s="100"/>
      <c r="BO800" s="100"/>
      <c r="BP800" s="100"/>
      <c r="BQ800" s="100"/>
      <c r="BR800" s="100"/>
      <c r="BS800" s="100"/>
      <c r="BT800" s="100"/>
      <c r="BU800" s="100"/>
      <c r="BV800" s="100"/>
      <c r="BW800" s="100"/>
      <c r="BX800" s="100"/>
      <c r="BY800" s="100"/>
      <c r="BZ800" s="100"/>
      <c r="CA800" s="100"/>
      <c r="CB800" s="100"/>
      <c r="CC800" s="100"/>
      <c r="CD800" s="100"/>
      <c r="CE800" s="100"/>
      <c r="CF800" s="100"/>
      <c r="CG800" s="100"/>
      <c r="CH800" s="100"/>
      <c r="CI800" s="100"/>
      <c r="CJ800" s="100"/>
      <c r="CK800" s="100"/>
      <c r="CL800" s="100"/>
      <c r="CM800" s="100"/>
      <c r="CN800" s="100"/>
      <c r="CO800" s="100"/>
      <c r="CP800" s="100"/>
      <c r="CQ800" s="100"/>
      <c r="CR800" s="100"/>
      <c r="CS800" s="100"/>
      <c r="CT800" s="100"/>
      <c r="CU800" s="100"/>
      <c r="CV800" s="100"/>
      <c r="CW800" s="100"/>
      <c r="CX800" s="100"/>
      <c r="CY800" s="100"/>
      <c r="CZ800" s="100"/>
      <c r="DA800" s="100"/>
      <c r="DB800" s="100"/>
      <c r="DC800" s="100"/>
      <c r="DD800" s="100"/>
      <c r="DE800" s="100"/>
      <c r="DF800" s="100"/>
      <c r="DG800" s="100"/>
      <c r="DH800" s="100"/>
      <c r="DI800" s="100"/>
      <c r="DJ800" s="100"/>
      <c r="DK800" s="100"/>
      <c r="DL800" s="100"/>
      <c r="DM800" s="100"/>
      <c r="DN800" s="100"/>
      <c r="DO800" s="100"/>
      <c r="DP800" s="100"/>
      <c r="DQ800" s="100"/>
      <c r="DR800" s="100"/>
      <c r="DS800" s="100"/>
      <c r="DT800" s="100"/>
      <c r="DU800" s="100"/>
      <c r="DV800" s="100"/>
      <c r="DW800" s="100"/>
      <c r="DX800" s="100"/>
      <c r="DY800" s="100"/>
      <c r="DZ800" s="100"/>
      <c r="EA800" s="100"/>
      <c r="EB800" s="100"/>
      <c r="EC800" s="100"/>
      <c r="ED800" s="100"/>
      <c r="EE800" s="100"/>
      <c r="EF800" s="100"/>
      <c r="EG800" s="100"/>
      <c r="EH800" s="100"/>
      <c r="EI800" s="100"/>
      <c r="EJ800" s="100"/>
      <c r="EK800" s="100"/>
      <c r="EL800" s="100"/>
      <c r="EM800" s="100"/>
      <c r="EN800" s="100"/>
      <c r="EO800" s="100"/>
      <c r="EP800" s="100"/>
      <c r="EQ800" s="100"/>
      <c r="ER800" s="100"/>
      <c r="ES800" s="100"/>
      <c r="ET800" s="100"/>
      <c r="EU800" s="100"/>
      <c r="EV800" s="100"/>
      <c r="EW800" s="100"/>
      <c r="EX800" s="100"/>
      <c r="EY800" s="100"/>
      <c r="EZ800" s="100"/>
      <c r="FA800" s="100"/>
      <c r="FB800" s="100"/>
      <c r="FC800" s="100"/>
      <c r="FD800" s="100"/>
      <c r="FE800" s="100"/>
      <c r="FF800" s="100"/>
      <c r="FG800" s="100"/>
      <c r="FH800" s="100"/>
      <c r="FI800" s="100"/>
      <c r="FJ800" s="100"/>
      <c r="FK800" s="100"/>
      <c r="FL800" s="100"/>
      <c r="FM800" s="100"/>
      <c r="FN800" s="100"/>
      <c r="FO800" s="100"/>
      <c r="FP800" s="100"/>
      <c r="FQ800" s="100"/>
      <c r="FR800" s="100"/>
      <c r="FS800" s="100"/>
      <c r="FT800" s="100"/>
      <c r="FU800" s="100"/>
      <c r="FV800" s="100"/>
      <c r="FW800" s="100"/>
      <c r="FX800" s="100"/>
      <c r="FY800" s="100"/>
      <c r="FZ800" s="100"/>
      <c r="GA800" s="100"/>
      <c r="GB800" s="100"/>
      <c r="GC800" s="100"/>
      <c r="GD800" s="100"/>
      <c r="GE800" s="100"/>
      <c r="GF800" s="100"/>
      <c r="GG800" s="100"/>
      <c r="GH800" s="100"/>
      <c r="GI800" s="100"/>
      <c r="GJ800" s="100"/>
      <c r="GK800" s="100"/>
      <c r="GL800" s="100"/>
      <c r="GM800" s="100"/>
      <c r="GN800" s="100"/>
      <c r="GO800" s="100"/>
      <c r="GP800" s="100"/>
      <c r="GQ800" s="100"/>
      <c r="GR800" s="100"/>
      <c r="GS800" s="100"/>
      <c r="GT800" s="100"/>
      <c r="GU800" s="100"/>
      <c r="GV800" s="100"/>
      <c r="GW800" s="100"/>
      <c r="GX800" s="100"/>
      <c r="GY800" s="100"/>
      <c r="GZ800" s="100"/>
      <c r="HA800" s="100"/>
      <c r="HB800" s="100"/>
      <c r="HC800" s="100"/>
      <c r="HD800" s="100"/>
      <c r="HE800" s="100"/>
      <c r="HF800" s="100"/>
      <c r="HG800" s="100"/>
      <c r="HH800" s="100"/>
      <c r="HI800" s="100"/>
      <c r="HJ800" s="100"/>
      <c r="HK800" s="100"/>
      <c r="HL800" s="100"/>
      <c r="HM800" s="100"/>
      <c r="HN800" s="100"/>
      <c r="HO800" s="100"/>
      <c r="HP800" s="100"/>
      <c r="HQ800" s="100"/>
      <c r="HR800" s="100"/>
      <c r="HS800" s="100"/>
      <c r="HT800" s="100"/>
      <c r="HU800" s="100"/>
      <c r="HV800" s="100"/>
      <c r="HW800" s="100"/>
      <c r="HX800" s="100"/>
      <c r="HY800" s="100"/>
      <c r="HZ800" s="100"/>
      <c r="IA800" s="100"/>
      <c r="IB800" s="100"/>
      <c r="IC800" s="100"/>
      <c r="ID800" s="100"/>
      <c r="IE800" s="100"/>
      <c r="IF800" s="100"/>
      <c r="IG800" s="100"/>
      <c r="IH800" s="100"/>
      <c r="II800" s="100"/>
      <c r="IJ800" s="100"/>
      <c r="IK800" s="100"/>
      <c r="IL800" s="100"/>
      <c r="IM800" s="100"/>
      <c r="IN800" s="100"/>
      <c r="IO800" s="100"/>
      <c r="IP800" s="100"/>
      <c r="IQ800" s="100"/>
    </row>
    <row r="801" customFormat="false" ht="32.25" hidden="false" customHeight="true" outlineLevel="0" collapsed="false">
      <c r="A801" s="150" t="s">
        <v>2891</v>
      </c>
      <c r="B801" s="30" t="s">
        <v>408</v>
      </c>
      <c r="C801" s="28" t="s">
        <v>3190</v>
      </c>
      <c r="D801" s="3" t="s">
        <v>3191</v>
      </c>
      <c r="E801" s="28" t="s">
        <v>3192</v>
      </c>
      <c r="F801" s="3" t="s">
        <v>3193</v>
      </c>
      <c r="G801" s="3" t="s">
        <v>41</v>
      </c>
      <c r="H801" s="29" t="s">
        <v>3194</v>
      </c>
      <c r="I801" s="3" t="s">
        <v>342</v>
      </c>
      <c r="K801" s="97"/>
      <c r="L801" s="98"/>
      <c r="M801" s="3" t="s">
        <v>64</v>
      </c>
      <c r="N801" s="101" t="s">
        <v>3195</v>
      </c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99"/>
      <c r="AD801" s="99"/>
      <c r="AE801" s="99"/>
      <c r="AF801" s="100"/>
      <c r="AG801" s="100"/>
      <c r="AH801" s="100"/>
      <c r="AI801" s="100"/>
      <c r="AJ801" s="100"/>
      <c r="AK801" s="100"/>
      <c r="AL801" s="100"/>
      <c r="AM801" s="100"/>
      <c r="AN801" s="100"/>
      <c r="AO801" s="100"/>
      <c r="AP801" s="100"/>
      <c r="AQ801" s="100"/>
      <c r="AR801" s="100"/>
      <c r="AS801" s="100"/>
      <c r="AT801" s="100"/>
      <c r="AU801" s="100"/>
      <c r="AV801" s="100"/>
      <c r="AW801" s="100"/>
      <c r="AX801" s="100"/>
      <c r="AY801" s="100"/>
      <c r="AZ801" s="100"/>
      <c r="BA801" s="100"/>
      <c r="BB801" s="100"/>
      <c r="BC801" s="100"/>
      <c r="BD801" s="100"/>
      <c r="BE801" s="100"/>
      <c r="BF801" s="100"/>
      <c r="BG801" s="100"/>
      <c r="BH801" s="100"/>
      <c r="BI801" s="100"/>
      <c r="BJ801" s="100"/>
      <c r="BK801" s="100"/>
      <c r="BL801" s="100"/>
      <c r="BM801" s="100"/>
      <c r="BN801" s="100"/>
      <c r="BO801" s="100"/>
      <c r="BP801" s="100"/>
      <c r="BQ801" s="100"/>
      <c r="BR801" s="100"/>
      <c r="BS801" s="100"/>
      <c r="BT801" s="100"/>
      <c r="BU801" s="100"/>
      <c r="BV801" s="100"/>
      <c r="BW801" s="100"/>
      <c r="BX801" s="100"/>
      <c r="BY801" s="100"/>
      <c r="BZ801" s="100"/>
      <c r="CA801" s="100"/>
      <c r="CB801" s="100"/>
      <c r="CC801" s="100"/>
      <c r="CD801" s="100"/>
      <c r="CE801" s="100"/>
      <c r="CF801" s="100"/>
      <c r="CG801" s="100"/>
      <c r="CH801" s="100"/>
      <c r="CI801" s="100"/>
      <c r="CJ801" s="100"/>
      <c r="CK801" s="100"/>
      <c r="CL801" s="100"/>
      <c r="CM801" s="100"/>
      <c r="CN801" s="100"/>
      <c r="CO801" s="100"/>
      <c r="CP801" s="100"/>
      <c r="CQ801" s="100"/>
      <c r="CR801" s="100"/>
      <c r="CS801" s="100"/>
      <c r="CT801" s="100"/>
      <c r="CU801" s="100"/>
      <c r="CV801" s="100"/>
      <c r="CW801" s="100"/>
      <c r="CX801" s="100"/>
      <c r="CY801" s="100"/>
      <c r="CZ801" s="100"/>
      <c r="DA801" s="100"/>
      <c r="DB801" s="100"/>
      <c r="DC801" s="100"/>
      <c r="DD801" s="100"/>
      <c r="DE801" s="100"/>
      <c r="DF801" s="100"/>
      <c r="DG801" s="100"/>
      <c r="DH801" s="100"/>
      <c r="DI801" s="100"/>
      <c r="DJ801" s="100"/>
      <c r="DK801" s="100"/>
      <c r="DL801" s="100"/>
      <c r="DM801" s="100"/>
      <c r="DN801" s="100"/>
      <c r="DO801" s="100"/>
      <c r="DP801" s="100"/>
      <c r="DQ801" s="100"/>
      <c r="DR801" s="100"/>
      <c r="DS801" s="100"/>
      <c r="DT801" s="100"/>
      <c r="DU801" s="100"/>
      <c r="DV801" s="100"/>
      <c r="DW801" s="100"/>
      <c r="DX801" s="100"/>
      <c r="DY801" s="100"/>
      <c r="DZ801" s="100"/>
      <c r="EA801" s="100"/>
      <c r="EB801" s="100"/>
      <c r="EC801" s="100"/>
      <c r="ED801" s="100"/>
      <c r="EE801" s="100"/>
      <c r="EF801" s="100"/>
      <c r="EG801" s="100"/>
      <c r="EH801" s="100"/>
      <c r="EI801" s="100"/>
      <c r="EJ801" s="100"/>
      <c r="EK801" s="100"/>
      <c r="EL801" s="100"/>
      <c r="EM801" s="100"/>
      <c r="EN801" s="100"/>
      <c r="EO801" s="100"/>
      <c r="EP801" s="100"/>
      <c r="EQ801" s="100"/>
      <c r="ER801" s="100"/>
      <c r="ES801" s="100"/>
      <c r="ET801" s="100"/>
      <c r="EU801" s="100"/>
      <c r="EV801" s="100"/>
      <c r="EW801" s="100"/>
      <c r="EX801" s="100"/>
      <c r="EY801" s="100"/>
      <c r="EZ801" s="100"/>
      <c r="FA801" s="100"/>
      <c r="FB801" s="100"/>
      <c r="FC801" s="100"/>
      <c r="FD801" s="100"/>
      <c r="FE801" s="100"/>
      <c r="FF801" s="100"/>
      <c r="FG801" s="100"/>
      <c r="FH801" s="100"/>
      <c r="FI801" s="100"/>
      <c r="FJ801" s="100"/>
      <c r="FK801" s="100"/>
      <c r="FL801" s="100"/>
      <c r="FM801" s="100"/>
      <c r="FN801" s="100"/>
      <c r="FO801" s="100"/>
      <c r="FP801" s="100"/>
      <c r="FQ801" s="100"/>
      <c r="FR801" s="100"/>
      <c r="FS801" s="100"/>
      <c r="FT801" s="100"/>
      <c r="FU801" s="100"/>
      <c r="FV801" s="100"/>
      <c r="FW801" s="100"/>
      <c r="FX801" s="100"/>
      <c r="FY801" s="100"/>
      <c r="FZ801" s="100"/>
      <c r="GA801" s="100"/>
      <c r="GB801" s="100"/>
      <c r="GC801" s="100"/>
      <c r="GD801" s="100"/>
      <c r="GE801" s="100"/>
      <c r="GF801" s="100"/>
      <c r="GG801" s="100"/>
      <c r="GH801" s="100"/>
      <c r="GI801" s="100"/>
      <c r="GJ801" s="100"/>
      <c r="GK801" s="100"/>
      <c r="GL801" s="100"/>
      <c r="GM801" s="100"/>
      <c r="GN801" s="100"/>
      <c r="GO801" s="100"/>
      <c r="GP801" s="100"/>
      <c r="GQ801" s="100"/>
      <c r="GR801" s="100"/>
      <c r="GS801" s="100"/>
      <c r="GT801" s="100"/>
      <c r="GU801" s="100"/>
      <c r="GV801" s="100"/>
      <c r="GW801" s="100"/>
      <c r="GX801" s="100"/>
      <c r="GY801" s="100"/>
      <c r="GZ801" s="100"/>
      <c r="HA801" s="100"/>
      <c r="HB801" s="100"/>
      <c r="HC801" s="100"/>
      <c r="HD801" s="100"/>
      <c r="HE801" s="100"/>
      <c r="HF801" s="100"/>
      <c r="HG801" s="100"/>
      <c r="HH801" s="100"/>
      <c r="HI801" s="100"/>
      <c r="HJ801" s="100"/>
      <c r="HK801" s="100"/>
      <c r="HL801" s="100"/>
      <c r="HM801" s="100"/>
      <c r="HN801" s="100"/>
      <c r="HO801" s="100"/>
      <c r="HP801" s="100"/>
      <c r="HQ801" s="100"/>
      <c r="HR801" s="100"/>
      <c r="HS801" s="100"/>
      <c r="HT801" s="100"/>
      <c r="HU801" s="100"/>
      <c r="HV801" s="100"/>
      <c r="HW801" s="100"/>
      <c r="HX801" s="100"/>
      <c r="HY801" s="100"/>
      <c r="HZ801" s="100"/>
      <c r="IA801" s="100"/>
      <c r="IB801" s="100"/>
      <c r="IC801" s="100"/>
      <c r="ID801" s="100"/>
      <c r="IE801" s="100"/>
      <c r="IF801" s="100"/>
      <c r="IG801" s="100"/>
      <c r="IH801" s="100"/>
      <c r="II801" s="100"/>
      <c r="IJ801" s="100"/>
      <c r="IK801" s="100"/>
      <c r="IL801" s="100"/>
      <c r="IM801" s="100"/>
      <c r="IN801" s="100"/>
      <c r="IO801" s="100"/>
      <c r="IP801" s="100"/>
    </row>
    <row r="802" customFormat="false" ht="30.75" hidden="false" customHeight="true" outlineLevel="0" collapsed="false">
      <c r="A802" s="150" t="s">
        <v>2891</v>
      </c>
      <c r="B802" s="30" t="s">
        <v>151</v>
      </c>
      <c r="C802" s="28" t="s">
        <v>2910</v>
      </c>
      <c r="D802" s="28" t="s">
        <v>2911</v>
      </c>
      <c r="E802" s="28" t="s">
        <v>2992</v>
      </c>
      <c r="F802" s="3" t="s">
        <v>8674</v>
      </c>
      <c r="G802" s="3" t="s">
        <v>2994</v>
      </c>
      <c r="I802" s="3" t="s">
        <v>342</v>
      </c>
      <c r="K802" s="122"/>
      <c r="L802" s="123"/>
      <c r="M802" s="3" t="s">
        <v>64</v>
      </c>
      <c r="N802" s="7" t="s">
        <v>8675</v>
      </c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99"/>
      <c r="AD802" s="99"/>
      <c r="AE802" s="99"/>
      <c r="AF802" s="100"/>
      <c r="AG802" s="100"/>
      <c r="AH802" s="100"/>
      <c r="AI802" s="100"/>
      <c r="AJ802" s="100"/>
      <c r="AK802" s="100"/>
      <c r="AL802" s="100"/>
      <c r="AM802" s="100"/>
      <c r="AN802" s="100"/>
      <c r="AO802" s="100"/>
      <c r="AP802" s="100"/>
      <c r="AQ802" s="100"/>
      <c r="AR802" s="100"/>
      <c r="AS802" s="100"/>
      <c r="AT802" s="100"/>
      <c r="AU802" s="100"/>
      <c r="AV802" s="100"/>
      <c r="AW802" s="100"/>
      <c r="AX802" s="100"/>
      <c r="AY802" s="100"/>
      <c r="AZ802" s="100"/>
      <c r="BA802" s="100"/>
      <c r="BB802" s="100"/>
      <c r="BC802" s="100"/>
      <c r="BD802" s="100"/>
      <c r="BE802" s="100"/>
      <c r="BF802" s="100"/>
      <c r="BG802" s="100"/>
      <c r="BH802" s="100"/>
      <c r="BI802" s="100"/>
      <c r="BJ802" s="100"/>
      <c r="BK802" s="100"/>
      <c r="BL802" s="100"/>
      <c r="BM802" s="100"/>
      <c r="BN802" s="100"/>
      <c r="BO802" s="100"/>
      <c r="BP802" s="100"/>
      <c r="BQ802" s="100"/>
      <c r="BR802" s="100"/>
      <c r="BS802" s="100"/>
      <c r="BT802" s="100"/>
      <c r="BU802" s="100"/>
      <c r="BV802" s="100"/>
      <c r="BW802" s="100"/>
      <c r="BX802" s="100"/>
      <c r="BY802" s="100"/>
      <c r="BZ802" s="100"/>
      <c r="CA802" s="100"/>
      <c r="CB802" s="100"/>
      <c r="CC802" s="100"/>
      <c r="CD802" s="100"/>
      <c r="CE802" s="100"/>
      <c r="CF802" s="100"/>
      <c r="CG802" s="100"/>
      <c r="CH802" s="100"/>
      <c r="CI802" s="100"/>
      <c r="CJ802" s="100"/>
      <c r="CK802" s="100"/>
      <c r="CL802" s="100"/>
      <c r="CM802" s="100"/>
      <c r="CN802" s="100"/>
      <c r="CO802" s="100"/>
      <c r="CP802" s="100"/>
      <c r="CQ802" s="100"/>
      <c r="CR802" s="100"/>
      <c r="CS802" s="100"/>
      <c r="CT802" s="100"/>
      <c r="CU802" s="100"/>
      <c r="CV802" s="100"/>
      <c r="CW802" s="100"/>
      <c r="CX802" s="100"/>
      <c r="CY802" s="100"/>
      <c r="CZ802" s="100"/>
      <c r="DA802" s="100"/>
      <c r="DB802" s="100"/>
      <c r="DC802" s="100"/>
      <c r="DD802" s="100"/>
      <c r="DE802" s="100"/>
      <c r="DF802" s="100"/>
      <c r="DG802" s="100"/>
      <c r="DH802" s="100"/>
      <c r="DI802" s="100"/>
      <c r="DJ802" s="100"/>
      <c r="DK802" s="100"/>
      <c r="DL802" s="100"/>
      <c r="DM802" s="100"/>
      <c r="DN802" s="100"/>
      <c r="DO802" s="100"/>
      <c r="DP802" s="100"/>
      <c r="DQ802" s="100"/>
      <c r="DR802" s="100"/>
      <c r="DS802" s="100"/>
      <c r="DT802" s="100"/>
      <c r="DU802" s="100"/>
      <c r="DV802" s="100"/>
      <c r="DW802" s="100"/>
      <c r="DX802" s="100"/>
      <c r="DY802" s="100"/>
      <c r="DZ802" s="100"/>
      <c r="EA802" s="100"/>
      <c r="EB802" s="100"/>
      <c r="EC802" s="100"/>
      <c r="ED802" s="100"/>
      <c r="EE802" s="100"/>
      <c r="EF802" s="100"/>
      <c r="EG802" s="100"/>
      <c r="EH802" s="100"/>
      <c r="EI802" s="100"/>
      <c r="EJ802" s="100"/>
      <c r="EK802" s="100"/>
      <c r="EL802" s="100"/>
      <c r="EM802" s="100"/>
      <c r="EN802" s="100"/>
      <c r="EO802" s="100"/>
      <c r="EP802" s="100"/>
      <c r="EQ802" s="100"/>
      <c r="ER802" s="100"/>
      <c r="ES802" s="100"/>
      <c r="ET802" s="100"/>
      <c r="EU802" s="100"/>
      <c r="EV802" s="100"/>
      <c r="EW802" s="100"/>
      <c r="EX802" s="100"/>
      <c r="EY802" s="100"/>
      <c r="EZ802" s="100"/>
      <c r="FA802" s="100"/>
      <c r="FB802" s="100"/>
      <c r="FC802" s="100"/>
      <c r="FD802" s="100"/>
      <c r="FE802" s="100"/>
      <c r="FF802" s="100"/>
      <c r="FG802" s="100"/>
      <c r="FH802" s="100"/>
      <c r="FI802" s="100"/>
      <c r="FJ802" s="100"/>
      <c r="FK802" s="100"/>
      <c r="FL802" s="100"/>
      <c r="FM802" s="100"/>
      <c r="FN802" s="100"/>
      <c r="FO802" s="100"/>
      <c r="FP802" s="100"/>
      <c r="FQ802" s="100"/>
      <c r="FR802" s="100"/>
      <c r="FS802" s="100"/>
      <c r="FT802" s="100"/>
      <c r="FU802" s="100"/>
      <c r="FV802" s="100"/>
      <c r="FW802" s="100"/>
      <c r="FX802" s="100"/>
      <c r="FY802" s="100"/>
      <c r="FZ802" s="100"/>
      <c r="GA802" s="100"/>
      <c r="GB802" s="100"/>
      <c r="GC802" s="100"/>
      <c r="GD802" s="100"/>
      <c r="GE802" s="100"/>
      <c r="GF802" s="100"/>
      <c r="GG802" s="100"/>
      <c r="GH802" s="100"/>
      <c r="GI802" s="100"/>
      <c r="GJ802" s="100"/>
      <c r="GK802" s="100"/>
      <c r="GL802" s="100"/>
      <c r="GM802" s="100"/>
      <c r="GN802" s="100"/>
      <c r="GO802" s="100"/>
      <c r="GP802" s="100"/>
      <c r="GQ802" s="100"/>
      <c r="GR802" s="100"/>
      <c r="GS802" s="100"/>
      <c r="GT802" s="100"/>
      <c r="GU802" s="100"/>
      <c r="GV802" s="100"/>
      <c r="GW802" s="100"/>
      <c r="GX802" s="100"/>
      <c r="GY802" s="100"/>
      <c r="GZ802" s="100"/>
      <c r="HA802" s="100"/>
      <c r="HB802" s="100"/>
      <c r="HC802" s="100"/>
      <c r="HD802" s="100"/>
      <c r="HE802" s="100"/>
      <c r="HF802" s="100"/>
      <c r="HG802" s="100"/>
      <c r="HH802" s="100"/>
      <c r="HI802" s="100"/>
      <c r="HJ802" s="100"/>
      <c r="HK802" s="100"/>
      <c r="HL802" s="100"/>
      <c r="HM802" s="100"/>
      <c r="HN802" s="100"/>
      <c r="HO802" s="100"/>
      <c r="HP802" s="100"/>
      <c r="HQ802" s="100"/>
      <c r="HR802" s="100"/>
      <c r="HS802" s="100"/>
      <c r="HT802" s="100"/>
      <c r="HU802" s="100"/>
      <c r="HV802" s="100"/>
      <c r="HW802" s="100"/>
      <c r="HX802" s="100"/>
      <c r="HY802" s="100"/>
      <c r="HZ802" s="100"/>
      <c r="IA802" s="100"/>
      <c r="IB802" s="100"/>
      <c r="IC802" s="100"/>
      <c r="ID802" s="100"/>
      <c r="IE802" s="100"/>
      <c r="IF802" s="100"/>
      <c r="IG802" s="100"/>
      <c r="IH802" s="100"/>
      <c r="II802" s="100"/>
      <c r="IJ802" s="100"/>
      <c r="IK802" s="100"/>
      <c r="IL802" s="100"/>
      <c r="IM802" s="100"/>
      <c r="IN802" s="100"/>
      <c r="IO802" s="100"/>
      <c r="IP802" s="100"/>
    </row>
    <row r="803" customFormat="false" ht="14.15" hidden="false" customHeight="false" outlineLevel="0" collapsed="false">
      <c r="A803" s="150" t="s">
        <v>2891</v>
      </c>
      <c r="B803" s="30" t="s">
        <v>82</v>
      </c>
      <c r="C803" s="28" t="s">
        <v>2910</v>
      </c>
      <c r="D803" s="28" t="s">
        <v>2914</v>
      </c>
      <c r="E803" s="28" t="s">
        <v>985</v>
      </c>
      <c r="F803" s="3" t="s">
        <v>1648</v>
      </c>
      <c r="G803" s="3" t="s">
        <v>41</v>
      </c>
      <c r="H803" s="126"/>
      <c r="I803" s="32"/>
      <c r="K803" s="97"/>
      <c r="L803" s="98"/>
      <c r="M803" s="6" t="s">
        <v>64</v>
      </c>
      <c r="N803" s="37" t="s">
        <v>2941</v>
      </c>
    </row>
    <row r="804" customFormat="false" ht="14.15" hidden="false" customHeight="false" outlineLevel="0" collapsed="false">
      <c r="A804" s="150" t="s">
        <v>2891</v>
      </c>
      <c r="B804" s="30" t="s">
        <v>445</v>
      </c>
      <c r="C804" s="119" t="s">
        <v>2910</v>
      </c>
      <c r="D804" s="49" t="s">
        <v>3229</v>
      </c>
      <c r="E804" s="49" t="s">
        <v>3230</v>
      </c>
      <c r="G804" s="3" t="s">
        <v>41</v>
      </c>
      <c r="H804" s="49" t="s">
        <v>3231</v>
      </c>
      <c r="I804" s="32"/>
      <c r="N804" s="37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99"/>
      <c r="AD804" s="99"/>
      <c r="AE804" s="99"/>
      <c r="AF804" s="99"/>
      <c r="AG804" s="100"/>
      <c r="AH804" s="100"/>
      <c r="AI804" s="100"/>
      <c r="AJ804" s="100"/>
      <c r="AK804" s="100"/>
      <c r="AL804" s="100"/>
      <c r="AM804" s="100"/>
      <c r="AN804" s="100"/>
      <c r="AO804" s="100"/>
      <c r="AP804" s="100"/>
      <c r="AQ804" s="100"/>
      <c r="AR804" s="100"/>
      <c r="AS804" s="100"/>
      <c r="AT804" s="100"/>
      <c r="AU804" s="100"/>
      <c r="AV804" s="100"/>
      <c r="AW804" s="100"/>
      <c r="AX804" s="100"/>
      <c r="AY804" s="100"/>
      <c r="AZ804" s="100"/>
      <c r="BA804" s="100"/>
      <c r="BB804" s="100"/>
      <c r="BC804" s="100"/>
      <c r="BD804" s="100"/>
      <c r="BE804" s="100"/>
      <c r="BF804" s="100"/>
      <c r="BG804" s="100"/>
      <c r="BH804" s="100"/>
      <c r="BI804" s="100"/>
      <c r="BJ804" s="100"/>
      <c r="BK804" s="100"/>
      <c r="BL804" s="100"/>
      <c r="BM804" s="100"/>
      <c r="BN804" s="100"/>
      <c r="BO804" s="100"/>
      <c r="BP804" s="100"/>
      <c r="BQ804" s="100"/>
      <c r="BR804" s="100"/>
      <c r="BS804" s="100"/>
      <c r="BT804" s="100"/>
      <c r="BU804" s="100"/>
      <c r="BV804" s="100"/>
      <c r="BW804" s="100"/>
      <c r="BX804" s="100"/>
      <c r="BY804" s="100"/>
      <c r="BZ804" s="100"/>
      <c r="CA804" s="100"/>
      <c r="CB804" s="100"/>
      <c r="CC804" s="100"/>
      <c r="CD804" s="100"/>
      <c r="CE804" s="100"/>
      <c r="CF804" s="100"/>
      <c r="CG804" s="100"/>
      <c r="CH804" s="100"/>
      <c r="CI804" s="100"/>
      <c r="CJ804" s="100"/>
      <c r="CK804" s="100"/>
      <c r="CL804" s="100"/>
      <c r="CM804" s="100"/>
      <c r="CN804" s="100"/>
      <c r="CO804" s="100"/>
      <c r="CP804" s="100"/>
      <c r="CQ804" s="100"/>
      <c r="CR804" s="100"/>
      <c r="CS804" s="100"/>
      <c r="CT804" s="100"/>
      <c r="CU804" s="100"/>
      <c r="CV804" s="100"/>
      <c r="CW804" s="100"/>
      <c r="CX804" s="100"/>
      <c r="CY804" s="100"/>
      <c r="CZ804" s="100"/>
      <c r="DA804" s="100"/>
      <c r="DB804" s="100"/>
      <c r="DC804" s="100"/>
      <c r="DD804" s="100"/>
      <c r="DE804" s="100"/>
      <c r="DF804" s="100"/>
      <c r="DG804" s="100"/>
      <c r="DH804" s="100"/>
      <c r="DI804" s="100"/>
      <c r="DJ804" s="100"/>
      <c r="DK804" s="100"/>
      <c r="DL804" s="100"/>
      <c r="DM804" s="100"/>
      <c r="DN804" s="100"/>
      <c r="DO804" s="100"/>
      <c r="DP804" s="100"/>
      <c r="DQ804" s="100"/>
      <c r="DR804" s="100"/>
      <c r="DS804" s="100"/>
      <c r="DT804" s="100"/>
      <c r="DU804" s="100"/>
      <c r="DV804" s="100"/>
      <c r="DW804" s="100"/>
      <c r="DX804" s="100"/>
      <c r="DY804" s="100"/>
      <c r="DZ804" s="100"/>
      <c r="EA804" s="100"/>
      <c r="EB804" s="100"/>
      <c r="EC804" s="100"/>
      <c r="ED804" s="100"/>
      <c r="EE804" s="100"/>
      <c r="EF804" s="100"/>
      <c r="EG804" s="100"/>
      <c r="EH804" s="100"/>
      <c r="EI804" s="100"/>
      <c r="EJ804" s="100"/>
      <c r="EK804" s="100"/>
      <c r="EL804" s="100"/>
      <c r="EM804" s="100"/>
      <c r="EN804" s="100"/>
      <c r="EO804" s="100"/>
      <c r="EP804" s="100"/>
      <c r="EQ804" s="100"/>
      <c r="ER804" s="100"/>
      <c r="ES804" s="100"/>
      <c r="ET804" s="100"/>
      <c r="EU804" s="100"/>
      <c r="EV804" s="100"/>
      <c r="EW804" s="100"/>
      <c r="EX804" s="100"/>
      <c r="EY804" s="100"/>
      <c r="EZ804" s="100"/>
      <c r="FA804" s="100"/>
      <c r="FB804" s="100"/>
      <c r="FC804" s="100"/>
      <c r="FD804" s="100"/>
      <c r="FE804" s="100"/>
      <c r="FF804" s="100"/>
      <c r="FG804" s="100"/>
      <c r="FH804" s="100"/>
      <c r="FI804" s="100"/>
      <c r="FJ804" s="100"/>
      <c r="FK804" s="100"/>
      <c r="FL804" s="100"/>
      <c r="FM804" s="100"/>
      <c r="FN804" s="100"/>
      <c r="FO804" s="100"/>
      <c r="FP804" s="100"/>
      <c r="FQ804" s="100"/>
      <c r="FR804" s="100"/>
      <c r="FS804" s="100"/>
      <c r="FT804" s="100"/>
      <c r="FU804" s="100"/>
      <c r="FV804" s="100"/>
      <c r="FW804" s="100"/>
      <c r="FX804" s="100"/>
      <c r="FY804" s="100"/>
      <c r="FZ804" s="100"/>
      <c r="GA804" s="100"/>
      <c r="GB804" s="100"/>
      <c r="GC804" s="100"/>
      <c r="GD804" s="100"/>
      <c r="GE804" s="100"/>
      <c r="GF804" s="100"/>
      <c r="GG804" s="100"/>
      <c r="GH804" s="100"/>
      <c r="GI804" s="100"/>
      <c r="GJ804" s="100"/>
      <c r="GK804" s="100"/>
      <c r="GL804" s="100"/>
      <c r="GM804" s="100"/>
      <c r="GN804" s="100"/>
      <c r="GO804" s="100"/>
      <c r="GP804" s="100"/>
      <c r="GQ804" s="100"/>
      <c r="GR804" s="100"/>
      <c r="GS804" s="100"/>
      <c r="GT804" s="100"/>
      <c r="GU804" s="100"/>
      <c r="GV804" s="100"/>
      <c r="GW804" s="100"/>
      <c r="GX804" s="100"/>
      <c r="GY804" s="100"/>
      <c r="GZ804" s="100"/>
      <c r="HA804" s="100"/>
      <c r="HB804" s="100"/>
      <c r="HC804" s="100"/>
      <c r="HD804" s="100"/>
      <c r="HE804" s="100"/>
      <c r="HF804" s="100"/>
      <c r="HG804" s="100"/>
      <c r="HH804" s="100"/>
      <c r="HI804" s="100"/>
      <c r="HJ804" s="100"/>
      <c r="HK804" s="100"/>
      <c r="HL804" s="100"/>
      <c r="HM804" s="100"/>
      <c r="HN804" s="100"/>
      <c r="HO804" s="100"/>
      <c r="HP804" s="100"/>
      <c r="HQ804" s="100"/>
      <c r="HR804" s="100"/>
      <c r="HS804" s="100"/>
      <c r="HT804" s="100"/>
      <c r="HU804" s="100"/>
      <c r="HV804" s="100"/>
      <c r="HW804" s="100"/>
      <c r="HX804" s="100"/>
      <c r="HY804" s="100"/>
      <c r="HZ804" s="100"/>
      <c r="IA804" s="100"/>
      <c r="IB804" s="100"/>
      <c r="IC804" s="100"/>
      <c r="ID804" s="100"/>
      <c r="IE804" s="100"/>
      <c r="IF804" s="100"/>
      <c r="IG804" s="100"/>
      <c r="IH804" s="100"/>
      <c r="II804" s="100"/>
      <c r="IJ804" s="100"/>
      <c r="IK804" s="100"/>
      <c r="IL804" s="100"/>
      <c r="IM804" s="100"/>
      <c r="IN804" s="100"/>
      <c r="IO804" s="100"/>
      <c r="IP804" s="100"/>
      <c r="IQ804" s="100"/>
    </row>
    <row r="805" customFormat="false" ht="27.75" hidden="false" customHeight="true" outlineLevel="0" collapsed="false">
      <c r="A805" s="150" t="s">
        <v>2891</v>
      </c>
      <c r="B805" s="30" t="s">
        <v>403</v>
      </c>
      <c r="C805" s="28" t="s">
        <v>3185</v>
      </c>
      <c r="D805" s="3" t="s">
        <v>3186</v>
      </c>
      <c r="E805" s="28" t="s">
        <v>3187</v>
      </c>
      <c r="F805" s="3" t="s">
        <v>3188</v>
      </c>
      <c r="G805" s="3" t="s">
        <v>23</v>
      </c>
      <c r="H805" s="29" t="s">
        <v>3189</v>
      </c>
      <c r="I805" s="3" t="s">
        <v>342</v>
      </c>
      <c r="K805" s="97"/>
      <c r="L805" s="98"/>
      <c r="M805" s="6" t="s">
        <v>64</v>
      </c>
      <c r="N805" s="101" t="s">
        <v>8676</v>
      </c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99"/>
      <c r="AD805" s="99"/>
      <c r="AE805" s="99"/>
      <c r="AF805" s="100"/>
      <c r="AG805" s="100"/>
      <c r="AH805" s="100"/>
      <c r="AI805" s="100"/>
      <c r="AJ805" s="100"/>
      <c r="AK805" s="100"/>
      <c r="AL805" s="100"/>
      <c r="AM805" s="100"/>
      <c r="AN805" s="100"/>
      <c r="AO805" s="100"/>
      <c r="AP805" s="100"/>
      <c r="AQ805" s="100"/>
      <c r="AR805" s="100"/>
      <c r="AS805" s="100"/>
      <c r="AT805" s="100"/>
      <c r="AU805" s="100"/>
      <c r="AV805" s="100"/>
      <c r="AW805" s="100"/>
      <c r="AX805" s="100"/>
      <c r="AY805" s="100"/>
      <c r="AZ805" s="100"/>
      <c r="BA805" s="100"/>
      <c r="BB805" s="100"/>
      <c r="BC805" s="100"/>
      <c r="BD805" s="100"/>
      <c r="BE805" s="100"/>
      <c r="BF805" s="100"/>
      <c r="BG805" s="100"/>
      <c r="BH805" s="100"/>
      <c r="BI805" s="100"/>
      <c r="BJ805" s="100"/>
      <c r="BK805" s="100"/>
      <c r="BL805" s="100"/>
      <c r="BM805" s="100"/>
      <c r="BN805" s="100"/>
      <c r="BO805" s="100"/>
      <c r="BP805" s="100"/>
      <c r="BQ805" s="100"/>
      <c r="BR805" s="100"/>
      <c r="BS805" s="100"/>
      <c r="BT805" s="100"/>
      <c r="BU805" s="100"/>
      <c r="BV805" s="100"/>
      <c r="BW805" s="100"/>
      <c r="BX805" s="100"/>
      <c r="BY805" s="100"/>
      <c r="BZ805" s="100"/>
      <c r="CA805" s="100"/>
      <c r="CB805" s="100"/>
      <c r="CC805" s="100"/>
      <c r="CD805" s="100"/>
      <c r="CE805" s="100"/>
      <c r="CF805" s="100"/>
      <c r="CG805" s="100"/>
      <c r="CH805" s="100"/>
      <c r="CI805" s="100"/>
      <c r="CJ805" s="100"/>
      <c r="CK805" s="100"/>
      <c r="CL805" s="100"/>
      <c r="CM805" s="100"/>
      <c r="CN805" s="100"/>
      <c r="CO805" s="100"/>
      <c r="CP805" s="100"/>
      <c r="CQ805" s="100"/>
      <c r="CR805" s="100"/>
      <c r="CS805" s="100"/>
      <c r="CT805" s="100"/>
      <c r="CU805" s="100"/>
      <c r="CV805" s="100"/>
      <c r="CW805" s="100"/>
      <c r="CX805" s="100"/>
      <c r="CY805" s="100"/>
      <c r="CZ805" s="100"/>
      <c r="DA805" s="100"/>
      <c r="DB805" s="100"/>
      <c r="DC805" s="100"/>
      <c r="DD805" s="100"/>
      <c r="DE805" s="100"/>
      <c r="DF805" s="100"/>
      <c r="DG805" s="100"/>
      <c r="DH805" s="100"/>
      <c r="DI805" s="100"/>
      <c r="DJ805" s="100"/>
      <c r="DK805" s="100"/>
      <c r="DL805" s="100"/>
      <c r="DM805" s="100"/>
      <c r="DN805" s="100"/>
      <c r="DO805" s="100"/>
      <c r="DP805" s="100"/>
      <c r="DQ805" s="100"/>
      <c r="DR805" s="100"/>
      <c r="DS805" s="100"/>
      <c r="DT805" s="100"/>
      <c r="DU805" s="100"/>
      <c r="DV805" s="100"/>
      <c r="DW805" s="100"/>
      <c r="DX805" s="100"/>
      <c r="DY805" s="100"/>
      <c r="DZ805" s="100"/>
      <c r="EA805" s="100"/>
      <c r="EB805" s="100"/>
      <c r="EC805" s="100"/>
      <c r="ED805" s="100"/>
      <c r="EE805" s="100"/>
      <c r="EF805" s="100"/>
      <c r="EG805" s="100"/>
      <c r="EH805" s="100"/>
      <c r="EI805" s="100"/>
      <c r="EJ805" s="100"/>
      <c r="EK805" s="100"/>
      <c r="EL805" s="100"/>
      <c r="EM805" s="100"/>
      <c r="EN805" s="100"/>
      <c r="EO805" s="100"/>
      <c r="EP805" s="100"/>
      <c r="EQ805" s="100"/>
      <c r="ER805" s="100"/>
      <c r="ES805" s="100"/>
      <c r="ET805" s="100"/>
      <c r="EU805" s="100"/>
      <c r="EV805" s="100"/>
      <c r="EW805" s="100"/>
      <c r="EX805" s="100"/>
      <c r="EY805" s="100"/>
      <c r="EZ805" s="100"/>
      <c r="FA805" s="100"/>
      <c r="FB805" s="100"/>
      <c r="FC805" s="100"/>
      <c r="FD805" s="100"/>
      <c r="FE805" s="100"/>
      <c r="FF805" s="100"/>
      <c r="FG805" s="100"/>
      <c r="FH805" s="100"/>
      <c r="FI805" s="100"/>
      <c r="FJ805" s="100"/>
      <c r="FK805" s="100"/>
      <c r="FL805" s="100"/>
      <c r="FM805" s="100"/>
      <c r="FN805" s="100"/>
      <c r="FO805" s="100"/>
      <c r="FP805" s="100"/>
      <c r="FQ805" s="100"/>
      <c r="FR805" s="100"/>
      <c r="FS805" s="100"/>
      <c r="FT805" s="100"/>
      <c r="FU805" s="100"/>
      <c r="FV805" s="100"/>
      <c r="FW805" s="100"/>
      <c r="FX805" s="100"/>
      <c r="FY805" s="100"/>
      <c r="FZ805" s="100"/>
      <c r="GA805" s="100"/>
      <c r="GB805" s="100"/>
      <c r="GC805" s="100"/>
      <c r="GD805" s="100"/>
      <c r="GE805" s="100"/>
      <c r="GF805" s="100"/>
      <c r="GG805" s="100"/>
      <c r="GH805" s="100"/>
      <c r="GI805" s="100"/>
      <c r="GJ805" s="100"/>
      <c r="GK805" s="100"/>
      <c r="GL805" s="100"/>
      <c r="GM805" s="100"/>
      <c r="GN805" s="100"/>
      <c r="GO805" s="100"/>
      <c r="GP805" s="100"/>
      <c r="GQ805" s="100"/>
      <c r="GR805" s="100"/>
      <c r="GS805" s="100"/>
      <c r="GT805" s="100"/>
      <c r="GU805" s="100"/>
      <c r="GV805" s="100"/>
      <c r="GW805" s="100"/>
      <c r="GX805" s="100"/>
      <c r="GY805" s="100"/>
      <c r="GZ805" s="100"/>
      <c r="HA805" s="100"/>
      <c r="HB805" s="100"/>
      <c r="HC805" s="100"/>
      <c r="HD805" s="100"/>
      <c r="HE805" s="100"/>
      <c r="HF805" s="100"/>
      <c r="HG805" s="100"/>
      <c r="HH805" s="100"/>
      <c r="HI805" s="100"/>
      <c r="HJ805" s="100"/>
      <c r="HK805" s="100"/>
      <c r="HL805" s="100"/>
      <c r="HM805" s="100"/>
      <c r="HN805" s="100"/>
      <c r="HO805" s="100"/>
      <c r="HP805" s="100"/>
      <c r="HQ805" s="100"/>
      <c r="HR805" s="100"/>
      <c r="HS805" s="100"/>
      <c r="HT805" s="100"/>
      <c r="HU805" s="100"/>
      <c r="HV805" s="100"/>
      <c r="HW805" s="100"/>
      <c r="HX805" s="100"/>
      <c r="HY805" s="100"/>
      <c r="HZ805" s="100"/>
      <c r="IA805" s="100"/>
      <c r="IB805" s="100"/>
      <c r="IC805" s="100"/>
      <c r="ID805" s="100"/>
      <c r="IE805" s="100"/>
      <c r="IF805" s="100"/>
      <c r="IG805" s="100"/>
      <c r="IH805" s="100"/>
      <c r="II805" s="100"/>
      <c r="IJ805" s="100"/>
      <c r="IK805" s="100"/>
      <c r="IL805" s="100"/>
      <c r="IM805" s="100"/>
      <c r="IN805" s="100"/>
      <c r="IO805" s="100"/>
      <c r="IP805" s="100"/>
    </row>
    <row r="806" customFormat="false" ht="33" hidden="false" customHeight="true" outlineLevel="0" collapsed="false">
      <c r="A806" s="147" t="s">
        <v>2891</v>
      </c>
      <c r="B806" s="30" t="s">
        <v>234</v>
      </c>
      <c r="C806" s="28" t="s">
        <v>2910</v>
      </c>
      <c r="D806" s="28" t="s">
        <v>2918</v>
      </c>
      <c r="E806" s="28" t="s">
        <v>3043</v>
      </c>
      <c r="F806" s="3" t="s">
        <v>3044</v>
      </c>
      <c r="G806" s="3" t="s">
        <v>23</v>
      </c>
      <c r="H806" s="29" t="s">
        <v>3045</v>
      </c>
      <c r="I806" s="3" t="s">
        <v>342</v>
      </c>
      <c r="K806" s="97"/>
      <c r="L806" s="98"/>
      <c r="M806" s="6" t="s">
        <v>64</v>
      </c>
      <c r="N806" s="37" t="s">
        <v>3046</v>
      </c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99"/>
      <c r="AD806" s="99"/>
      <c r="AE806" s="99"/>
      <c r="AF806" s="100"/>
      <c r="AG806" s="100"/>
      <c r="AH806" s="100"/>
      <c r="AI806" s="100"/>
      <c r="AJ806" s="100"/>
      <c r="AK806" s="100"/>
      <c r="AL806" s="100"/>
      <c r="AM806" s="100"/>
      <c r="AN806" s="100"/>
      <c r="AO806" s="100"/>
      <c r="AP806" s="100"/>
      <c r="AQ806" s="100"/>
      <c r="AR806" s="100"/>
      <c r="AS806" s="100"/>
      <c r="AT806" s="100"/>
      <c r="AU806" s="100"/>
      <c r="AV806" s="100"/>
      <c r="AW806" s="100"/>
      <c r="AX806" s="100"/>
      <c r="AY806" s="100"/>
      <c r="AZ806" s="100"/>
      <c r="BA806" s="100"/>
      <c r="BB806" s="100"/>
      <c r="BC806" s="100"/>
      <c r="BD806" s="100"/>
      <c r="BE806" s="100"/>
      <c r="BF806" s="100"/>
      <c r="BG806" s="100"/>
      <c r="BH806" s="100"/>
      <c r="BI806" s="100"/>
      <c r="BJ806" s="100"/>
      <c r="BK806" s="100"/>
      <c r="BL806" s="100"/>
      <c r="BM806" s="100"/>
      <c r="BN806" s="100"/>
      <c r="BO806" s="100"/>
      <c r="BP806" s="100"/>
      <c r="BQ806" s="100"/>
      <c r="BR806" s="100"/>
      <c r="BS806" s="100"/>
      <c r="BT806" s="100"/>
      <c r="BU806" s="100"/>
      <c r="BV806" s="100"/>
      <c r="BW806" s="100"/>
      <c r="BX806" s="100"/>
      <c r="BY806" s="100"/>
      <c r="BZ806" s="100"/>
      <c r="CA806" s="100"/>
      <c r="CB806" s="100"/>
      <c r="CC806" s="100"/>
      <c r="CD806" s="100"/>
      <c r="CE806" s="100"/>
      <c r="CF806" s="100"/>
      <c r="CG806" s="100"/>
      <c r="CH806" s="100"/>
      <c r="CI806" s="100"/>
      <c r="CJ806" s="100"/>
      <c r="CK806" s="100"/>
      <c r="CL806" s="100"/>
      <c r="CM806" s="100"/>
      <c r="CN806" s="100"/>
      <c r="CO806" s="100"/>
      <c r="CP806" s="100"/>
      <c r="CQ806" s="100"/>
      <c r="CR806" s="100"/>
      <c r="CS806" s="100"/>
      <c r="CT806" s="100"/>
      <c r="CU806" s="100"/>
      <c r="CV806" s="100"/>
      <c r="CW806" s="100"/>
      <c r="CX806" s="100"/>
      <c r="CY806" s="100"/>
      <c r="CZ806" s="100"/>
      <c r="DA806" s="100"/>
      <c r="DB806" s="100"/>
      <c r="DC806" s="100"/>
      <c r="DD806" s="100"/>
      <c r="DE806" s="100"/>
      <c r="DF806" s="100"/>
      <c r="DG806" s="100"/>
      <c r="DH806" s="100"/>
      <c r="DI806" s="100"/>
      <c r="DJ806" s="100"/>
      <c r="DK806" s="100"/>
      <c r="DL806" s="100"/>
      <c r="DM806" s="100"/>
      <c r="DN806" s="100"/>
      <c r="DO806" s="100"/>
      <c r="DP806" s="100"/>
      <c r="DQ806" s="100"/>
      <c r="DR806" s="100"/>
      <c r="DS806" s="100"/>
      <c r="DT806" s="100"/>
      <c r="DU806" s="100"/>
      <c r="DV806" s="100"/>
      <c r="DW806" s="100"/>
      <c r="DX806" s="100"/>
      <c r="DY806" s="100"/>
      <c r="DZ806" s="100"/>
      <c r="EA806" s="100"/>
      <c r="EB806" s="100"/>
      <c r="EC806" s="100"/>
      <c r="ED806" s="100"/>
      <c r="EE806" s="100"/>
      <c r="EF806" s="100"/>
      <c r="EG806" s="100"/>
      <c r="EH806" s="100"/>
      <c r="EI806" s="100"/>
      <c r="EJ806" s="100"/>
      <c r="EK806" s="100"/>
      <c r="EL806" s="100"/>
      <c r="EM806" s="100"/>
      <c r="EN806" s="100"/>
      <c r="EO806" s="100"/>
      <c r="EP806" s="100"/>
      <c r="EQ806" s="100"/>
      <c r="ER806" s="100"/>
      <c r="ES806" s="100"/>
      <c r="ET806" s="100"/>
      <c r="EU806" s="100"/>
      <c r="EV806" s="100"/>
      <c r="EW806" s="100"/>
      <c r="EX806" s="100"/>
      <c r="EY806" s="100"/>
      <c r="EZ806" s="100"/>
      <c r="FA806" s="100"/>
      <c r="FB806" s="100"/>
      <c r="FC806" s="100"/>
      <c r="FD806" s="100"/>
      <c r="FE806" s="100"/>
      <c r="FF806" s="100"/>
      <c r="FG806" s="100"/>
      <c r="FH806" s="100"/>
      <c r="FI806" s="100"/>
      <c r="FJ806" s="100"/>
      <c r="FK806" s="100"/>
      <c r="FL806" s="100"/>
      <c r="FM806" s="100"/>
      <c r="FN806" s="100"/>
      <c r="FO806" s="100"/>
      <c r="FP806" s="100"/>
      <c r="FQ806" s="100"/>
      <c r="FR806" s="100"/>
      <c r="FS806" s="100"/>
      <c r="FT806" s="100"/>
      <c r="FU806" s="100"/>
      <c r="FV806" s="100"/>
      <c r="FW806" s="100"/>
      <c r="FX806" s="100"/>
      <c r="FY806" s="100"/>
      <c r="FZ806" s="100"/>
      <c r="GA806" s="100"/>
      <c r="GB806" s="100"/>
      <c r="GC806" s="100"/>
      <c r="GD806" s="100"/>
      <c r="GE806" s="100"/>
      <c r="GF806" s="100"/>
      <c r="GG806" s="100"/>
      <c r="GH806" s="100"/>
      <c r="GI806" s="100"/>
      <c r="GJ806" s="100"/>
      <c r="GK806" s="100"/>
      <c r="GL806" s="100"/>
      <c r="GM806" s="100"/>
      <c r="GN806" s="100"/>
      <c r="GO806" s="100"/>
      <c r="GP806" s="100"/>
      <c r="GQ806" s="100"/>
      <c r="GR806" s="100"/>
      <c r="GS806" s="100"/>
      <c r="GT806" s="100"/>
      <c r="GU806" s="100"/>
      <c r="GV806" s="100"/>
      <c r="GW806" s="100"/>
      <c r="GX806" s="100"/>
      <c r="GY806" s="100"/>
      <c r="GZ806" s="100"/>
      <c r="HA806" s="100"/>
      <c r="HB806" s="100"/>
      <c r="HC806" s="100"/>
      <c r="HD806" s="100"/>
      <c r="HE806" s="100"/>
      <c r="HF806" s="100"/>
      <c r="HG806" s="100"/>
      <c r="HH806" s="100"/>
      <c r="HI806" s="100"/>
      <c r="HJ806" s="100"/>
      <c r="HK806" s="100"/>
      <c r="HL806" s="100"/>
      <c r="HM806" s="100"/>
      <c r="HN806" s="100"/>
      <c r="HO806" s="100"/>
      <c r="HP806" s="100"/>
      <c r="HQ806" s="100"/>
      <c r="HR806" s="100"/>
      <c r="HS806" s="100"/>
      <c r="HT806" s="100"/>
      <c r="HU806" s="100"/>
      <c r="HV806" s="100"/>
      <c r="HW806" s="100"/>
      <c r="HX806" s="100"/>
      <c r="HY806" s="100"/>
      <c r="HZ806" s="100"/>
      <c r="IA806" s="100"/>
      <c r="IB806" s="100"/>
      <c r="IC806" s="100"/>
      <c r="ID806" s="100"/>
      <c r="IE806" s="100"/>
      <c r="IF806" s="100"/>
      <c r="IG806" s="100"/>
      <c r="IH806" s="100"/>
      <c r="II806" s="100"/>
      <c r="IJ806" s="100"/>
      <c r="IK806" s="100"/>
      <c r="IL806" s="100"/>
      <c r="IM806" s="100"/>
      <c r="IN806" s="100"/>
      <c r="IO806" s="100"/>
      <c r="IP806" s="100"/>
    </row>
    <row r="807" customFormat="false" ht="14.15" hidden="false" customHeight="false" outlineLevel="0" collapsed="false">
      <c r="A807" s="150" t="s">
        <v>2891</v>
      </c>
      <c r="B807" s="30" t="s">
        <v>3597</v>
      </c>
      <c r="C807" s="28" t="s">
        <v>2910</v>
      </c>
      <c r="D807" s="28" t="s">
        <v>2914</v>
      </c>
      <c r="E807" s="28" t="s">
        <v>47</v>
      </c>
      <c r="F807" s="3" t="s">
        <v>2915</v>
      </c>
      <c r="G807" s="3" t="s">
        <v>41</v>
      </c>
      <c r="H807" s="3" t="s">
        <v>2916</v>
      </c>
      <c r="I807" s="32"/>
      <c r="K807" s="97"/>
      <c r="L807" s="98"/>
      <c r="M807" s="6" t="s">
        <v>64</v>
      </c>
      <c r="N807" s="37" t="s">
        <v>2917</v>
      </c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99"/>
      <c r="AD807" s="99"/>
      <c r="AE807" s="99"/>
      <c r="AF807" s="99"/>
      <c r="AG807" s="100"/>
      <c r="AH807" s="100"/>
      <c r="AI807" s="100"/>
      <c r="AJ807" s="100"/>
      <c r="AK807" s="100"/>
      <c r="AL807" s="100"/>
      <c r="AM807" s="100"/>
      <c r="AN807" s="100"/>
      <c r="AO807" s="100"/>
      <c r="AP807" s="100"/>
      <c r="AQ807" s="100"/>
      <c r="AR807" s="100"/>
      <c r="AS807" s="100"/>
      <c r="AT807" s="100"/>
      <c r="AU807" s="100"/>
      <c r="AV807" s="100"/>
      <c r="AW807" s="100"/>
      <c r="AX807" s="100"/>
      <c r="AY807" s="100"/>
      <c r="AZ807" s="100"/>
      <c r="BA807" s="100"/>
      <c r="BB807" s="100"/>
      <c r="BC807" s="100"/>
      <c r="BD807" s="100"/>
      <c r="BE807" s="100"/>
      <c r="BF807" s="100"/>
      <c r="BG807" s="100"/>
      <c r="BH807" s="100"/>
      <c r="BI807" s="100"/>
      <c r="BJ807" s="100"/>
      <c r="BK807" s="100"/>
      <c r="BL807" s="100"/>
      <c r="BM807" s="100"/>
      <c r="BN807" s="100"/>
      <c r="BO807" s="100"/>
      <c r="BP807" s="100"/>
      <c r="BQ807" s="100"/>
      <c r="BR807" s="100"/>
      <c r="BS807" s="100"/>
      <c r="BT807" s="100"/>
      <c r="BU807" s="100"/>
      <c r="BV807" s="100"/>
      <c r="BW807" s="100"/>
      <c r="BX807" s="100"/>
      <c r="BY807" s="100"/>
      <c r="BZ807" s="100"/>
      <c r="CA807" s="100"/>
      <c r="CB807" s="100"/>
      <c r="CC807" s="100"/>
      <c r="CD807" s="100"/>
      <c r="CE807" s="100"/>
      <c r="CF807" s="100"/>
      <c r="CG807" s="100"/>
      <c r="CH807" s="100"/>
      <c r="CI807" s="100"/>
      <c r="CJ807" s="100"/>
      <c r="CK807" s="100"/>
      <c r="CL807" s="100"/>
      <c r="CM807" s="100"/>
      <c r="CN807" s="100"/>
      <c r="CO807" s="100"/>
      <c r="CP807" s="100"/>
      <c r="CQ807" s="100"/>
      <c r="CR807" s="100"/>
      <c r="CS807" s="100"/>
      <c r="CT807" s="100"/>
      <c r="CU807" s="100"/>
      <c r="CV807" s="100"/>
      <c r="CW807" s="100"/>
      <c r="CX807" s="100"/>
      <c r="CY807" s="100"/>
      <c r="CZ807" s="100"/>
      <c r="DA807" s="100"/>
      <c r="DB807" s="100"/>
      <c r="DC807" s="100"/>
      <c r="DD807" s="100"/>
      <c r="DE807" s="100"/>
      <c r="DF807" s="100"/>
      <c r="DG807" s="100"/>
      <c r="DH807" s="100"/>
      <c r="DI807" s="100"/>
      <c r="DJ807" s="100"/>
      <c r="DK807" s="100"/>
      <c r="DL807" s="100"/>
      <c r="DM807" s="100"/>
      <c r="DN807" s="100"/>
      <c r="DO807" s="100"/>
      <c r="DP807" s="100"/>
      <c r="DQ807" s="100"/>
      <c r="DR807" s="100"/>
      <c r="DS807" s="100"/>
      <c r="DT807" s="100"/>
      <c r="DU807" s="100"/>
      <c r="DV807" s="100"/>
      <c r="DW807" s="100"/>
      <c r="DX807" s="100"/>
      <c r="DY807" s="100"/>
      <c r="DZ807" s="100"/>
      <c r="EA807" s="100"/>
      <c r="EB807" s="100"/>
      <c r="EC807" s="100"/>
      <c r="ED807" s="100"/>
      <c r="EE807" s="100"/>
      <c r="EF807" s="100"/>
      <c r="EG807" s="100"/>
      <c r="EH807" s="100"/>
      <c r="EI807" s="100"/>
      <c r="EJ807" s="100"/>
      <c r="EK807" s="100"/>
      <c r="EL807" s="100"/>
      <c r="EM807" s="100"/>
      <c r="EN807" s="100"/>
      <c r="EO807" s="100"/>
      <c r="EP807" s="100"/>
      <c r="EQ807" s="100"/>
      <c r="ER807" s="100"/>
      <c r="ES807" s="100"/>
      <c r="ET807" s="100"/>
      <c r="EU807" s="100"/>
      <c r="EV807" s="100"/>
      <c r="EW807" s="100"/>
      <c r="EX807" s="100"/>
      <c r="EY807" s="100"/>
      <c r="EZ807" s="100"/>
      <c r="FA807" s="100"/>
      <c r="FB807" s="100"/>
      <c r="FC807" s="100"/>
      <c r="FD807" s="100"/>
      <c r="FE807" s="100"/>
      <c r="FF807" s="100"/>
      <c r="FG807" s="100"/>
      <c r="FH807" s="100"/>
      <c r="FI807" s="100"/>
      <c r="FJ807" s="100"/>
      <c r="FK807" s="100"/>
      <c r="FL807" s="100"/>
      <c r="FM807" s="100"/>
      <c r="FN807" s="100"/>
      <c r="FO807" s="100"/>
      <c r="FP807" s="100"/>
      <c r="FQ807" s="100"/>
      <c r="FR807" s="100"/>
      <c r="FS807" s="100"/>
      <c r="FT807" s="100"/>
      <c r="FU807" s="100"/>
      <c r="FV807" s="100"/>
      <c r="FW807" s="100"/>
      <c r="FX807" s="100"/>
      <c r="FY807" s="100"/>
      <c r="FZ807" s="100"/>
      <c r="GA807" s="100"/>
      <c r="GB807" s="100"/>
      <c r="GC807" s="100"/>
      <c r="GD807" s="100"/>
      <c r="GE807" s="100"/>
      <c r="GF807" s="100"/>
      <c r="GG807" s="100"/>
      <c r="GH807" s="100"/>
      <c r="GI807" s="100"/>
      <c r="GJ807" s="100"/>
      <c r="GK807" s="100"/>
      <c r="GL807" s="100"/>
      <c r="GM807" s="100"/>
      <c r="GN807" s="100"/>
      <c r="GO807" s="100"/>
      <c r="GP807" s="100"/>
      <c r="GQ807" s="100"/>
      <c r="GR807" s="100"/>
      <c r="GS807" s="100"/>
      <c r="GT807" s="100"/>
      <c r="GU807" s="100"/>
      <c r="GV807" s="100"/>
      <c r="GW807" s="100"/>
      <c r="GX807" s="100"/>
      <c r="GY807" s="100"/>
      <c r="GZ807" s="100"/>
      <c r="HA807" s="100"/>
      <c r="HB807" s="100"/>
      <c r="HC807" s="100"/>
      <c r="HD807" s="100"/>
      <c r="HE807" s="100"/>
      <c r="HF807" s="100"/>
      <c r="HG807" s="100"/>
      <c r="HH807" s="100"/>
      <c r="HI807" s="100"/>
      <c r="HJ807" s="100"/>
      <c r="HK807" s="100"/>
      <c r="HL807" s="100"/>
      <c r="HM807" s="100"/>
      <c r="HN807" s="100"/>
      <c r="HO807" s="100"/>
      <c r="HP807" s="100"/>
      <c r="HQ807" s="100"/>
      <c r="HR807" s="100"/>
      <c r="HS807" s="100"/>
      <c r="HT807" s="100"/>
      <c r="HU807" s="100"/>
      <c r="HV807" s="100"/>
      <c r="HW807" s="100"/>
      <c r="HX807" s="100"/>
      <c r="HY807" s="100"/>
      <c r="HZ807" s="100"/>
      <c r="IA807" s="100"/>
      <c r="IB807" s="100"/>
      <c r="IC807" s="100"/>
      <c r="ID807" s="100"/>
      <c r="IE807" s="100"/>
      <c r="IF807" s="100"/>
      <c r="IG807" s="100"/>
      <c r="IH807" s="100"/>
      <c r="II807" s="100"/>
      <c r="IJ807" s="100"/>
      <c r="IK807" s="100"/>
      <c r="IL807" s="100"/>
      <c r="IM807" s="100"/>
      <c r="IN807" s="100"/>
      <c r="IO807" s="100"/>
      <c r="IP807" s="100"/>
      <c r="IQ807" s="100"/>
    </row>
    <row r="808" customFormat="false" ht="27.75" hidden="false" customHeight="true" outlineLevel="0" collapsed="false">
      <c r="A808" s="150" t="s">
        <v>2891</v>
      </c>
      <c r="B808" s="30" t="s">
        <v>388</v>
      </c>
      <c r="C808" s="28" t="s">
        <v>3135</v>
      </c>
      <c r="D808" s="3" t="s">
        <v>3169</v>
      </c>
      <c r="E808" s="28" t="s">
        <v>2943</v>
      </c>
      <c r="F808" s="3" t="s">
        <v>3170</v>
      </c>
      <c r="G808" s="3" t="s">
        <v>41</v>
      </c>
      <c r="H808" s="29" t="s">
        <v>3171</v>
      </c>
      <c r="I808" s="3" t="s">
        <v>342</v>
      </c>
      <c r="K808" s="97"/>
      <c r="L808" s="98"/>
      <c r="M808" s="3" t="s">
        <v>64</v>
      </c>
      <c r="N808" s="101" t="s">
        <v>3172</v>
      </c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99"/>
      <c r="AD808" s="99"/>
      <c r="AE808" s="99"/>
      <c r="AF808" s="100"/>
      <c r="AG808" s="100"/>
      <c r="AH808" s="100"/>
      <c r="AI808" s="100"/>
      <c r="AJ808" s="100"/>
      <c r="AK808" s="100"/>
      <c r="AL808" s="100"/>
      <c r="AM808" s="100"/>
      <c r="AN808" s="100"/>
      <c r="AO808" s="100"/>
      <c r="AP808" s="100"/>
      <c r="AQ808" s="100"/>
      <c r="AR808" s="100"/>
      <c r="AS808" s="100"/>
      <c r="AT808" s="100"/>
      <c r="AU808" s="100"/>
      <c r="AV808" s="100"/>
      <c r="AW808" s="100"/>
      <c r="AX808" s="100"/>
      <c r="AY808" s="100"/>
      <c r="AZ808" s="100"/>
      <c r="BA808" s="100"/>
      <c r="BB808" s="100"/>
      <c r="BC808" s="100"/>
      <c r="BD808" s="100"/>
      <c r="BE808" s="100"/>
      <c r="BF808" s="100"/>
      <c r="BG808" s="100"/>
      <c r="BH808" s="100"/>
      <c r="BI808" s="100"/>
      <c r="BJ808" s="100"/>
      <c r="BK808" s="100"/>
      <c r="BL808" s="100"/>
      <c r="BM808" s="100"/>
      <c r="BN808" s="100"/>
      <c r="BO808" s="100"/>
      <c r="BP808" s="100"/>
      <c r="BQ808" s="100"/>
      <c r="BR808" s="100"/>
      <c r="BS808" s="100"/>
      <c r="BT808" s="100"/>
      <c r="BU808" s="100"/>
      <c r="BV808" s="100"/>
      <c r="BW808" s="100"/>
      <c r="BX808" s="100"/>
      <c r="BY808" s="100"/>
      <c r="BZ808" s="100"/>
      <c r="CA808" s="100"/>
      <c r="CB808" s="100"/>
      <c r="CC808" s="100"/>
      <c r="CD808" s="100"/>
      <c r="CE808" s="100"/>
      <c r="CF808" s="100"/>
      <c r="CG808" s="100"/>
      <c r="CH808" s="100"/>
      <c r="CI808" s="100"/>
      <c r="CJ808" s="100"/>
      <c r="CK808" s="100"/>
      <c r="CL808" s="100"/>
      <c r="CM808" s="100"/>
      <c r="CN808" s="100"/>
      <c r="CO808" s="100"/>
      <c r="CP808" s="100"/>
      <c r="CQ808" s="100"/>
      <c r="CR808" s="100"/>
      <c r="CS808" s="100"/>
      <c r="CT808" s="100"/>
      <c r="CU808" s="100"/>
      <c r="CV808" s="100"/>
      <c r="CW808" s="100"/>
      <c r="CX808" s="100"/>
      <c r="CY808" s="100"/>
      <c r="CZ808" s="100"/>
      <c r="DA808" s="100"/>
      <c r="DB808" s="100"/>
      <c r="DC808" s="100"/>
      <c r="DD808" s="100"/>
      <c r="DE808" s="100"/>
      <c r="DF808" s="100"/>
      <c r="DG808" s="100"/>
      <c r="DH808" s="100"/>
      <c r="DI808" s="100"/>
      <c r="DJ808" s="100"/>
      <c r="DK808" s="100"/>
      <c r="DL808" s="100"/>
      <c r="DM808" s="100"/>
      <c r="DN808" s="100"/>
      <c r="DO808" s="100"/>
      <c r="DP808" s="100"/>
      <c r="DQ808" s="100"/>
      <c r="DR808" s="100"/>
      <c r="DS808" s="100"/>
      <c r="DT808" s="100"/>
      <c r="DU808" s="100"/>
      <c r="DV808" s="100"/>
      <c r="DW808" s="100"/>
      <c r="DX808" s="100"/>
      <c r="DY808" s="100"/>
      <c r="DZ808" s="100"/>
      <c r="EA808" s="100"/>
      <c r="EB808" s="100"/>
      <c r="EC808" s="100"/>
      <c r="ED808" s="100"/>
      <c r="EE808" s="100"/>
      <c r="EF808" s="100"/>
      <c r="EG808" s="100"/>
      <c r="EH808" s="100"/>
      <c r="EI808" s="100"/>
      <c r="EJ808" s="100"/>
      <c r="EK808" s="100"/>
      <c r="EL808" s="100"/>
      <c r="EM808" s="100"/>
      <c r="EN808" s="100"/>
      <c r="EO808" s="100"/>
      <c r="EP808" s="100"/>
      <c r="EQ808" s="100"/>
      <c r="ER808" s="100"/>
      <c r="ES808" s="100"/>
      <c r="ET808" s="100"/>
      <c r="EU808" s="100"/>
      <c r="EV808" s="100"/>
      <c r="EW808" s="100"/>
      <c r="EX808" s="100"/>
      <c r="EY808" s="100"/>
      <c r="EZ808" s="100"/>
      <c r="FA808" s="100"/>
      <c r="FB808" s="100"/>
      <c r="FC808" s="100"/>
      <c r="FD808" s="100"/>
      <c r="FE808" s="100"/>
      <c r="FF808" s="100"/>
      <c r="FG808" s="100"/>
      <c r="FH808" s="100"/>
      <c r="FI808" s="100"/>
      <c r="FJ808" s="100"/>
      <c r="FK808" s="100"/>
      <c r="FL808" s="100"/>
      <c r="FM808" s="100"/>
      <c r="FN808" s="100"/>
      <c r="FO808" s="100"/>
      <c r="FP808" s="100"/>
      <c r="FQ808" s="100"/>
      <c r="FR808" s="100"/>
      <c r="FS808" s="100"/>
      <c r="FT808" s="100"/>
      <c r="FU808" s="100"/>
      <c r="FV808" s="100"/>
      <c r="FW808" s="100"/>
      <c r="FX808" s="100"/>
      <c r="FY808" s="100"/>
      <c r="FZ808" s="100"/>
      <c r="GA808" s="100"/>
      <c r="GB808" s="100"/>
      <c r="GC808" s="100"/>
      <c r="GD808" s="100"/>
      <c r="GE808" s="100"/>
      <c r="GF808" s="100"/>
      <c r="GG808" s="100"/>
      <c r="GH808" s="100"/>
      <c r="GI808" s="100"/>
      <c r="GJ808" s="100"/>
      <c r="GK808" s="100"/>
      <c r="GL808" s="100"/>
      <c r="GM808" s="100"/>
      <c r="GN808" s="100"/>
      <c r="GO808" s="100"/>
      <c r="GP808" s="100"/>
      <c r="GQ808" s="100"/>
      <c r="GR808" s="100"/>
      <c r="GS808" s="100"/>
      <c r="GT808" s="100"/>
      <c r="GU808" s="100"/>
      <c r="GV808" s="100"/>
      <c r="GW808" s="100"/>
      <c r="GX808" s="100"/>
      <c r="GY808" s="100"/>
      <c r="GZ808" s="100"/>
      <c r="HA808" s="100"/>
      <c r="HB808" s="100"/>
      <c r="HC808" s="100"/>
      <c r="HD808" s="100"/>
      <c r="HE808" s="100"/>
      <c r="HF808" s="100"/>
      <c r="HG808" s="100"/>
      <c r="HH808" s="100"/>
      <c r="HI808" s="100"/>
      <c r="HJ808" s="100"/>
      <c r="HK808" s="100"/>
      <c r="HL808" s="100"/>
      <c r="HM808" s="100"/>
      <c r="HN808" s="100"/>
      <c r="HO808" s="100"/>
      <c r="HP808" s="100"/>
      <c r="HQ808" s="100"/>
      <c r="HR808" s="100"/>
      <c r="HS808" s="100"/>
      <c r="HT808" s="100"/>
      <c r="HU808" s="100"/>
      <c r="HV808" s="100"/>
      <c r="HW808" s="100"/>
      <c r="HX808" s="100"/>
      <c r="HY808" s="100"/>
      <c r="HZ808" s="100"/>
      <c r="IA808" s="100"/>
      <c r="IB808" s="100"/>
      <c r="IC808" s="100"/>
      <c r="ID808" s="100"/>
      <c r="IE808" s="100"/>
      <c r="IF808" s="100"/>
      <c r="IG808" s="100"/>
      <c r="IH808" s="100"/>
      <c r="II808" s="100"/>
      <c r="IJ808" s="100"/>
      <c r="IK808" s="100"/>
      <c r="IL808" s="100"/>
      <c r="IM808" s="100"/>
      <c r="IN808" s="100"/>
      <c r="IO808" s="100"/>
      <c r="IP808" s="100"/>
    </row>
    <row r="809" customFormat="false" ht="27.75" hidden="false" customHeight="true" outlineLevel="0" collapsed="false">
      <c r="A809" s="150" t="s">
        <v>2891</v>
      </c>
      <c r="B809" s="30" t="s">
        <v>112</v>
      </c>
      <c r="C809" s="28" t="s">
        <v>2910</v>
      </c>
      <c r="D809" s="28" t="s">
        <v>2918</v>
      </c>
      <c r="E809" s="28" t="s">
        <v>2707</v>
      </c>
      <c r="F809" s="3" t="s">
        <v>2961</v>
      </c>
      <c r="I809" s="32"/>
      <c r="K809" s="97"/>
      <c r="L809" s="98"/>
      <c r="N809" s="37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99"/>
      <c r="AD809" s="99"/>
      <c r="AE809" s="99"/>
      <c r="AF809" s="100"/>
      <c r="AG809" s="100"/>
      <c r="AH809" s="100"/>
      <c r="AI809" s="100"/>
      <c r="AJ809" s="100"/>
      <c r="AK809" s="100"/>
      <c r="AL809" s="100"/>
      <c r="AM809" s="100"/>
      <c r="AN809" s="100"/>
      <c r="AO809" s="100"/>
      <c r="AP809" s="100"/>
      <c r="AQ809" s="100"/>
      <c r="AR809" s="100"/>
      <c r="AS809" s="100"/>
      <c r="AT809" s="100"/>
      <c r="AU809" s="100"/>
      <c r="AV809" s="100"/>
      <c r="AW809" s="100"/>
      <c r="AX809" s="100"/>
      <c r="AY809" s="100"/>
      <c r="AZ809" s="100"/>
      <c r="BA809" s="100"/>
      <c r="BB809" s="100"/>
      <c r="BC809" s="100"/>
      <c r="BD809" s="100"/>
      <c r="BE809" s="100"/>
      <c r="BF809" s="100"/>
      <c r="BG809" s="100"/>
      <c r="BH809" s="100"/>
      <c r="BI809" s="100"/>
      <c r="BJ809" s="100"/>
      <c r="BK809" s="100"/>
      <c r="BL809" s="100"/>
      <c r="BM809" s="100"/>
      <c r="BN809" s="100"/>
      <c r="BO809" s="100"/>
      <c r="BP809" s="100"/>
      <c r="BQ809" s="100"/>
      <c r="BR809" s="100"/>
      <c r="BS809" s="100"/>
      <c r="BT809" s="100"/>
      <c r="BU809" s="100"/>
      <c r="BV809" s="100"/>
      <c r="BW809" s="100"/>
      <c r="BX809" s="100"/>
      <c r="BY809" s="100"/>
      <c r="BZ809" s="100"/>
      <c r="CA809" s="100"/>
      <c r="CB809" s="100"/>
      <c r="CC809" s="100"/>
      <c r="CD809" s="100"/>
      <c r="CE809" s="100"/>
      <c r="CF809" s="100"/>
      <c r="CG809" s="100"/>
      <c r="CH809" s="100"/>
      <c r="CI809" s="100"/>
      <c r="CJ809" s="100"/>
      <c r="CK809" s="100"/>
      <c r="CL809" s="100"/>
      <c r="CM809" s="100"/>
      <c r="CN809" s="100"/>
      <c r="CO809" s="100"/>
      <c r="CP809" s="100"/>
      <c r="CQ809" s="100"/>
      <c r="CR809" s="100"/>
      <c r="CS809" s="100"/>
      <c r="CT809" s="100"/>
      <c r="CU809" s="100"/>
      <c r="CV809" s="100"/>
      <c r="CW809" s="100"/>
      <c r="CX809" s="100"/>
      <c r="CY809" s="100"/>
      <c r="CZ809" s="100"/>
      <c r="DA809" s="100"/>
      <c r="DB809" s="100"/>
      <c r="DC809" s="100"/>
      <c r="DD809" s="100"/>
      <c r="DE809" s="100"/>
      <c r="DF809" s="100"/>
      <c r="DG809" s="100"/>
      <c r="DH809" s="100"/>
      <c r="DI809" s="100"/>
      <c r="DJ809" s="100"/>
      <c r="DK809" s="100"/>
      <c r="DL809" s="100"/>
      <c r="DM809" s="100"/>
      <c r="DN809" s="100"/>
      <c r="DO809" s="100"/>
      <c r="DP809" s="100"/>
      <c r="DQ809" s="100"/>
      <c r="DR809" s="100"/>
      <c r="DS809" s="100"/>
      <c r="DT809" s="100"/>
      <c r="DU809" s="100"/>
      <c r="DV809" s="100"/>
      <c r="DW809" s="100"/>
      <c r="DX809" s="100"/>
      <c r="DY809" s="100"/>
      <c r="DZ809" s="100"/>
      <c r="EA809" s="100"/>
      <c r="EB809" s="100"/>
      <c r="EC809" s="100"/>
      <c r="ED809" s="100"/>
      <c r="EE809" s="100"/>
      <c r="EF809" s="100"/>
      <c r="EG809" s="100"/>
      <c r="EH809" s="100"/>
      <c r="EI809" s="100"/>
      <c r="EJ809" s="100"/>
      <c r="EK809" s="100"/>
      <c r="EL809" s="100"/>
      <c r="EM809" s="100"/>
      <c r="EN809" s="100"/>
      <c r="EO809" s="100"/>
      <c r="EP809" s="100"/>
      <c r="EQ809" s="100"/>
      <c r="ER809" s="100"/>
      <c r="ES809" s="100"/>
      <c r="ET809" s="100"/>
      <c r="EU809" s="100"/>
      <c r="EV809" s="100"/>
      <c r="EW809" s="100"/>
      <c r="EX809" s="100"/>
      <c r="EY809" s="100"/>
      <c r="EZ809" s="100"/>
      <c r="FA809" s="100"/>
      <c r="FB809" s="100"/>
      <c r="FC809" s="100"/>
      <c r="FD809" s="100"/>
      <c r="FE809" s="100"/>
      <c r="FF809" s="100"/>
      <c r="FG809" s="100"/>
      <c r="FH809" s="100"/>
      <c r="FI809" s="100"/>
      <c r="FJ809" s="100"/>
      <c r="FK809" s="100"/>
      <c r="FL809" s="100"/>
      <c r="FM809" s="100"/>
      <c r="FN809" s="100"/>
      <c r="FO809" s="100"/>
      <c r="FP809" s="100"/>
      <c r="FQ809" s="100"/>
      <c r="FR809" s="100"/>
      <c r="FS809" s="100"/>
      <c r="FT809" s="100"/>
      <c r="FU809" s="100"/>
      <c r="FV809" s="100"/>
      <c r="FW809" s="100"/>
      <c r="FX809" s="100"/>
      <c r="FY809" s="100"/>
      <c r="FZ809" s="100"/>
      <c r="GA809" s="100"/>
      <c r="GB809" s="100"/>
      <c r="GC809" s="100"/>
      <c r="GD809" s="100"/>
      <c r="GE809" s="100"/>
      <c r="GF809" s="100"/>
      <c r="GG809" s="100"/>
      <c r="GH809" s="100"/>
      <c r="GI809" s="100"/>
      <c r="GJ809" s="100"/>
      <c r="GK809" s="100"/>
      <c r="GL809" s="100"/>
      <c r="GM809" s="100"/>
      <c r="GN809" s="100"/>
      <c r="GO809" s="100"/>
      <c r="GP809" s="100"/>
      <c r="GQ809" s="100"/>
      <c r="GR809" s="100"/>
      <c r="GS809" s="100"/>
      <c r="GT809" s="100"/>
      <c r="GU809" s="100"/>
      <c r="GV809" s="100"/>
      <c r="GW809" s="100"/>
      <c r="GX809" s="100"/>
      <c r="GY809" s="100"/>
      <c r="GZ809" s="100"/>
      <c r="HA809" s="100"/>
      <c r="HB809" s="100"/>
      <c r="HC809" s="100"/>
      <c r="HD809" s="100"/>
      <c r="HE809" s="100"/>
      <c r="HF809" s="100"/>
      <c r="HG809" s="100"/>
      <c r="HH809" s="100"/>
      <c r="HI809" s="100"/>
      <c r="HJ809" s="100"/>
      <c r="HK809" s="100"/>
      <c r="HL809" s="100"/>
      <c r="HM809" s="100"/>
      <c r="HN809" s="100"/>
      <c r="HO809" s="100"/>
      <c r="HP809" s="100"/>
      <c r="HQ809" s="100"/>
      <c r="HR809" s="100"/>
      <c r="HS809" s="100"/>
      <c r="HT809" s="100"/>
      <c r="HU809" s="100"/>
      <c r="HV809" s="100"/>
      <c r="HW809" s="100"/>
      <c r="HX809" s="100"/>
      <c r="HY809" s="100"/>
      <c r="HZ809" s="100"/>
      <c r="IA809" s="100"/>
      <c r="IB809" s="100"/>
      <c r="IC809" s="100"/>
      <c r="ID809" s="100"/>
      <c r="IE809" s="100"/>
      <c r="IF809" s="100"/>
      <c r="IG809" s="100"/>
      <c r="IH809" s="100"/>
      <c r="II809" s="100"/>
      <c r="IJ809" s="100"/>
      <c r="IK809" s="100"/>
      <c r="IL809" s="100"/>
      <c r="IM809" s="100"/>
      <c r="IN809" s="100"/>
      <c r="IO809" s="100"/>
      <c r="IP809" s="100"/>
    </row>
    <row r="810" customFormat="false" ht="14.15" hidden="false" customHeight="false" outlineLevel="0" collapsed="false">
      <c r="A810" s="150" t="s">
        <v>2891</v>
      </c>
      <c r="B810" s="30" t="s">
        <v>3600</v>
      </c>
      <c r="C810" s="28" t="s">
        <v>2910</v>
      </c>
      <c r="D810" s="28" t="s">
        <v>2918</v>
      </c>
      <c r="E810" s="28" t="s">
        <v>618</v>
      </c>
      <c r="F810" s="3" t="s">
        <v>2919</v>
      </c>
      <c r="H810" s="3" t="s">
        <v>29</v>
      </c>
      <c r="I810" s="3" t="s">
        <v>2920</v>
      </c>
      <c r="K810" s="122"/>
      <c r="L810" s="123"/>
      <c r="M810" s="128" t="s">
        <v>659</v>
      </c>
      <c r="N810" s="7" t="s">
        <v>2921</v>
      </c>
    </row>
    <row r="811" customFormat="false" ht="14.15" hidden="false" customHeight="false" outlineLevel="0" collapsed="false">
      <c r="A811" s="151" t="s">
        <v>2891</v>
      </c>
      <c r="B811" s="30" t="s">
        <v>435</v>
      </c>
      <c r="C811" s="119" t="s">
        <v>225</v>
      </c>
      <c r="D811" s="119"/>
      <c r="E811" s="119"/>
      <c r="F811" s="7"/>
      <c r="G811" s="96"/>
      <c r="H811" s="119"/>
      <c r="J811" s="185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  <c r="AA811" s="99"/>
      <c r="AB811" s="99"/>
      <c r="AC811" s="99"/>
      <c r="AD811" s="99"/>
      <c r="AE811" s="99"/>
      <c r="AF811" s="99"/>
      <c r="AG811" s="100"/>
      <c r="AH811" s="100"/>
      <c r="AI811" s="100"/>
      <c r="AJ811" s="100"/>
      <c r="AK811" s="100"/>
      <c r="AL811" s="100"/>
      <c r="AM811" s="100"/>
      <c r="AN811" s="100"/>
      <c r="AO811" s="100"/>
      <c r="AP811" s="100"/>
      <c r="AQ811" s="100"/>
      <c r="AR811" s="100"/>
      <c r="AS811" s="100"/>
      <c r="AT811" s="100"/>
      <c r="AU811" s="100"/>
      <c r="AV811" s="100"/>
      <c r="AW811" s="100"/>
      <c r="AX811" s="100"/>
      <c r="AY811" s="100"/>
      <c r="AZ811" s="100"/>
      <c r="BA811" s="100"/>
      <c r="BB811" s="100"/>
      <c r="BC811" s="100"/>
      <c r="BD811" s="100"/>
      <c r="BE811" s="100"/>
      <c r="BF811" s="100"/>
      <c r="BG811" s="100"/>
      <c r="BH811" s="100"/>
      <c r="BI811" s="100"/>
      <c r="BJ811" s="100"/>
      <c r="BK811" s="100"/>
      <c r="BL811" s="100"/>
      <c r="BM811" s="100"/>
      <c r="BN811" s="100"/>
      <c r="BO811" s="100"/>
      <c r="BP811" s="100"/>
      <c r="BQ811" s="100"/>
      <c r="BR811" s="100"/>
      <c r="BS811" s="100"/>
      <c r="BT811" s="100"/>
      <c r="BU811" s="100"/>
      <c r="BV811" s="100"/>
      <c r="BW811" s="100"/>
      <c r="BX811" s="100"/>
      <c r="BY811" s="100"/>
      <c r="BZ811" s="100"/>
      <c r="CA811" s="100"/>
      <c r="CB811" s="100"/>
      <c r="CC811" s="100"/>
      <c r="CD811" s="100"/>
      <c r="CE811" s="100"/>
      <c r="CF811" s="100"/>
      <c r="CG811" s="100"/>
      <c r="CH811" s="100"/>
      <c r="CI811" s="100"/>
      <c r="CJ811" s="100"/>
      <c r="CK811" s="100"/>
      <c r="CL811" s="100"/>
      <c r="CM811" s="100"/>
      <c r="CN811" s="100"/>
      <c r="CO811" s="100"/>
      <c r="CP811" s="100"/>
      <c r="CQ811" s="100"/>
      <c r="CR811" s="100"/>
      <c r="CS811" s="100"/>
      <c r="CT811" s="100"/>
      <c r="CU811" s="100"/>
      <c r="CV811" s="100"/>
      <c r="CW811" s="100"/>
      <c r="CX811" s="100"/>
      <c r="CY811" s="100"/>
      <c r="CZ811" s="100"/>
      <c r="DA811" s="100"/>
      <c r="DB811" s="100"/>
      <c r="DC811" s="100"/>
      <c r="DD811" s="100"/>
      <c r="DE811" s="100"/>
      <c r="DF811" s="100"/>
      <c r="DG811" s="100"/>
      <c r="DH811" s="100"/>
      <c r="DI811" s="100"/>
      <c r="DJ811" s="100"/>
      <c r="DK811" s="100"/>
      <c r="DL811" s="100"/>
      <c r="DM811" s="100"/>
      <c r="DN811" s="100"/>
      <c r="DO811" s="100"/>
      <c r="DP811" s="100"/>
      <c r="DQ811" s="100"/>
      <c r="DR811" s="100"/>
      <c r="DS811" s="100"/>
      <c r="DT811" s="100"/>
      <c r="DU811" s="100"/>
      <c r="DV811" s="100"/>
      <c r="DW811" s="100"/>
      <c r="DX811" s="100"/>
      <c r="DY811" s="100"/>
      <c r="DZ811" s="100"/>
      <c r="EA811" s="100"/>
      <c r="EB811" s="100"/>
      <c r="EC811" s="100"/>
      <c r="ED811" s="100"/>
      <c r="EE811" s="100"/>
      <c r="EF811" s="100"/>
      <c r="EG811" s="100"/>
      <c r="EH811" s="100"/>
      <c r="EI811" s="100"/>
      <c r="EJ811" s="100"/>
      <c r="EK811" s="100"/>
      <c r="EL811" s="100"/>
      <c r="EM811" s="100"/>
      <c r="EN811" s="100"/>
      <c r="EO811" s="100"/>
      <c r="EP811" s="100"/>
      <c r="EQ811" s="100"/>
      <c r="ER811" s="100"/>
      <c r="ES811" s="100"/>
      <c r="ET811" s="100"/>
      <c r="EU811" s="100"/>
      <c r="EV811" s="100"/>
      <c r="EW811" s="100"/>
      <c r="EX811" s="100"/>
      <c r="EY811" s="100"/>
      <c r="EZ811" s="100"/>
      <c r="FA811" s="100"/>
      <c r="FB811" s="100"/>
      <c r="FC811" s="100"/>
      <c r="FD811" s="100"/>
      <c r="FE811" s="100"/>
      <c r="FF811" s="100"/>
      <c r="FG811" s="100"/>
      <c r="FH811" s="100"/>
      <c r="FI811" s="100"/>
      <c r="FJ811" s="100"/>
      <c r="FK811" s="100"/>
      <c r="FL811" s="100"/>
      <c r="FM811" s="100"/>
      <c r="FN811" s="100"/>
      <c r="FO811" s="100"/>
      <c r="FP811" s="100"/>
      <c r="FQ811" s="100"/>
      <c r="FR811" s="100"/>
      <c r="FS811" s="100"/>
      <c r="FT811" s="100"/>
      <c r="FU811" s="100"/>
      <c r="FV811" s="100"/>
      <c r="FW811" s="100"/>
      <c r="FX811" s="100"/>
      <c r="FY811" s="100"/>
      <c r="FZ811" s="100"/>
      <c r="GA811" s="100"/>
      <c r="GB811" s="100"/>
      <c r="GC811" s="100"/>
      <c r="GD811" s="100"/>
      <c r="GE811" s="100"/>
      <c r="GF811" s="100"/>
      <c r="GG811" s="100"/>
      <c r="GH811" s="100"/>
      <c r="GI811" s="100"/>
      <c r="GJ811" s="100"/>
      <c r="GK811" s="100"/>
      <c r="GL811" s="100"/>
      <c r="GM811" s="100"/>
      <c r="GN811" s="100"/>
      <c r="GO811" s="100"/>
      <c r="GP811" s="100"/>
      <c r="GQ811" s="100"/>
      <c r="GR811" s="100"/>
      <c r="GS811" s="100"/>
      <c r="GT811" s="100"/>
      <c r="GU811" s="100"/>
      <c r="GV811" s="100"/>
      <c r="GW811" s="100"/>
      <c r="GX811" s="100"/>
      <c r="GY811" s="100"/>
      <c r="GZ811" s="100"/>
      <c r="HA811" s="100"/>
      <c r="HB811" s="100"/>
      <c r="HC811" s="100"/>
      <c r="HD811" s="100"/>
      <c r="HE811" s="100"/>
      <c r="HF811" s="100"/>
      <c r="HG811" s="100"/>
      <c r="HH811" s="100"/>
      <c r="HI811" s="100"/>
      <c r="HJ811" s="100"/>
      <c r="HK811" s="100"/>
      <c r="HL811" s="100"/>
      <c r="HM811" s="100"/>
      <c r="HN811" s="100"/>
      <c r="HO811" s="100"/>
      <c r="HP811" s="100"/>
      <c r="HQ811" s="100"/>
      <c r="HR811" s="100"/>
      <c r="HS811" s="100"/>
      <c r="HT811" s="100"/>
      <c r="HU811" s="100"/>
      <c r="HV811" s="100"/>
      <c r="HW811" s="100"/>
      <c r="HX811" s="100"/>
      <c r="HY811" s="100"/>
      <c r="HZ811" s="100"/>
      <c r="IA811" s="100"/>
      <c r="IB811" s="100"/>
      <c r="IC811" s="100"/>
      <c r="ID811" s="100"/>
      <c r="IE811" s="100"/>
      <c r="IF811" s="100"/>
      <c r="IG811" s="100"/>
      <c r="IH811" s="100"/>
      <c r="II811" s="100"/>
      <c r="IJ811" s="100"/>
      <c r="IK811" s="100"/>
      <c r="IL811" s="100"/>
      <c r="IM811" s="100"/>
      <c r="IN811" s="100"/>
      <c r="IO811" s="100"/>
      <c r="IP811" s="100"/>
      <c r="IQ811" s="100"/>
    </row>
    <row r="812" customFormat="false" ht="14.15" hidden="false" customHeight="false" outlineLevel="0" collapsed="false">
      <c r="A812" s="150" t="s">
        <v>2891</v>
      </c>
      <c r="B812" s="30" t="s">
        <v>2403</v>
      </c>
      <c r="C812" s="28" t="s">
        <v>3135</v>
      </c>
      <c r="D812" s="3" t="s">
        <v>3136</v>
      </c>
      <c r="E812" s="28" t="s">
        <v>3137</v>
      </c>
      <c r="F812" s="3" t="s">
        <v>3138</v>
      </c>
      <c r="G812" s="3" t="s">
        <v>86</v>
      </c>
      <c r="H812" s="29" t="s">
        <v>8677</v>
      </c>
      <c r="I812" s="3" t="s">
        <v>342</v>
      </c>
      <c r="K812" s="97"/>
      <c r="L812" s="98"/>
      <c r="M812" s="3"/>
      <c r="N812" s="37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  <c r="AA812" s="99"/>
      <c r="AB812" s="99"/>
      <c r="AC812" s="99"/>
      <c r="AD812" s="99"/>
      <c r="AE812" s="99"/>
      <c r="AF812" s="99"/>
      <c r="AG812" s="100"/>
      <c r="AH812" s="100"/>
      <c r="AI812" s="100"/>
      <c r="AJ812" s="100"/>
      <c r="AK812" s="100"/>
      <c r="AL812" s="100"/>
      <c r="AM812" s="100"/>
      <c r="AN812" s="100"/>
      <c r="AO812" s="100"/>
      <c r="AP812" s="100"/>
      <c r="AQ812" s="100"/>
      <c r="AR812" s="100"/>
      <c r="AS812" s="100"/>
      <c r="AT812" s="100"/>
      <c r="AU812" s="100"/>
      <c r="AV812" s="100"/>
      <c r="AW812" s="100"/>
      <c r="AX812" s="100"/>
      <c r="AY812" s="100"/>
      <c r="AZ812" s="100"/>
      <c r="BA812" s="100"/>
      <c r="BB812" s="100"/>
      <c r="BC812" s="100"/>
      <c r="BD812" s="100"/>
      <c r="BE812" s="100"/>
      <c r="BF812" s="100"/>
      <c r="BG812" s="100"/>
      <c r="BH812" s="100"/>
      <c r="BI812" s="100"/>
      <c r="BJ812" s="100"/>
      <c r="BK812" s="100"/>
      <c r="BL812" s="100"/>
      <c r="BM812" s="100"/>
      <c r="BN812" s="100"/>
      <c r="BO812" s="100"/>
      <c r="BP812" s="100"/>
      <c r="BQ812" s="100"/>
      <c r="BR812" s="100"/>
      <c r="BS812" s="100"/>
      <c r="BT812" s="100"/>
      <c r="BU812" s="100"/>
      <c r="BV812" s="100"/>
      <c r="BW812" s="100"/>
      <c r="BX812" s="100"/>
      <c r="BY812" s="100"/>
      <c r="BZ812" s="100"/>
      <c r="CA812" s="100"/>
      <c r="CB812" s="100"/>
      <c r="CC812" s="100"/>
      <c r="CD812" s="100"/>
      <c r="CE812" s="100"/>
      <c r="CF812" s="100"/>
      <c r="CG812" s="100"/>
      <c r="CH812" s="100"/>
      <c r="CI812" s="100"/>
      <c r="CJ812" s="100"/>
      <c r="CK812" s="100"/>
      <c r="CL812" s="100"/>
      <c r="CM812" s="100"/>
      <c r="CN812" s="100"/>
      <c r="CO812" s="100"/>
      <c r="CP812" s="100"/>
      <c r="CQ812" s="100"/>
      <c r="CR812" s="100"/>
      <c r="CS812" s="100"/>
      <c r="CT812" s="100"/>
      <c r="CU812" s="100"/>
      <c r="CV812" s="100"/>
      <c r="CW812" s="100"/>
      <c r="CX812" s="100"/>
      <c r="CY812" s="100"/>
      <c r="CZ812" s="100"/>
      <c r="DA812" s="100"/>
      <c r="DB812" s="100"/>
      <c r="DC812" s="100"/>
      <c r="DD812" s="100"/>
      <c r="DE812" s="100"/>
      <c r="DF812" s="100"/>
      <c r="DG812" s="100"/>
      <c r="DH812" s="100"/>
      <c r="DI812" s="100"/>
      <c r="DJ812" s="100"/>
      <c r="DK812" s="100"/>
      <c r="DL812" s="100"/>
      <c r="DM812" s="100"/>
      <c r="DN812" s="100"/>
      <c r="DO812" s="100"/>
      <c r="DP812" s="100"/>
      <c r="DQ812" s="100"/>
      <c r="DR812" s="100"/>
      <c r="DS812" s="100"/>
      <c r="DT812" s="100"/>
      <c r="DU812" s="100"/>
      <c r="DV812" s="100"/>
      <c r="DW812" s="100"/>
      <c r="DX812" s="100"/>
      <c r="DY812" s="100"/>
      <c r="DZ812" s="100"/>
      <c r="EA812" s="100"/>
      <c r="EB812" s="100"/>
      <c r="EC812" s="100"/>
      <c r="ED812" s="100"/>
      <c r="EE812" s="100"/>
      <c r="EF812" s="100"/>
      <c r="EG812" s="100"/>
      <c r="EH812" s="100"/>
      <c r="EI812" s="100"/>
      <c r="EJ812" s="100"/>
      <c r="EK812" s="100"/>
      <c r="EL812" s="100"/>
      <c r="EM812" s="100"/>
      <c r="EN812" s="100"/>
      <c r="EO812" s="100"/>
      <c r="EP812" s="100"/>
      <c r="EQ812" s="100"/>
      <c r="ER812" s="100"/>
      <c r="ES812" s="100"/>
      <c r="ET812" s="100"/>
      <c r="EU812" s="100"/>
      <c r="EV812" s="100"/>
      <c r="EW812" s="100"/>
      <c r="EX812" s="100"/>
      <c r="EY812" s="100"/>
      <c r="EZ812" s="100"/>
      <c r="FA812" s="100"/>
      <c r="FB812" s="100"/>
      <c r="FC812" s="100"/>
      <c r="FD812" s="100"/>
      <c r="FE812" s="100"/>
      <c r="FF812" s="100"/>
      <c r="FG812" s="100"/>
      <c r="FH812" s="100"/>
      <c r="FI812" s="100"/>
      <c r="FJ812" s="100"/>
      <c r="FK812" s="100"/>
      <c r="FL812" s="100"/>
      <c r="FM812" s="100"/>
      <c r="FN812" s="100"/>
      <c r="FO812" s="100"/>
      <c r="FP812" s="100"/>
      <c r="FQ812" s="100"/>
      <c r="FR812" s="100"/>
      <c r="FS812" s="100"/>
      <c r="FT812" s="100"/>
      <c r="FU812" s="100"/>
      <c r="FV812" s="100"/>
      <c r="FW812" s="100"/>
      <c r="FX812" s="100"/>
      <c r="FY812" s="100"/>
      <c r="FZ812" s="100"/>
      <c r="GA812" s="100"/>
      <c r="GB812" s="100"/>
      <c r="GC812" s="100"/>
      <c r="GD812" s="100"/>
      <c r="GE812" s="100"/>
      <c r="GF812" s="100"/>
      <c r="GG812" s="100"/>
      <c r="GH812" s="100"/>
      <c r="GI812" s="100"/>
      <c r="GJ812" s="100"/>
      <c r="GK812" s="100"/>
      <c r="GL812" s="100"/>
      <c r="GM812" s="100"/>
      <c r="GN812" s="100"/>
      <c r="GO812" s="100"/>
      <c r="GP812" s="100"/>
      <c r="GQ812" s="100"/>
      <c r="GR812" s="100"/>
      <c r="GS812" s="100"/>
      <c r="GT812" s="100"/>
      <c r="GU812" s="100"/>
      <c r="GV812" s="100"/>
      <c r="GW812" s="100"/>
      <c r="GX812" s="100"/>
      <c r="GY812" s="100"/>
      <c r="GZ812" s="100"/>
      <c r="HA812" s="100"/>
      <c r="HB812" s="100"/>
      <c r="HC812" s="100"/>
      <c r="HD812" s="100"/>
      <c r="HE812" s="100"/>
      <c r="HF812" s="100"/>
      <c r="HG812" s="100"/>
      <c r="HH812" s="100"/>
      <c r="HI812" s="100"/>
      <c r="HJ812" s="100"/>
      <c r="HK812" s="100"/>
      <c r="HL812" s="100"/>
      <c r="HM812" s="100"/>
      <c r="HN812" s="100"/>
      <c r="HO812" s="100"/>
      <c r="HP812" s="100"/>
      <c r="HQ812" s="100"/>
      <c r="HR812" s="100"/>
      <c r="HS812" s="100"/>
      <c r="HT812" s="100"/>
      <c r="HU812" s="100"/>
      <c r="HV812" s="100"/>
      <c r="HW812" s="100"/>
      <c r="HX812" s="100"/>
      <c r="HY812" s="100"/>
      <c r="HZ812" s="100"/>
      <c r="IA812" s="100"/>
      <c r="IB812" s="100"/>
      <c r="IC812" s="100"/>
      <c r="ID812" s="100"/>
      <c r="IE812" s="100"/>
      <c r="IF812" s="100"/>
      <c r="IG812" s="100"/>
      <c r="IH812" s="100"/>
      <c r="II812" s="100"/>
      <c r="IJ812" s="100"/>
      <c r="IK812" s="100"/>
      <c r="IL812" s="100"/>
      <c r="IM812" s="100"/>
      <c r="IN812" s="100"/>
      <c r="IO812" s="100"/>
      <c r="IP812" s="100"/>
      <c r="IQ812" s="100"/>
    </row>
    <row r="813" customFormat="false" ht="23.85" hidden="false" customHeight="false" outlineLevel="0" collapsed="false">
      <c r="A813" s="150" t="s">
        <v>2891</v>
      </c>
      <c r="B813" s="30" t="s">
        <v>425</v>
      </c>
      <c r="C813" s="28" t="s">
        <v>3190</v>
      </c>
      <c r="D813" s="3" t="s">
        <v>3136</v>
      </c>
      <c r="E813" s="3" t="s">
        <v>3210</v>
      </c>
      <c r="F813" s="3" t="s">
        <v>3211</v>
      </c>
      <c r="H813" s="3" t="s">
        <v>3212</v>
      </c>
      <c r="K813" s="97"/>
      <c r="L813" s="98"/>
      <c r="M813" s="3" t="s">
        <v>64</v>
      </c>
      <c r="N813" s="101" t="s">
        <v>3213</v>
      </c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  <c r="AA813" s="99"/>
      <c r="AB813" s="99"/>
      <c r="AC813" s="99"/>
      <c r="AD813" s="99"/>
      <c r="AE813" s="99"/>
      <c r="AF813" s="100"/>
      <c r="AG813" s="100"/>
      <c r="AH813" s="100"/>
      <c r="AI813" s="100"/>
      <c r="AJ813" s="100"/>
      <c r="AK813" s="100"/>
      <c r="AL813" s="100"/>
      <c r="AM813" s="100"/>
      <c r="AN813" s="100"/>
      <c r="AO813" s="100"/>
      <c r="AP813" s="100"/>
      <c r="AQ813" s="100"/>
      <c r="AR813" s="100"/>
      <c r="AS813" s="100"/>
      <c r="AT813" s="100"/>
      <c r="AU813" s="100"/>
      <c r="AV813" s="100"/>
      <c r="AW813" s="100"/>
      <c r="AX813" s="100"/>
      <c r="AY813" s="100"/>
      <c r="AZ813" s="100"/>
      <c r="BA813" s="100"/>
      <c r="BB813" s="100"/>
      <c r="BC813" s="100"/>
      <c r="BD813" s="100"/>
      <c r="BE813" s="100"/>
      <c r="BF813" s="100"/>
      <c r="BG813" s="100"/>
      <c r="BH813" s="100"/>
      <c r="BI813" s="100"/>
      <c r="BJ813" s="100"/>
      <c r="BK813" s="100"/>
      <c r="BL813" s="100"/>
      <c r="BM813" s="100"/>
      <c r="BN813" s="100"/>
      <c r="BO813" s="100"/>
      <c r="BP813" s="100"/>
      <c r="BQ813" s="100"/>
      <c r="BR813" s="100"/>
      <c r="BS813" s="100"/>
      <c r="BT813" s="100"/>
      <c r="BU813" s="100"/>
      <c r="BV813" s="100"/>
      <c r="BW813" s="100"/>
      <c r="BX813" s="100"/>
      <c r="BY813" s="100"/>
      <c r="BZ813" s="100"/>
      <c r="CA813" s="100"/>
      <c r="CB813" s="100"/>
      <c r="CC813" s="100"/>
      <c r="CD813" s="100"/>
      <c r="CE813" s="100"/>
      <c r="CF813" s="100"/>
      <c r="CG813" s="100"/>
      <c r="CH813" s="100"/>
      <c r="CI813" s="100"/>
      <c r="CJ813" s="100"/>
      <c r="CK813" s="100"/>
      <c r="CL813" s="100"/>
      <c r="CM813" s="100"/>
      <c r="CN813" s="100"/>
      <c r="CO813" s="100"/>
      <c r="CP813" s="100"/>
      <c r="CQ813" s="100"/>
      <c r="CR813" s="100"/>
      <c r="CS813" s="100"/>
      <c r="CT813" s="100"/>
      <c r="CU813" s="100"/>
      <c r="CV813" s="100"/>
      <c r="CW813" s="100"/>
      <c r="CX813" s="100"/>
      <c r="CY813" s="100"/>
      <c r="CZ813" s="100"/>
      <c r="DA813" s="100"/>
      <c r="DB813" s="100"/>
      <c r="DC813" s="100"/>
      <c r="DD813" s="100"/>
      <c r="DE813" s="100"/>
      <c r="DF813" s="100"/>
      <c r="DG813" s="100"/>
      <c r="DH813" s="100"/>
      <c r="DI813" s="100"/>
      <c r="DJ813" s="100"/>
      <c r="DK813" s="100"/>
      <c r="DL813" s="100"/>
      <c r="DM813" s="100"/>
      <c r="DN813" s="100"/>
      <c r="DO813" s="100"/>
      <c r="DP813" s="100"/>
      <c r="DQ813" s="100"/>
      <c r="DR813" s="100"/>
      <c r="DS813" s="100"/>
      <c r="DT813" s="100"/>
      <c r="DU813" s="100"/>
      <c r="DV813" s="100"/>
      <c r="DW813" s="100"/>
      <c r="DX813" s="100"/>
      <c r="DY813" s="100"/>
      <c r="DZ813" s="100"/>
      <c r="EA813" s="100"/>
      <c r="EB813" s="100"/>
      <c r="EC813" s="100"/>
      <c r="ED813" s="100"/>
      <c r="EE813" s="100"/>
      <c r="EF813" s="100"/>
      <c r="EG813" s="100"/>
      <c r="EH813" s="100"/>
      <c r="EI813" s="100"/>
      <c r="EJ813" s="100"/>
      <c r="EK813" s="100"/>
      <c r="EL813" s="100"/>
      <c r="EM813" s="100"/>
      <c r="EN813" s="100"/>
      <c r="EO813" s="100"/>
      <c r="EP813" s="100"/>
      <c r="EQ813" s="100"/>
      <c r="ER813" s="100"/>
      <c r="ES813" s="100"/>
      <c r="ET813" s="100"/>
      <c r="EU813" s="100"/>
      <c r="EV813" s="100"/>
      <c r="EW813" s="100"/>
      <c r="EX813" s="100"/>
      <c r="EY813" s="100"/>
      <c r="EZ813" s="100"/>
      <c r="FA813" s="100"/>
      <c r="FB813" s="100"/>
      <c r="FC813" s="100"/>
      <c r="FD813" s="100"/>
      <c r="FE813" s="100"/>
      <c r="FF813" s="100"/>
      <c r="FG813" s="100"/>
      <c r="FH813" s="100"/>
      <c r="FI813" s="100"/>
      <c r="FJ813" s="100"/>
      <c r="FK813" s="100"/>
      <c r="FL813" s="100"/>
      <c r="FM813" s="100"/>
      <c r="FN813" s="100"/>
      <c r="FO813" s="100"/>
      <c r="FP813" s="100"/>
      <c r="FQ813" s="100"/>
      <c r="FR813" s="100"/>
      <c r="FS813" s="100"/>
      <c r="FT813" s="100"/>
      <c r="FU813" s="100"/>
      <c r="FV813" s="100"/>
      <c r="FW813" s="100"/>
      <c r="FX813" s="100"/>
      <c r="FY813" s="100"/>
      <c r="FZ813" s="100"/>
      <c r="GA813" s="100"/>
      <c r="GB813" s="100"/>
      <c r="GC813" s="100"/>
      <c r="GD813" s="100"/>
      <c r="GE813" s="100"/>
      <c r="GF813" s="100"/>
      <c r="GG813" s="100"/>
      <c r="GH813" s="100"/>
      <c r="GI813" s="100"/>
      <c r="GJ813" s="100"/>
      <c r="GK813" s="100"/>
      <c r="GL813" s="100"/>
      <c r="GM813" s="100"/>
      <c r="GN813" s="100"/>
      <c r="GO813" s="100"/>
      <c r="GP813" s="100"/>
      <c r="GQ813" s="100"/>
      <c r="GR813" s="100"/>
      <c r="GS813" s="100"/>
      <c r="GT813" s="100"/>
      <c r="GU813" s="100"/>
      <c r="GV813" s="100"/>
      <c r="GW813" s="100"/>
      <c r="GX813" s="100"/>
      <c r="GY813" s="100"/>
      <c r="GZ813" s="100"/>
      <c r="HA813" s="100"/>
      <c r="HB813" s="100"/>
      <c r="HC813" s="100"/>
      <c r="HD813" s="100"/>
      <c r="HE813" s="100"/>
      <c r="HF813" s="100"/>
      <c r="HG813" s="100"/>
      <c r="HH813" s="100"/>
      <c r="HI813" s="100"/>
      <c r="HJ813" s="100"/>
      <c r="HK813" s="100"/>
      <c r="HL813" s="100"/>
      <c r="HM813" s="100"/>
      <c r="HN813" s="100"/>
      <c r="HO813" s="100"/>
      <c r="HP813" s="100"/>
      <c r="HQ813" s="100"/>
      <c r="HR813" s="100"/>
      <c r="HS813" s="100"/>
      <c r="HT813" s="100"/>
      <c r="HU813" s="100"/>
      <c r="HV813" s="100"/>
      <c r="HW813" s="100"/>
      <c r="HX813" s="100"/>
      <c r="HY813" s="100"/>
      <c r="HZ813" s="100"/>
      <c r="IA813" s="100"/>
      <c r="IB813" s="100"/>
      <c r="IC813" s="100"/>
      <c r="ID813" s="100"/>
      <c r="IE813" s="100"/>
      <c r="IF813" s="100"/>
      <c r="IG813" s="100"/>
      <c r="IH813" s="100"/>
      <c r="II813" s="100"/>
      <c r="IJ813" s="100"/>
      <c r="IK813" s="100"/>
      <c r="IL813" s="100"/>
      <c r="IM813" s="100"/>
      <c r="IN813" s="100"/>
      <c r="IO813" s="100"/>
      <c r="IP813" s="100"/>
    </row>
    <row r="814" customFormat="false" ht="26.25" hidden="false" customHeight="true" outlineLevel="0" collapsed="false">
      <c r="A814" s="150" t="s">
        <v>2891</v>
      </c>
      <c r="B814" s="30" t="s">
        <v>3603</v>
      </c>
      <c r="C814" s="28" t="s">
        <v>2910</v>
      </c>
      <c r="D814" s="28" t="s">
        <v>2922</v>
      </c>
      <c r="E814" s="28" t="s">
        <v>47</v>
      </c>
      <c r="F814" s="3" t="s">
        <v>2923</v>
      </c>
      <c r="I814" s="32" t="s">
        <v>342</v>
      </c>
      <c r="K814" s="97"/>
      <c r="L814" s="98"/>
      <c r="M814" s="6" t="s">
        <v>64</v>
      </c>
      <c r="N814" s="37" t="s">
        <v>2924</v>
      </c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  <c r="AA814" s="99"/>
      <c r="AB814" s="99"/>
      <c r="AC814" s="99"/>
      <c r="AD814" s="99"/>
      <c r="AE814" s="99"/>
      <c r="AF814" s="100"/>
      <c r="AG814" s="100"/>
      <c r="AH814" s="100"/>
      <c r="AI814" s="100"/>
      <c r="AJ814" s="100"/>
      <c r="AK814" s="100"/>
      <c r="AL814" s="100"/>
      <c r="AM814" s="100"/>
      <c r="AN814" s="100"/>
      <c r="AO814" s="100"/>
      <c r="AP814" s="100"/>
      <c r="AQ814" s="100"/>
      <c r="AR814" s="100"/>
      <c r="AS814" s="100"/>
      <c r="AT814" s="100"/>
      <c r="AU814" s="100"/>
      <c r="AV814" s="100"/>
      <c r="AW814" s="100"/>
      <c r="AX814" s="100"/>
      <c r="AY814" s="100"/>
      <c r="AZ814" s="100"/>
      <c r="BA814" s="100"/>
      <c r="BB814" s="100"/>
      <c r="BC814" s="100"/>
      <c r="BD814" s="100"/>
      <c r="BE814" s="100"/>
      <c r="BF814" s="100"/>
      <c r="BG814" s="100"/>
      <c r="BH814" s="100"/>
      <c r="BI814" s="100"/>
      <c r="BJ814" s="100"/>
      <c r="BK814" s="100"/>
      <c r="BL814" s="100"/>
      <c r="BM814" s="100"/>
      <c r="BN814" s="100"/>
      <c r="BO814" s="100"/>
      <c r="BP814" s="100"/>
      <c r="BQ814" s="100"/>
      <c r="BR814" s="100"/>
      <c r="BS814" s="100"/>
      <c r="BT814" s="100"/>
      <c r="BU814" s="100"/>
      <c r="BV814" s="100"/>
      <c r="BW814" s="100"/>
      <c r="BX814" s="100"/>
      <c r="BY814" s="100"/>
      <c r="BZ814" s="100"/>
      <c r="CA814" s="100"/>
      <c r="CB814" s="100"/>
      <c r="CC814" s="100"/>
      <c r="CD814" s="100"/>
      <c r="CE814" s="100"/>
      <c r="CF814" s="100"/>
      <c r="CG814" s="100"/>
      <c r="CH814" s="100"/>
      <c r="CI814" s="100"/>
      <c r="CJ814" s="100"/>
      <c r="CK814" s="100"/>
      <c r="CL814" s="100"/>
      <c r="CM814" s="100"/>
      <c r="CN814" s="100"/>
      <c r="CO814" s="100"/>
      <c r="CP814" s="100"/>
      <c r="CQ814" s="100"/>
      <c r="CR814" s="100"/>
      <c r="CS814" s="100"/>
      <c r="CT814" s="100"/>
      <c r="CU814" s="100"/>
      <c r="CV814" s="100"/>
      <c r="CW814" s="100"/>
      <c r="CX814" s="100"/>
      <c r="CY814" s="100"/>
      <c r="CZ814" s="100"/>
      <c r="DA814" s="100"/>
      <c r="DB814" s="100"/>
      <c r="DC814" s="100"/>
      <c r="DD814" s="100"/>
      <c r="DE814" s="100"/>
      <c r="DF814" s="100"/>
      <c r="DG814" s="100"/>
      <c r="DH814" s="100"/>
      <c r="DI814" s="100"/>
      <c r="DJ814" s="100"/>
      <c r="DK814" s="100"/>
      <c r="DL814" s="100"/>
      <c r="DM814" s="100"/>
      <c r="DN814" s="100"/>
      <c r="DO814" s="100"/>
      <c r="DP814" s="100"/>
      <c r="DQ814" s="100"/>
      <c r="DR814" s="100"/>
      <c r="DS814" s="100"/>
      <c r="DT814" s="100"/>
      <c r="DU814" s="100"/>
      <c r="DV814" s="100"/>
      <c r="DW814" s="100"/>
      <c r="DX814" s="100"/>
      <c r="DY814" s="100"/>
      <c r="DZ814" s="100"/>
      <c r="EA814" s="100"/>
      <c r="EB814" s="100"/>
      <c r="EC814" s="100"/>
      <c r="ED814" s="100"/>
      <c r="EE814" s="100"/>
      <c r="EF814" s="100"/>
      <c r="EG814" s="100"/>
      <c r="EH814" s="100"/>
      <c r="EI814" s="100"/>
      <c r="EJ814" s="100"/>
      <c r="EK814" s="100"/>
      <c r="EL814" s="100"/>
      <c r="EM814" s="100"/>
      <c r="EN814" s="100"/>
      <c r="EO814" s="100"/>
      <c r="EP814" s="100"/>
      <c r="EQ814" s="100"/>
      <c r="ER814" s="100"/>
      <c r="ES814" s="100"/>
      <c r="ET814" s="100"/>
      <c r="EU814" s="100"/>
      <c r="EV814" s="100"/>
      <c r="EW814" s="100"/>
      <c r="EX814" s="100"/>
      <c r="EY814" s="100"/>
      <c r="EZ814" s="100"/>
      <c r="FA814" s="100"/>
      <c r="FB814" s="100"/>
      <c r="FC814" s="100"/>
      <c r="FD814" s="100"/>
      <c r="FE814" s="100"/>
      <c r="FF814" s="100"/>
      <c r="FG814" s="100"/>
      <c r="FH814" s="100"/>
      <c r="FI814" s="100"/>
      <c r="FJ814" s="100"/>
      <c r="FK814" s="100"/>
      <c r="FL814" s="100"/>
      <c r="FM814" s="100"/>
      <c r="FN814" s="100"/>
      <c r="FO814" s="100"/>
      <c r="FP814" s="100"/>
      <c r="FQ814" s="100"/>
      <c r="FR814" s="100"/>
      <c r="FS814" s="100"/>
      <c r="FT814" s="100"/>
      <c r="FU814" s="100"/>
      <c r="FV814" s="100"/>
      <c r="FW814" s="100"/>
      <c r="FX814" s="100"/>
      <c r="FY814" s="100"/>
      <c r="FZ814" s="100"/>
      <c r="GA814" s="100"/>
      <c r="GB814" s="100"/>
      <c r="GC814" s="100"/>
      <c r="GD814" s="100"/>
      <c r="GE814" s="100"/>
      <c r="GF814" s="100"/>
      <c r="GG814" s="100"/>
      <c r="GH814" s="100"/>
      <c r="GI814" s="100"/>
      <c r="GJ814" s="100"/>
      <c r="GK814" s="100"/>
      <c r="GL814" s="100"/>
      <c r="GM814" s="100"/>
      <c r="GN814" s="100"/>
      <c r="GO814" s="100"/>
      <c r="GP814" s="100"/>
      <c r="GQ814" s="100"/>
      <c r="GR814" s="100"/>
      <c r="GS814" s="100"/>
      <c r="GT814" s="100"/>
      <c r="GU814" s="100"/>
      <c r="GV814" s="100"/>
      <c r="GW814" s="100"/>
      <c r="GX814" s="100"/>
      <c r="GY814" s="100"/>
      <c r="GZ814" s="100"/>
      <c r="HA814" s="100"/>
      <c r="HB814" s="100"/>
      <c r="HC814" s="100"/>
      <c r="HD814" s="100"/>
      <c r="HE814" s="100"/>
      <c r="HF814" s="100"/>
      <c r="HG814" s="100"/>
      <c r="HH814" s="100"/>
      <c r="HI814" s="100"/>
      <c r="HJ814" s="100"/>
      <c r="HK814" s="100"/>
      <c r="HL814" s="100"/>
      <c r="HM814" s="100"/>
      <c r="HN814" s="100"/>
      <c r="HO814" s="100"/>
      <c r="HP814" s="100"/>
      <c r="HQ814" s="100"/>
      <c r="HR814" s="100"/>
      <c r="HS814" s="100"/>
      <c r="HT814" s="100"/>
      <c r="HU814" s="100"/>
      <c r="HV814" s="100"/>
      <c r="HW814" s="100"/>
      <c r="HX814" s="100"/>
      <c r="HY814" s="100"/>
      <c r="HZ814" s="100"/>
      <c r="IA814" s="100"/>
      <c r="IB814" s="100"/>
      <c r="IC814" s="100"/>
      <c r="ID814" s="100"/>
      <c r="IE814" s="100"/>
      <c r="IF814" s="100"/>
      <c r="IG814" s="100"/>
      <c r="IH814" s="100"/>
      <c r="II814" s="100"/>
      <c r="IJ814" s="100"/>
      <c r="IK814" s="100"/>
      <c r="IL814" s="100"/>
      <c r="IM814" s="100"/>
      <c r="IN814" s="100"/>
      <c r="IO814" s="100"/>
      <c r="IP814" s="100"/>
    </row>
    <row r="815" customFormat="false" ht="30" hidden="false" customHeight="true" outlineLevel="0" collapsed="false">
      <c r="A815" s="150" t="s">
        <v>2891</v>
      </c>
      <c r="B815" s="30" t="s">
        <v>121</v>
      </c>
      <c r="C815" s="28" t="s">
        <v>2925</v>
      </c>
      <c r="D815" s="28" t="s">
        <v>2966</v>
      </c>
      <c r="E815" s="28" t="s">
        <v>2967</v>
      </c>
      <c r="F815" s="3" t="s">
        <v>2968</v>
      </c>
      <c r="G815" s="3" t="s">
        <v>110</v>
      </c>
      <c r="I815" s="32" t="s">
        <v>342</v>
      </c>
      <c r="K815" s="122"/>
      <c r="L815" s="123"/>
      <c r="M815" s="186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  <c r="AA815" s="99"/>
      <c r="AB815" s="99"/>
      <c r="AC815" s="99"/>
      <c r="AD815" s="99"/>
      <c r="AE815" s="99"/>
      <c r="AF815" s="100"/>
      <c r="AG815" s="100"/>
      <c r="AH815" s="100"/>
      <c r="AI815" s="100"/>
      <c r="AJ815" s="100"/>
      <c r="AK815" s="100"/>
      <c r="AL815" s="100"/>
      <c r="AM815" s="100"/>
      <c r="AN815" s="100"/>
      <c r="AO815" s="100"/>
      <c r="AP815" s="100"/>
      <c r="AQ815" s="100"/>
      <c r="AR815" s="100"/>
      <c r="AS815" s="100"/>
      <c r="AT815" s="100"/>
      <c r="AU815" s="100"/>
      <c r="AV815" s="100"/>
      <c r="AW815" s="100"/>
      <c r="AX815" s="100"/>
      <c r="AY815" s="100"/>
      <c r="AZ815" s="100"/>
      <c r="BA815" s="100"/>
      <c r="BB815" s="100"/>
      <c r="BC815" s="100"/>
      <c r="BD815" s="100"/>
      <c r="BE815" s="100"/>
      <c r="BF815" s="100"/>
      <c r="BG815" s="100"/>
      <c r="BH815" s="100"/>
      <c r="BI815" s="100"/>
      <c r="BJ815" s="100"/>
      <c r="BK815" s="100"/>
      <c r="BL815" s="100"/>
      <c r="BM815" s="100"/>
      <c r="BN815" s="100"/>
      <c r="BO815" s="100"/>
      <c r="BP815" s="100"/>
      <c r="BQ815" s="100"/>
      <c r="BR815" s="100"/>
      <c r="BS815" s="100"/>
      <c r="BT815" s="100"/>
      <c r="BU815" s="100"/>
      <c r="BV815" s="100"/>
      <c r="BW815" s="100"/>
      <c r="BX815" s="100"/>
      <c r="BY815" s="100"/>
      <c r="BZ815" s="100"/>
      <c r="CA815" s="100"/>
      <c r="CB815" s="100"/>
      <c r="CC815" s="100"/>
      <c r="CD815" s="100"/>
      <c r="CE815" s="100"/>
      <c r="CF815" s="100"/>
      <c r="CG815" s="100"/>
      <c r="CH815" s="100"/>
      <c r="CI815" s="100"/>
      <c r="CJ815" s="100"/>
      <c r="CK815" s="100"/>
      <c r="CL815" s="100"/>
      <c r="CM815" s="100"/>
      <c r="CN815" s="100"/>
      <c r="CO815" s="100"/>
      <c r="CP815" s="100"/>
      <c r="CQ815" s="100"/>
      <c r="CR815" s="100"/>
      <c r="CS815" s="100"/>
      <c r="CT815" s="100"/>
      <c r="CU815" s="100"/>
      <c r="CV815" s="100"/>
      <c r="CW815" s="100"/>
      <c r="CX815" s="100"/>
      <c r="CY815" s="100"/>
      <c r="CZ815" s="100"/>
      <c r="DA815" s="100"/>
      <c r="DB815" s="100"/>
      <c r="DC815" s="100"/>
      <c r="DD815" s="100"/>
      <c r="DE815" s="100"/>
      <c r="DF815" s="100"/>
      <c r="DG815" s="100"/>
      <c r="DH815" s="100"/>
      <c r="DI815" s="100"/>
      <c r="DJ815" s="100"/>
      <c r="DK815" s="100"/>
      <c r="DL815" s="100"/>
      <c r="DM815" s="100"/>
      <c r="DN815" s="100"/>
      <c r="DO815" s="100"/>
      <c r="DP815" s="100"/>
      <c r="DQ815" s="100"/>
      <c r="DR815" s="100"/>
      <c r="DS815" s="100"/>
      <c r="DT815" s="100"/>
      <c r="DU815" s="100"/>
      <c r="DV815" s="100"/>
      <c r="DW815" s="100"/>
      <c r="DX815" s="100"/>
      <c r="DY815" s="100"/>
      <c r="DZ815" s="100"/>
      <c r="EA815" s="100"/>
      <c r="EB815" s="100"/>
      <c r="EC815" s="100"/>
      <c r="ED815" s="100"/>
      <c r="EE815" s="100"/>
      <c r="EF815" s="100"/>
      <c r="EG815" s="100"/>
      <c r="EH815" s="100"/>
      <c r="EI815" s="100"/>
      <c r="EJ815" s="100"/>
      <c r="EK815" s="100"/>
      <c r="EL815" s="100"/>
      <c r="EM815" s="100"/>
      <c r="EN815" s="100"/>
      <c r="EO815" s="100"/>
      <c r="EP815" s="100"/>
      <c r="EQ815" s="100"/>
      <c r="ER815" s="100"/>
      <c r="ES815" s="100"/>
      <c r="ET815" s="100"/>
      <c r="EU815" s="100"/>
      <c r="EV815" s="100"/>
      <c r="EW815" s="100"/>
      <c r="EX815" s="100"/>
      <c r="EY815" s="100"/>
      <c r="EZ815" s="100"/>
      <c r="FA815" s="100"/>
      <c r="FB815" s="100"/>
      <c r="FC815" s="100"/>
      <c r="FD815" s="100"/>
      <c r="FE815" s="100"/>
      <c r="FF815" s="100"/>
      <c r="FG815" s="100"/>
      <c r="FH815" s="100"/>
      <c r="FI815" s="100"/>
      <c r="FJ815" s="100"/>
      <c r="FK815" s="100"/>
      <c r="FL815" s="100"/>
      <c r="FM815" s="100"/>
      <c r="FN815" s="100"/>
      <c r="FO815" s="100"/>
      <c r="FP815" s="100"/>
      <c r="FQ815" s="100"/>
      <c r="FR815" s="100"/>
      <c r="FS815" s="100"/>
      <c r="FT815" s="100"/>
      <c r="FU815" s="100"/>
      <c r="FV815" s="100"/>
      <c r="FW815" s="100"/>
      <c r="FX815" s="100"/>
      <c r="FY815" s="100"/>
      <c r="FZ815" s="100"/>
      <c r="GA815" s="100"/>
      <c r="GB815" s="100"/>
      <c r="GC815" s="100"/>
      <c r="GD815" s="100"/>
      <c r="GE815" s="100"/>
      <c r="GF815" s="100"/>
      <c r="GG815" s="100"/>
      <c r="GH815" s="100"/>
      <c r="GI815" s="100"/>
      <c r="GJ815" s="100"/>
      <c r="GK815" s="100"/>
      <c r="GL815" s="100"/>
      <c r="GM815" s="100"/>
      <c r="GN815" s="100"/>
      <c r="GO815" s="100"/>
      <c r="GP815" s="100"/>
      <c r="GQ815" s="100"/>
      <c r="GR815" s="100"/>
      <c r="GS815" s="100"/>
      <c r="GT815" s="100"/>
      <c r="GU815" s="100"/>
      <c r="GV815" s="100"/>
      <c r="GW815" s="100"/>
      <c r="GX815" s="100"/>
      <c r="GY815" s="100"/>
      <c r="GZ815" s="100"/>
      <c r="HA815" s="100"/>
      <c r="HB815" s="100"/>
      <c r="HC815" s="100"/>
      <c r="HD815" s="100"/>
      <c r="HE815" s="100"/>
      <c r="HF815" s="100"/>
      <c r="HG815" s="100"/>
      <c r="HH815" s="100"/>
      <c r="HI815" s="100"/>
      <c r="HJ815" s="100"/>
      <c r="HK815" s="100"/>
      <c r="HL815" s="100"/>
      <c r="HM815" s="100"/>
      <c r="HN815" s="100"/>
      <c r="HO815" s="100"/>
      <c r="HP815" s="100"/>
      <c r="HQ815" s="100"/>
      <c r="HR815" s="100"/>
      <c r="HS815" s="100"/>
      <c r="HT815" s="100"/>
      <c r="HU815" s="100"/>
      <c r="HV815" s="100"/>
      <c r="HW815" s="100"/>
      <c r="HX815" s="100"/>
      <c r="HY815" s="100"/>
      <c r="HZ815" s="100"/>
      <c r="IA815" s="100"/>
      <c r="IB815" s="100"/>
      <c r="IC815" s="100"/>
      <c r="ID815" s="100"/>
      <c r="IE815" s="100"/>
      <c r="IF815" s="100"/>
      <c r="IG815" s="100"/>
      <c r="IH815" s="100"/>
      <c r="II815" s="100"/>
      <c r="IJ815" s="100"/>
      <c r="IK815" s="100"/>
      <c r="IL815" s="100"/>
      <c r="IM815" s="100"/>
      <c r="IN815" s="100"/>
      <c r="IO815" s="100"/>
      <c r="IP815" s="100"/>
    </row>
    <row r="816" customFormat="false" ht="31.5" hidden="false" customHeight="true" outlineLevel="0" collapsed="false">
      <c r="A816" s="150" t="s">
        <v>2891</v>
      </c>
      <c r="B816" s="30" t="s">
        <v>167</v>
      </c>
      <c r="C816" s="28" t="s">
        <v>2925</v>
      </c>
      <c r="D816" s="28" t="s">
        <v>3004</v>
      </c>
      <c r="E816" s="28" t="s">
        <v>206</v>
      </c>
      <c r="F816" s="3" t="s">
        <v>3005</v>
      </c>
      <c r="G816" s="3" t="s">
        <v>41</v>
      </c>
      <c r="H816" s="3" t="s">
        <v>2587</v>
      </c>
      <c r="I816" s="32"/>
      <c r="K816" s="122"/>
      <c r="L816" s="123"/>
      <c r="M816" s="186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  <c r="AA816" s="99"/>
      <c r="AB816" s="99"/>
      <c r="AC816" s="99"/>
      <c r="AD816" s="99"/>
      <c r="AE816" s="99"/>
      <c r="AF816" s="100"/>
      <c r="AG816" s="100"/>
      <c r="AH816" s="100"/>
      <c r="AI816" s="100"/>
      <c r="AJ816" s="100"/>
      <c r="AK816" s="100"/>
      <c r="AL816" s="100"/>
      <c r="AM816" s="100"/>
      <c r="AN816" s="100"/>
      <c r="AO816" s="100"/>
      <c r="AP816" s="100"/>
      <c r="AQ816" s="100"/>
      <c r="AR816" s="100"/>
      <c r="AS816" s="100"/>
      <c r="AT816" s="100"/>
      <c r="AU816" s="100"/>
      <c r="AV816" s="100"/>
      <c r="AW816" s="100"/>
      <c r="AX816" s="100"/>
      <c r="AY816" s="100"/>
      <c r="AZ816" s="100"/>
      <c r="BA816" s="100"/>
      <c r="BB816" s="100"/>
      <c r="BC816" s="100"/>
      <c r="BD816" s="100"/>
      <c r="BE816" s="100"/>
      <c r="BF816" s="100"/>
      <c r="BG816" s="100"/>
      <c r="BH816" s="100"/>
      <c r="BI816" s="100"/>
      <c r="BJ816" s="100"/>
      <c r="BK816" s="100"/>
      <c r="BL816" s="100"/>
      <c r="BM816" s="100"/>
      <c r="BN816" s="100"/>
      <c r="BO816" s="100"/>
      <c r="BP816" s="100"/>
      <c r="BQ816" s="100"/>
      <c r="BR816" s="100"/>
      <c r="BS816" s="100"/>
      <c r="BT816" s="100"/>
      <c r="BU816" s="100"/>
      <c r="BV816" s="100"/>
      <c r="BW816" s="100"/>
      <c r="BX816" s="100"/>
      <c r="BY816" s="100"/>
      <c r="BZ816" s="100"/>
      <c r="CA816" s="100"/>
      <c r="CB816" s="100"/>
      <c r="CC816" s="100"/>
      <c r="CD816" s="100"/>
      <c r="CE816" s="100"/>
      <c r="CF816" s="100"/>
      <c r="CG816" s="100"/>
      <c r="CH816" s="100"/>
      <c r="CI816" s="100"/>
      <c r="CJ816" s="100"/>
      <c r="CK816" s="100"/>
      <c r="CL816" s="100"/>
      <c r="CM816" s="100"/>
      <c r="CN816" s="100"/>
      <c r="CO816" s="100"/>
      <c r="CP816" s="100"/>
      <c r="CQ816" s="100"/>
      <c r="CR816" s="100"/>
      <c r="CS816" s="100"/>
      <c r="CT816" s="100"/>
      <c r="CU816" s="100"/>
      <c r="CV816" s="100"/>
      <c r="CW816" s="100"/>
      <c r="CX816" s="100"/>
      <c r="CY816" s="100"/>
      <c r="CZ816" s="100"/>
      <c r="DA816" s="100"/>
      <c r="DB816" s="100"/>
      <c r="DC816" s="100"/>
      <c r="DD816" s="100"/>
      <c r="DE816" s="100"/>
      <c r="DF816" s="100"/>
      <c r="DG816" s="100"/>
      <c r="DH816" s="100"/>
      <c r="DI816" s="100"/>
      <c r="DJ816" s="100"/>
      <c r="DK816" s="100"/>
      <c r="DL816" s="100"/>
      <c r="DM816" s="100"/>
      <c r="DN816" s="100"/>
      <c r="DO816" s="100"/>
      <c r="DP816" s="100"/>
      <c r="DQ816" s="100"/>
      <c r="DR816" s="100"/>
      <c r="DS816" s="100"/>
      <c r="DT816" s="100"/>
      <c r="DU816" s="100"/>
      <c r="DV816" s="100"/>
      <c r="DW816" s="100"/>
      <c r="DX816" s="100"/>
      <c r="DY816" s="100"/>
      <c r="DZ816" s="100"/>
      <c r="EA816" s="100"/>
      <c r="EB816" s="100"/>
      <c r="EC816" s="100"/>
      <c r="ED816" s="100"/>
      <c r="EE816" s="100"/>
      <c r="EF816" s="100"/>
      <c r="EG816" s="100"/>
      <c r="EH816" s="100"/>
      <c r="EI816" s="100"/>
      <c r="EJ816" s="100"/>
      <c r="EK816" s="100"/>
      <c r="EL816" s="100"/>
      <c r="EM816" s="100"/>
      <c r="EN816" s="100"/>
      <c r="EO816" s="100"/>
      <c r="EP816" s="100"/>
      <c r="EQ816" s="100"/>
      <c r="ER816" s="100"/>
      <c r="ES816" s="100"/>
      <c r="ET816" s="100"/>
      <c r="EU816" s="100"/>
      <c r="EV816" s="100"/>
      <c r="EW816" s="100"/>
      <c r="EX816" s="100"/>
      <c r="EY816" s="100"/>
      <c r="EZ816" s="100"/>
      <c r="FA816" s="100"/>
      <c r="FB816" s="100"/>
      <c r="FC816" s="100"/>
      <c r="FD816" s="100"/>
      <c r="FE816" s="100"/>
      <c r="FF816" s="100"/>
      <c r="FG816" s="100"/>
      <c r="FH816" s="100"/>
      <c r="FI816" s="100"/>
      <c r="FJ816" s="100"/>
      <c r="FK816" s="100"/>
      <c r="FL816" s="100"/>
      <c r="FM816" s="100"/>
      <c r="FN816" s="100"/>
      <c r="FO816" s="100"/>
      <c r="FP816" s="100"/>
      <c r="FQ816" s="100"/>
      <c r="FR816" s="100"/>
      <c r="FS816" s="100"/>
      <c r="FT816" s="100"/>
      <c r="FU816" s="100"/>
      <c r="FV816" s="100"/>
      <c r="FW816" s="100"/>
      <c r="FX816" s="100"/>
      <c r="FY816" s="100"/>
      <c r="FZ816" s="100"/>
      <c r="GA816" s="100"/>
      <c r="GB816" s="100"/>
      <c r="GC816" s="100"/>
      <c r="GD816" s="100"/>
      <c r="GE816" s="100"/>
      <c r="GF816" s="100"/>
      <c r="GG816" s="100"/>
      <c r="GH816" s="100"/>
      <c r="GI816" s="100"/>
      <c r="GJ816" s="100"/>
      <c r="GK816" s="100"/>
      <c r="GL816" s="100"/>
      <c r="GM816" s="100"/>
      <c r="GN816" s="100"/>
      <c r="GO816" s="100"/>
      <c r="GP816" s="100"/>
      <c r="GQ816" s="100"/>
      <c r="GR816" s="100"/>
      <c r="GS816" s="100"/>
      <c r="GT816" s="100"/>
      <c r="GU816" s="100"/>
      <c r="GV816" s="100"/>
      <c r="GW816" s="100"/>
      <c r="GX816" s="100"/>
      <c r="GY816" s="100"/>
      <c r="GZ816" s="100"/>
      <c r="HA816" s="100"/>
      <c r="HB816" s="100"/>
      <c r="HC816" s="100"/>
      <c r="HD816" s="100"/>
      <c r="HE816" s="100"/>
      <c r="HF816" s="100"/>
      <c r="HG816" s="100"/>
      <c r="HH816" s="100"/>
      <c r="HI816" s="100"/>
      <c r="HJ816" s="100"/>
      <c r="HK816" s="100"/>
      <c r="HL816" s="100"/>
      <c r="HM816" s="100"/>
      <c r="HN816" s="100"/>
      <c r="HO816" s="100"/>
      <c r="HP816" s="100"/>
      <c r="HQ816" s="100"/>
      <c r="HR816" s="100"/>
      <c r="HS816" s="100"/>
      <c r="HT816" s="100"/>
      <c r="HU816" s="100"/>
      <c r="HV816" s="100"/>
      <c r="HW816" s="100"/>
      <c r="HX816" s="100"/>
      <c r="HY816" s="100"/>
      <c r="HZ816" s="100"/>
      <c r="IA816" s="100"/>
      <c r="IB816" s="100"/>
      <c r="IC816" s="100"/>
      <c r="ID816" s="100"/>
      <c r="IE816" s="100"/>
      <c r="IF816" s="100"/>
      <c r="IG816" s="100"/>
      <c r="IH816" s="100"/>
      <c r="II816" s="100"/>
      <c r="IJ816" s="100"/>
      <c r="IK816" s="100"/>
      <c r="IL816" s="100"/>
      <c r="IM816" s="100"/>
      <c r="IN816" s="100"/>
      <c r="IO816" s="100"/>
      <c r="IP816" s="100"/>
    </row>
    <row r="817" customFormat="false" ht="33.75" hidden="false" customHeight="true" outlineLevel="0" collapsed="false">
      <c r="A817" s="150" t="s">
        <v>2891</v>
      </c>
      <c r="B817" s="30" t="s">
        <v>69</v>
      </c>
      <c r="C817" s="28" t="s">
        <v>2925</v>
      </c>
      <c r="D817" s="28" t="s">
        <v>2926</v>
      </c>
      <c r="E817" s="44" t="s">
        <v>2927</v>
      </c>
      <c r="F817" s="3" t="s">
        <v>210</v>
      </c>
      <c r="G817" s="3" t="s">
        <v>41</v>
      </c>
      <c r="H817" s="126"/>
      <c r="I817" s="32" t="s">
        <v>342</v>
      </c>
      <c r="K817" s="122"/>
      <c r="L817" s="123"/>
      <c r="M817" s="186" t="s">
        <v>64</v>
      </c>
      <c r="N817" s="7" t="s">
        <v>2928</v>
      </c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  <c r="AA817" s="99"/>
      <c r="AB817" s="99"/>
      <c r="AC817" s="99"/>
      <c r="AD817" s="99"/>
      <c r="AE817" s="99"/>
      <c r="AF817" s="100"/>
      <c r="AG817" s="100"/>
      <c r="AH817" s="100"/>
      <c r="AI817" s="100"/>
      <c r="AJ817" s="100"/>
      <c r="AK817" s="100"/>
      <c r="AL817" s="100"/>
      <c r="AM817" s="100"/>
      <c r="AN817" s="100"/>
      <c r="AO817" s="100"/>
      <c r="AP817" s="100"/>
      <c r="AQ817" s="100"/>
      <c r="AR817" s="100"/>
      <c r="AS817" s="100"/>
      <c r="AT817" s="100"/>
      <c r="AU817" s="100"/>
      <c r="AV817" s="100"/>
      <c r="AW817" s="100"/>
      <c r="AX817" s="100"/>
      <c r="AY817" s="100"/>
      <c r="AZ817" s="100"/>
      <c r="BA817" s="100"/>
      <c r="BB817" s="100"/>
      <c r="BC817" s="100"/>
      <c r="BD817" s="100"/>
      <c r="BE817" s="100"/>
      <c r="BF817" s="100"/>
      <c r="BG817" s="100"/>
      <c r="BH817" s="100"/>
      <c r="BI817" s="100"/>
      <c r="BJ817" s="100"/>
      <c r="BK817" s="100"/>
      <c r="BL817" s="100"/>
      <c r="BM817" s="100"/>
      <c r="BN817" s="100"/>
      <c r="BO817" s="100"/>
      <c r="BP817" s="100"/>
      <c r="BQ817" s="100"/>
      <c r="BR817" s="100"/>
      <c r="BS817" s="100"/>
      <c r="BT817" s="100"/>
      <c r="BU817" s="100"/>
      <c r="BV817" s="100"/>
      <c r="BW817" s="100"/>
      <c r="BX817" s="100"/>
      <c r="BY817" s="100"/>
      <c r="BZ817" s="100"/>
      <c r="CA817" s="100"/>
      <c r="CB817" s="100"/>
      <c r="CC817" s="100"/>
      <c r="CD817" s="100"/>
      <c r="CE817" s="100"/>
      <c r="CF817" s="100"/>
      <c r="CG817" s="100"/>
      <c r="CH817" s="100"/>
      <c r="CI817" s="100"/>
      <c r="CJ817" s="100"/>
      <c r="CK817" s="100"/>
      <c r="CL817" s="100"/>
      <c r="CM817" s="100"/>
      <c r="CN817" s="100"/>
      <c r="CO817" s="100"/>
      <c r="CP817" s="100"/>
      <c r="CQ817" s="100"/>
      <c r="CR817" s="100"/>
      <c r="CS817" s="100"/>
      <c r="CT817" s="100"/>
      <c r="CU817" s="100"/>
      <c r="CV817" s="100"/>
      <c r="CW817" s="100"/>
      <c r="CX817" s="100"/>
      <c r="CY817" s="100"/>
      <c r="CZ817" s="100"/>
      <c r="DA817" s="100"/>
      <c r="DB817" s="100"/>
      <c r="DC817" s="100"/>
      <c r="DD817" s="100"/>
      <c r="DE817" s="100"/>
      <c r="DF817" s="100"/>
      <c r="DG817" s="100"/>
      <c r="DH817" s="100"/>
      <c r="DI817" s="100"/>
      <c r="DJ817" s="100"/>
      <c r="DK817" s="100"/>
      <c r="DL817" s="100"/>
      <c r="DM817" s="100"/>
      <c r="DN817" s="100"/>
      <c r="DO817" s="100"/>
      <c r="DP817" s="100"/>
      <c r="DQ817" s="100"/>
      <c r="DR817" s="100"/>
      <c r="DS817" s="100"/>
      <c r="DT817" s="100"/>
      <c r="DU817" s="100"/>
      <c r="DV817" s="100"/>
      <c r="DW817" s="100"/>
      <c r="DX817" s="100"/>
      <c r="DY817" s="100"/>
      <c r="DZ817" s="100"/>
      <c r="EA817" s="100"/>
      <c r="EB817" s="100"/>
      <c r="EC817" s="100"/>
      <c r="ED817" s="100"/>
      <c r="EE817" s="100"/>
      <c r="EF817" s="100"/>
      <c r="EG817" s="100"/>
      <c r="EH817" s="100"/>
      <c r="EI817" s="100"/>
      <c r="EJ817" s="100"/>
      <c r="EK817" s="100"/>
      <c r="EL817" s="100"/>
      <c r="EM817" s="100"/>
      <c r="EN817" s="100"/>
      <c r="EO817" s="100"/>
      <c r="EP817" s="100"/>
      <c r="EQ817" s="100"/>
      <c r="ER817" s="100"/>
      <c r="ES817" s="100"/>
      <c r="ET817" s="100"/>
      <c r="EU817" s="100"/>
      <c r="EV817" s="100"/>
      <c r="EW817" s="100"/>
      <c r="EX817" s="100"/>
      <c r="EY817" s="100"/>
      <c r="EZ817" s="100"/>
      <c r="FA817" s="100"/>
      <c r="FB817" s="100"/>
      <c r="FC817" s="100"/>
      <c r="FD817" s="100"/>
      <c r="FE817" s="100"/>
      <c r="FF817" s="100"/>
      <c r="FG817" s="100"/>
      <c r="FH817" s="100"/>
      <c r="FI817" s="100"/>
      <c r="FJ817" s="100"/>
      <c r="FK817" s="100"/>
      <c r="FL817" s="100"/>
      <c r="FM817" s="100"/>
      <c r="FN817" s="100"/>
      <c r="FO817" s="100"/>
      <c r="FP817" s="100"/>
      <c r="FQ817" s="100"/>
      <c r="FR817" s="100"/>
      <c r="FS817" s="100"/>
      <c r="FT817" s="100"/>
      <c r="FU817" s="100"/>
      <c r="FV817" s="100"/>
      <c r="FW817" s="100"/>
      <c r="FX817" s="100"/>
      <c r="FY817" s="100"/>
      <c r="FZ817" s="100"/>
      <c r="GA817" s="100"/>
      <c r="GB817" s="100"/>
      <c r="GC817" s="100"/>
      <c r="GD817" s="100"/>
      <c r="GE817" s="100"/>
      <c r="GF817" s="100"/>
      <c r="GG817" s="100"/>
      <c r="GH817" s="100"/>
      <c r="GI817" s="100"/>
      <c r="GJ817" s="100"/>
      <c r="GK817" s="100"/>
      <c r="GL817" s="100"/>
      <c r="GM817" s="100"/>
      <c r="GN817" s="100"/>
      <c r="GO817" s="100"/>
      <c r="GP817" s="100"/>
      <c r="GQ817" s="100"/>
      <c r="GR817" s="100"/>
      <c r="GS817" s="100"/>
      <c r="GT817" s="100"/>
      <c r="GU817" s="100"/>
      <c r="GV817" s="100"/>
      <c r="GW817" s="100"/>
      <c r="GX817" s="100"/>
      <c r="GY817" s="100"/>
      <c r="GZ817" s="100"/>
      <c r="HA817" s="100"/>
      <c r="HB817" s="100"/>
      <c r="HC817" s="100"/>
      <c r="HD817" s="100"/>
      <c r="HE817" s="100"/>
      <c r="HF817" s="100"/>
      <c r="HG817" s="100"/>
      <c r="HH817" s="100"/>
      <c r="HI817" s="100"/>
      <c r="HJ817" s="100"/>
      <c r="HK817" s="100"/>
      <c r="HL817" s="100"/>
      <c r="HM817" s="100"/>
      <c r="HN817" s="100"/>
      <c r="HO817" s="100"/>
      <c r="HP817" s="100"/>
      <c r="HQ817" s="100"/>
      <c r="HR817" s="100"/>
      <c r="HS817" s="100"/>
      <c r="HT817" s="100"/>
      <c r="HU817" s="100"/>
      <c r="HV817" s="100"/>
      <c r="HW817" s="100"/>
      <c r="HX817" s="100"/>
      <c r="HY817" s="100"/>
      <c r="HZ817" s="100"/>
      <c r="IA817" s="100"/>
      <c r="IB817" s="100"/>
      <c r="IC817" s="100"/>
      <c r="ID817" s="100"/>
      <c r="IE817" s="100"/>
      <c r="IF817" s="100"/>
      <c r="IG817" s="100"/>
      <c r="IH817" s="100"/>
      <c r="II817" s="100"/>
      <c r="IJ817" s="100"/>
      <c r="IK817" s="100"/>
      <c r="IL817" s="100"/>
      <c r="IM817" s="100"/>
      <c r="IN817" s="100"/>
      <c r="IO817" s="100"/>
      <c r="IP817" s="100"/>
    </row>
    <row r="818" customFormat="false" ht="28.5" hidden="false" customHeight="true" outlineLevel="0" collapsed="false">
      <c r="A818" s="150" t="s">
        <v>2891</v>
      </c>
      <c r="B818" s="30" t="s">
        <v>3303</v>
      </c>
      <c r="C818" s="28" t="s">
        <v>3304</v>
      </c>
      <c r="D818" s="138" t="s">
        <v>3305</v>
      </c>
      <c r="E818" s="6" t="s">
        <v>209</v>
      </c>
      <c r="F818" s="45" t="s">
        <v>210</v>
      </c>
      <c r="G818" s="3" t="s">
        <v>110</v>
      </c>
      <c r="H818" s="3" t="s">
        <v>8678</v>
      </c>
      <c r="I818" s="3" t="s">
        <v>342</v>
      </c>
      <c r="K818" s="122"/>
      <c r="L818" s="123"/>
      <c r="M818" s="96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  <c r="AA818" s="99"/>
      <c r="AB818" s="99"/>
      <c r="AC818" s="99"/>
      <c r="AD818" s="99"/>
      <c r="AE818" s="99"/>
      <c r="AF818" s="99"/>
      <c r="AG818" s="100"/>
      <c r="AH818" s="100"/>
      <c r="AI818" s="100"/>
      <c r="AJ818" s="100"/>
      <c r="AK818" s="100"/>
      <c r="AL818" s="100"/>
      <c r="AM818" s="100"/>
      <c r="AN818" s="100"/>
      <c r="AO818" s="100"/>
      <c r="AP818" s="100"/>
      <c r="AQ818" s="100"/>
      <c r="AR818" s="100"/>
      <c r="AS818" s="100"/>
      <c r="AT818" s="100"/>
      <c r="AU818" s="100"/>
      <c r="AV818" s="100"/>
      <c r="AW818" s="100"/>
      <c r="AX818" s="100"/>
      <c r="AY818" s="100"/>
      <c r="AZ818" s="100"/>
      <c r="BA818" s="100"/>
      <c r="BB818" s="100"/>
      <c r="BC818" s="100"/>
      <c r="BD818" s="100"/>
      <c r="BE818" s="100"/>
      <c r="BF818" s="100"/>
      <c r="BG818" s="100"/>
      <c r="BH818" s="100"/>
      <c r="BI818" s="100"/>
      <c r="BJ818" s="100"/>
      <c r="BK818" s="100"/>
      <c r="BL818" s="100"/>
      <c r="BM818" s="100"/>
      <c r="BN818" s="100"/>
      <c r="BO818" s="100"/>
      <c r="BP818" s="100"/>
      <c r="BQ818" s="100"/>
      <c r="BR818" s="100"/>
      <c r="BS818" s="100"/>
      <c r="BT818" s="100"/>
      <c r="BU818" s="100"/>
      <c r="BV818" s="100"/>
      <c r="BW818" s="100"/>
      <c r="BX818" s="100"/>
      <c r="BY818" s="100"/>
      <c r="BZ818" s="100"/>
      <c r="CA818" s="100"/>
      <c r="CB818" s="100"/>
      <c r="CC818" s="100"/>
      <c r="CD818" s="100"/>
      <c r="CE818" s="100"/>
      <c r="CF818" s="100"/>
      <c r="CG818" s="100"/>
      <c r="CH818" s="100"/>
      <c r="CI818" s="100"/>
      <c r="CJ818" s="100"/>
      <c r="CK818" s="100"/>
      <c r="CL818" s="100"/>
      <c r="CM818" s="100"/>
      <c r="CN818" s="100"/>
      <c r="CO818" s="100"/>
      <c r="CP818" s="100"/>
      <c r="CQ818" s="100"/>
      <c r="CR818" s="100"/>
      <c r="CS818" s="100"/>
      <c r="CT818" s="100"/>
      <c r="CU818" s="100"/>
      <c r="CV818" s="100"/>
      <c r="CW818" s="100"/>
      <c r="CX818" s="100"/>
      <c r="CY818" s="100"/>
      <c r="CZ818" s="100"/>
      <c r="DA818" s="100"/>
      <c r="DB818" s="100"/>
      <c r="DC818" s="100"/>
      <c r="DD818" s="100"/>
      <c r="DE818" s="100"/>
      <c r="DF818" s="100"/>
      <c r="DG818" s="100"/>
      <c r="DH818" s="100"/>
      <c r="DI818" s="100"/>
      <c r="DJ818" s="100"/>
      <c r="DK818" s="100"/>
      <c r="DL818" s="100"/>
      <c r="DM818" s="100"/>
      <c r="DN818" s="100"/>
      <c r="DO818" s="100"/>
      <c r="DP818" s="100"/>
      <c r="DQ818" s="100"/>
      <c r="DR818" s="100"/>
      <c r="DS818" s="100"/>
      <c r="DT818" s="100"/>
      <c r="DU818" s="100"/>
      <c r="DV818" s="100"/>
      <c r="DW818" s="100"/>
      <c r="DX818" s="100"/>
      <c r="DY818" s="100"/>
      <c r="DZ818" s="100"/>
      <c r="EA818" s="100"/>
      <c r="EB818" s="100"/>
      <c r="EC818" s="100"/>
      <c r="ED818" s="100"/>
      <c r="EE818" s="100"/>
      <c r="EF818" s="100"/>
      <c r="EG818" s="100"/>
      <c r="EH818" s="100"/>
      <c r="EI818" s="100"/>
      <c r="EJ818" s="100"/>
      <c r="EK818" s="100"/>
      <c r="EL818" s="100"/>
      <c r="EM818" s="100"/>
      <c r="EN818" s="100"/>
      <c r="EO818" s="100"/>
      <c r="EP818" s="100"/>
      <c r="EQ818" s="100"/>
      <c r="ER818" s="100"/>
      <c r="ES818" s="100"/>
      <c r="ET818" s="100"/>
      <c r="EU818" s="100"/>
      <c r="EV818" s="100"/>
      <c r="EW818" s="100"/>
      <c r="EX818" s="100"/>
      <c r="EY818" s="100"/>
      <c r="EZ818" s="100"/>
      <c r="FA818" s="100"/>
      <c r="FB818" s="100"/>
      <c r="FC818" s="100"/>
      <c r="FD818" s="100"/>
      <c r="FE818" s="100"/>
      <c r="FF818" s="100"/>
      <c r="FG818" s="100"/>
      <c r="FH818" s="100"/>
      <c r="FI818" s="100"/>
      <c r="FJ818" s="100"/>
      <c r="FK818" s="100"/>
      <c r="FL818" s="100"/>
      <c r="FM818" s="100"/>
      <c r="FN818" s="100"/>
      <c r="FO818" s="100"/>
      <c r="FP818" s="100"/>
      <c r="FQ818" s="100"/>
      <c r="FR818" s="100"/>
      <c r="FS818" s="100"/>
      <c r="FT818" s="100"/>
      <c r="FU818" s="100"/>
      <c r="FV818" s="100"/>
      <c r="FW818" s="100"/>
      <c r="FX818" s="100"/>
      <c r="FY818" s="100"/>
      <c r="FZ818" s="100"/>
      <c r="GA818" s="100"/>
      <c r="GB818" s="100"/>
      <c r="GC818" s="100"/>
      <c r="GD818" s="100"/>
      <c r="GE818" s="100"/>
      <c r="GF818" s="100"/>
      <c r="GG818" s="100"/>
      <c r="GH818" s="100"/>
      <c r="GI818" s="100"/>
      <c r="GJ818" s="100"/>
      <c r="GK818" s="100"/>
      <c r="GL818" s="100"/>
      <c r="GM818" s="100"/>
      <c r="GN818" s="100"/>
      <c r="GO818" s="100"/>
      <c r="GP818" s="100"/>
      <c r="GQ818" s="100"/>
      <c r="GR818" s="100"/>
      <c r="GS818" s="100"/>
      <c r="GT818" s="100"/>
      <c r="GU818" s="100"/>
      <c r="GV818" s="100"/>
      <c r="GW818" s="100"/>
      <c r="GX818" s="100"/>
      <c r="GY818" s="100"/>
      <c r="GZ818" s="100"/>
      <c r="HA818" s="100"/>
      <c r="HB818" s="100"/>
      <c r="HC818" s="100"/>
      <c r="HD818" s="100"/>
      <c r="HE818" s="100"/>
      <c r="HF818" s="100"/>
      <c r="HG818" s="100"/>
      <c r="HH818" s="100"/>
      <c r="HI818" s="100"/>
      <c r="HJ818" s="100"/>
      <c r="HK818" s="100"/>
      <c r="HL818" s="100"/>
      <c r="HM818" s="100"/>
      <c r="HN818" s="100"/>
      <c r="HO818" s="100"/>
      <c r="HP818" s="100"/>
      <c r="HQ818" s="100"/>
      <c r="HR818" s="100"/>
      <c r="HS818" s="100"/>
      <c r="HT818" s="100"/>
      <c r="HU818" s="100"/>
      <c r="HV818" s="100"/>
      <c r="HW818" s="100"/>
      <c r="HX818" s="100"/>
      <c r="HY818" s="100"/>
      <c r="HZ818" s="100"/>
      <c r="IA818" s="100"/>
      <c r="IB818" s="100"/>
      <c r="IC818" s="100"/>
      <c r="ID818" s="100"/>
      <c r="IE818" s="100"/>
      <c r="IF818" s="100"/>
      <c r="IG818" s="100"/>
      <c r="IH818" s="100"/>
      <c r="II818" s="100"/>
      <c r="IJ818" s="100"/>
      <c r="IK818" s="100"/>
      <c r="IL818" s="100"/>
      <c r="IM818" s="100"/>
      <c r="IN818" s="100"/>
      <c r="IO818" s="100"/>
      <c r="IP818" s="100"/>
      <c r="IQ818" s="100"/>
    </row>
    <row r="819" customFormat="false" ht="23.85" hidden="false" customHeight="false" outlineLevel="0" collapsed="false">
      <c r="A819" s="150" t="s">
        <v>2891</v>
      </c>
      <c r="B819" s="30" t="s">
        <v>72</v>
      </c>
      <c r="C819" s="28" t="s">
        <v>2925</v>
      </c>
      <c r="D819" s="28" t="s">
        <v>3218</v>
      </c>
      <c r="E819" s="28" t="s">
        <v>2930</v>
      </c>
      <c r="F819" s="3" t="s">
        <v>2931</v>
      </c>
      <c r="G819" s="3" t="s">
        <v>41</v>
      </c>
      <c r="H819" s="3" t="s">
        <v>2932</v>
      </c>
      <c r="K819" s="122"/>
      <c r="L819" s="123"/>
      <c r="M819" s="128" t="s">
        <v>291</v>
      </c>
      <c r="N819" s="7" t="s">
        <v>2933</v>
      </c>
    </row>
    <row r="820" customFormat="false" ht="14.15" hidden="false" customHeight="false" outlineLevel="0" collapsed="false">
      <c r="A820" s="151" t="s">
        <v>2891</v>
      </c>
      <c r="B820" s="30" t="s">
        <v>431</v>
      </c>
      <c r="C820" s="119" t="s">
        <v>2925</v>
      </c>
      <c r="D820" s="119" t="s">
        <v>3218</v>
      </c>
      <c r="E820" s="119" t="s">
        <v>108</v>
      </c>
      <c r="F820" s="7" t="s">
        <v>185</v>
      </c>
      <c r="G820" s="96" t="s">
        <v>110</v>
      </c>
      <c r="H820" s="119" t="s">
        <v>3219</v>
      </c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  <c r="AA820" s="99"/>
      <c r="AB820" s="99"/>
      <c r="AC820" s="99"/>
      <c r="AD820" s="99"/>
      <c r="AE820" s="99"/>
      <c r="AF820" s="99"/>
      <c r="AG820" s="100"/>
      <c r="AH820" s="100"/>
      <c r="AI820" s="100"/>
      <c r="AJ820" s="100"/>
      <c r="AK820" s="100"/>
      <c r="AL820" s="100"/>
      <c r="AM820" s="100"/>
      <c r="AN820" s="100"/>
      <c r="AO820" s="100"/>
      <c r="AP820" s="100"/>
      <c r="AQ820" s="100"/>
      <c r="AR820" s="100"/>
      <c r="AS820" s="100"/>
      <c r="AT820" s="100"/>
      <c r="AU820" s="100"/>
      <c r="AV820" s="100"/>
      <c r="AW820" s="100"/>
      <c r="AX820" s="100"/>
      <c r="AY820" s="100"/>
      <c r="AZ820" s="100"/>
      <c r="BA820" s="100"/>
      <c r="BB820" s="100"/>
      <c r="BC820" s="100"/>
      <c r="BD820" s="100"/>
      <c r="BE820" s="100"/>
      <c r="BF820" s="100"/>
      <c r="BG820" s="100"/>
      <c r="BH820" s="100"/>
      <c r="BI820" s="100"/>
      <c r="BJ820" s="100"/>
      <c r="BK820" s="100"/>
      <c r="BL820" s="100"/>
      <c r="BM820" s="100"/>
      <c r="BN820" s="100"/>
      <c r="BO820" s="100"/>
      <c r="BP820" s="100"/>
      <c r="BQ820" s="100"/>
      <c r="BR820" s="100"/>
      <c r="BS820" s="100"/>
      <c r="BT820" s="100"/>
      <c r="BU820" s="100"/>
      <c r="BV820" s="100"/>
      <c r="BW820" s="100"/>
      <c r="BX820" s="100"/>
      <c r="BY820" s="100"/>
      <c r="BZ820" s="100"/>
      <c r="CA820" s="100"/>
      <c r="CB820" s="100"/>
      <c r="CC820" s="100"/>
      <c r="CD820" s="100"/>
      <c r="CE820" s="100"/>
      <c r="CF820" s="100"/>
      <c r="CG820" s="100"/>
      <c r="CH820" s="100"/>
      <c r="CI820" s="100"/>
      <c r="CJ820" s="100"/>
      <c r="CK820" s="100"/>
      <c r="CL820" s="100"/>
      <c r="CM820" s="100"/>
      <c r="CN820" s="100"/>
      <c r="CO820" s="100"/>
      <c r="CP820" s="100"/>
      <c r="CQ820" s="100"/>
      <c r="CR820" s="100"/>
      <c r="CS820" s="100"/>
      <c r="CT820" s="100"/>
      <c r="CU820" s="100"/>
      <c r="CV820" s="100"/>
      <c r="CW820" s="100"/>
      <c r="CX820" s="100"/>
      <c r="CY820" s="100"/>
      <c r="CZ820" s="100"/>
      <c r="DA820" s="100"/>
      <c r="DB820" s="100"/>
      <c r="DC820" s="100"/>
      <c r="DD820" s="100"/>
      <c r="DE820" s="100"/>
      <c r="DF820" s="100"/>
      <c r="DG820" s="100"/>
      <c r="DH820" s="100"/>
      <c r="DI820" s="100"/>
      <c r="DJ820" s="100"/>
      <c r="DK820" s="100"/>
      <c r="DL820" s="100"/>
      <c r="DM820" s="100"/>
      <c r="DN820" s="100"/>
      <c r="DO820" s="100"/>
      <c r="DP820" s="100"/>
      <c r="DQ820" s="100"/>
      <c r="DR820" s="100"/>
      <c r="DS820" s="100"/>
      <c r="DT820" s="100"/>
      <c r="DU820" s="100"/>
      <c r="DV820" s="100"/>
      <c r="DW820" s="100"/>
      <c r="DX820" s="100"/>
      <c r="DY820" s="100"/>
      <c r="DZ820" s="100"/>
      <c r="EA820" s="100"/>
      <c r="EB820" s="100"/>
      <c r="EC820" s="100"/>
      <c r="ED820" s="100"/>
      <c r="EE820" s="100"/>
      <c r="EF820" s="100"/>
      <c r="EG820" s="100"/>
      <c r="EH820" s="100"/>
      <c r="EI820" s="100"/>
      <c r="EJ820" s="100"/>
      <c r="EK820" s="100"/>
      <c r="EL820" s="100"/>
      <c r="EM820" s="100"/>
      <c r="EN820" s="100"/>
      <c r="EO820" s="100"/>
      <c r="EP820" s="100"/>
      <c r="EQ820" s="100"/>
      <c r="ER820" s="100"/>
      <c r="ES820" s="100"/>
      <c r="ET820" s="100"/>
      <c r="EU820" s="100"/>
      <c r="EV820" s="100"/>
      <c r="EW820" s="100"/>
      <c r="EX820" s="100"/>
      <c r="EY820" s="100"/>
      <c r="EZ820" s="100"/>
      <c r="FA820" s="100"/>
      <c r="FB820" s="100"/>
      <c r="FC820" s="100"/>
      <c r="FD820" s="100"/>
      <c r="FE820" s="100"/>
      <c r="FF820" s="100"/>
      <c r="FG820" s="100"/>
      <c r="FH820" s="100"/>
      <c r="FI820" s="100"/>
      <c r="FJ820" s="100"/>
      <c r="FK820" s="100"/>
      <c r="FL820" s="100"/>
      <c r="FM820" s="100"/>
      <c r="FN820" s="100"/>
      <c r="FO820" s="100"/>
      <c r="FP820" s="100"/>
      <c r="FQ820" s="100"/>
      <c r="FR820" s="100"/>
      <c r="FS820" s="100"/>
      <c r="FT820" s="100"/>
      <c r="FU820" s="100"/>
      <c r="FV820" s="100"/>
      <c r="FW820" s="100"/>
      <c r="FX820" s="100"/>
      <c r="FY820" s="100"/>
      <c r="FZ820" s="100"/>
      <c r="GA820" s="100"/>
      <c r="GB820" s="100"/>
      <c r="GC820" s="100"/>
      <c r="GD820" s="100"/>
      <c r="GE820" s="100"/>
      <c r="GF820" s="100"/>
      <c r="GG820" s="100"/>
      <c r="GH820" s="100"/>
      <c r="GI820" s="100"/>
      <c r="GJ820" s="100"/>
      <c r="GK820" s="100"/>
      <c r="GL820" s="100"/>
      <c r="GM820" s="100"/>
      <c r="GN820" s="100"/>
      <c r="GO820" s="100"/>
      <c r="GP820" s="100"/>
      <c r="GQ820" s="100"/>
      <c r="GR820" s="100"/>
      <c r="GS820" s="100"/>
      <c r="GT820" s="100"/>
      <c r="GU820" s="100"/>
      <c r="GV820" s="100"/>
      <c r="GW820" s="100"/>
      <c r="GX820" s="100"/>
      <c r="GY820" s="100"/>
      <c r="GZ820" s="100"/>
      <c r="HA820" s="100"/>
      <c r="HB820" s="100"/>
      <c r="HC820" s="100"/>
      <c r="HD820" s="100"/>
      <c r="HE820" s="100"/>
      <c r="HF820" s="100"/>
      <c r="HG820" s="100"/>
      <c r="HH820" s="100"/>
      <c r="HI820" s="100"/>
      <c r="HJ820" s="100"/>
      <c r="HK820" s="100"/>
      <c r="HL820" s="100"/>
      <c r="HM820" s="100"/>
      <c r="HN820" s="100"/>
      <c r="HO820" s="100"/>
      <c r="HP820" s="100"/>
      <c r="HQ820" s="100"/>
      <c r="HR820" s="100"/>
      <c r="HS820" s="100"/>
      <c r="HT820" s="100"/>
      <c r="HU820" s="100"/>
      <c r="HV820" s="100"/>
      <c r="HW820" s="100"/>
      <c r="HX820" s="100"/>
      <c r="HY820" s="100"/>
      <c r="HZ820" s="100"/>
      <c r="IA820" s="100"/>
      <c r="IB820" s="100"/>
      <c r="IC820" s="100"/>
      <c r="ID820" s="100"/>
      <c r="IE820" s="100"/>
      <c r="IF820" s="100"/>
      <c r="IG820" s="100"/>
      <c r="IH820" s="100"/>
      <c r="II820" s="100"/>
      <c r="IJ820" s="100"/>
      <c r="IK820" s="100"/>
      <c r="IL820" s="100"/>
      <c r="IM820" s="100"/>
      <c r="IN820" s="100"/>
      <c r="IO820" s="100"/>
      <c r="IP820" s="100"/>
      <c r="IQ820" s="100"/>
    </row>
    <row r="821" customFormat="false" ht="23.85" hidden="false" customHeight="false" outlineLevel="0" collapsed="false">
      <c r="A821" s="150" t="s">
        <v>2891</v>
      </c>
      <c r="B821" s="30" t="s">
        <v>416</v>
      </c>
      <c r="C821" s="28" t="s">
        <v>3190</v>
      </c>
      <c r="D821" s="3" t="s">
        <v>3191</v>
      </c>
      <c r="E821" s="28" t="s">
        <v>3201</v>
      </c>
      <c r="F821" s="3" t="s">
        <v>3202</v>
      </c>
      <c r="G821" s="3" t="s">
        <v>23</v>
      </c>
      <c r="H821" s="29" t="s">
        <v>3203</v>
      </c>
      <c r="K821" s="97"/>
      <c r="L821" s="98"/>
      <c r="M821" s="3" t="s">
        <v>64</v>
      </c>
      <c r="N821" s="101" t="s">
        <v>500</v>
      </c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  <c r="AA821" s="99"/>
      <c r="AB821" s="99"/>
      <c r="AC821" s="99"/>
      <c r="AD821" s="99"/>
      <c r="AE821" s="99"/>
      <c r="AF821" s="99"/>
      <c r="AG821" s="100"/>
      <c r="AH821" s="100"/>
      <c r="AI821" s="100"/>
      <c r="AJ821" s="100"/>
      <c r="AK821" s="100"/>
      <c r="AL821" s="100"/>
      <c r="AM821" s="100"/>
      <c r="AN821" s="100"/>
      <c r="AO821" s="100"/>
      <c r="AP821" s="100"/>
      <c r="AQ821" s="100"/>
      <c r="AR821" s="100"/>
      <c r="AS821" s="100"/>
      <c r="AT821" s="100"/>
      <c r="AU821" s="100"/>
      <c r="AV821" s="100"/>
      <c r="AW821" s="100"/>
      <c r="AX821" s="100"/>
      <c r="AY821" s="100"/>
      <c r="AZ821" s="100"/>
      <c r="BA821" s="100"/>
      <c r="BB821" s="100"/>
      <c r="BC821" s="100"/>
      <c r="BD821" s="100"/>
      <c r="BE821" s="100"/>
      <c r="BF821" s="100"/>
      <c r="BG821" s="100"/>
      <c r="BH821" s="100"/>
      <c r="BI821" s="100"/>
      <c r="BJ821" s="100"/>
      <c r="BK821" s="100"/>
      <c r="BL821" s="100"/>
      <c r="BM821" s="100"/>
      <c r="BN821" s="100"/>
      <c r="BO821" s="100"/>
      <c r="BP821" s="100"/>
      <c r="BQ821" s="100"/>
      <c r="BR821" s="100"/>
      <c r="BS821" s="100"/>
      <c r="BT821" s="100"/>
      <c r="BU821" s="100"/>
      <c r="BV821" s="100"/>
      <c r="BW821" s="100"/>
      <c r="BX821" s="100"/>
      <c r="BY821" s="100"/>
      <c r="BZ821" s="100"/>
      <c r="CA821" s="100"/>
      <c r="CB821" s="100"/>
      <c r="CC821" s="100"/>
      <c r="CD821" s="100"/>
      <c r="CE821" s="100"/>
      <c r="CF821" s="100"/>
      <c r="CG821" s="100"/>
      <c r="CH821" s="100"/>
      <c r="CI821" s="100"/>
      <c r="CJ821" s="100"/>
      <c r="CK821" s="100"/>
      <c r="CL821" s="100"/>
      <c r="CM821" s="100"/>
      <c r="CN821" s="100"/>
      <c r="CO821" s="100"/>
      <c r="CP821" s="100"/>
      <c r="CQ821" s="100"/>
      <c r="CR821" s="100"/>
      <c r="CS821" s="100"/>
      <c r="CT821" s="100"/>
      <c r="CU821" s="100"/>
      <c r="CV821" s="100"/>
      <c r="CW821" s="100"/>
      <c r="CX821" s="100"/>
      <c r="CY821" s="100"/>
      <c r="CZ821" s="100"/>
      <c r="DA821" s="100"/>
      <c r="DB821" s="100"/>
      <c r="DC821" s="100"/>
      <c r="DD821" s="100"/>
      <c r="DE821" s="100"/>
      <c r="DF821" s="100"/>
      <c r="DG821" s="100"/>
      <c r="DH821" s="100"/>
      <c r="DI821" s="100"/>
      <c r="DJ821" s="100"/>
      <c r="DK821" s="100"/>
      <c r="DL821" s="100"/>
      <c r="DM821" s="100"/>
      <c r="DN821" s="100"/>
      <c r="DO821" s="100"/>
      <c r="DP821" s="100"/>
      <c r="DQ821" s="100"/>
      <c r="DR821" s="100"/>
      <c r="DS821" s="100"/>
      <c r="DT821" s="100"/>
      <c r="DU821" s="100"/>
      <c r="DV821" s="100"/>
      <c r="DW821" s="100"/>
      <c r="DX821" s="100"/>
      <c r="DY821" s="100"/>
      <c r="DZ821" s="100"/>
      <c r="EA821" s="100"/>
      <c r="EB821" s="100"/>
      <c r="EC821" s="100"/>
      <c r="ED821" s="100"/>
      <c r="EE821" s="100"/>
      <c r="EF821" s="100"/>
      <c r="EG821" s="100"/>
      <c r="EH821" s="100"/>
      <c r="EI821" s="100"/>
      <c r="EJ821" s="100"/>
      <c r="EK821" s="100"/>
      <c r="EL821" s="100"/>
      <c r="EM821" s="100"/>
      <c r="EN821" s="100"/>
      <c r="EO821" s="100"/>
      <c r="EP821" s="100"/>
      <c r="EQ821" s="100"/>
      <c r="ER821" s="100"/>
      <c r="ES821" s="100"/>
      <c r="ET821" s="100"/>
      <c r="EU821" s="100"/>
      <c r="EV821" s="100"/>
      <c r="EW821" s="100"/>
      <c r="EX821" s="100"/>
      <c r="EY821" s="100"/>
      <c r="EZ821" s="100"/>
      <c r="FA821" s="100"/>
      <c r="FB821" s="100"/>
      <c r="FC821" s="100"/>
      <c r="FD821" s="100"/>
      <c r="FE821" s="100"/>
      <c r="FF821" s="100"/>
      <c r="FG821" s="100"/>
      <c r="FH821" s="100"/>
      <c r="FI821" s="100"/>
      <c r="FJ821" s="100"/>
      <c r="FK821" s="100"/>
      <c r="FL821" s="100"/>
      <c r="FM821" s="100"/>
      <c r="FN821" s="100"/>
      <c r="FO821" s="100"/>
      <c r="FP821" s="100"/>
      <c r="FQ821" s="100"/>
      <c r="FR821" s="100"/>
      <c r="FS821" s="100"/>
      <c r="FT821" s="100"/>
      <c r="FU821" s="100"/>
      <c r="FV821" s="100"/>
      <c r="FW821" s="100"/>
      <c r="FX821" s="100"/>
      <c r="FY821" s="100"/>
      <c r="FZ821" s="100"/>
      <c r="GA821" s="100"/>
      <c r="GB821" s="100"/>
      <c r="GC821" s="100"/>
      <c r="GD821" s="100"/>
      <c r="GE821" s="100"/>
      <c r="GF821" s="100"/>
      <c r="GG821" s="100"/>
      <c r="GH821" s="100"/>
      <c r="GI821" s="100"/>
      <c r="GJ821" s="100"/>
      <c r="GK821" s="100"/>
      <c r="GL821" s="100"/>
      <c r="GM821" s="100"/>
      <c r="GN821" s="100"/>
      <c r="GO821" s="100"/>
      <c r="GP821" s="100"/>
      <c r="GQ821" s="100"/>
      <c r="GR821" s="100"/>
      <c r="GS821" s="100"/>
      <c r="GT821" s="100"/>
      <c r="GU821" s="100"/>
      <c r="GV821" s="100"/>
      <c r="GW821" s="100"/>
      <c r="GX821" s="100"/>
      <c r="GY821" s="100"/>
      <c r="GZ821" s="100"/>
      <c r="HA821" s="100"/>
      <c r="HB821" s="100"/>
      <c r="HC821" s="100"/>
      <c r="HD821" s="100"/>
      <c r="HE821" s="100"/>
      <c r="HF821" s="100"/>
      <c r="HG821" s="100"/>
      <c r="HH821" s="100"/>
      <c r="HI821" s="100"/>
      <c r="HJ821" s="100"/>
      <c r="HK821" s="100"/>
      <c r="HL821" s="100"/>
      <c r="HM821" s="100"/>
      <c r="HN821" s="100"/>
      <c r="HO821" s="100"/>
      <c r="HP821" s="100"/>
      <c r="HQ821" s="100"/>
      <c r="HR821" s="100"/>
      <c r="HS821" s="100"/>
      <c r="HT821" s="100"/>
      <c r="HU821" s="100"/>
      <c r="HV821" s="100"/>
      <c r="HW821" s="100"/>
      <c r="HX821" s="100"/>
      <c r="HY821" s="100"/>
      <c r="HZ821" s="100"/>
      <c r="IA821" s="100"/>
      <c r="IB821" s="100"/>
      <c r="IC821" s="100"/>
      <c r="ID821" s="100"/>
      <c r="IE821" s="100"/>
      <c r="IF821" s="100"/>
      <c r="IG821" s="100"/>
      <c r="IH821" s="100"/>
      <c r="II821" s="100"/>
      <c r="IJ821" s="100"/>
      <c r="IK821" s="100"/>
      <c r="IL821" s="100"/>
      <c r="IM821" s="100"/>
      <c r="IN821" s="100"/>
      <c r="IO821" s="100"/>
      <c r="IP821" s="100"/>
      <c r="IQ821" s="100"/>
    </row>
    <row r="822" customFormat="false" ht="31.5" hidden="false" customHeight="true" outlineLevel="0" collapsed="false">
      <c r="A822" s="150" t="s">
        <v>2891</v>
      </c>
      <c r="B822" s="30" t="s">
        <v>391</v>
      </c>
      <c r="C822" s="28" t="s">
        <v>3158</v>
      </c>
      <c r="D822" s="3" t="s">
        <v>3173</v>
      </c>
      <c r="E822" s="28" t="s">
        <v>3174</v>
      </c>
      <c r="F822" s="3" t="s">
        <v>3175</v>
      </c>
      <c r="G822" s="3" t="s">
        <v>23</v>
      </c>
      <c r="H822" s="29" t="s">
        <v>387</v>
      </c>
      <c r="I822" s="3" t="s">
        <v>342</v>
      </c>
      <c r="K822" s="97"/>
      <c r="L822" s="98"/>
      <c r="M822" s="3" t="s">
        <v>3176</v>
      </c>
      <c r="N822" s="101" t="s">
        <v>2665</v>
      </c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  <c r="AA822" s="99"/>
      <c r="AB822" s="99"/>
      <c r="AC822" s="99"/>
      <c r="AD822" s="99"/>
      <c r="AE822" s="99"/>
      <c r="AF822" s="100"/>
      <c r="AG822" s="100"/>
      <c r="AH822" s="100"/>
      <c r="AI822" s="100"/>
      <c r="AJ822" s="100"/>
      <c r="AK822" s="100"/>
      <c r="AL822" s="100"/>
      <c r="AM822" s="100"/>
      <c r="AN822" s="100"/>
      <c r="AO822" s="100"/>
      <c r="AP822" s="100"/>
      <c r="AQ822" s="100"/>
      <c r="AR822" s="100"/>
      <c r="AS822" s="100"/>
      <c r="AT822" s="100"/>
      <c r="AU822" s="100"/>
      <c r="AV822" s="100"/>
      <c r="AW822" s="100"/>
      <c r="AX822" s="100"/>
      <c r="AY822" s="100"/>
      <c r="AZ822" s="100"/>
      <c r="BA822" s="100"/>
      <c r="BB822" s="100"/>
      <c r="BC822" s="100"/>
      <c r="BD822" s="100"/>
      <c r="BE822" s="100"/>
      <c r="BF822" s="100"/>
      <c r="BG822" s="100"/>
      <c r="BH822" s="100"/>
      <c r="BI822" s="100"/>
      <c r="BJ822" s="100"/>
      <c r="BK822" s="100"/>
      <c r="BL822" s="100"/>
      <c r="BM822" s="100"/>
      <c r="BN822" s="100"/>
      <c r="BO822" s="100"/>
      <c r="BP822" s="100"/>
      <c r="BQ822" s="100"/>
      <c r="BR822" s="100"/>
      <c r="BS822" s="100"/>
      <c r="BT822" s="100"/>
      <c r="BU822" s="100"/>
      <c r="BV822" s="100"/>
      <c r="BW822" s="100"/>
      <c r="BX822" s="100"/>
      <c r="BY822" s="100"/>
      <c r="BZ822" s="100"/>
      <c r="CA822" s="100"/>
      <c r="CB822" s="100"/>
      <c r="CC822" s="100"/>
      <c r="CD822" s="100"/>
      <c r="CE822" s="100"/>
      <c r="CF822" s="100"/>
      <c r="CG822" s="100"/>
      <c r="CH822" s="100"/>
      <c r="CI822" s="100"/>
      <c r="CJ822" s="100"/>
      <c r="CK822" s="100"/>
      <c r="CL822" s="100"/>
      <c r="CM822" s="100"/>
      <c r="CN822" s="100"/>
      <c r="CO822" s="100"/>
      <c r="CP822" s="100"/>
      <c r="CQ822" s="100"/>
      <c r="CR822" s="100"/>
      <c r="CS822" s="100"/>
      <c r="CT822" s="100"/>
      <c r="CU822" s="100"/>
      <c r="CV822" s="100"/>
      <c r="CW822" s="100"/>
      <c r="CX822" s="100"/>
      <c r="CY822" s="100"/>
      <c r="CZ822" s="100"/>
      <c r="DA822" s="100"/>
      <c r="DB822" s="100"/>
      <c r="DC822" s="100"/>
      <c r="DD822" s="100"/>
      <c r="DE822" s="100"/>
      <c r="DF822" s="100"/>
      <c r="DG822" s="100"/>
      <c r="DH822" s="100"/>
      <c r="DI822" s="100"/>
      <c r="DJ822" s="100"/>
      <c r="DK822" s="100"/>
      <c r="DL822" s="100"/>
      <c r="DM822" s="100"/>
      <c r="DN822" s="100"/>
      <c r="DO822" s="100"/>
      <c r="DP822" s="100"/>
      <c r="DQ822" s="100"/>
      <c r="DR822" s="100"/>
      <c r="DS822" s="100"/>
      <c r="DT822" s="100"/>
      <c r="DU822" s="100"/>
      <c r="DV822" s="100"/>
      <c r="DW822" s="100"/>
      <c r="DX822" s="100"/>
      <c r="DY822" s="100"/>
      <c r="DZ822" s="100"/>
      <c r="EA822" s="100"/>
      <c r="EB822" s="100"/>
      <c r="EC822" s="100"/>
      <c r="ED822" s="100"/>
      <c r="EE822" s="100"/>
      <c r="EF822" s="100"/>
      <c r="EG822" s="100"/>
      <c r="EH822" s="100"/>
      <c r="EI822" s="100"/>
      <c r="EJ822" s="100"/>
      <c r="EK822" s="100"/>
      <c r="EL822" s="100"/>
      <c r="EM822" s="100"/>
      <c r="EN822" s="100"/>
      <c r="EO822" s="100"/>
      <c r="EP822" s="100"/>
      <c r="EQ822" s="100"/>
      <c r="ER822" s="100"/>
      <c r="ES822" s="100"/>
      <c r="ET822" s="100"/>
      <c r="EU822" s="100"/>
      <c r="EV822" s="100"/>
      <c r="EW822" s="100"/>
      <c r="EX822" s="100"/>
      <c r="EY822" s="100"/>
      <c r="EZ822" s="100"/>
      <c r="FA822" s="100"/>
      <c r="FB822" s="100"/>
      <c r="FC822" s="100"/>
      <c r="FD822" s="100"/>
      <c r="FE822" s="100"/>
      <c r="FF822" s="100"/>
      <c r="FG822" s="100"/>
      <c r="FH822" s="100"/>
      <c r="FI822" s="100"/>
      <c r="FJ822" s="100"/>
      <c r="FK822" s="100"/>
      <c r="FL822" s="100"/>
      <c r="FM822" s="100"/>
      <c r="FN822" s="100"/>
      <c r="FO822" s="100"/>
      <c r="FP822" s="100"/>
      <c r="FQ822" s="100"/>
      <c r="FR822" s="100"/>
      <c r="FS822" s="100"/>
      <c r="FT822" s="100"/>
      <c r="FU822" s="100"/>
      <c r="FV822" s="100"/>
      <c r="FW822" s="100"/>
      <c r="FX822" s="100"/>
      <c r="FY822" s="100"/>
      <c r="FZ822" s="100"/>
      <c r="GA822" s="100"/>
      <c r="GB822" s="100"/>
      <c r="GC822" s="100"/>
      <c r="GD822" s="100"/>
      <c r="GE822" s="100"/>
      <c r="GF822" s="100"/>
      <c r="GG822" s="100"/>
      <c r="GH822" s="100"/>
      <c r="GI822" s="100"/>
      <c r="GJ822" s="100"/>
      <c r="GK822" s="100"/>
      <c r="GL822" s="100"/>
      <c r="GM822" s="100"/>
      <c r="GN822" s="100"/>
      <c r="GO822" s="100"/>
      <c r="GP822" s="100"/>
      <c r="GQ822" s="100"/>
      <c r="GR822" s="100"/>
      <c r="GS822" s="100"/>
      <c r="GT822" s="100"/>
      <c r="GU822" s="100"/>
      <c r="GV822" s="100"/>
      <c r="GW822" s="100"/>
      <c r="GX822" s="100"/>
      <c r="GY822" s="100"/>
      <c r="GZ822" s="100"/>
      <c r="HA822" s="100"/>
      <c r="HB822" s="100"/>
      <c r="HC822" s="100"/>
      <c r="HD822" s="100"/>
      <c r="HE822" s="100"/>
      <c r="HF822" s="100"/>
      <c r="HG822" s="100"/>
      <c r="HH822" s="100"/>
      <c r="HI822" s="100"/>
      <c r="HJ822" s="100"/>
      <c r="HK822" s="100"/>
      <c r="HL822" s="100"/>
      <c r="HM822" s="100"/>
      <c r="HN822" s="100"/>
      <c r="HO822" s="100"/>
      <c r="HP822" s="100"/>
      <c r="HQ822" s="100"/>
      <c r="HR822" s="100"/>
      <c r="HS822" s="100"/>
      <c r="HT822" s="100"/>
      <c r="HU822" s="100"/>
      <c r="HV822" s="100"/>
      <c r="HW822" s="100"/>
      <c r="HX822" s="100"/>
      <c r="HY822" s="100"/>
      <c r="HZ822" s="100"/>
      <c r="IA822" s="100"/>
      <c r="IB822" s="100"/>
      <c r="IC822" s="100"/>
      <c r="ID822" s="100"/>
      <c r="IE822" s="100"/>
      <c r="IF822" s="100"/>
      <c r="IG822" s="100"/>
      <c r="IH822" s="100"/>
      <c r="II822" s="100"/>
      <c r="IJ822" s="100"/>
      <c r="IK822" s="100"/>
      <c r="IL822" s="100"/>
      <c r="IM822" s="100"/>
      <c r="IN822" s="100"/>
      <c r="IO822" s="100"/>
      <c r="IP822" s="100"/>
    </row>
    <row r="823" customFormat="false" ht="14.15" hidden="false" customHeight="false" outlineLevel="0" collapsed="false">
      <c r="A823" s="150" t="s">
        <v>2891</v>
      </c>
      <c r="B823" s="30" t="s">
        <v>107</v>
      </c>
      <c r="C823" s="28" t="s">
        <v>2925</v>
      </c>
      <c r="D823" s="28" t="s">
        <v>2957</v>
      </c>
      <c r="E823" s="28" t="s">
        <v>2958</v>
      </c>
      <c r="F823" s="3" t="s">
        <v>2959</v>
      </c>
      <c r="G823" s="3" t="s">
        <v>86</v>
      </c>
      <c r="K823" s="122"/>
      <c r="L823" s="123"/>
      <c r="M823" s="3" t="s">
        <v>64</v>
      </c>
      <c r="N823" s="7" t="s">
        <v>2960</v>
      </c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  <c r="AA823" s="99"/>
      <c r="AB823" s="99"/>
      <c r="AC823" s="99"/>
      <c r="AD823" s="99"/>
      <c r="AE823" s="99"/>
      <c r="AF823" s="99"/>
      <c r="AG823" s="100"/>
      <c r="AH823" s="100"/>
      <c r="AI823" s="100"/>
      <c r="AJ823" s="100"/>
      <c r="AK823" s="100"/>
      <c r="AL823" s="100"/>
      <c r="AM823" s="100"/>
      <c r="AN823" s="100"/>
      <c r="AO823" s="100"/>
      <c r="AP823" s="100"/>
      <c r="AQ823" s="100"/>
      <c r="AR823" s="100"/>
      <c r="AS823" s="100"/>
      <c r="AT823" s="100"/>
      <c r="AU823" s="100"/>
      <c r="AV823" s="100"/>
      <c r="AW823" s="100"/>
      <c r="AX823" s="100"/>
      <c r="AY823" s="100"/>
      <c r="AZ823" s="100"/>
      <c r="BA823" s="100"/>
      <c r="BB823" s="100"/>
      <c r="BC823" s="100"/>
      <c r="BD823" s="100"/>
      <c r="BE823" s="100"/>
      <c r="BF823" s="100"/>
      <c r="BG823" s="100"/>
      <c r="BH823" s="100"/>
      <c r="BI823" s="100"/>
      <c r="BJ823" s="100"/>
      <c r="BK823" s="100"/>
      <c r="BL823" s="100"/>
      <c r="BM823" s="100"/>
      <c r="BN823" s="100"/>
      <c r="BO823" s="100"/>
      <c r="BP823" s="100"/>
      <c r="BQ823" s="100"/>
      <c r="BR823" s="100"/>
      <c r="BS823" s="100"/>
      <c r="BT823" s="100"/>
      <c r="BU823" s="100"/>
      <c r="BV823" s="100"/>
      <c r="BW823" s="100"/>
      <c r="BX823" s="100"/>
      <c r="BY823" s="100"/>
      <c r="BZ823" s="100"/>
      <c r="CA823" s="100"/>
      <c r="CB823" s="100"/>
      <c r="CC823" s="100"/>
      <c r="CD823" s="100"/>
      <c r="CE823" s="100"/>
      <c r="CF823" s="100"/>
      <c r="CG823" s="100"/>
      <c r="CH823" s="100"/>
      <c r="CI823" s="100"/>
      <c r="CJ823" s="100"/>
      <c r="CK823" s="100"/>
      <c r="CL823" s="100"/>
      <c r="CM823" s="100"/>
      <c r="CN823" s="100"/>
      <c r="CO823" s="100"/>
      <c r="CP823" s="100"/>
      <c r="CQ823" s="100"/>
      <c r="CR823" s="100"/>
      <c r="CS823" s="100"/>
      <c r="CT823" s="100"/>
      <c r="CU823" s="100"/>
      <c r="CV823" s="100"/>
      <c r="CW823" s="100"/>
      <c r="CX823" s="100"/>
      <c r="CY823" s="100"/>
      <c r="CZ823" s="100"/>
      <c r="DA823" s="100"/>
      <c r="DB823" s="100"/>
      <c r="DC823" s="100"/>
      <c r="DD823" s="100"/>
      <c r="DE823" s="100"/>
      <c r="DF823" s="100"/>
      <c r="DG823" s="100"/>
      <c r="DH823" s="100"/>
      <c r="DI823" s="100"/>
      <c r="DJ823" s="100"/>
      <c r="DK823" s="100"/>
      <c r="DL823" s="100"/>
      <c r="DM823" s="100"/>
      <c r="DN823" s="100"/>
      <c r="DO823" s="100"/>
      <c r="DP823" s="100"/>
      <c r="DQ823" s="100"/>
      <c r="DR823" s="100"/>
      <c r="DS823" s="100"/>
      <c r="DT823" s="100"/>
      <c r="DU823" s="100"/>
      <c r="DV823" s="100"/>
      <c r="DW823" s="100"/>
      <c r="DX823" s="100"/>
      <c r="DY823" s="100"/>
      <c r="DZ823" s="100"/>
      <c r="EA823" s="100"/>
      <c r="EB823" s="100"/>
      <c r="EC823" s="100"/>
      <c r="ED823" s="100"/>
      <c r="EE823" s="100"/>
      <c r="EF823" s="100"/>
      <c r="EG823" s="100"/>
      <c r="EH823" s="100"/>
      <c r="EI823" s="100"/>
      <c r="EJ823" s="100"/>
      <c r="EK823" s="100"/>
      <c r="EL823" s="100"/>
      <c r="EM823" s="100"/>
      <c r="EN823" s="100"/>
      <c r="EO823" s="100"/>
      <c r="EP823" s="100"/>
      <c r="EQ823" s="100"/>
      <c r="ER823" s="100"/>
      <c r="ES823" s="100"/>
      <c r="ET823" s="100"/>
      <c r="EU823" s="100"/>
      <c r="EV823" s="100"/>
      <c r="EW823" s="100"/>
      <c r="EX823" s="100"/>
      <c r="EY823" s="100"/>
      <c r="EZ823" s="100"/>
      <c r="FA823" s="100"/>
      <c r="FB823" s="100"/>
      <c r="FC823" s="100"/>
      <c r="FD823" s="100"/>
      <c r="FE823" s="100"/>
      <c r="FF823" s="100"/>
      <c r="FG823" s="100"/>
      <c r="FH823" s="100"/>
      <c r="FI823" s="100"/>
      <c r="FJ823" s="100"/>
      <c r="FK823" s="100"/>
      <c r="FL823" s="100"/>
      <c r="FM823" s="100"/>
      <c r="FN823" s="100"/>
      <c r="FO823" s="100"/>
      <c r="FP823" s="100"/>
      <c r="FQ823" s="100"/>
      <c r="FR823" s="100"/>
      <c r="FS823" s="100"/>
      <c r="FT823" s="100"/>
      <c r="FU823" s="100"/>
      <c r="FV823" s="100"/>
      <c r="FW823" s="100"/>
      <c r="FX823" s="100"/>
      <c r="FY823" s="100"/>
      <c r="FZ823" s="100"/>
      <c r="GA823" s="100"/>
      <c r="GB823" s="100"/>
      <c r="GC823" s="100"/>
      <c r="GD823" s="100"/>
      <c r="GE823" s="100"/>
      <c r="GF823" s="100"/>
      <c r="GG823" s="100"/>
      <c r="GH823" s="100"/>
      <c r="GI823" s="100"/>
      <c r="GJ823" s="100"/>
      <c r="GK823" s="100"/>
      <c r="GL823" s="100"/>
      <c r="GM823" s="100"/>
      <c r="GN823" s="100"/>
      <c r="GO823" s="100"/>
      <c r="GP823" s="100"/>
      <c r="GQ823" s="100"/>
      <c r="GR823" s="100"/>
      <c r="GS823" s="100"/>
      <c r="GT823" s="100"/>
      <c r="GU823" s="100"/>
      <c r="GV823" s="100"/>
      <c r="GW823" s="100"/>
      <c r="GX823" s="100"/>
      <c r="GY823" s="100"/>
      <c r="GZ823" s="100"/>
      <c r="HA823" s="100"/>
      <c r="HB823" s="100"/>
      <c r="HC823" s="100"/>
      <c r="HD823" s="100"/>
      <c r="HE823" s="100"/>
      <c r="HF823" s="100"/>
      <c r="HG823" s="100"/>
      <c r="HH823" s="100"/>
      <c r="HI823" s="100"/>
      <c r="HJ823" s="100"/>
      <c r="HK823" s="100"/>
      <c r="HL823" s="100"/>
      <c r="HM823" s="100"/>
      <c r="HN823" s="100"/>
      <c r="HO823" s="100"/>
      <c r="HP823" s="100"/>
      <c r="HQ823" s="100"/>
      <c r="HR823" s="100"/>
      <c r="HS823" s="100"/>
      <c r="HT823" s="100"/>
      <c r="HU823" s="100"/>
      <c r="HV823" s="100"/>
      <c r="HW823" s="100"/>
      <c r="HX823" s="100"/>
      <c r="HY823" s="100"/>
      <c r="HZ823" s="100"/>
      <c r="IA823" s="100"/>
      <c r="IB823" s="100"/>
      <c r="IC823" s="100"/>
      <c r="ID823" s="100"/>
      <c r="IE823" s="100"/>
      <c r="IF823" s="100"/>
      <c r="IG823" s="100"/>
      <c r="IH823" s="100"/>
      <c r="II823" s="100"/>
      <c r="IJ823" s="100"/>
      <c r="IK823" s="100"/>
      <c r="IL823" s="100"/>
      <c r="IM823" s="100"/>
      <c r="IN823" s="100"/>
      <c r="IO823" s="100"/>
      <c r="IP823" s="100"/>
      <c r="IQ823" s="100"/>
    </row>
    <row r="824" customFormat="false" ht="29.25" hidden="false" customHeight="true" outlineLevel="0" collapsed="false">
      <c r="A824" s="150" t="s">
        <v>2891</v>
      </c>
      <c r="B824" s="30" t="s">
        <v>470</v>
      </c>
      <c r="C824" s="28" t="s">
        <v>3190</v>
      </c>
      <c r="D824" s="7" t="s">
        <v>3256</v>
      </c>
      <c r="E824" s="49" t="s">
        <v>1406</v>
      </c>
      <c r="F824" s="3" t="s">
        <v>3257</v>
      </c>
      <c r="G824" s="7" t="s">
        <v>41</v>
      </c>
      <c r="H824" s="49" t="s">
        <v>444</v>
      </c>
      <c r="I824" s="32"/>
      <c r="M824" s="3" t="s">
        <v>64</v>
      </c>
      <c r="N824" s="152" t="s">
        <v>3258</v>
      </c>
    </row>
    <row r="825" customFormat="false" ht="14.15" hidden="false" customHeight="false" outlineLevel="0" collapsed="false">
      <c r="A825" s="150" t="s">
        <v>2891</v>
      </c>
      <c r="B825" s="30" t="s">
        <v>380</v>
      </c>
      <c r="C825" s="28" t="s">
        <v>3158</v>
      </c>
      <c r="D825" s="3" t="s">
        <v>3159</v>
      </c>
      <c r="E825" s="28" t="s">
        <v>3160</v>
      </c>
      <c r="F825" s="3" t="s">
        <v>3161</v>
      </c>
      <c r="G825" s="3" t="s">
        <v>216</v>
      </c>
      <c r="H825" s="29" t="s">
        <v>3162</v>
      </c>
      <c r="K825" s="97"/>
      <c r="L825" s="98"/>
      <c r="M825" s="3"/>
      <c r="N825" s="37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99"/>
      <c r="AD825" s="99"/>
      <c r="AE825" s="99"/>
      <c r="AF825" s="100"/>
      <c r="AG825" s="100"/>
      <c r="AH825" s="100"/>
      <c r="AI825" s="100"/>
      <c r="AJ825" s="100"/>
      <c r="AK825" s="100"/>
      <c r="AL825" s="100"/>
      <c r="AM825" s="100"/>
      <c r="AN825" s="100"/>
      <c r="AO825" s="100"/>
      <c r="AP825" s="100"/>
      <c r="AQ825" s="100"/>
      <c r="AR825" s="100"/>
      <c r="AS825" s="100"/>
      <c r="AT825" s="100"/>
      <c r="AU825" s="100"/>
      <c r="AV825" s="100"/>
      <c r="AW825" s="100"/>
      <c r="AX825" s="100"/>
      <c r="AY825" s="100"/>
      <c r="AZ825" s="100"/>
      <c r="BA825" s="100"/>
      <c r="BB825" s="100"/>
      <c r="BC825" s="100"/>
      <c r="BD825" s="100"/>
      <c r="BE825" s="100"/>
      <c r="BF825" s="100"/>
      <c r="BG825" s="100"/>
      <c r="BH825" s="100"/>
      <c r="BI825" s="100"/>
      <c r="BJ825" s="100"/>
      <c r="BK825" s="100"/>
      <c r="BL825" s="100"/>
      <c r="BM825" s="100"/>
      <c r="BN825" s="100"/>
      <c r="BO825" s="100"/>
      <c r="BP825" s="100"/>
      <c r="BQ825" s="100"/>
      <c r="BR825" s="100"/>
      <c r="BS825" s="100"/>
      <c r="BT825" s="100"/>
      <c r="BU825" s="100"/>
      <c r="BV825" s="100"/>
      <c r="BW825" s="100"/>
      <c r="BX825" s="100"/>
      <c r="BY825" s="100"/>
      <c r="BZ825" s="100"/>
      <c r="CA825" s="100"/>
      <c r="CB825" s="100"/>
      <c r="CC825" s="100"/>
      <c r="CD825" s="100"/>
      <c r="CE825" s="100"/>
      <c r="CF825" s="100"/>
      <c r="CG825" s="100"/>
      <c r="CH825" s="100"/>
      <c r="CI825" s="100"/>
      <c r="CJ825" s="100"/>
      <c r="CK825" s="100"/>
      <c r="CL825" s="100"/>
      <c r="CM825" s="100"/>
      <c r="CN825" s="100"/>
      <c r="CO825" s="100"/>
      <c r="CP825" s="100"/>
      <c r="CQ825" s="100"/>
      <c r="CR825" s="100"/>
      <c r="CS825" s="100"/>
      <c r="CT825" s="100"/>
      <c r="CU825" s="100"/>
      <c r="CV825" s="100"/>
      <c r="CW825" s="100"/>
      <c r="CX825" s="100"/>
      <c r="CY825" s="100"/>
      <c r="CZ825" s="100"/>
      <c r="DA825" s="100"/>
      <c r="DB825" s="100"/>
      <c r="DC825" s="100"/>
      <c r="DD825" s="100"/>
      <c r="DE825" s="100"/>
      <c r="DF825" s="100"/>
      <c r="DG825" s="100"/>
      <c r="DH825" s="100"/>
      <c r="DI825" s="100"/>
      <c r="DJ825" s="100"/>
      <c r="DK825" s="100"/>
      <c r="DL825" s="100"/>
      <c r="DM825" s="100"/>
      <c r="DN825" s="100"/>
      <c r="DO825" s="100"/>
      <c r="DP825" s="100"/>
      <c r="DQ825" s="100"/>
      <c r="DR825" s="100"/>
      <c r="DS825" s="100"/>
      <c r="DT825" s="100"/>
      <c r="DU825" s="100"/>
      <c r="DV825" s="100"/>
      <c r="DW825" s="100"/>
      <c r="DX825" s="100"/>
      <c r="DY825" s="100"/>
      <c r="DZ825" s="100"/>
      <c r="EA825" s="100"/>
      <c r="EB825" s="100"/>
      <c r="EC825" s="100"/>
      <c r="ED825" s="100"/>
      <c r="EE825" s="100"/>
      <c r="EF825" s="100"/>
      <c r="EG825" s="100"/>
      <c r="EH825" s="100"/>
      <c r="EI825" s="100"/>
      <c r="EJ825" s="100"/>
      <c r="EK825" s="100"/>
      <c r="EL825" s="100"/>
      <c r="EM825" s="100"/>
      <c r="EN825" s="100"/>
      <c r="EO825" s="100"/>
      <c r="EP825" s="100"/>
      <c r="EQ825" s="100"/>
      <c r="ER825" s="100"/>
      <c r="ES825" s="100"/>
      <c r="ET825" s="100"/>
      <c r="EU825" s="100"/>
      <c r="EV825" s="100"/>
      <c r="EW825" s="100"/>
      <c r="EX825" s="100"/>
      <c r="EY825" s="100"/>
      <c r="EZ825" s="100"/>
      <c r="FA825" s="100"/>
      <c r="FB825" s="100"/>
      <c r="FC825" s="100"/>
      <c r="FD825" s="100"/>
      <c r="FE825" s="100"/>
      <c r="FF825" s="100"/>
      <c r="FG825" s="100"/>
      <c r="FH825" s="100"/>
      <c r="FI825" s="100"/>
      <c r="FJ825" s="100"/>
      <c r="FK825" s="100"/>
      <c r="FL825" s="100"/>
      <c r="FM825" s="100"/>
      <c r="FN825" s="100"/>
      <c r="FO825" s="100"/>
      <c r="FP825" s="100"/>
      <c r="FQ825" s="100"/>
      <c r="FR825" s="100"/>
      <c r="FS825" s="100"/>
      <c r="FT825" s="100"/>
      <c r="FU825" s="100"/>
      <c r="FV825" s="100"/>
      <c r="FW825" s="100"/>
      <c r="FX825" s="100"/>
      <c r="FY825" s="100"/>
      <c r="FZ825" s="100"/>
      <c r="GA825" s="100"/>
      <c r="GB825" s="100"/>
      <c r="GC825" s="100"/>
      <c r="GD825" s="100"/>
      <c r="GE825" s="100"/>
      <c r="GF825" s="100"/>
      <c r="GG825" s="100"/>
      <c r="GH825" s="100"/>
      <c r="GI825" s="100"/>
      <c r="GJ825" s="100"/>
      <c r="GK825" s="100"/>
      <c r="GL825" s="100"/>
      <c r="GM825" s="100"/>
      <c r="GN825" s="100"/>
      <c r="GO825" s="100"/>
      <c r="GP825" s="100"/>
      <c r="GQ825" s="100"/>
      <c r="GR825" s="100"/>
      <c r="GS825" s="100"/>
      <c r="GT825" s="100"/>
      <c r="GU825" s="100"/>
      <c r="GV825" s="100"/>
      <c r="GW825" s="100"/>
      <c r="GX825" s="100"/>
      <c r="GY825" s="100"/>
      <c r="GZ825" s="100"/>
      <c r="HA825" s="100"/>
      <c r="HB825" s="100"/>
      <c r="HC825" s="100"/>
      <c r="HD825" s="100"/>
      <c r="HE825" s="100"/>
      <c r="HF825" s="100"/>
      <c r="HG825" s="100"/>
      <c r="HH825" s="100"/>
      <c r="HI825" s="100"/>
      <c r="HJ825" s="100"/>
      <c r="HK825" s="100"/>
      <c r="HL825" s="100"/>
      <c r="HM825" s="100"/>
      <c r="HN825" s="100"/>
      <c r="HO825" s="100"/>
      <c r="HP825" s="100"/>
      <c r="HQ825" s="100"/>
      <c r="HR825" s="100"/>
      <c r="HS825" s="100"/>
      <c r="HT825" s="100"/>
      <c r="HU825" s="100"/>
      <c r="HV825" s="100"/>
      <c r="HW825" s="100"/>
      <c r="HX825" s="100"/>
      <c r="HY825" s="100"/>
      <c r="HZ825" s="100"/>
      <c r="IA825" s="100"/>
      <c r="IB825" s="100"/>
      <c r="IC825" s="100"/>
      <c r="ID825" s="100"/>
      <c r="IE825" s="100"/>
      <c r="IF825" s="100"/>
      <c r="IG825" s="100"/>
      <c r="IH825" s="100"/>
      <c r="II825" s="100"/>
      <c r="IJ825" s="100"/>
      <c r="IK825" s="100"/>
      <c r="IL825" s="100"/>
      <c r="IM825" s="100"/>
      <c r="IN825" s="100"/>
      <c r="IO825" s="100"/>
      <c r="IP825" s="100"/>
    </row>
    <row r="826" customFormat="false" ht="14.15" hidden="false" customHeight="false" outlineLevel="0" collapsed="false">
      <c r="A826" s="150" t="s">
        <v>2891</v>
      </c>
      <c r="B826" s="30" t="s">
        <v>76</v>
      </c>
      <c r="C826" s="28" t="s">
        <v>2934</v>
      </c>
      <c r="D826" s="28" t="s">
        <v>2935</v>
      </c>
      <c r="E826" s="28" t="s">
        <v>176</v>
      </c>
      <c r="F826" s="3" t="s">
        <v>2936</v>
      </c>
      <c r="G826" s="3" t="s">
        <v>86</v>
      </c>
      <c r="K826" s="122"/>
      <c r="L826" s="123"/>
      <c r="M826" s="186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99"/>
      <c r="AD826" s="99"/>
      <c r="AE826" s="99"/>
      <c r="AF826" s="100"/>
      <c r="AG826" s="100"/>
      <c r="AH826" s="100"/>
      <c r="AI826" s="100"/>
      <c r="AJ826" s="100"/>
      <c r="AK826" s="100"/>
      <c r="AL826" s="100"/>
      <c r="AM826" s="100"/>
      <c r="AN826" s="100"/>
      <c r="AO826" s="100"/>
      <c r="AP826" s="100"/>
      <c r="AQ826" s="100"/>
      <c r="AR826" s="100"/>
      <c r="AS826" s="100"/>
      <c r="AT826" s="100"/>
      <c r="AU826" s="100"/>
      <c r="AV826" s="100"/>
      <c r="AW826" s="100"/>
      <c r="AX826" s="100"/>
      <c r="AY826" s="100"/>
      <c r="AZ826" s="100"/>
      <c r="BA826" s="100"/>
      <c r="BB826" s="100"/>
      <c r="BC826" s="100"/>
      <c r="BD826" s="100"/>
      <c r="BE826" s="100"/>
      <c r="BF826" s="100"/>
      <c r="BG826" s="100"/>
      <c r="BH826" s="100"/>
      <c r="BI826" s="100"/>
      <c r="BJ826" s="100"/>
      <c r="BK826" s="100"/>
      <c r="BL826" s="100"/>
      <c r="BM826" s="100"/>
      <c r="BN826" s="100"/>
      <c r="BO826" s="100"/>
      <c r="BP826" s="100"/>
      <c r="BQ826" s="100"/>
      <c r="BR826" s="100"/>
      <c r="BS826" s="100"/>
      <c r="BT826" s="100"/>
      <c r="BU826" s="100"/>
      <c r="BV826" s="100"/>
      <c r="BW826" s="100"/>
      <c r="BX826" s="100"/>
      <c r="BY826" s="100"/>
      <c r="BZ826" s="100"/>
      <c r="CA826" s="100"/>
      <c r="CB826" s="100"/>
      <c r="CC826" s="100"/>
      <c r="CD826" s="100"/>
      <c r="CE826" s="100"/>
      <c r="CF826" s="100"/>
      <c r="CG826" s="100"/>
      <c r="CH826" s="100"/>
      <c r="CI826" s="100"/>
      <c r="CJ826" s="100"/>
      <c r="CK826" s="100"/>
      <c r="CL826" s="100"/>
      <c r="CM826" s="100"/>
      <c r="CN826" s="100"/>
      <c r="CO826" s="100"/>
      <c r="CP826" s="100"/>
      <c r="CQ826" s="100"/>
      <c r="CR826" s="100"/>
      <c r="CS826" s="100"/>
      <c r="CT826" s="100"/>
      <c r="CU826" s="100"/>
      <c r="CV826" s="100"/>
      <c r="CW826" s="100"/>
      <c r="CX826" s="100"/>
      <c r="CY826" s="100"/>
      <c r="CZ826" s="100"/>
      <c r="DA826" s="100"/>
      <c r="DB826" s="100"/>
      <c r="DC826" s="100"/>
      <c r="DD826" s="100"/>
      <c r="DE826" s="100"/>
      <c r="DF826" s="100"/>
      <c r="DG826" s="100"/>
      <c r="DH826" s="100"/>
      <c r="DI826" s="100"/>
      <c r="DJ826" s="100"/>
      <c r="DK826" s="100"/>
      <c r="DL826" s="100"/>
      <c r="DM826" s="100"/>
      <c r="DN826" s="100"/>
      <c r="DO826" s="100"/>
      <c r="DP826" s="100"/>
      <c r="DQ826" s="100"/>
      <c r="DR826" s="100"/>
      <c r="DS826" s="100"/>
      <c r="DT826" s="100"/>
      <c r="DU826" s="100"/>
      <c r="DV826" s="100"/>
      <c r="DW826" s="100"/>
      <c r="DX826" s="100"/>
      <c r="DY826" s="100"/>
      <c r="DZ826" s="100"/>
      <c r="EA826" s="100"/>
      <c r="EB826" s="100"/>
      <c r="EC826" s="100"/>
      <c r="ED826" s="100"/>
      <c r="EE826" s="100"/>
      <c r="EF826" s="100"/>
      <c r="EG826" s="100"/>
      <c r="EH826" s="100"/>
      <c r="EI826" s="100"/>
      <c r="EJ826" s="100"/>
      <c r="EK826" s="100"/>
      <c r="EL826" s="100"/>
      <c r="EM826" s="100"/>
      <c r="EN826" s="100"/>
      <c r="EO826" s="100"/>
      <c r="EP826" s="100"/>
      <c r="EQ826" s="100"/>
      <c r="ER826" s="100"/>
      <c r="ES826" s="100"/>
      <c r="ET826" s="100"/>
      <c r="EU826" s="100"/>
      <c r="EV826" s="100"/>
      <c r="EW826" s="100"/>
      <c r="EX826" s="100"/>
      <c r="EY826" s="100"/>
      <c r="EZ826" s="100"/>
      <c r="FA826" s="100"/>
      <c r="FB826" s="100"/>
      <c r="FC826" s="100"/>
      <c r="FD826" s="100"/>
      <c r="FE826" s="100"/>
      <c r="FF826" s="100"/>
      <c r="FG826" s="100"/>
      <c r="FH826" s="100"/>
      <c r="FI826" s="100"/>
      <c r="FJ826" s="100"/>
      <c r="FK826" s="100"/>
      <c r="FL826" s="100"/>
      <c r="FM826" s="100"/>
      <c r="FN826" s="100"/>
      <c r="FO826" s="100"/>
      <c r="FP826" s="100"/>
      <c r="FQ826" s="100"/>
      <c r="FR826" s="100"/>
      <c r="FS826" s="100"/>
      <c r="FT826" s="100"/>
      <c r="FU826" s="100"/>
      <c r="FV826" s="100"/>
      <c r="FW826" s="100"/>
      <c r="FX826" s="100"/>
      <c r="FY826" s="100"/>
      <c r="FZ826" s="100"/>
      <c r="GA826" s="100"/>
      <c r="GB826" s="100"/>
      <c r="GC826" s="100"/>
      <c r="GD826" s="100"/>
      <c r="GE826" s="100"/>
      <c r="GF826" s="100"/>
      <c r="GG826" s="100"/>
      <c r="GH826" s="100"/>
      <c r="GI826" s="100"/>
      <c r="GJ826" s="100"/>
      <c r="GK826" s="100"/>
      <c r="GL826" s="100"/>
      <c r="GM826" s="100"/>
      <c r="GN826" s="100"/>
      <c r="GO826" s="100"/>
      <c r="GP826" s="100"/>
      <c r="GQ826" s="100"/>
      <c r="GR826" s="100"/>
      <c r="GS826" s="100"/>
      <c r="GT826" s="100"/>
      <c r="GU826" s="100"/>
      <c r="GV826" s="100"/>
      <c r="GW826" s="100"/>
      <c r="GX826" s="100"/>
      <c r="GY826" s="100"/>
      <c r="GZ826" s="100"/>
      <c r="HA826" s="100"/>
      <c r="HB826" s="100"/>
      <c r="HC826" s="100"/>
      <c r="HD826" s="100"/>
      <c r="HE826" s="100"/>
      <c r="HF826" s="100"/>
      <c r="HG826" s="100"/>
      <c r="HH826" s="100"/>
      <c r="HI826" s="100"/>
      <c r="HJ826" s="100"/>
      <c r="HK826" s="100"/>
      <c r="HL826" s="100"/>
      <c r="HM826" s="100"/>
      <c r="HN826" s="100"/>
      <c r="HO826" s="100"/>
      <c r="HP826" s="100"/>
      <c r="HQ826" s="100"/>
      <c r="HR826" s="100"/>
      <c r="HS826" s="100"/>
      <c r="HT826" s="100"/>
      <c r="HU826" s="100"/>
      <c r="HV826" s="100"/>
      <c r="HW826" s="100"/>
      <c r="HX826" s="100"/>
      <c r="HY826" s="100"/>
      <c r="HZ826" s="100"/>
      <c r="IA826" s="100"/>
      <c r="IB826" s="100"/>
      <c r="IC826" s="100"/>
      <c r="ID826" s="100"/>
      <c r="IE826" s="100"/>
      <c r="IF826" s="100"/>
      <c r="IG826" s="100"/>
      <c r="IH826" s="100"/>
      <c r="II826" s="100"/>
      <c r="IJ826" s="100"/>
      <c r="IK826" s="100"/>
      <c r="IL826" s="100"/>
      <c r="IM826" s="100"/>
      <c r="IN826" s="100"/>
      <c r="IO826" s="100"/>
      <c r="IP826" s="100"/>
    </row>
    <row r="827" customFormat="false" ht="23.85" hidden="false" customHeight="false" outlineLevel="0" collapsed="false">
      <c r="A827" s="150" t="s">
        <v>2891</v>
      </c>
      <c r="B827" s="30" t="s">
        <v>79</v>
      </c>
      <c r="C827" s="28" t="s">
        <v>2937</v>
      </c>
      <c r="D827" s="28" t="s">
        <v>2938</v>
      </c>
      <c r="E827" s="28" t="s">
        <v>47</v>
      </c>
      <c r="F827" s="3" t="s">
        <v>2939</v>
      </c>
      <c r="G827" s="3" t="s">
        <v>41</v>
      </c>
      <c r="H827" s="3" t="s">
        <v>2940</v>
      </c>
      <c r="I827" s="32"/>
      <c r="K827" s="97"/>
      <c r="L827" s="98"/>
      <c r="M827" s="6" t="s">
        <v>64</v>
      </c>
      <c r="N827" s="37" t="s">
        <v>245</v>
      </c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99"/>
      <c r="AD827" s="99"/>
      <c r="AE827" s="99"/>
      <c r="AF827" s="99"/>
      <c r="AG827" s="100"/>
      <c r="AH827" s="100"/>
      <c r="AI827" s="100"/>
      <c r="AJ827" s="100"/>
      <c r="AK827" s="100"/>
      <c r="AL827" s="100"/>
      <c r="AM827" s="100"/>
      <c r="AN827" s="100"/>
      <c r="AO827" s="100"/>
      <c r="AP827" s="100"/>
      <c r="AQ827" s="100"/>
      <c r="AR827" s="100"/>
      <c r="AS827" s="100"/>
      <c r="AT827" s="100"/>
      <c r="AU827" s="100"/>
      <c r="AV827" s="100"/>
      <c r="AW827" s="100"/>
      <c r="AX827" s="100"/>
      <c r="AY827" s="100"/>
      <c r="AZ827" s="100"/>
      <c r="BA827" s="100"/>
      <c r="BB827" s="100"/>
      <c r="BC827" s="100"/>
      <c r="BD827" s="100"/>
      <c r="BE827" s="100"/>
      <c r="BF827" s="100"/>
      <c r="BG827" s="100"/>
      <c r="BH827" s="100"/>
      <c r="BI827" s="100"/>
      <c r="BJ827" s="100"/>
      <c r="BK827" s="100"/>
      <c r="BL827" s="100"/>
      <c r="BM827" s="100"/>
      <c r="BN827" s="100"/>
      <c r="BO827" s="100"/>
      <c r="BP827" s="100"/>
      <c r="BQ827" s="100"/>
      <c r="BR827" s="100"/>
      <c r="BS827" s="100"/>
      <c r="BT827" s="100"/>
      <c r="BU827" s="100"/>
      <c r="BV827" s="100"/>
      <c r="BW827" s="100"/>
      <c r="BX827" s="100"/>
      <c r="BY827" s="100"/>
      <c r="BZ827" s="100"/>
      <c r="CA827" s="100"/>
      <c r="CB827" s="100"/>
      <c r="CC827" s="100"/>
      <c r="CD827" s="100"/>
      <c r="CE827" s="100"/>
      <c r="CF827" s="100"/>
      <c r="CG827" s="100"/>
      <c r="CH827" s="100"/>
      <c r="CI827" s="100"/>
      <c r="CJ827" s="100"/>
      <c r="CK827" s="100"/>
      <c r="CL827" s="100"/>
      <c r="CM827" s="100"/>
      <c r="CN827" s="100"/>
      <c r="CO827" s="100"/>
      <c r="CP827" s="100"/>
      <c r="CQ827" s="100"/>
      <c r="CR827" s="100"/>
      <c r="CS827" s="100"/>
      <c r="CT827" s="100"/>
      <c r="CU827" s="100"/>
      <c r="CV827" s="100"/>
      <c r="CW827" s="100"/>
      <c r="CX827" s="100"/>
      <c r="CY827" s="100"/>
      <c r="CZ827" s="100"/>
      <c r="DA827" s="100"/>
      <c r="DB827" s="100"/>
      <c r="DC827" s="100"/>
      <c r="DD827" s="100"/>
      <c r="DE827" s="100"/>
      <c r="DF827" s="100"/>
      <c r="DG827" s="100"/>
      <c r="DH827" s="100"/>
      <c r="DI827" s="100"/>
      <c r="DJ827" s="100"/>
      <c r="DK827" s="100"/>
      <c r="DL827" s="100"/>
      <c r="DM827" s="100"/>
      <c r="DN827" s="100"/>
      <c r="DO827" s="100"/>
      <c r="DP827" s="100"/>
      <c r="DQ827" s="100"/>
      <c r="DR827" s="100"/>
      <c r="DS827" s="100"/>
      <c r="DT827" s="100"/>
      <c r="DU827" s="100"/>
      <c r="DV827" s="100"/>
      <c r="DW827" s="100"/>
      <c r="DX827" s="100"/>
      <c r="DY827" s="100"/>
      <c r="DZ827" s="100"/>
      <c r="EA827" s="100"/>
      <c r="EB827" s="100"/>
      <c r="EC827" s="100"/>
      <c r="ED827" s="100"/>
      <c r="EE827" s="100"/>
      <c r="EF827" s="100"/>
      <c r="EG827" s="100"/>
      <c r="EH827" s="100"/>
      <c r="EI827" s="100"/>
      <c r="EJ827" s="100"/>
      <c r="EK827" s="100"/>
      <c r="EL827" s="100"/>
      <c r="EM827" s="100"/>
      <c r="EN827" s="100"/>
      <c r="EO827" s="100"/>
      <c r="EP827" s="100"/>
      <c r="EQ827" s="100"/>
      <c r="ER827" s="100"/>
      <c r="ES827" s="100"/>
      <c r="ET827" s="100"/>
      <c r="EU827" s="100"/>
      <c r="EV827" s="100"/>
      <c r="EW827" s="100"/>
      <c r="EX827" s="100"/>
      <c r="EY827" s="100"/>
      <c r="EZ827" s="100"/>
      <c r="FA827" s="100"/>
      <c r="FB827" s="100"/>
      <c r="FC827" s="100"/>
      <c r="FD827" s="100"/>
      <c r="FE827" s="100"/>
      <c r="FF827" s="100"/>
      <c r="FG827" s="100"/>
      <c r="FH827" s="100"/>
      <c r="FI827" s="100"/>
      <c r="FJ827" s="100"/>
      <c r="FK827" s="100"/>
      <c r="FL827" s="100"/>
      <c r="FM827" s="100"/>
      <c r="FN827" s="100"/>
      <c r="FO827" s="100"/>
      <c r="FP827" s="100"/>
      <c r="FQ827" s="100"/>
      <c r="FR827" s="100"/>
      <c r="FS827" s="100"/>
      <c r="FT827" s="100"/>
      <c r="FU827" s="100"/>
      <c r="FV827" s="100"/>
      <c r="FW827" s="100"/>
      <c r="FX827" s="100"/>
      <c r="FY827" s="100"/>
      <c r="FZ827" s="100"/>
      <c r="GA827" s="100"/>
      <c r="GB827" s="100"/>
      <c r="GC827" s="100"/>
      <c r="GD827" s="100"/>
      <c r="GE827" s="100"/>
      <c r="GF827" s="100"/>
      <c r="GG827" s="100"/>
      <c r="GH827" s="100"/>
      <c r="GI827" s="100"/>
      <c r="GJ827" s="100"/>
      <c r="GK827" s="100"/>
      <c r="GL827" s="100"/>
      <c r="GM827" s="100"/>
      <c r="GN827" s="100"/>
      <c r="GO827" s="100"/>
      <c r="GP827" s="100"/>
      <c r="GQ827" s="100"/>
      <c r="GR827" s="100"/>
      <c r="GS827" s="100"/>
      <c r="GT827" s="100"/>
      <c r="GU827" s="100"/>
      <c r="GV827" s="100"/>
      <c r="GW827" s="100"/>
      <c r="GX827" s="100"/>
      <c r="GY827" s="100"/>
      <c r="GZ827" s="100"/>
      <c r="HA827" s="100"/>
      <c r="HB827" s="100"/>
      <c r="HC827" s="100"/>
      <c r="HD827" s="100"/>
      <c r="HE827" s="100"/>
      <c r="HF827" s="100"/>
      <c r="HG827" s="100"/>
      <c r="HH827" s="100"/>
      <c r="HI827" s="100"/>
      <c r="HJ827" s="100"/>
      <c r="HK827" s="100"/>
      <c r="HL827" s="100"/>
      <c r="HM827" s="100"/>
      <c r="HN827" s="100"/>
      <c r="HO827" s="100"/>
      <c r="HP827" s="100"/>
      <c r="HQ827" s="100"/>
      <c r="HR827" s="100"/>
      <c r="HS827" s="100"/>
      <c r="HT827" s="100"/>
      <c r="HU827" s="100"/>
      <c r="HV827" s="100"/>
      <c r="HW827" s="100"/>
      <c r="HX827" s="100"/>
      <c r="HY827" s="100"/>
      <c r="HZ827" s="100"/>
      <c r="IA827" s="100"/>
      <c r="IB827" s="100"/>
      <c r="IC827" s="100"/>
      <c r="ID827" s="100"/>
      <c r="IE827" s="100"/>
      <c r="IF827" s="100"/>
      <c r="IG827" s="100"/>
      <c r="IH827" s="100"/>
      <c r="II827" s="100"/>
      <c r="IJ827" s="100"/>
      <c r="IK827" s="100"/>
      <c r="IL827" s="100"/>
      <c r="IM827" s="100"/>
      <c r="IN827" s="100"/>
      <c r="IO827" s="100"/>
      <c r="IP827" s="100"/>
      <c r="IQ827" s="100"/>
    </row>
    <row r="828" s="105" customFormat="true" ht="23.85" hidden="false" customHeight="false" outlineLevel="0" collapsed="false">
      <c r="A828" s="147" t="s">
        <v>2891</v>
      </c>
      <c r="B828" s="30" t="s">
        <v>2564</v>
      </c>
      <c r="C828" s="28" t="s">
        <v>3396</v>
      </c>
      <c r="D828" s="28" t="s">
        <v>3397</v>
      </c>
      <c r="E828" s="28" t="s">
        <v>3398</v>
      </c>
      <c r="F828" s="3" t="s">
        <v>3399</v>
      </c>
      <c r="G828" s="3" t="s">
        <v>86</v>
      </c>
      <c r="H828" s="28" t="s">
        <v>970</v>
      </c>
      <c r="I828" s="32"/>
      <c r="J828" s="111"/>
      <c r="K828" s="97"/>
      <c r="L828" s="98"/>
      <c r="M828" s="3"/>
      <c r="N828" s="37"/>
    </row>
    <row r="829" customFormat="false" ht="23.85" hidden="false" customHeight="false" outlineLevel="0" collapsed="false">
      <c r="A829" s="150" t="s">
        <v>2891</v>
      </c>
      <c r="B829" s="30" t="s">
        <v>567</v>
      </c>
      <c r="C829" s="28" t="s">
        <v>3307</v>
      </c>
      <c r="D829" s="28" t="s">
        <v>3317</v>
      </c>
      <c r="E829" s="28" t="s">
        <v>2003</v>
      </c>
      <c r="F829" s="3" t="s">
        <v>1196</v>
      </c>
      <c r="G829" s="3" t="s">
        <v>86</v>
      </c>
      <c r="H829" s="3" t="s">
        <v>29</v>
      </c>
      <c r="K829" s="24" t="e">
        <f aca="false">LEFT(#REF!,1)</f>
        <v>#REF!</v>
      </c>
      <c r="L829" s="25" t="e">
        <f aca="false">VALUE(MID(#REF!,2,3))</f>
        <v>#REF!</v>
      </c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99"/>
      <c r="AD829" s="99"/>
      <c r="AE829" s="99"/>
      <c r="AF829" s="99"/>
      <c r="AG829" s="100"/>
      <c r="AH829" s="100"/>
      <c r="AI829" s="100"/>
      <c r="AJ829" s="100"/>
      <c r="AK829" s="100"/>
      <c r="AL829" s="100"/>
      <c r="AM829" s="100"/>
      <c r="AN829" s="100"/>
      <c r="AO829" s="100"/>
      <c r="AP829" s="100"/>
      <c r="AQ829" s="100"/>
      <c r="AR829" s="100"/>
      <c r="AS829" s="100"/>
      <c r="AT829" s="100"/>
      <c r="AU829" s="100"/>
      <c r="AV829" s="100"/>
      <c r="AW829" s="100"/>
      <c r="AX829" s="100"/>
      <c r="AY829" s="100"/>
      <c r="AZ829" s="100"/>
      <c r="BA829" s="100"/>
      <c r="BB829" s="100"/>
      <c r="BC829" s="100"/>
      <c r="BD829" s="100"/>
      <c r="BE829" s="100"/>
      <c r="BF829" s="100"/>
      <c r="BG829" s="100"/>
      <c r="BH829" s="100"/>
      <c r="BI829" s="100"/>
      <c r="BJ829" s="100"/>
      <c r="BK829" s="100"/>
      <c r="BL829" s="100"/>
      <c r="BM829" s="100"/>
      <c r="BN829" s="100"/>
      <c r="BO829" s="100"/>
      <c r="BP829" s="100"/>
      <c r="BQ829" s="100"/>
      <c r="BR829" s="100"/>
      <c r="BS829" s="100"/>
      <c r="BT829" s="100"/>
      <c r="BU829" s="100"/>
      <c r="BV829" s="100"/>
      <c r="BW829" s="100"/>
      <c r="BX829" s="100"/>
      <c r="BY829" s="100"/>
      <c r="BZ829" s="100"/>
      <c r="CA829" s="100"/>
      <c r="CB829" s="100"/>
      <c r="CC829" s="100"/>
      <c r="CD829" s="100"/>
      <c r="CE829" s="100"/>
      <c r="CF829" s="100"/>
      <c r="CG829" s="100"/>
      <c r="CH829" s="100"/>
      <c r="CI829" s="100"/>
      <c r="CJ829" s="100"/>
      <c r="CK829" s="100"/>
      <c r="CL829" s="100"/>
      <c r="CM829" s="100"/>
      <c r="CN829" s="100"/>
      <c r="CO829" s="100"/>
      <c r="CP829" s="100"/>
      <c r="CQ829" s="100"/>
      <c r="CR829" s="100"/>
      <c r="CS829" s="100"/>
      <c r="CT829" s="100"/>
      <c r="CU829" s="100"/>
      <c r="CV829" s="100"/>
      <c r="CW829" s="100"/>
      <c r="CX829" s="100"/>
      <c r="CY829" s="100"/>
      <c r="CZ829" s="100"/>
      <c r="DA829" s="100"/>
      <c r="DB829" s="100"/>
      <c r="DC829" s="100"/>
      <c r="DD829" s="100"/>
      <c r="DE829" s="100"/>
      <c r="DF829" s="100"/>
      <c r="DG829" s="100"/>
      <c r="DH829" s="100"/>
      <c r="DI829" s="100"/>
      <c r="DJ829" s="100"/>
      <c r="DK829" s="100"/>
      <c r="DL829" s="100"/>
      <c r="DM829" s="100"/>
      <c r="DN829" s="100"/>
      <c r="DO829" s="100"/>
      <c r="DP829" s="100"/>
      <c r="DQ829" s="100"/>
      <c r="DR829" s="100"/>
      <c r="DS829" s="100"/>
      <c r="DT829" s="100"/>
      <c r="DU829" s="100"/>
      <c r="DV829" s="100"/>
      <c r="DW829" s="100"/>
      <c r="DX829" s="100"/>
      <c r="DY829" s="100"/>
      <c r="DZ829" s="100"/>
      <c r="EA829" s="100"/>
      <c r="EB829" s="100"/>
      <c r="EC829" s="100"/>
      <c r="ED829" s="100"/>
      <c r="EE829" s="100"/>
      <c r="EF829" s="100"/>
      <c r="EG829" s="100"/>
      <c r="EH829" s="100"/>
      <c r="EI829" s="100"/>
      <c r="EJ829" s="100"/>
      <c r="EK829" s="100"/>
      <c r="EL829" s="100"/>
      <c r="EM829" s="100"/>
      <c r="EN829" s="100"/>
      <c r="EO829" s="100"/>
      <c r="EP829" s="100"/>
      <c r="EQ829" s="100"/>
      <c r="ER829" s="100"/>
      <c r="ES829" s="100"/>
      <c r="ET829" s="100"/>
      <c r="EU829" s="100"/>
      <c r="EV829" s="100"/>
      <c r="EW829" s="100"/>
      <c r="EX829" s="100"/>
      <c r="EY829" s="100"/>
      <c r="EZ829" s="100"/>
      <c r="FA829" s="100"/>
      <c r="FB829" s="100"/>
      <c r="FC829" s="100"/>
      <c r="FD829" s="100"/>
      <c r="FE829" s="100"/>
      <c r="FF829" s="100"/>
      <c r="FG829" s="100"/>
      <c r="FH829" s="100"/>
      <c r="FI829" s="100"/>
      <c r="FJ829" s="100"/>
      <c r="FK829" s="100"/>
      <c r="FL829" s="100"/>
      <c r="FM829" s="100"/>
      <c r="FN829" s="100"/>
      <c r="FO829" s="100"/>
      <c r="FP829" s="100"/>
      <c r="FQ829" s="100"/>
      <c r="FR829" s="100"/>
      <c r="FS829" s="100"/>
      <c r="FT829" s="100"/>
      <c r="FU829" s="100"/>
      <c r="FV829" s="100"/>
      <c r="FW829" s="100"/>
      <c r="FX829" s="100"/>
      <c r="FY829" s="100"/>
      <c r="FZ829" s="100"/>
      <c r="GA829" s="100"/>
      <c r="GB829" s="100"/>
      <c r="GC829" s="100"/>
      <c r="GD829" s="100"/>
      <c r="GE829" s="100"/>
      <c r="GF829" s="100"/>
      <c r="GG829" s="100"/>
      <c r="GH829" s="100"/>
      <c r="GI829" s="100"/>
      <c r="GJ829" s="100"/>
      <c r="GK829" s="100"/>
      <c r="GL829" s="100"/>
      <c r="GM829" s="100"/>
      <c r="GN829" s="100"/>
      <c r="GO829" s="100"/>
      <c r="GP829" s="100"/>
      <c r="GQ829" s="100"/>
      <c r="GR829" s="100"/>
      <c r="GS829" s="100"/>
      <c r="GT829" s="100"/>
      <c r="GU829" s="100"/>
      <c r="GV829" s="100"/>
      <c r="GW829" s="100"/>
      <c r="GX829" s="100"/>
      <c r="GY829" s="100"/>
      <c r="GZ829" s="100"/>
      <c r="HA829" s="100"/>
      <c r="HB829" s="100"/>
      <c r="HC829" s="100"/>
      <c r="HD829" s="100"/>
      <c r="HE829" s="100"/>
      <c r="HF829" s="100"/>
      <c r="HG829" s="100"/>
      <c r="HH829" s="100"/>
      <c r="HI829" s="100"/>
      <c r="HJ829" s="100"/>
      <c r="HK829" s="100"/>
      <c r="HL829" s="100"/>
      <c r="HM829" s="100"/>
      <c r="HN829" s="100"/>
      <c r="HO829" s="100"/>
      <c r="HP829" s="100"/>
      <c r="HQ829" s="100"/>
      <c r="HR829" s="100"/>
      <c r="HS829" s="100"/>
      <c r="HT829" s="100"/>
      <c r="HU829" s="100"/>
      <c r="HV829" s="100"/>
      <c r="HW829" s="100"/>
      <c r="HX829" s="100"/>
      <c r="HY829" s="100"/>
      <c r="HZ829" s="100"/>
      <c r="IA829" s="100"/>
      <c r="IB829" s="100"/>
      <c r="IC829" s="100"/>
      <c r="ID829" s="100"/>
      <c r="IE829" s="100"/>
      <c r="IF829" s="100"/>
      <c r="IG829" s="100"/>
      <c r="IH829" s="100"/>
      <c r="II829" s="100"/>
      <c r="IJ829" s="100"/>
      <c r="IK829" s="100"/>
      <c r="IL829" s="100"/>
      <c r="IM829" s="100"/>
      <c r="IN829" s="100"/>
      <c r="IO829" s="100"/>
      <c r="IP829" s="100"/>
      <c r="IQ829" s="100"/>
    </row>
    <row r="830" s="105" customFormat="true" ht="23.85" hidden="false" customHeight="false" outlineLevel="0" collapsed="false">
      <c r="A830" s="147" t="s">
        <v>2891</v>
      </c>
      <c r="B830" s="30" t="s">
        <v>3418</v>
      </c>
      <c r="C830" s="3" t="s">
        <v>3307</v>
      </c>
      <c r="D830" s="28" t="s">
        <v>3419</v>
      </c>
      <c r="E830" s="28" t="s">
        <v>47</v>
      </c>
      <c r="F830" s="3" t="s">
        <v>3420</v>
      </c>
      <c r="G830" s="3" t="s">
        <v>86</v>
      </c>
      <c r="H830" s="28"/>
      <c r="I830" s="32"/>
      <c r="J830" s="111"/>
      <c r="K830" s="97"/>
      <c r="L830" s="98"/>
      <c r="M830" s="3"/>
      <c r="N830" s="37"/>
    </row>
    <row r="831" customFormat="false" ht="23.85" hidden="false" customHeight="false" outlineLevel="0" collapsed="false">
      <c r="A831" s="147" t="s">
        <v>2891</v>
      </c>
      <c r="B831" s="30" t="s">
        <v>2561</v>
      </c>
      <c r="C831" s="3" t="s">
        <v>3307</v>
      </c>
      <c r="D831" s="28" t="s">
        <v>3393</v>
      </c>
      <c r="E831" s="28" t="s">
        <v>44</v>
      </c>
      <c r="F831" s="3" t="s">
        <v>3394</v>
      </c>
      <c r="G831" s="3" t="s">
        <v>86</v>
      </c>
      <c r="H831" s="28" t="s">
        <v>3395</v>
      </c>
      <c r="I831" s="32"/>
      <c r="J831" s="111"/>
      <c r="K831" s="97"/>
      <c r="L831" s="98"/>
      <c r="M831" s="186" t="s">
        <v>64</v>
      </c>
      <c r="N831" s="7" t="s">
        <v>8679</v>
      </c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99"/>
      <c r="AD831" s="99"/>
      <c r="AE831" s="99"/>
      <c r="AF831" s="99"/>
      <c r="AG831" s="100"/>
      <c r="AH831" s="100"/>
      <c r="AI831" s="100"/>
      <c r="AJ831" s="100"/>
      <c r="AK831" s="100"/>
      <c r="AL831" s="100"/>
      <c r="AM831" s="100"/>
      <c r="AN831" s="100"/>
      <c r="AO831" s="100"/>
      <c r="AP831" s="100"/>
      <c r="AQ831" s="100"/>
      <c r="AR831" s="100"/>
      <c r="AS831" s="100"/>
      <c r="AT831" s="100"/>
      <c r="AU831" s="100"/>
      <c r="AV831" s="100"/>
      <c r="AW831" s="100"/>
      <c r="AX831" s="100"/>
      <c r="AY831" s="100"/>
      <c r="AZ831" s="100"/>
      <c r="BA831" s="100"/>
      <c r="BB831" s="100"/>
      <c r="BC831" s="100"/>
      <c r="BD831" s="100"/>
      <c r="BE831" s="100"/>
      <c r="BF831" s="100"/>
      <c r="BG831" s="100"/>
      <c r="BH831" s="100"/>
      <c r="BI831" s="100"/>
      <c r="BJ831" s="100"/>
      <c r="BK831" s="100"/>
      <c r="BL831" s="100"/>
      <c r="BM831" s="100"/>
      <c r="BN831" s="100"/>
      <c r="BO831" s="100"/>
      <c r="BP831" s="100"/>
      <c r="BQ831" s="100"/>
      <c r="BR831" s="100"/>
      <c r="BS831" s="100"/>
      <c r="BT831" s="100"/>
      <c r="BU831" s="100"/>
      <c r="BV831" s="100"/>
      <c r="BW831" s="100"/>
      <c r="BX831" s="100"/>
      <c r="BY831" s="100"/>
      <c r="BZ831" s="100"/>
      <c r="CA831" s="100"/>
      <c r="CB831" s="100"/>
      <c r="CC831" s="100"/>
      <c r="CD831" s="100"/>
      <c r="CE831" s="100"/>
      <c r="CF831" s="100"/>
      <c r="CG831" s="100"/>
      <c r="CH831" s="100"/>
      <c r="CI831" s="100"/>
      <c r="CJ831" s="100"/>
      <c r="CK831" s="100"/>
      <c r="CL831" s="100"/>
      <c r="CM831" s="100"/>
      <c r="CN831" s="100"/>
      <c r="CO831" s="100"/>
      <c r="CP831" s="100"/>
      <c r="CQ831" s="100"/>
      <c r="CR831" s="100"/>
      <c r="CS831" s="100"/>
      <c r="CT831" s="100"/>
      <c r="CU831" s="100"/>
      <c r="CV831" s="100"/>
      <c r="CW831" s="100"/>
      <c r="CX831" s="100"/>
      <c r="CY831" s="100"/>
      <c r="CZ831" s="100"/>
      <c r="DA831" s="100"/>
      <c r="DB831" s="100"/>
      <c r="DC831" s="100"/>
      <c r="DD831" s="100"/>
      <c r="DE831" s="100"/>
      <c r="DF831" s="100"/>
      <c r="DG831" s="100"/>
      <c r="DH831" s="100"/>
      <c r="DI831" s="100"/>
      <c r="DJ831" s="100"/>
      <c r="DK831" s="100"/>
      <c r="DL831" s="100"/>
      <c r="DM831" s="100"/>
      <c r="DN831" s="100"/>
      <c r="DO831" s="100"/>
      <c r="DP831" s="100"/>
      <c r="DQ831" s="100"/>
      <c r="DR831" s="100"/>
      <c r="DS831" s="100"/>
      <c r="DT831" s="100"/>
      <c r="DU831" s="100"/>
      <c r="DV831" s="100"/>
      <c r="DW831" s="100"/>
      <c r="DX831" s="100"/>
      <c r="DY831" s="100"/>
      <c r="DZ831" s="100"/>
      <c r="EA831" s="100"/>
      <c r="EB831" s="100"/>
      <c r="EC831" s="100"/>
      <c r="ED831" s="100"/>
      <c r="EE831" s="100"/>
      <c r="EF831" s="100"/>
      <c r="EG831" s="100"/>
      <c r="EH831" s="100"/>
      <c r="EI831" s="100"/>
      <c r="EJ831" s="100"/>
      <c r="EK831" s="100"/>
      <c r="EL831" s="100"/>
      <c r="EM831" s="100"/>
      <c r="EN831" s="100"/>
      <c r="EO831" s="100"/>
      <c r="EP831" s="100"/>
      <c r="EQ831" s="100"/>
      <c r="ER831" s="100"/>
      <c r="ES831" s="100"/>
      <c r="ET831" s="100"/>
      <c r="EU831" s="100"/>
      <c r="EV831" s="100"/>
      <c r="EW831" s="100"/>
      <c r="EX831" s="100"/>
      <c r="EY831" s="100"/>
      <c r="EZ831" s="100"/>
      <c r="FA831" s="100"/>
      <c r="FB831" s="100"/>
      <c r="FC831" s="100"/>
      <c r="FD831" s="100"/>
      <c r="FE831" s="100"/>
      <c r="FF831" s="100"/>
      <c r="FG831" s="100"/>
      <c r="FH831" s="100"/>
      <c r="FI831" s="100"/>
      <c r="FJ831" s="100"/>
      <c r="FK831" s="100"/>
      <c r="FL831" s="100"/>
      <c r="FM831" s="100"/>
      <c r="FN831" s="100"/>
      <c r="FO831" s="100"/>
      <c r="FP831" s="100"/>
      <c r="FQ831" s="100"/>
      <c r="FR831" s="100"/>
      <c r="FS831" s="100"/>
      <c r="FT831" s="100"/>
      <c r="FU831" s="100"/>
      <c r="FV831" s="100"/>
      <c r="FW831" s="100"/>
      <c r="FX831" s="100"/>
      <c r="FY831" s="100"/>
      <c r="FZ831" s="100"/>
      <c r="GA831" s="100"/>
      <c r="GB831" s="100"/>
      <c r="GC831" s="100"/>
      <c r="GD831" s="100"/>
      <c r="GE831" s="100"/>
      <c r="GF831" s="100"/>
      <c r="GG831" s="100"/>
      <c r="GH831" s="100"/>
      <c r="GI831" s="100"/>
      <c r="GJ831" s="100"/>
      <c r="GK831" s="100"/>
      <c r="GL831" s="100"/>
      <c r="GM831" s="100"/>
      <c r="GN831" s="100"/>
      <c r="GO831" s="100"/>
      <c r="GP831" s="100"/>
      <c r="GQ831" s="100"/>
      <c r="GR831" s="100"/>
      <c r="GS831" s="100"/>
      <c r="GT831" s="100"/>
      <c r="GU831" s="100"/>
      <c r="GV831" s="100"/>
      <c r="GW831" s="100"/>
      <c r="GX831" s="100"/>
      <c r="GY831" s="100"/>
      <c r="GZ831" s="100"/>
      <c r="HA831" s="100"/>
      <c r="HB831" s="100"/>
      <c r="HC831" s="100"/>
      <c r="HD831" s="100"/>
      <c r="HE831" s="100"/>
      <c r="HF831" s="100"/>
      <c r="HG831" s="100"/>
      <c r="HH831" s="100"/>
      <c r="HI831" s="100"/>
      <c r="HJ831" s="100"/>
      <c r="HK831" s="100"/>
      <c r="HL831" s="100"/>
      <c r="HM831" s="100"/>
      <c r="HN831" s="100"/>
      <c r="HO831" s="100"/>
      <c r="HP831" s="100"/>
      <c r="HQ831" s="100"/>
      <c r="HR831" s="100"/>
      <c r="HS831" s="100"/>
      <c r="HT831" s="100"/>
      <c r="HU831" s="100"/>
      <c r="HV831" s="100"/>
      <c r="HW831" s="100"/>
      <c r="HX831" s="100"/>
      <c r="HY831" s="100"/>
      <c r="HZ831" s="100"/>
      <c r="IA831" s="100"/>
      <c r="IB831" s="100"/>
      <c r="IC831" s="100"/>
      <c r="ID831" s="100"/>
      <c r="IE831" s="100"/>
      <c r="IF831" s="100"/>
      <c r="IG831" s="100"/>
      <c r="IH831" s="100"/>
      <c r="II831" s="100"/>
      <c r="IJ831" s="100"/>
      <c r="IK831" s="100"/>
      <c r="IL831" s="100"/>
      <c r="IM831" s="100"/>
      <c r="IN831" s="100"/>
      <c r="IO831" s="100"/>
      <c r="IP831" s="100"/>
      <c r="IQ831" s="100"/>
    </row>
    <row r="832" customFormat="false" ht="23.85" hidden="false" customHeight="false" outlineLevel="0" collapsed="false">
      <c r="A832" s="147" t="s">
        <v>2891</v>
      </c>
      <c r="B832" s="30" t="s">
        <v>622</v>
      </c>
      <c r="C832" s="3" t="s">
        <v>3307</v>
      </c>
      <c r="D832" s="3" t="s">
        <v>3369</v>
      </c>
      <c r="E832" s="3" t="s">
        <v>3370</v>
      </c>
      <c r="F832" s="3" t="s">
        <v>3371</v>
      </c>
      <c r="G832" s="3" t="s">
        <v>23</v>
      </c>
      <c r="H832" s="3" t="s">
        <v>3372</v>
      </c>
      <c r="I832" s="32" t="s">
        <v>342</v>
      </c>
      <c r="K832" s="35"/>
      <c r="L832" s="36"/>
      <c r="M832" s="6" t="s">
        <v>64</v>
      </c>
      <c r="N832" s="37" t="s">
        <v>3373</v>
      </c>
    </row>
    <row r="833" s="105" customFormat="true" ht="23.85" hidden="false" customHeight="false" outlineLevel="0" collapsed="false">
      <c r="A833" s="147" t="s">
        <v>2891</v>
      </c>
      <c r="B833" s="30" t="s">
        <v>2557</v>
      </c>
      <c r="C833" s="3" t="s">
        <v>3307</v>
      </c>
      <c r="D833" s="3" t="s">
        <v>3391</v>
      </c>
      <c r="E833" s="3" t="s">
        <v>47</v>
      </c>
      <c r="F833" s="3" t="s">
        <v>3392</v>
      </c>
      <c r="G833" s="3" t="s">
        <v>86</v>
      </c>
      <c r="H833" s="3"/>
      <c r="I833" s="32"/>
      <c r="J833" s="3"/>
      <c r="K833" s="4"/>
      <c r="L833" s="5"/>
      <c r="M833" s="6"/>
      <c r="N833" s="7"/>
    </row>
    <row r="834" customFormat="false" ht="23.85" hidden="false" customHeight="false" outlineLevel="0" collapsed="false">
      <c r="A834" s="150" t="s">
        <v>2891</v>
      </c>
      <c r="B834" s="30" t="s">
        <v>3359</v>
      </c>
      <c r="C834" s="3" t="s">
        <v>3307</v>
      </c>
      <c r="D834" s="3" t="s">
        <v>3360</v>
      </c>
      <c r="E834" s="3" t="s">
        <v>3361</v>
      </c>
      <c r="F834" s="3" t="s">
        <v>3362</v>
      </c>
      <c r="G834" s="3" t="s">
        <v>3363</v>
      </c>
      <c r="H834" s="3" t="s">
        <v>3364</v>
      </c>
      <c r="I834" s="32" t="s">
        <v>2920</v>
      </c>
      <c r="K834" s="24"/>
      <c r="L834" s="25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99"/>
      <c r="AD834" s="99"/>
      <c r="AE834" s="99"/>
      <c r="AF834" s="99"/>
      <c r="AG834" s="100"/>
      <c r="AH834" s="100"/>
      <c r="AI834" s="100"/>
      <c r="AJ834" s="100"/>
      <c r="AK834" s="100"/>
      <c r="AL834" s="100"/>
      <c r="AM834" s="100"/>
      <c r="AN834" s="100"/>
      <c r="AO834" s="100"/>
      <c r="AP834" s="100"/>
      <c r="AQ834" s="100"/>
      <c r="AR834" s="100"/>
      <c r="AS834" s="100"/>
      <c r="AT834" s="100"/>
      <c r="AU834" s="100"/>
      <c r="AV834" s="100"/>
      <c r="AW834" s="100"/>
      <c r="AX834" s="100"/>
      <c r="AY834" s="100"/>
      <c r="AZ834" s="100"/>
      <c r="BA834" s="100"/>
      <c r="BB834" s="100"/>
      <c r="BC834" s="100"/>
      <c r="BD834" s="100"/>
      <c r="BE834" s="100"/>
      <c r="BF834" s="100"/>
      <c r="BG834" s="100"/>
      <c r="BH834" s="100"/>
      <c r="BI834" s="100"/>
      <c r="BJ834" s="100"/>
      <c r="BK834" s="100"/>
      <c r="BL834" s="100"/>
      <c r="BM834" s="100"/>
      <c r="BN834" s="100"/>
      <c r="BO834" s="100"/>
      <c r="BP834" s="100"/>
      <c r="BQ834" s="100"/>
      <c r="BR834" s="100"/>
      <c r="BS834" s="100"/>
      <c r="BT834" s="100"/>
      <c r="BU834" s="100"/>
      <c r="BV834" s="100"/>
      <c r="BW834" s="100"/>
      <c r="BX834" s="100"/>
      <c r="BY834" s="100"/>
      <c r="BZ834" s="100"/>
      <c r="CA834" s="100"/>
      <c r="CB834" s="100"/>
      <c r="CC834" s="100"/>
      <c r="CD834" s="100"/>
      <c r="CE834" s="100"/>
      <c r="CF834" s="100"/>
      <c r="CG834" s="100"/>
      <c r="CH834" s="100"/>
      <c r="CI834" s="100"/>
      <c r="CJ834" s="100"/>
      <c r="CK834" s="100"/>
      <c r="CL834" s="100"/>
      <c r="CM834" s="100"/>
      <c r="CN834" s="100"/>
      <c r="CO834" s="100"/>
      <c r="CP834" s="100"/>
      <c r="CQ834" s="100"/>
      <c r="CR834" s="100"/>
      <c r="CS834" s="100"/>
      <c r="CT834" s="100"/>
      <c r="CU834" s="100"/>
      <c r="CV834" s="100"/>
      <c r="CW834" s="100"/>
      <c r="CX834" s="100"/>
      <c r="CY834" s="100"/>
      <c r="CZ834" s="100"/>
      <c r="DA834" s="100"/>
      <c r="DB834" s="100"/>
      <c r="DC834" s="100"/>
      <c r="DD834" s="100"/>
      <c r="DE834" s="100"/>
      <c r="DF834" s="100"/>
      <c r="DG834" s="100"/>
      <c r="DH834" s="100"/>
      <c r="DI834" s="100"/>
      <c r="DJ834" s="100"/>
      <c r="DK834" s="100"/>
      <c r="DL834" s="100"/>
      <c r="DM834" s="100"/>
      <c r="DN834" s="100"/>
      <c r="DO834" s="100"/>
      <c r="DP834" s="100"/>
      <c r="DQ834" s="100"/>
      <c r="DR834" s="100"/>
      <c r="DS834" s="100"/>
      <c r="DT834" s="100"/>
      <c r="DU834" s="100"/>
      <c r="DV834" s="100"/>
      <c r="DW834" s="100"/>
      <c r="DX834" s="100"/>
      <c r="DY834" s="100"/>
      <c r="DZ834" s="100"/>
      <c r="EA834" s="100"/>
      <c r="EB834" s="100"/>
      <c r="EC834" s="100"/>
      <c r="ED834" s="100"/>
      <c r="EE834" s="100"/>
      <c r="EF834" s="100"/>
      <c r="EG834" s="100"/>
      <c r="EH834" s="100"/>
      <c r="EI834" s="100"/>
      <c r="EJ834" s="100"/>
      <c r="EK834" s="100"/>
      <c r="EL834" s="100"/>
      <c r="EM834" s="100"/>
      <c r="EN834" s="100"/>
      <c r="EO834" s="100"/>
      <c r="EP834" s="100"/>
      <c r="EQ834" s="100"/>
      <c r="ER834" s="100"/>
      <c r="ES834" s="100"/>
      <c r="ET834" s="100"/>
      <c r="EU834" s="100"/>
      <c r="EV834" s="100"/>
      <c r="EW834" s="100"/>
      <c r="EX834" s="100"/>
      <c r="EY834" s="100"/>
      <c r="EZ834" s="100"/>
      <c r="FA834" s="100"/>
      <c r="FB834" s="100"/>
      <c r="FC834" s="100"/>
      <c r="FD834" s="100"/>
      <c r="FE834" s="100"/>
      <c r="FF834" s="100"/>
      <c r="FG834" s="100"/>
      <c r="FH834" s="100"/>
      <c r="FI834" s="100"/>
      <c r="FJ834" s="100"/>
      <c r="FK834" s="100"/>
      <c r="FL834" s="100"/>
      <c r="FM834" s="100"/>
      <c r="FN834" s="100"/>
      <c r="FO834" s="100"/>
      <c r="FP834" s="100"/>
      <c r="FQ834" s="100"/>
      <c r="FR834" s="100"/>
      <c r="FS834" s="100"/>
      <c r="FT834" s="100"/>
      <c r="FU834" s="100"/>
      <c r="FV834" s="100"/>
      <c r="FW834" s="100"/>
      <c r="FX834" s="100"/>
      <c r="FY834" s="100"/>
      <c r="FZ834" s="100"/>
      <c r="GA834" s="100"/>
      <c r="GB834" s="100"/>
      <c r="GC834" s="100"/>
      <c r="GD834" s="100"/>
      <c r="GE834" s="100"/>
      <c r="GF834" s="100"/>
      <c r="GG834" s="100"/>
      <c r="GH834" s="100"/>
      <c r="GI834" s="100"/>
      <c r="GJ834" s="100"/>
      <c r="GK834" s="100"/>
      <c r="GL834" s="100"/>
      <c r="GM834" s="100"/>
      <c r="GN834" s="100"/>
      <c r="GO834" s="100"/>
      <c r="GP834" s="100"/>
      <c r="GQ834" s="100"/>
      <c r="GR834" s="100"/>
      <c r="GS834" s="100"/>
      <c r="GT834" s="100"/>
      <c r="GU834" s="100"/>
      <c r="GV834" s="100"/>
      <c r="GW834" s="100"/>
      <c r="GX834" s="100"/>
      <c r="GY834" s="100"/>
      <c r="GZ834" s="100"/>
      <c r="HA834" s="100"/>
      <c r="HB834" s="100"/>
      <c r="HC834" s="100"/>
      <c r="HD834" s="100"/>
      <c r="HE834" s="100"/>
      <c r="HF834" s="100"/>
      <c r="HG834" s="100"/>
      <c r="HH834" s="100"/>
      <c r="HI834" s="100"/>
      <c r="HJ834" s="100"/>
      <c r="HK834" s="100"/>
      <c r="HL834" s="100"/>
      <c r="HM834" s="100"/>
      <c r="HN834" s="100"/>
      <c r="HO834" s="100"/>
      <c r="HP834" s="100"/>
      <c r="HQ834" s="100"/>
      <c r="HR834" s="100"/>
      <c r="HS834" s="100"/>
      <c r="HT834" s="100"/>
      <c r="HU834" s="100"/>
      <c r="HV834" s="100"/>
      <c r="HW834" s="100"/>
      <c r="HX834" s="100"/>
      <c r="HY834" s="100"/>
      <c r="HZ834" s="100"/>
      <c r="IA834" s="100"/>
      <c r="IB834" s="100"/>
      <c r="IC834" s="100"/>
      <c r="ID834" s="100"/>
      <c r="IE834" s="100"/>
      <c r="IF834" s="100"/>
      <c r="IG834" s="100"/>
      <c r="IH834" s="100"/>
      <c r="II834" s="100"/>
      <c r="IJ834" s="100"/>
      <c r="IK834" s="100"/>
      <c r="IL834" s="100"/>
      <c r="IM834" s="100"/>
      <c r="IN834" s="100"/>
      <c r="IO834" s="100"/>
      <c r="IP834" s="100"/>
      <c r="IQ834" s="100"/>
    </row>
    <row r="835" customFormat="false" ht="23.85" hidden="false" customHeight="false" outlineLevel="0" collapsed="false">
      <c r="A835" s="150" t="s">
        <v>2891</v>
      </c>
      <c r="B835" s="30" t="s">
        <v>3421</v>
      </c>
      <c r="C835" s="3" t="s">
        <v>3307</v>
      </c>
      <c r="D835" s="3" t="s">
        <v>3422</v>
      </c>
      <c r="E835" s="28" t="s">
        <v>3124</v>
      </c>
      <c r="F835" s="3" t="s">
        <v>1094</v>
      </c>
      <c r="G835" s="3" t="s">
        <v>86</v>
      </c>
      <c r="H835" s="29"/>
      <c r="K835" s="97"/>
      <c r="L835" s="98"/>
      <c r="M835" s="3"/>
      <c r="N835" s="37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99"/>
      <c r="AD835" s="99"/>
      <c r="AE835" s="99"/>
      <c r="AF835" s="99"/>
      <c r="AG835" s="100"/>
      <c r="AH835" s="100"/>
      <c r="AI835" s="100"/>
      <c r="AJ835" s="100"/>
      <c r="AK835" s="100"/>
      <c r="AL835" s="100"/>
      <c r="AM835" s="100"/>
      <c r="AN835" s="100"/>
      <c r="AO835" s="100"/>
      <c r="AP835" s="100"/>
      <c r="AQ835" s="100"/>
      <c r="AR835" s="100"/>
      <c r="AS835" s="100"/>
      <c r="AT835" s="100"/>
      <c r="AU835" s="100"/>
      <c r="AV835" s="100"/>
      <c r="AW835" s="100"/>
      <c r="AX835" s="100"/>
      <c r="AY835" s="100"/>
      <c r="AZ835" s="100"/>
      <c r="BA835" s="100"/>
      <c r="BB835" s="100"/>
      <c r="BC835" s="100"/>
      <c r="BD835" s="100"/>
      <c r="BE835" s="100"/>
      <c r="BF835" s="100"/>
      <c r="BG835" s="100"/>
      <c r="BH835" s="100"/>
      <c r="BI835" s="100"/>
      <c r="BJ835" s="100"/>
      <c r="BK835" s="100"/>
      <c r="BL835" s="100"/>
      <c r="BM835" s="100"/>
      <c r="BN835" s="100"/>
      <c r="BO835" s="100"/>
      <c r="BP835" s="100"/>
      <c r="BQ835" s="100"/>
      <c r="BR835" s="100"/>
      <c r="BS835" s="100"/>
      <c r="BT835" s="100"/>
      <c r="BU835" s="100"/>
      <c r="BV835" s="100"/>
      <c r="BW835" s="100"/>
      <c r="BX835" s="100"/>
      <c r="BY835" s="100"/>
      <c r="BZ835" s="100"/>
      <c r="CA835" s="100"/>
      <c r="CB835" s="100"/>
      <c r="CC835" s="100"/>
      <c r="CD835" s="100"/>
      <c r="CE835" s="100"/>
      <c r="CF835" s="100"/>
      <c r="CG835" s="100"/>
      <c r="CH835" s="100"/>
      <c r="CI835" s="100"/>
      <c r="CJ835" s="100"/>
      <c r="CK835" s="100"/>
      <c r="CL835" s="100"/>
      <c r="CM835" s="100"/>
      <c r="CN835" s="100"/>
      <c r="CO835" s="100"/>
      <c r="CP835" s="100"/>
      <c r="CQ835" s="100"/>
      <c r="CR835" s="100"/>
      <c r="CS835" s="100"/>
      <c r="CT835" s="100"/>
      <c r="CU835" s="100"/>
      <c r="CV835" s="100"/>
      <c r="CW835" s="100"/>
      <c r="CX835" s="100"/>
      <c r="CY835" s="100"/>
      <c r="CZ835" s="100"/>
      <c r="DA835" s="100"/>
      <c r="DB835" s="100"/>
      <c r="DC835" s="100"/>
      <c r="DD835" s="100"/>
      <c r="DE835" s="100"/>
      <c r="DF835" s="100"/>
      <c r="DG835" s="100"/>
      <c r="DH835" s="100"/>
      <c r="DI835" s="100"/>
      <c r="DJ835" s="100"/>
      <c r="DK835" s="100"/>
      <c r="DL835" s="100"/>
      <c r="DM835" s="100"/>
      <c r="DN835" s="100"/>
      <c r="DO835" s="100"/>
      <c r="DP835" s="100"/>
      <c r="DQ835" s="100"/>
      <c r="DR835" s="100"/>
      <c r="DS835" s="100"/>
      <c r="DT835" s="100"/>
      <c r="DU835" s="100"/>
      <c r="DV835" s="100"/>
      <c r="DW835" s="100"/>
      <c r="DX835" s="100"/>
      <c r="DY835" s="100"/>
      <c r="DZ835" s="100"/>
      <c r="EA835" s="100"/>
      <c r="EB835" s="100"/>
      <c r="EC835" s="100"/>
      <c r="ED835" s="100"/>
      <c r="EE835" s="100"/>
      <c r="EF835" s="100"/>
      <c r="EG835" s="100"/>
      <c r="EH835" s="100"/>
      <c r="EI835" s="100"/>
      <c r="EJ835" s="100"/>
      <c r="EK835" s="100"/>
      <c r="EL835" s="100"/>
      <c r="EM835" s="100"/>
      <c r="EN835" s="100"/>
      <c r="EO835" s="100"/>
      <c r="EP835" s="100"/>
      <c r="EQ835" s="100"/>
      <c r="ER835" s="100"/>
      <c r="ES835" s="100"/>
      <c r="ET835" s="100"/>
      <c r="EU835" s="100"/>
      <c r="EV835" s="100"/>
      <c r="EW835" s="100"/>
      <c r="EX835" s="100"/>
      <c r="EY835" s="100"/>
      <c r="EZ835" s="100"/>
      <c r="FA835" s="100"/>
      <c r="FB835" s="100"/>
      <c r="FC835" s="100"/>
      <c r="FD835" s="100"/>
      <c r="FE835" s="100"/>
      <c r="FF835" s="100"/>
      <c r="FG835" s="100"/>
      <c r="FH835" s="100"/>
      <c r="FI835" s="100"/>
      <c r="FJ835" s="100"/>
      <c r="FK835" s="100"/>
      <c r="FL835" s="100"/>
      <c r="FM835" s="100"/>
      <c r="FN835" s="100"/>
      <c r="FO835" s="100"/>
      <c r="FP835" s="100"/>
      <c r="FQ835" s="100"/>
      <c r="FR835" s="100"/>
      <c r="FS835" s="100"/>
      <c r="FT835" s="100"/>
      <c r="FU835" s="100"/>
      <c r="FV835" s="100"/>
      <c r="FW835" s="100"/>
      <c r="FX835" s="100"/>
      <c r="FY835" s="100"/>
      <c r="FZ835" s="100"/>
      <c r="GA835" s="100"/>
      <c r="GB835" s="100"/>
      <c r="GC835" s="100"/>
      <c r="GD835" s="100"/>
      <c r="GE835" s="100"/>
      <c r="GF835" s="100"/>
      <c r="GG835" s="100"/>
      <c r="GH835" s="100"/>
      <c r="GI835" s="100"/>
      <c r="GJ835" s="100"/>
      <c r="GK835" s="100"/>
      <c r="GL835" s="100"/>
      <c r="GM835" s="100"/>
      <c r="GN835" s="100"/>
      <c r="GO835" s="100"/>
      <c r="GP835" s="100"/>
      <c r="GQ835" s="100"/>
      <c r="GR835" s="100"/>
      <c r="GS835" s="100"/>
      <c r="GT835" s="100"/>
      <c r="GU835" s="100"/>
      <c r="GV835" s="100"/>
      <c r="GW835" s="100"/>
      <c r="GX835" s="100"/>
      <c r="GY835" s="100"/>
      <c r="GZ835" s="100"/>
      <c r="HA835" s="100"/>
      <c r="HB835" s="100"/>
      <c r="HC835" s="100"/>
      <c r="HD835" s="100"/>
      <c r="HE835" s="100"/>
      <c r="HF835" s="100"/>
      <c r="HG835" s="100"/>
      <c r="HH835" s="100"/>
      <c r="HI835" s="100"/>
      <c r="HJ835" s="100"/>
      <c r="HK835" s="100"/>
      <c r="HL835" s="100"/>
      <c r="HM835" s="100"/>
      <c r="HN835" s="100"/>
      <c r="HO835" s="100"/>
      <c r="HP835" s="100"/>
      <c r="HQ835" s="100"/>
      <c r="HR835" s="100"/>
      <c r="HS835" s="100"/>
      <c r="HT835" s="100"/>
      <c r="HU835" s="100"/>
      <c r="HV835" s="100"/>
      <c r="HW835" s="100"/>
      <c r="HX835" s="100"/>
      <c r="HY835" s="100"/>
      <c r="HZ835" s="100"/>
      <c r="IA835" s="100"/>
      <c r="IB835" s="100"/>
      <c r="IC835" s="100"/>
      <c r="ID835" s="100"/>
      <c r="IE835" s="100"/>
      <c r="IF835" s="100"/>
      <c r="IG835" s="100"/>
      <c r="IH835" s="100"/>
      <c r="II835" s="100"/>
      <c r="IJ835" s="100"/>
      <c r="IK835" s="100"/>
      <c r="IL835" s="100"/>
      <c r="IM835" s="100"/>
      <c r="IN835" s="100"/>
      <c r="IO835" s="100"/>
      <c r="IP835" s="100"/>
      <c r="IQ835" s="100"/>
    </row>
    <row r="836" s="105" customFormat="true" ht="23.85" hidden="false" customHeight="false" outlineLevel="0" collapsed="false">
      <c r="A836" s="147" t="s">
        <v>2891</v>
      </c>
      <c r="B836" s="30" t="s">
        <v>3400</v>
      </c>
      <c r="C836" s="28" t="s">
        <v>3396</v>
      </c>
      <c r="D836" s="28" t="s">
        <v>3393</v>
      </c>
      <c r="E836" s="28" t="s">
        <v>3401</v>
      </c>
      <c r="F836" s="3" t="s">
        <v>3402</v>
      </c>
      <c r="G836" s="3" t="s">
        <v>86</v>
      </c>
      <c r="H836" s="28" t="s">
        <v>3403</v>
      </c>
      <c r="I836" s="32"/>
      <c r="J836" s="111"/>
      <c r="K836" s="97"/>
      <c r="L836" s="98"/>
      <c r="M836" s="3"/>
      <c r="N836" s="37"/>
    </row>
    <row r="837" s="105" customFormat="true" ht="23.85" hidden="false" customHeight="false" outlineLevel="0" collapsed="false">
      <c r="A837" s="150" t="s">
        <v>2891</v>
      </c>
      <c r="B837" s="30" t="s">
        <v>563</v>
      </c>
      <c r="C837" s="28" t="s">
        <v>3307</v>
      </c>
      <c r="D837" s="28" t="s">
        <v>3313</v>
      </c>
      <c r="E837" s="28" t="s">
        <v>2373</v>
      </c>
      <c r="F837" s="3" t="s">
        <v>3314</v>
      </c>
      <c r="G837" s="6"/>
      <c r="H837" s="3" t="s">
        <v>3315</v>
      </c>
      <c r="I837" s="3"/>
      <c r="J837" s="3"/>
      <c r="K837" s="24"/>
      <c r="L837" s="25"/>
      <c r="M837" s="186" t="s">
        <v>64</v>
      </c>
      <c r="N837" s="7" t="s">
        <v>3316</v>
      </c>
    </row>
    <row r="838" customFormat="false" ht="23.85" hidden="false" customHeight="false" outlineLevel="0" collapsed="false">
      <c r="A838" s="147" t="s">
        <v>2891</v>
      </c>
      <c r="B838" s="30" t="s">
        <v>642</v>
      </c>
      <c r="C838" s="3" t="s">
        <v>3307</v>
      </c>
      <c r="D838" s="3" t="s">
        <v>3387</v>
      </c>
      <c r="E838" s="3" t="s">
        <v>3388</v>
      </c>
      <c r="F838" s="3" t="s">
        <v>3389</v>
      </c>
      <c r="G838" s="3" t="s">
        <v>41</v>
      </c>
      <c r="H838" s="3" t="s">
        <v>3390</v>
      </c>
      <c r="K838" s="24"/>
      <c r="L838" s="25"/>
      <c r="M838" s="186" t="s">
        <v>64</v>
      </c>
      <c r="N838" s="7" t="s">
        <v>8679</v>
      </c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99"/>
      <c r="AD838" s="99"/>
      <c r="AE838" s="99"/>
      <c r="AF838" s="99"/>
      <c r="AG838" s="100"/>
      <c r="AH838" s="100"/>
      <c r="AI838" s="100"/>
      <c r="AJ838" s="100"/>
      <c r="AK838" s="100"/>
      <c r="AL838" s="100"/>
      <c r="AM838" s="100"/>
      <c r="AN838" s="100"/>
      <c r="AO838" s="100"/>
      <c r="AP838" s="100"/>
      <c r="AQ838" s="100"/>
      <c r="AR838" s="100"/>
      <c r="AS838" s="100"/>
      <c r="AT838" s="100"/>
      <c r="AU838" s="100"/>
      <c r="AV838" s="100"/>
      <c r="AW838" s="100"/>
      <c r="AX838" s="100"/>
      <c r="AY838" s="100"/>
      <c r="AZ838" s="100"/>
      <c r="BA838" s="100"/>
      <c r="BB838" s="100"/>
      <c r="BC838" s="100"/>
      <c r="BD838" s="100"/>
      <c r="BE838" s="100"/>
      <c r="BF838" s="100"/>
      <c r="BG838" s="100"/>
      <c r="BH838" s="100"/>
      <c r="BI838" s="100"/>
      <c r="BJ838" s="100"/>
      <c r="BK838" s="100"/>
      <c r="BL838" s="100"/>
      <c r="BM838" s="100"/>
      <c r="BN838" s="100"/>
      <c r="BO838" s="100"/>
      <c r="BP838" s="100"/>
      <c r="BQ838" s="100"/>
      <c r="BR838" s="100"/>
      <c r="BS838" s="100"/>
      <c r="BT838" s="100"/>
      <c r="BU838" s="100"/>
      <c r="BV838" s="100"/>
      <c r="BW838" s="100"/>
      <c r="BX838" s="100"/>
      <c r="BY838" s="100"/>
      <c r="BZ838" s="100"/>
      <c r="CA838" s="100"/>
      <c r="CB838" s="100"/>
      <c r="CC838" s="100"/>
      <c r="CD838" s="100"/>
      <c r="CE838" s="100"/>
      <c r="CF838" s="100"/>
      <c r="CG838" s="100"/>
      <c r="CH838" s="100"/>
      <c r="CI838" s="100"/>
      <c r="CJ838" s="100"/>
      <c r="CK838" s="100"/>
      <c r="CL838" s="100"/>
      <c r="CM838" s="100"/>
      <c r="CN838" s="100"/>
      <c r="CO838" s="100"/>
      <c r="CP838" s="100"/>
      <c r="CQ838" s="100"/>
      <c r="CR838" s="100"/>
      <c r="CS838" s="100"/>
      <c r="CT838" s="100"/>
      <c r="CU838" s="100"/>
      <c r="CV838" s="100"/>
      <c r="CW838" s="100"/>
      <c r="CX838" s="100"/>
      <c r="CY838" s="100"/>
      <c r="CZ838" s="100"/>
      <c r="DA838" s="100"/>
      <c r="DB838" s="100"/>
      <c r="DC838" s="100"/>
      <c r="DD838" s="100"/>
      <c r="DE838" s="100"/>
      <c r="DF838" s="100"/>
      <c r="DG838" s="100"/>
      <c r="DH838" s="100"/>
      <c r="DI838" s="100"/>
      <c r="DJ838" s="100"/>
      <c r="DK838" s="100"/>
      <c r="DL838" s="100"/>
      <c r="DM838" s="100"/>
      <c r="DN838" s="100"/>
      <c r="DO838" s="100"/>
      <c r="DP838" s="100"/>
      <c r="DQ838" s="100"/>
      <c r="DR838" s="100"/>
      <c r="DS838" s="100"/>
      <c r="DT838" s="100"/>
      <c r="DU838" s="100"/>
      <c r="DV838" s="100"/>
      <c r="DW838" s="100"/>
      <c r="DX838" s="100"/>
      <c r="DY838" s="100"/>
      <c r="DZ838" s="100"/>
      <c r="EA838" s="100"/>
      <c r="EB838" s="100"/>
      <c r="EC838" s="100"/>
      <c r="ED838" s="100"/>
      <c r="EE838" s="100"/>
      <c r="EF838" s="100"/>
      <c r="EG838" s="100"/>
      <c r="EH838" s="100"/>
      <c r="EI838" s="100"/>
      <c r="EJ838" s="100"/>
      <c r="EK838" s="100"/>
      <c r="EL838" s="100"/>
      <c r="EM838" s="100"/>
      <c r="EN838" s="100"/>
      <c r="EO838" s="100"/>
      <c r="EP838" s="100"/>
      <c r="EQ838" s="100"/>
      <c r="ER838" s="100"/>
      <c r="ES838" s="100"/>
      <c r="ET838" s="100"/>
      <c r="EU838" s="100"/>
      <c r="EV838" s="100"/>
      <c r="EW838" s="100"/>
      <c r="EX838" s="100"/>
      <c r="EY838" s="100"/>
      <c r="EZ838" s="100"/>
      <c r="FA838" s="100"/>
      <c r="FB838" s="100"/>
      <c r="FC838" s="100"/>
      <c r="FD838" s="100"/>
      <c r="FE838" s="100"/>
      <c r="FF838" s="100"/>
      <c r="FG838" s="100"/>
      <c r="FH838" s="100"/>
      <c r="FI838" s="100"/>
      <c r="FJ838" s="100"/>
      <c r="FK838" s="100"/>
      <c r="FL838" s="100"/>
      <c r="FM838" s="100"/>
      <c r="FN838" s="100"/>
      <c r="FO838" s="100"/>
      <c r="FP838" s="100"/>
      <c r="FQ838" s="100"/>
      <c r="FR838" s="100"/>
      <c r="FS838" s="100"/>
      <c r="FT838" s="100"/>
      <c r="FU838" s="100"/>
      <c r="FV838" s="100"/>
      <c r="FW838" s="100"/>
      <c r="FX838" s="100"/>
      <c r="FY838" s="100"/>
      <c r="FZ838" s="100"/>
      <c r="GA838" s="100"/>
      <c r="GB838" s="100"/>
      <c r="GC838" s="100"/>
      <c r="GD838" s="100"/>
      <c r="GE838" s="100"/>
      <c r="GF838" s="100"/>
      <c r="GG838" s="100"/>
      <c r="GH838" s="100"/>
      <c r="GI838" s="100"/>
      <c r="GJ838" s="100"/>
      <c r="GK838" s="100"/>
      <c r="GL838" s="100"/>
      <c r="GM838" s="100"/>
      <c r="GN838" s="100"/>
      <c r="GO838" s="100"/>
      <c r="GP838" s="100"/>
      <c r="GQ838" s="100"/>
      <c r="GR838" s="100"/>
      <c r="GS838" s="100"/>
      <c r="GT838" s="100"/>
      <c r="GU838" s="100"/>
      <c r="GV838" s="100"/>
      <c r="GW838" s="100"/>
      <c r="GX838" s="100"/>
      <c r="GY838" s="100"/>
      <c r="GZ838" s="100"/>
      <c r="HA838" s="100"/>
      <c r="HB838" s="100"/>
      <c r="HC838" s="100"/>
      <c r="HD838" s="100"/>
      <c r="HE838" s="100"/>
      <c r="HF838" s="100"/>
      <c r="HG838" s="100"/>
      <c r="HH838" s="100"/>
      <c r="HI838" s="100"/>
      <c r="HJ838" s="100"/>
      <c r="HK838" s="100"/>
      <c r="HL838" s="100"/>
      <c r="HM838" s="100"/>
      <c r="HN838" s="100"/>
      <c r="HO838" s="100"/>
      <c r="HP838" s="100"/>
      <c r="HQ838" s="100"/>
      <c r="HR838" s="100"/>
      <c r="HS838" s="100"/>
      <c r="HT838" s="100"/>
      <c r="HU838" s="100"/>
      <c r="HV838" s="100"/>
      <c r="HW838" s="100"/>
      <c r="HX838" s="100"/>
      <c r="HY838" s="100"/>
      <c r="HZ838" s="100"/>
      <c r="IA838" s="100"/>
      <c r="IB838" s="100"/>
      <c r="IC838" s="100"/>
      <c r="ID838" s="100"/>
      <c r="IE838" s="100"/>
      <c r="IF838" s="100"/>
      <c r="IG838" s="100"/>
      <c r="IH838" s="100"/>
      <c r="II838" s="100"/>
      <c r="IJ838" s="100"/>
      <c r="IK838" s="100"/>
      <c r="IL838" s="100"/>
      <c r="IM838" s="100"/>
      <c r="IN838" s="100"/>
      <c r="IO838" s="100"/>
      <c r="IP838" s="100"/>
      <c r="IQ838" s="100"/>
    </row>
    <row r="839" s="105" customFormat="true" ht="23.85" hidden="false" customHeight="false" outlineLevel="0" collapsed="false">
      <c r="A839" s="150" t="s">
        <v>2891</v>
      </c>
      <c r="B839" s="30" t="s">
        <v>3423</v>
      </c>
      <c r="C839" s="3" t="s">
        <v>3307</v>
      </c>
      <c r="D839" s="3" t="s">
        <v>3424</v>
      </c>
      <c r="E839" s="28" t="s">
        <v>3425</v>
      </c>
      <c r="F839" s="3" t="s">
        <v>589</v>
      </c>
      <c r="G839" s="3" t="s">
        <v>41</v>
      </c>
      <c r="H839" s="44" t="n">
        <v>1943</v>
      </c>
      <c r="I839" s="3"/>
      <c r="J839" s="3"/>
      <c r="K839" s="97"/>
      <c r="L839" s="98"/>
      <c r="M839" s="3"/>
      <c r="N839" s="37"/>
    </row>
    <row r="840" customFormat="false" ht="23.85" hidden="false" customHeight="false" outlineLevel="0" collapsed="false">
      <c r="A840" s="150" t="s">
        <v>2891</v>
      </c>
      <c r="B840" s="30" t="s">
        <v>3431</v>
      </c>
      <c r="C840" s="3" t="s">
        <v>3307</v>
      </c>
      <c r="D840" s="3" t="s">
        <v>3432</v>
      </c>
      <c r="E840" s="28" t="s">
        <v>2900</v>
      </c>
      <c r="F840" s="3" t="s">
        <v>589</v>
      </c>
      <c r="G840" s="3" t="s">
        <v>110</v>
      </c>
      <c r="H840" s="44" t="s">
        <v>3433</v>
      </c>
      <c r="K840" s="97"/>
      <c r="L840" s="98"/>
      <c r="M840" s="3"/>
      <c r="N840" s="37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99"/>
      <c r="AD840" s="99"/>
      <c r="AE840" s="99"/>
      <c r="AF840" s="99"/>
      <c r="AG840" s="100"/>
      <c r="AH840" s="100"/>
      <c r="AI840" s="100"/>
      <c r="AJ840" s="100"/>
      <c r="AK840" s="100"/>
      <c r="AL840" s="100"/>
      <c r="AM840" s="100"/>
      <c r="AN840" s="100"/>
      <c r="AO840" s="100"/>
      <c r="AP840" s="100"/>
      <c r="AQ840" s="100"/>
      <c r="AR840" s="100"/>
      <c r="AS840" s="100"/>
      <c r="AT840" s="100"/>
      <c r="AU840" s="100"/>
      <c r="AV840" s="100"/>
      <c r="AW840" s="100"/>
      <c r="AX840" s="100"/>
      <c r="AY840" s="100"/>
      <c r="AZ840" s="100"/>
      <c r="BA840" s="100"/>
      <c r="BB840" s="100"/>
      <c r="BC840" s="100"/>
      <c r="BD840" s="100"/>
      <c r="BE840" s="100"/>
      <c r="BF840" s="100"/>
      <c r="BG840" s="100"/>
      <c r="BH840" s="100"/>
      <c r="BI840" s="100"/>
      <c r="BJ840" s="100"/>
      <c r="BK840" s="100"/>
      <c r="BL840" s="100"/>
      <c r="BM840" s="100"/>
      <c r="BN840" s="100"/>
      <c r="BO840" s="100"/>
      <c r="BP840" s="100"/>
      <c r="BQ840" s="100"/>
      <c r="BR840" s="100"/>
      <c r="BS840" s="100"/>
      <c r="BT840" s="100"/>
      <c r="BU840" s="100"/>
      <c r="BV840" s="100"/>
      <c r="BW840" s="100"/>
      <c r="BX840" s="100"/>
      <c r="BY840" s="100"/>
      <c r="BZ840" s="100"/>
      <c r="CA840" s="100"/>
      <c r="CB840" s="100"/>
      <c r="CC840" s="100"/>
      <c r="CD840" s="100"/>
      <c r="CE840" s="100"/>
      <c r="CF840" s="100"/>
      <c r="CG840" s="100"/>
      <c r="CH840" s="100"/>
      <c r="CI840" s="100"/>
      <c r="CJ840" s="100"/>
      <c r="CK840" s="100"/>
      <c r="CL840" s="100"/>
      <c r="CM840" s="100"/>
      <c r="CN840" s="100"/>
      <c r="CO840" s="100"/>
      <c r="CP840" s="100"/>
      <c r="CQ840" s="100"/>
      <c r="CR840" s="100"/>
      <c r="CS840" s="100"/>
      <c r="CT840" s="100"/>
      <c r="CU840" s="100"/>
      <c r="CV840" s="100"/>
      <c r="CW840" s="100"/>
      <c r="CX840" s="100"/>
      <c r="CY840" s="100"/>
      <c r="CZ840" s="100"/>
      <c r="DA840" s="100"/>
      <c r="DB840" s="100"/>
      <c r="DC840" s="100"/>
      <c r="DD840" s="100"/>
      <c r="DE840" s="100"/>
      <c r="DF840" s="100"/>
      <c r="DG840" s="100"/>
      <c r="DH840" s="100"/>
      <c r="DI840" s="100"/>
      <c r="DJ840" s="100"/>
      <c r="DK840" s="100"/>
      <c r="DL840" s="100"/>
      <c r="DM840" s="100"/>
      <c r="DN840" s="100"/>
      <c r="DO840" s="100"/>
      <c r="DP840" s="100"/>
      <c r="DQ840" s="100"/>
      <c r="DR840" s="100"/>
      <c r="DS840" s="100"/>
      <c r="DT840" s="100"/>
      <c r="DU840" s="100"/>
      <c r="DV840" s="100"/>
      <c r="DW840" s="100"/>
      <c r="DX840" s="100"/>
      <c r="DY840" s="100"/>
      <c r="DZ840" s="100"/>
      <c r="EA840" s="100"/>
      <c r="EB840" s="100"/>
      <c r="EC840" s="100"/>
      <c r="ED840" s="100"/>
      <c r="EE840" s="100"/>
      <c r="EF840" s="100"/>
      <c r="EG840" s="100"/>
      <c r="EH840" s="100"/>
      <c r="EI840" s="100"/>
      <c r="EJ840" s="100"/>
      <c r="EK840" s="100"/>
      <c r="EL840" s="100"/>
      <c r="EM840" s="100"/>
      <c r="EN840" s="100"/>
      <c r="EO840" s="100"/>
      <c r="EP840" s="100"/>
      <c r="EQ840" s="100"/>
      <c r="ER840" s="100"/>
      <c r="ES840" s="100"/>
      <c r="ET840" s="100"/>
      <c r="EU840" s="100"/>
      <c r="EV840" s="100"/>
      <c r="EW840" s="100"/>
      <c r="EX840" s="100"/>
      <c r="EY840" s="100"/>
      <c r="EZ840" s="100"/>
      <c r="FA840" s="100"/>
      <c r="FB840" s="100"/>
      <c r="FC840" s="100"/>
      <c r="FD840" s="100"/>
      <c r="FE840" s="100"/>
      <c r="FF840" s="100"/>
      <c r="FG840" s="100"/>
      <c r="FH840" s="100"/>
      <c r="FI840" s="100"/>
      <c r="FJ840" s="100"/>
      <c r="FK840" s="100"/>
      <c r="FL840" s="100"/>
      <c r="FM840" s="100"/>
      <c r="FN840" s="100"/>
      <c r="FO840" s="100"/>
      <c r="FP840" s="100"/>
      <c r="FQ840" s="100"/>
      <c r="FR840" s="100"/>
      <c r="FS840" s="100"/>
      <c r="FT840" s="100"/>
      <c r="FU840" s="100"/>
      <c r="FV840" s="100"/>
      <c r="FW840" s="100"/>
      <c r="FX840" s="100"/>
      <c r="FY840" s="100"/>
      <c r="FZ840" s="100"/>
      <c r="GA840" s="100"/>
      <c r="GB840" s="100"/>
      <c r="GC840" s="100"/>
      <c r="GD840" s="100"/>
      <c r="GE840" s="100"/>
      <c r="GF840" s="100"/>
      <c r="GG840" s="100"/>
      <c r="GH840" s="100"/>
      <c r="GI840" s="100"/>
      <c r="GJ840" s="100"/>
      <c r="GK840" s="100"/>
      <c r="GL840" s="100"/>
      <c r="GM840" s="100"/>
      <c r="GN840" s="100"/>
      <c r="GO840" s="100"/>
      <c r="GP840" s="100"/>
      <c r="GQ840" s="100"/>
      <c r="GR840" s="100"/>
      <c r="GS840" s="100"/>
      <c r="GT840" s="100"/>
      <c r="GU840" s="100"/>
      <c r="GV840" s="100"/>
      <c r="GW840" s="100"/>
      <c r="GX840" s="100"/>
      <c r="GY840" s="100"/>
      <c r="GZ840" s="100"/>
      <c r="HA840" s="100"/>
      <c r="HB840" s="100"/>
      <c r="HC840" s="100"/>
      <c r="HD840" s="100"/>
      <c r="HE840" s="100"/>
      <c r="HF840" s="100"/>
      <c r="HG840" s="100"/>
      <c r="HH840" s="100"/>
      <c r="HI840" s="100"/>
      <c r="HJ840" s="100"/>
      <c r="HK840" s="100"/>
      <c r="HL840" s="100"/>
      <c r="HM840" s="100"/>
      <c r="HN840" s="100"/>
      <c r="HO840" s="100"/>
      <c r="HP840" s="100"/>
      <c r="HQ840" s="100"/>
      <c r="HR840" s="100"/>
      <c r="HS840" s="100"/>
      <c r="HT840" s="100"/>
      <c r="HU840" s="100"/>
      <c r="HV840" s="100"/>
      <c r="HW840" s="100"/>
      <c r="HX840" s="100"/>
      <c r="HY840" s="100"/>
      <c r="HZ840" s="100"/>
      <c r="IA840" s="100"/>
      <c r="IB840" s="100"/>
      <c r="IC840" s="100"/>
      <c r="ID840" s="100"/>
      <c r="IE840" s="100"/>
      <c r="IF840" s="100"/>
      <c r="IG840" s="100"/>
      <c r="IH840" s="100"/>
      <c r="II840" s="100"/>
      <c r="IJ840" s="100"/>
      <c r="IK840" s="100"/>
      <c r="IL840" s="100"/>
      <c r="IM840" s="100"/>
      <c r="IN840" s="100"/>
      <c r="IO840" s="100"/>
      <c r="IP840" s="100"/>
      <c r="IQ840" s="100"/>
    </row>
    <row r="841" s="125" customFormat="true" ht="17.25" hidden="false" customHeight="true" outlineLevel="0" collapsed="false">
      <c r="A841" s="160" t="s">
        <v>3565</v>
      </c>
      <c r="B841" s="30" t="s">
        <v>4143</v>
      </c>
      <c r="C841" s="28" t="s">
        <v>3819</v>
      </c>
      <c r="D841" s="28" t="s">
        <v>4144</v>
      </c>
      <c r="E841" s="28" t="s">
        <v>2771</v>
      </c>
      <c r="F841" s="3" t="s">
        <v>4145</v>
      </c>
      <c r="G841" s="29" t="s">
        <v>86</v>
      </c>
      <c r="H841" s="3" t="s">
        <v>4146</v>
      </c>
      <c r="I841" s="32"/>
      <c r="J841" s="3"/>
      <c r="K841" s="24"/>
      <c r="L841" s="25"/>
      <c r="M841" s="6"/>
      <c r="N841" s="7"/>
    </row>
    <row r="842" s="105" customFormat="true" ht="23.85" hidden="false" customHeight="false" outlineLevel="0" collapsed="false">
      <c r="A842" s="150" t="s">
        <v>2891</v>
      </c>
      <c r="B842" s="30" t="s">
        <v>551</v>
      </c>
      <c r="C842" s="28" t="s">
        <v>3307</v>
      </c>
      <c r="D842" s="28" t="s">
        <v>3308</v>
      </c>
      <c r="E842" s="44" t="s">
        <v>3309</v>
      </c>
      <c r="F842" s="3" t="s">
        <v>3310</v>
      </c>
      <c r="G842" s="3"/>
      <c r="H842" s="3" t="s">
        <v>1669</v>
      </c>
      <c r="I842" s="3"/>
      <c r="J842" s="3"/>
      <c r="K842" s="24"/>
      <c r="L842" s="25"/>
      <c r="M842" s="6"/>
      <c r="N842" s="7"/>
    </row>
    <row r="843" customFormat="false" ht="14.15" hidden="false" customHeight="false" outlineLevel="0" collapsed="false">
      <c r="A843" s="160" t="s">
        <v>3565</v>
      </c>
      <c r="B843" s="30" t="s">
        <v>4591</v>
      </c>
      <c r="C843" s="28" t="s">
        <v>3819</v>
      </c>
      <c r="D843" s="28" t="s">
        <v>4592</v>
      </c>
      <c r="E843" s="7" t="s">
        <v>3795</v>
      </c>
      <c r="F843" s="7" t="s">
        <v>4593</v>
      </c>
      <c r="G843" s="7" t="s">
        <v>110</v>
      </c>
      <c r="H843" s="102" t="s">
        <v>4594</v>
      </c>
      <c r="I843" s="165"/>
      <c r="M843" s="6" t="s">
        <v>64</v>
      </c>
      <c r="N843" s="37" t="s">
        <v>8680</v>
      </c>
    </row>
    <row r="844" customFormat="false" ht="23.85" hidden="false" customHeight="false" outlineLevel="0" collapsed="false">
      <c r="A844" s="150" t="s">
        <v>2891</v>
      </c>
      <c r="B844" s="30" t="s">
        <v>557</v>
      </c>
      <c r="C844" s="28" t="s">
        <v>3307</v>
      </c>
      <c r="D844" s="28" t="s">
        <v>3311</v>
      </c>
      <c r="E844" s="28" t="s">
        <v>1696</v>
      </c>
      <c r="F844" s="3" t="s">
        <v>3312</v>
      </c>
      <c r="G844" s="3" t="s">
        <v>110</v>
      </c>
      <c r="H844" s="126"/>
      <c r="K844" s="24"/>
      <c r="L844" s="25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  <c r="AA844" s="99"/>
      <c r="AB844" s="99"/>
      <c r="AC844" s="99"/>
      <c r="AD844" s="99"/>
      <c r="AE844" s="99"/>
      <c r="AF844" s="99"/>
      <c r="AG844" s="100"/>
      <c r="AH844" s="100"/>
      <c r="AI844" s="100"/>
      <c r="AJ844" s="100"/>
      <c r="AK844" s="100"/>
      <c r="AL844" s="100"/>
      <c r="AM844" s="100"/>
      <c r="AN844" s="100"/>
      <c r="AO844" s="100"/>
      <c r="AP844" s="100"/>
      <c r="AQ844" s="100"/>
      <c r="AR844" s="100"/>
      <c r="AS844" s="100"/>
      <c r="AT844" s="100"/>
      <c r="AU844" s="100"/>
      <c r="AV844" s="100"/>
      <c r="AW844" s="100"/>
      <c r="AX844" s="100"/>
      <c r="AY844" s="100"/>
      <c r="AZ844" s="100"/>
      <c r="BA844" s="100"/>
      <c r="BB844" s="100"/>
      <c r="BC844" s="100"/>
      <c r="BD844" s="100"/>
      <c r="BE844" s="100"/>
      <c r="BF844" s="100"/>
      <c r="BG844" s="100"/>
      <c r="BH844" s="100"/>
      <c r="BI844" s="100"/>
      <c r="BJ844" s="100"/>
      <c r="BK844" s="100"/>
      <c r="BL844" s="100"/>
      <c r="BM844" s="100"/>
      <c r="BN844" s="100"/>
      <c r="BO844" s="100"/>
      <c r="BP844" s="100"/>
      <c r="BQ844" s="100"/>
      <c r="BR844" s="100"/>
      <c r="BS844" s="100"/>
      <c r="BT844" s="100"/>
      <c r="BU844" s="100"/>
      <c r="BV844" s="100"/>
      <c r="BW844" s="100"/>
      <c r="BX844" s="100"/>
      <c r="BY844" s="100"/>
      <c r="BZ844" s="100"/>
      <c r="CA844" s="100"/>
      <c r="CB844" s="100"/>
      <c r="CC844" s="100"/>
      <c r="CD844" s="100"/>
      <c r="CE844" s="100"/>
      <c r="CF844" s="100"/>
      <c r="CG844" s="100"/>
      <c r="CH844" s="100"/>
      <c r="CI844" s="100"/>
      <c r="CJ844" s="100"/>
      <c r="CK844" s="100"/>
      <c r="CL844" s="100"/>
      <c r="CM844" s="100"/>
      <c r="CN844" s="100"/>
      <c r="CO844" s="100"/>
      <c r="CP844" s="100"/>
      <c r="CQ844" s="100"/>
      <c r="CR844" s="100"/>
      <c r="CS844" s="100"/>
      <c r="CT844" s="100"/>
      <c r="CU844" s="100"/>
      <c r="CV844" s="100"/>
      <c r="CW844" s="100"/>
      <c r="CX844" s="100"/>
      <c r="CY844" s="100"/>
      <c r="CZ844" s="100"/>
      <c r="DA844" s="100"/>
      <c r="DB844" s="100"/>
      <c r="DC844" s="100"/>
      <c r="DD844" s="100"/>
      <c r="DE844" s="100"/>
      <c r="DF844" s="100"/>
      <c r="DG844" s="100"/>
      <c r="DH844" s="100"/>
      <c r="DI844" s="100"/>
      <c r="DJ844" s="100"/>
      <c r="DK844" s="100"/>
      <c r="DL844" s="100"/>
      <c r="DM844" s="100"/>
      <c r="DN844" s="100"/>
      <c r="DO844" s="100"/>
      <c r="DP844" s="100"/>
      <c r="DQ844" s="100"/>
      <c r="DR844" s="100"/>
      <c r="DS844" s="100"/>
      <c r="DT844" s="100"/>
      <c r="DU844" s="100"/>
      <c r="DV844" s="100"/>
      <c r="DW844" s="100"/>
      <c r="DX844" s="100"/>
      <c r="DY844" s="100"/>
      <c r="DZ844" s="100"/>
      <c r="EA844" s="100"/>
      <c r="EB844" s="100"/>
      <c r="EC844" s="100"/>
      <c r="ED844" s="100"/>
      <c r="EE844" s="100"/>
      <c r="EF844" s="100"/>
      <c r="EG844" s="100"/>
      <c r="EH844" s="100"/>
      <c r="EI844" s="100"/>
      <c r="EJ844" s="100"/>
      <c r="EK844" s="100"/>
      <c r="EL844" s="100"/>
      <c r="EM844" s="100"/>
      <c r="EN844" s="100"/>
      <c r="EO844" s="100"/>
      <c r="EP844" s="100"/>
      <c r="EQ844" s="100"/>
      <c r="ER844" s="100"/>
      <c r="ES844" s="100"/>
      <c r="ET844" s="100"/>
      <c r="EU844" s="100"/>
      <c r="EV844" s="100"/>
      <c r="EW844" s="100"/>
      <c r="EX844" s="100"/>
      <c r="EY844" s="100"/>
      <c r="EZ844" s="100"/>
      <c r="FA844" s="100"/>
      <c r="FB844" s="100"/>
      <c r="FC844" s="100"/>
      <c r="FD844" s="100"/>
      <c r="FE844" s="100"/>
      <c r="FF844" s="100"/>
      <c r="FG844" s="100"/>
      <c r="FH844" s="100"/>
      <c r="FI844" s="100"/>
      <c r="FJ844" s="100"/>
      <c r="FK844" s="100"/>
      <c r="FL844" s="100"/>
      <c r="FM844" s="100"/>
      <c r="FN844" s="100"/>
      <c r="FO844" s="100"/>
      <c r="FP844" s="100"/>
      <c r="FQ844" s="100"/>
      <c r="FR844" s="100"/>
      <c r="FS844" s="100"/>
      <c r="FT844" s="100"/>
      <c r="FU844" s="100"/>
      <c r="FV844" s="100"/>
      <c r="FW844" s="100"/>
      <c r="FX844" s="100"/>
      <c r="FY844" s="100"/>
      <c r="FZ844" s="100"/>
      <c r="GA844" s="100"/>
      <c r="GB844" s="100"/>
      <c r="GC844" s="100"/>
      <c r="GD844" s="100"/>
      <c r="GE844" s="100"/>
      <c r="GF844" s="100"/>
      <c r="GG844" s="100"/>
      <c r="GH844" s="100"/>
      <c r="GI844" s="100"/>
      <c r="GJ844" s="100"/>
      <c r="GK844" s="100"/>
      <c r="GL844" s="100"/>
      <c r="GM844" s="100"/>
      <c r="GN844" s="100"/>
      <c r="GO844" s="100"/>
      <c r="GP844" s="100"/>
      <c r="GQ844" s="100"/>
      <c r="GR844" s="100"/>
      <c r="GS844" s="100"/>
      <c r="GT844" s="100"/>
      <c r="GU844" s="100"/>
      <c r="GV844" s="100"/>
      <c r="GW844" s="100"/>
      <c r="GX844" s="100"/>
      <c r="GY844" s="100"/>
      <c r="GZ844" s="100"/>
      <c r="HA844" s="100"/>
      <c r="HB844" s="100"/>
      <c r="HC844" s="100"/>
      <c r="HD844" s="100"/>
      <c r="HE844" s="100"/>
      <c r="HF844" s="100"/>
      <c r="HG844" s="100"/>
      <c r="HH844" s="100"/>
      <c r="HI844" s="100"/>
      <c r="HJ844" s="100"/>
      <c r="HK844" s="100"/>
      <c r="HL844" s="100"/>
      <c r="HM844" s="100"/>
      <c r="HN844" s="100"/>
      <c r="HO844" s="100"/>
      <c r="HP844" s="100"/>
      <c r="HQ844" s="100"/>
      <c r="HR844" s="100"/>
      <c r="HS844" s="100"/>
      <c r="HT844" s="100"/>
      <c r="HU844" s="100"/>
      <c r="HV844" s="100"/>
      <c r="HW844" s="100"/>
      <c r="HX844" s="100"/>
      <c r="HY844" s="100"/>
      <c r="HZ844" s="100"/>
      <c r="IA844" s="100"/>
      <c r="IB844" s="100"/>
      <c r="IC844" s="100"/>
      <c r="ID844" s="100"/>
      <c r="IE844" s="100"/>
      <c r="IF844" s="100"/>
      <c r="IG844" s="100"/>
      <c r="IH844" s="100"/>
      <c r="II844" s="100"/>
      <c r="IJ844" s="100"/>
      <c r="IK844" s="100"/>
      <c r="IL844" s="100"/>
      <c r="IM844" s="100"/>
      <c r="IN844" s="100"/>
      <c r="IO844" s="100"/>
      <c r="IP844" s="100"/>
      <c r="IQ844" s="100"/>
    </row>
    <row r="845" customFormat="false" ht="23.85" hidden="false" customHeight="false" outlineLevel="0" collapsed="false">
      <c r="A845" s="150" t="s">
        <v>2891</v>
      </c>
      <c r="B845" s="30" t="s">
        <v>3426</v>
      </c>
      <c r="C845" s="3" t="s">
        <v>3307</v>
      </c>
      <c r="D845" s="3" t="s">
        <v>3427</v>
      </c>
      <c r="E845" s="28" t="s">
        <v>3428</v>
      </c>
      <c r="F845" s="3" t="s">
        <v>3429</v>
      </c>
      <c r="G845" s="3" t="s">
        <v>41</v>
      </c>
      <c r="H845" s="44" t="s">
        <v>3430</v>
      </c>
      <c r="K845" s="97"/>
      <c r="L845" s="98"/>
      <c r="M845" s="3"/>
      <c r="N845" s="37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99"/>
      <c r="AD845" s="99"/>
      <c r="AE845" s="99"/>
      <c r="AF845" s="99"/>
      <c r="AG845" s="100"/>
      <c r="AH845" s="100"/>
      <c r="AI845" s="100"/>
      <c r="AJ845" s="100"/>
      <c r="AK845" s="100"/>
      <c r="AL845" s="100"/>
      <c r="AM845" s="100"/>
      <c r="AN845" s="100"/>
      <c r="AO845" s="100"/>
      <c r="AP845" s="100"/>
      <c r="AQ845" s="100"/>
      <c r="AR845" s="100"/>
      <c r="AS845" s="100"/>
      <c r="AT845" s="100"/>
      <c r="AU845" s="100"/>
      <c r="AV845" s="100"/>
      <c r="AW845" s="100"/>
      <c r="AX845" s="100"/>
      <c r="AY845" s="100"/>
      <c r="AZ845" s="100"/>
      <c r="BA845" s="100"/>
      <c r="BB845" s="100"/>
      <c r="BC845" s="100"/>
      <c r="BD845" s="100"/>
      <c r="BE845" s="100"/>
      <c r="BF845" s="100"/>
      <c r="BG845" s="100"/>
      <c r="BH845" s="100"/>
      <c r="BI845" s="100"/>
      <c r="BJ845" s="100"/>
      <c r="BK845" s="100"/>
      <c r="BL845" s="100"/>
      <c r="BM845" s="100"/>
      <c r="BN845" s="100"/>
      <c r="BO845" s="100"/>
      <c r="BP845" s="100"/>
      <c r="BQ845" s="100"/>
      <c r="BR845" s="100"/>
      <c r="BS845" s="100"/>
      <c r="BT845" s="100"/>
      <c r="BU845" s="100"/>
      <c r="BV845" s="100"/>
      <c r="BW845" s="100"/>
      <c r="BX845" s="100"/>
      <c r="BY845" s="100"/>
      <c r="BZ845" s="100"/>
      <c r="CA845" s="100"/>
      <c r="CB845" s="100"/>
      <c r="CC845" s="100"/>
      <c r="CD845" s="100"/>
      <c r="CE845" s="100"/>
      <c r="CF845" s="100"/>
      <c r="CG845" s="100"/>
      <c r="CH845" s="100"/>
      <c r="CI845" s="100"/>
      <c r="CJ845" s="100"/>
      <c r="CK845" s="100"/>
      <c r="CL845" s="100"/>
      <c r="CM845" s="100"/>
      <c r="CN845" s="100"/>
      <c r="CO845" s="100"/>
      <c r="CP845" s="100"/>
      <c r="CQ845" s="100"/>
      <c r="CR845" s="100"/>
      <c r="CS845" s="100"/>
      <c r="CT845" s="100"/>
      <c r="CU845" s="100"/>
      <c r="CV845" s="100"/>
      <c r="CW845" s="100"/>
      <c r="CX845" s="100"/>
      <c r="CY845" s="100"/>
      <c r="CZ845" s="100"/>
      <c r="DA845" s="100"/>
      <c r="DB845" s="100"/>
      <c r="DC845" s="100"/>
      <c r="DD845" s="100"/>
      <c r="DE845" s="100"/>
      <c r="DF845" s="100"/>
      <c r="DG845" s="100"/>
      <c r="DH845" s="100"/>
      <c r="DI845" s="100"/>
      <c r="DJ845" s="100"/>
      <c r="DK845" s="100"/>
      <c r="DL845" s="100"/>
      <c r="DM845" s="100"/>
      <c r="DN845" s="100"/>
      <c r="DO845" s="100"/>
      <c r="DP845" s="100"/>
      <c r="DQ845" s="100"/>
      <c r="DR845" s="100"/>
      <c r="DS845" s="100"/>
      <c r="DT845" s="100"/>
      <c r="DU845" s="100"/>
      <c r="DV845" s="100"/>
      <c r="DW845" s="100"/>
      <c r="DX845" s="100"/>
      <c r="DY845" s="100"/>
      <c r="DZ845" s="100"/>
      <c r="EA845" s="100"/>
      <c r="EB845" s="100"/>
      <c r="EC845" s="100"/>
      <c r="ED845" s="100"/>
      <c r="EE845" s="100"/>
      <c r="EF845" s="100"/>
      <c r="EG845" s="100"/>
      <c r="EH845" s="100"/>
      <c r="EI845" s="100"/>
      <c r="EJ845" s="100"/>
      <c r="EK845" s="100"/>
      <c r="EL845" s="100"/>
      <c r="EM845" s="100"/>
      <c r="EN845" s="100"/>
      <c r="EO845" s="100"/>
      <c r="EP845" s="100"/>
      <c r="EQ845" s="100"/>
      <c r="ER845" s="100"/>
      <c r="ES845" s="100"/>
      <c r="ET845" s="100"/>
      <c r="EU845" s="100"/>
      <c r="EV845" s="100"/>
      <c r="EW845" s="100"/>
      <c r="EX845" s="100"/>
      <c r="EY845" s="100"/>
      <c r="EZ845" s="100"/>
      <c r="FA845" s="100"/>
      <c r="FB845" s="100"/>
      <c r="FC845" s="100"/>
      <c r="FD845" s="100"/>
      <c r="FE845" s="100"/>
      <c r="FF845" s="100"/>
      <c r="FG845" s="100"/>
      <c r="FH845" s="100"/>
      <c r="FI845" s="100"/>
      <c r="FJ845" s="100"/>
      <c r="FK845" s="100"/>
      <c r="FL845" s="100"/>
      <c r="FM845" s="100"/>
      <c r="FN845" s="100"/>
      <c r="FO845" s="100"/>
      <c r="FP845" s="100"/>
      <c r="FQ845" s="100"/>
      <c r="FR845" s="100"/>
      <c r="FS845" s="100"/>
      <c r="FT845" s="100"/>
      <c r="FU845" s="100"/>
      <c r="FV845" s="100"/>
      <c r="FW845" s="100"/>
      <c r="FX845" s="100"/>
      <c r="FY845" s="100"/>
      <c r="FZ845" s="100"/>
      <c r="GA845" s="100"/>
      <c r="GB845" s="100"/>
      <c r="GC845" s="100"/>
      <c r="GD845" s="100"/>
      <c r="GE845" s="100"/>
      <c r="GF845" s="100"/>
      <c r="GG845" s="100"/>
      <c r="GH845" s="100"/>
      <c r="GI845" s="100"/>
      <c r="GJ845" s="100"/>
      <c r="GK845" s="100"/>
      <c r="GL845" s="100"/>
      <c r="GM845" s="100"/>
      <c r="GN845" s="100"/>
      <c r="GO845" s="100"/>
      <c r="GP845" s="100"/>
      <c r="GQ845" s="100"/>
      <c r="GR845" s="100"/>
      <c r="GS845" s="100"/>
      <c r="GT845" s="100"/>
      <c r="GU845" s="100"/>
      <c r="GV845" s="100"/>
      <c r="GW845" s="100"/>
      <c r="GX845" s="100"/>
      <c r="GY845" s="100"/>
      <c r="GZ845" s="100"/>
      <c r="HA845" s="100"/>
      <c r="HB845" s="100"/>
      <c r="HC845" s="100"/>
      <c r="HD845" s="100"/>
      <c r="HE845" s="100"/>
      <c r="HF845" s="100"/>
      <c r="HG845" s="100"/>
      <c r="HH845" s="100"/>
      <c r="HI845" s="100"/>
      <c r="HJ845" s="100"/>
      <c r="HK845" s="100"/>
      <c r="HL845" s="100"/>
      <c r="HM845" s="100"/>
      <c r="HN845" s="100"/>
      <c r="HO845" s="100"/>
      <c r="HP845" s="100"/>
      <c r="HQ845" s="100"/>
      <c r="HR845" s="100"/>
      <c r="HS845" s="100"/>
      <c r="HT845" s="100"/>
      <c r="HU845" s="100"/>
      <c r="HV845" s="100"/>
      <c r="HW845" s="100"/>
      <c r="HX845" s="100"/>
      <c r="HY845" s="100"/>
      <c r="HZ845" s="100"/>
      <c r="IA845" s="100"/>
      <c r="IB845" s="100"/>
      <c r="IC845" s="100"/>
      <c r="ID845" s="100"/>
      <c r="IE845" s="100"/>
      <c r="IF845" s="100"/>
      <c r="IG845" s="100"/>
      <c r="IH845" s="100"/>
      <c r="II845" s="100"/>
      <c r="IJ845" s="100"/>
      <c r="IK845" s="100"/>
      <c r="IL845" s="100"/>
      <c r="IM845" s="100"/>
      <c r="IN845" s="100"/>
      <c r="IO845" s="100"/>
      <c r="IP845" s="100"/>
      <c r="IQ845" s="100"/>
    </row>
    <row r="846" customFormat="false" ht="23.85" hidden="false" customHeight="false" outlineLevel="0" collapsed="false">
      <c r="A846" s="147" t="s">
        <v>2891</v>
      </c>
      <c r="B846" s="30" t="s">
        <v>3409</v>
      </c>
      <c r="C846" s="28" t="s">
        <v>3405</v>
      </c>
      <c r="D846" s="28" t="s">
        <v>3410</v>
      </c>
      <c r="E846" s="28" t="s">
        <v>1659</v>
      </c>
      <c r="F846" s="3" t="s">
        <v>3411</v>
      </c>
      <c r="G846" s="3" t="s">
        <v>110</v>
      </c>
      <c r="H846" s="28" t="s">
        <v>3412</v>
      </c>
      <c r="I846" s="32"/>
      <c r="J846" s="111"/>
      <c r="K846" s="97"/>
      <c r="L846" s="98"/>
      <c r="M846" s="3"/>
      <c r="N846" s="37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99"/>
      <c r="AD846" s="99"/>
      <c r="AE846" s="99"/>
      <c r="AF846" s="99"/>
      <c r="AG846" s="100"/>
      <c r="AH846" s="100"/>
      <c r="AI846" s="100"/>
      <c r="AJ846" s="100"/>
      <c r="AK846" s="100"/>
      <c r="AL846" s="100"/>
      <c r="AM846" s="100"/>
      <c r="AN846" s="100"/>
      <c r="AO846" s="100"/>
      <c r="AP846" s="100"/>
      <c r="AQ846" s="100"/>
      <c r="AR846" s="100"/>
      <c r="AS846" s="100"/>
      <c r="AT846" s="100"/>
      <c r="AU846" s="100"/>
      <c r="AV846" s="100"/>
      <c r="AW846" s="100"/>
      <c r="AX846" s="100"/>
      <c r="AY846" s="100"/>
      <c r="AZ846" s="100"/>
      <c r="BA846" s="100"/>
      <c r="BB846" s="100"/>
      <c r="BC846" s="100"/>
      <c r="BD846" s="100"/>
      <c r="BE846" s="100"/>
      <c r="BF846" s="100"/>
      <c r="BG846" s="100"/>
      <c r="BH846" s="100"/>
      <c r="BI846" s="100"/>
      <c r="BJ846" s="100"/>
      <c r="BK846" s="100"/>
      <c r="BL846" s="100"/>
      <c r="BM846" s="100"/>
      <c r="BN846" s="100"/>
      <c r="BO846" s="100"/>
      <c r="BP846" s="100"/>
      <c r="BQ846" s="100"/>
      <c r="BR846" s="100"/>
      <c r="BS846" s="100"/>
      <c r="BT846" s="100"/>
      <c r="BU846" s="100"/>
      <c r="BV846" s="100"/>
      <c r="BW846" s="100"/>
      <c r="BX846" s="100"/>
      <c r="BY846" s="100"/>
      <c r="BZ846" s="100"/>
      <c r="CA846" s="100"/>
      <c r="CB846" s="100"/>
      <c r="CC846" s="100"/>
      <c r="CD846" s="100"/>
      <c r="CE846" s="100"/>
      <c r="CF846" s="100"/>
      <c r="CG846" s="100"/>
      <c r="CH846" s="100"/>
      <c r="CI846" s="100"/>
      <c r="CJ846" s="100"/>
      <c r="CK846" s="100"/>
      <c r="CL846" s="100"/>
      <c r="CM846" s="100"/>
      <c r="CN846" s="100"/>
      <c r="CO846" s="100"/>
      <c r="CP846" s="100"/>
      <c r="CQ846" s="100"/>
      <c r="CR846" s="100"/>
      <c r="CS846" s="100"/>
      <c r="CT846" s="100"/>
      <c r="CU846" s="100"/>
      <c r="CV846" s="100"/>
      <c r="CW846" s="100"/>
      <c r="CX846" s="100"/>
      <c r="CY846" s="100"/>
      <c r="CZ846" s="100"/>
      <c r="DA846" s="100"/>
      <c r="DB846" s="100"/>
      <c r="DC846" s="100"/>
      <c r="DD846" s="100"/>
      <c r="DE846" s="100"/>
      <c r="DF846" s="100"/>
      <c r="DG846" s="100"/>
      <c r="DH846" s="100"/>
      <c r="DI846" s="100"/>
      <c r="DJ846" s="100"/>
      <c r="DK846" s="100"/>
      <c r="DL846" s="100"/>
      <c r="DM846" s="100"/>
      <c r="DN846" s="100"/>
      <c r="DO846" s="100"/>
      <c r="DP846" s="100"/>
      <c r="DQ846" s="100"/>
      <c r="DR846" s="100"/>
      <c r="DS846" s="100"/>
      <c r="DT846" s="100"/>
      <c r="DU846" s="100"/>
      <c r="DV846" s="100"/>
      <c r="DW846" s="100"/>
      <c r="DX846" s="100"/>
      <c r="DY846" s="100"/>
      <c r="DZ846" s="100"/>
      <c r="EA846" s="100"/>
      <c r="EB846" s="100"/>
      <c r="EC846" s="100"/>
      <c r="ED846" s="100"/>
      <c r="EE846" s="100"/>
      <c r="EF846" s="100"/>
      <c r="EG846" s="100"/>
      <c r="EH846" s="100"/>
      <c r="EI846" s="100"/>
      <c r="EJ846" s="100"/>
      <c r="EK846" s="100"/>
      <c r="EL846" s="100"/>
      <c r="EM846" s="100"/>
      <c r="EN846" s="100"/>
      <c r="EO846" s="100"/>
      <c r="EP846" s="100"/>
      <c r="EQ846" s="100"/>
      <c r="ER846" s="100"/>
      <c r="ES846" s="100"/>
      <c r="ET846" s="100"/>
      <c r="EU846" s="100"/>
      <c r="EV846" s="100"/>
      <c r="EW846" s="100"/>
      <c r="EX846" s="100"/>
      <c r="EY846" s="100"/>
      <c r="EZ846" s="100"/>
      <c r="FA846" s="100"/>
      <c r="FB846" s="100"/>
      <c r="FC846" s="100"/>
      <c r="FD846" s="100"/>
      <c r="FE846" s="100"/>
      <c r="FF846" s="100"/>
      <c r="FG846" s="100"/>
      <c r="FH846" s="100"/>
      <c r="FI846" s="100"/>
      <c r="FJ846" s="100"/>
      <c r="FK846" s="100"/>
      <c r="FL846" s="100"/>
      <c r="FM846" s="100"/>
      <c r="FN846" s="100"/>
      <c r="FO846" s="100"/>
      <c r="FP846" s="100"/>
      <c r="FQ846" s="100"/>
      <c r="FR846" s="100"/>
      <c r="FS846" s="100"/>
      <c r="FT846" s="100"/>
      <c r="FU846" s="100"/>
      <c r="FV846" s="100"/>
      <c r="FW846" s="100"/>
      <c r="FX846" s="100"/>
      <c r="FY846" s="100"/>
      <c r="FZ846" s="100"/>
      <c r="GA846" s="100"/>
      <c r="GB846" s="100"/>
      <c r="GC846" s="100"/>
      <c r="GD846" s="100"/>
      <c r="GE846" s="100"/>
      <c r="GF846" s="100"/>
      <c r="GG846" s="100"/>
      <c r="GH846" s="100"/>
      <c r="GI846" s="100"/>
      <c r="GJ846" s="100"/>
      <c r="GK846" s="100"/>
      <c r="GL846" s="100"/>
      <c r="GM846" s="100"/>
      <c r="GN846" s="100"/>
      <c r="GO846" s="100"/>
      <c r="GP846" s="100"/>
      <c r="GQ846" s="100"/>
      <c r="GR846" s="100"/>
      <c r="GS846" s="100"/>
      <c r="GT846" s="100"/>
      <c r="GU846" s="100"/>
      <c r="GV846" s="100"/>
      <c r="GW846" s="100"/>
      <c r="GX846" s="100"/>
      <c r="GY846" s="100"/>
      <c r="GZ846" s="100"/>
      <c r="HA846" s="100"/>
      <c r="HB846" s="100"/>
      <c r="HC846" s="100"/>
      <c r="HD846" s="100"/>
      <c r="HE846" s="100"/>
      <c r="HF846" s="100"/>
      <c r="HG846" s="100"/>
      <c r="HH846" s="100"/>
      <c r="HI846" s="100"/>
      <c r="HJ846" s="100"/>
      <c r="HK846" s="100"/>
      <c r="HL846" s="100"/>
      <c r="HM846" s="100"/>
      <c r="HN846" s="100"/>
      <c r="HO846" s="100"/>
      <c r="HP846" s="100"/>
      <c r="HQ846" s="100"/>
      <c r="HR846" s="100"/>
      <c r="HS846" s="100"/>
      <c r="HT846" s="100"/>
      <c r="HU846" s="100"/>
      <c r="HV846" s="100"/>
      <c r="HW846" s="100"/>
      <c r="HX846" s="100"/>
      <c r="HY846" s="100"/>
      <c r="HZ846" s="100"/>
      <c r="IA846" s="100"/>
      <c r="IB846" s="100"/>
      <c r="IC846" s="100"/>
      <c r="ID846" s="100"/>
      <c r="IE846" s="100"/>
      <c r="IF846" s="100"/>
      <c r="IG846" s="100"/>
      <c r="IH846" s="100"/>
      <c r="II846" s="100"/>
      <c r="IJ846" s="100"/>
      <c r="IK846" s="100"/>
      <c r="IL846" s="100"/>
      <c r="IM846" s="100"/>
      <c r="IN846" s="100"/>
      <c r="IO846" s="100"/>
      <c r="IP846" s="100"/>
      <c r="IQ846" s="100"/>
    </row>
    <row r="847" customFormat="false" ht="29.25" hidden="false" customHeight="true" outlineLevel="0" collapsed="false">
      <c r="A847" s="150" t="s">
        <v>2891</v>
      </c>
      <c r="B847" s="30" t="s">
        <v>462</v>
      </c>
      <c r="C847" s="28" t="s">
        <v>3248</v>
      </c>
      <c r="D847" s="49" t="s">
        <v>3249</v>
      </c>
      <c r="E847" s="49" t="s">
        <v>3250</v>
      </c>
      <c r="F847" s="3" t="s">
        <v>3251</v>
      </c>
      <c r="G847" s="7" t="s">
        <v>86</v>
      </c>
      <c r="H847" s="49" t="s">
        <v>444</v>
      </c>
      <c r="I847" s="32"/>
      <c r="M847" s="6" t="s">
        <v>64</v>
      </c>
      <c r="N847" s="149" t="s">
        <v>3252</v>
      </c>
    </row>
    <row r="848" s="105" customFormat="true" ht="23.85" hidden="false" customHeight="false" outlineLevel="0" collapsed="false">
      <c r="A848" s="147" t="s">
        <v>2891</v>
      </c>
      <c r="B848" s="30" t="s">
        <v>3404</v>
      </c>
      <c r="C848" s="28" t="s">
        <v>3405</v>
      </c>
      <c r="D848" s="28" t="s">
        <v>3406</v>
      </c>
      <c r="E848" s="28" t="s">
        <v>3039</v>
      </c>
      <c r="F848" s="3" t="s">
        <v>3407</v>
      </c>
      <c r="G848" s="3" t="s">
        <v>110</v>
      </c>
      <c r="H848" s="28" t="s">
        <v>3408</v>
      </c>
      <c r="I848" s="32"/>
      <c r="J848" s="111"/>
      <c r="K848" s="97"/>
      <c r="L848" s="98"/>
      <c r="M848" s="3"/>
      <c r="N848" s="37"/>
    </row>
    <row r="849" s="105" customFormat="true" ht="23.85" hidden="false" customHeight="false" outlineLevel="0" collapsed="false">
      <c r="A849" s="150" t="s">
        <v>2891</v>
      </c>
      <c r="B849" s="30" t="s">
        <v>606</v>
      </c>
      <c r="C849" s="28" t="s">
        <v>3351</v>
      </c>
      <c r="D849" s="28" t="s">
        <v>3352</v>
      </c>
      <c r="E849" s="28" t="s">
        <v>3353</v>
      </c>
      <c r="F849" s="3" t="s">
        <v>3354</v>
      </c>
      <c r="G849" s="3" t="s">
        <v>865</v>
      </c>
      <c r="H849" s="3" t="s">
        <v>777</v>
      </c>
      <c r="I849" s="32" t="s">
        <v>342</v>
      </c>
      <c r="J849" s="3"/>
      <c r="K849" s="24"/>
      <c r="L849" s="25"/>
      <c r="M849" s="6" t="s">
        <v>1351</v>
      </c>
      <c r="N849" s="7"/>
    </row>
    <row r="850" s="105" customFormat="true" ht="23.85" hidden="false" customHeight="false" outlineLevel="0" collapsed="false">
      <c r="A850" s="147" t="s">
        <v>2891</v>
      </c>
      <c r="B850" s="30" t="s">
        <v>627</v>
      </c>
      <c r="C850" s="28" t="s">
        <v>3351</v>
      </c>
      <c r="D850" s="3" t="s">
        <v>3374</v>
      </c>
      <c r="E850" s="3" t="s">
        <v>3375</v>
      </c>
      <c r="F850" s="3" t="s">
        <v>3376</v>
      </c>
      <c r="G850" s="3" t="s">
        <v>86</v>
      </c>
      <c r="H850" s="3" t="s">
        <v>3377</v>
      </c>
      <c r="I850" s="32" t="s">
        <v>342</v>
      </c>
      <c r="J850" s="3"/>
      <c r="K850" s="24"/>
      <c r="L850" s="25"/>
      <c r="M850" s="6" t="s">
        <v>659</v>
      </c>
      <c r="N850" s="7" t="s">
        <v>3378</v>
      </c>
    </row>
    <row r="851" s="105" customFormat="true" ht="23.85" hidden="false" customHeight="false" outlineLevel="0" collapsed="false">
      <c r="A851" s="147" t="s">
        <v>2891</v>
      </c>
      <c r="B851" s="30" t="s">
        <v>631</v>
      </c>
      <c r="C851" s="28" t="s">
        <v>3321</v>
      </c>
      <c r="D851" s="3" t="s">
        <v>3366</v>
      </c>
      <c r="E851" s="3" t="s">
        <v>3379</v>
      </c>
      <c r="F851" s="3" t="s">
        <v>3380</v>
      </c>
      <c r="G851" s="3" t="s">
        <v>106</v>
      </c>
      <c r="H851" s="3" t="s">
        <v>3381</v>
      </c>
      <c r="I851" s="32"/>
      <c r="J851" s="3"/>
      <c r="K851" s="24"/>
      <c r="L851" s="25"/>
      <c r="M851" s="6"/>
      <c r="N851" s="7"/>
    </row>
    <row r="852" s="105" customFormat="true" ht="23.85" hidden="false" customHeight="false" outlineLevel="0" collapsed="false">
      <c r="A852" s="147" t="s">
        <v>2891</v>
      </c>
      <c r="B852" s="30" t="s">
        <v>3365</v>
      </c>
      <c r="C852" s="28" t="s">
        <v>3321</v>
      </c>
      <c r="D852" s="3" t="s">
        <v>3366</v>
      </c>
      <c r="E852" s="3" t="s">
        <v>3687</v>
      </c>
      <c r="F852" s="3" t="s">
        <v>3367</v>
      </c>
      <c r="G852" s="3" t="s">
        <v>23</v>
      </c>
      <c r="H852" s="3" t="s">
        <v>3368</v>
      </c>
      <c r="I852" s="32" t="s">
        <v>342</v>
      </c>
      <c r="J852" s="111"/>
      <c r="K852" s="97"/>
      <c r="L852" s="98"/>
      <c r="M852" s="7"/>
      <c r="N852" s="7"/>
    </row>
    <row r="853" s="105" customFormat="true" ht="23.85" hidden="false" customHeight="false" outlineLevel="0" collapsed="false">
      <c r="A853" s="150" t="s">
        <v>2891</v>
      </c>
      <c r="B853" s="30" t="s">
        <v>574</v>
      </c>
      <c r="C853" s="28" t="s">
        <v>3321</v>
      </c>
      <c r="D853" s="28" t="s">
        <v>3325</v>
      </c>
      <c r="E853" s="28" t="s">
        <v>3326</v>
      </c>
      <c r="F853" s="3" t="s">
        <v>3327</v>
      </c>
      <c r="G853" s="6"/>
      <c r="H853" s="3" t="s">
        <v>578</v>
      </c>
      <c r="I853" s="32"/>
      <c r="J853" s="3"/>
      <c r="K853" s="24"/>
      <c r="L853" s="25"/>
      <c r="M853" s="3" t="s">
        <v>64</v>
      </c>
      <c r="N853" s="101" t="s">
        <v>3328</v>
      </c>
    </row>
    <row r="854" customFormat="false" ht="23.85" hidden="false" customHeight="false" outlineLevel="0" collapsed="false">
      <c r="A854" s="150" t="s">
        <v>2891</v>
      </c>
      <c r="B854" s="30" t="s">
        <v>3442</v>
      </c>
      <c r="C854" s="3" t="s">
        <v>3321</v>
      </c>
      <c r="D854" s="3" t="s">
        <v>3443</v>
      </c>
      <c r="E854" s="28" t="s">
        <v>3271</v>
      </c>
      <c r="F854" s="3" t="s">
        <v>3444</v>
      </c>
      <c r="G854" s="3" t="s">
        <v>86</v>
      </c>
      <c r="H854" s="44" t="s">
        <v>3445</v>
      </c>
      <c r="I854" s="32" t="s">
        <v>342</v>
      </c>
      <c r="K854" s="97"/>
      <c r="L854" s="98"/>
      <c r="M854" s="3"/>
      <c r="N854" s="37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99"/>
      <c r="AB854" s="99"/>
      <c r="AC854" s="99"/>
      <c r="AD854" s="99"/>
      <c r="AE854" s="99"/>
      <c r="AF854" s="99"/>
      <c r="AG854" s="100"/>
      <c r="AH854" s="100"/>
      <c r="AI854" s="100"/>
      <c r="AJ854" s="100"/>
      <c r="AK854" s="100"/>
      <c r="AL854" s="100"/>
      <c r="AM854" s="100"/>
      <c r="AN854" s="100"/>
      <c r="AO854" s="100"/>
      <c r="AP854" s="100"/>
      <c r="AQ854" s="100"/>
      <c r="AR854" s="100"/>
      <c r="AS854" s="100"/>
      <c r="AT854" s="100"/>
      <c r="AU854" s="100"/>
      <c r="AV854" s="100"/>
      <c r="AW854" s="100"/>
      <c r="AX854" s="100"/>
      <c r="AY854" s="100"/>
      <c r="AZ854" s="100"/>
      <c r="BA854" s="100"/>
      <c r="BB854" s="100"/>
      <c r="BC854" s="100"/>
      <c r="BD854" s="100"/>
      <c r="BE854" s="100"/>
      <c r="BF854" s="100"/>
      <c r="BG854" s="100"/>
      <c r="BH854" s="100"/>
      <c r="BI854" s="100"/>
      <c r="BJ854" s="100"/>
      <c r="BK854" s="100"/>
      <c r="BL854" s="100"/>
      <c r="BM854" s="100"/>
      <c r="BN854" s="100"/>
      <c r="BO854" s="100"/>
      <c r="BP854" s="100"/>
      <c r="BQ854" s="100"/>
      <c r="BR854" s="100"/>
      <c r="BS854" s="100"/>
      <c r="BT854" s="100"/>
      <c r="BU854" s="100"/>
      <c r="BV854" s="100"/>
      <c r="BW854" s="100"/>
      <c r="BX854" s="100"/>
      <c r="BY854" s="100"/>
      <c r="BZ854" s="100"/>
      <c r="CA854" s="100"/>
      <c r="CB854" s="100"/>
      <c r="CC854" s="100"/>
      <c r="CD854" s="100"/>
      <c r="CE854" s="100"/>
      <c r="CF854" s="100"/>
      <c r="CG854" s="100"/>
      <c r="CH854" s="100"/>
      <c r="CI854" s="100"/>
      <c r="CJ854" s="100"/>
      <c r="CK854" s="100"/>
      <c r="CL854" s="100"/>
      <c r="CM854" s="100"/>
      <c r="CN854" s="100"/>
      <c r="CO854" s="100"/>
      <c r="CP854" s="100"/>
      <c r="CQ854" s="100"/>
      <c r="CR854" s="100"/>
      <c r="CS854" s="100"/>
      <c r="CT854" s="100"/>
      <c r="CU854" s="100"/>
      <c r="CV854" s="100"/>
      <c r="CW854" s="100"/>
      <c r="CX854" s="100"/>
      <c r="CY854" s="100"/>
      <c r="CZ854" s="100"/>
      <c r="DA854" s="100"/>
      <c r="DB854" s="100"/>
      <c r="DC854" s="100"/>
      <c r="DD854" s="100"/>
      <c r="DE854" s="100"/>
      <c r="DF854" s="100"/>
      <c r="DG854" s="100"/>
      <c r="DH854" s="100"/>
      <c r="DI854" s="100"/>
      <c r="DJ854" s="100"/>
      <c r="DK854" s="100"/>
      <c r="DL854" s="100"/>
      <c r="DM854" s="100"/>
      <c r="DN854" s="100"/>
      <c r="DO854" s="100"/>
      <c r="DP854" s="100"/>
      <c r="DQ854" s="100"/>
      <c r="DR854" s="100"/>
      <c r="DS854" s="100"/>
      <c r="DT854" s="100"/>
      <c r="DU854" s="100"/>
      <c r="DV854" s="100"/>
      <c r="DW854" s="100"/>
      <c r="DX854" s="100"/>
      <c r="DY854" s="100"/>
      <c r="DZ854" s="100"/>
      <c r="EA854" s="100"/>
      <c r="EB854" s="100"/>
      <c r="EC854" s="100"/>
      <c r="ED854" s="100"/>
      <c r="EE854" s="100"/>
      <c r="EF854" s="100"/>
      <c r="EG854" s="100"/>
      <c r="EH854" s="100"/>
      <c r="EI854" s="100"/>
      <c r="EJ854" s="100"/>
      <c r="EK854" s="100"/>
      <c r="EL854" s="100"/>
      <c r="EM854" s="100"/>
      <c r="EN854" s="100"/>
      <c r="EO854" s="100"/>
      <c r="EP854" s="100"/>
      <c r="EQ854" s="100"/>
      <c r="ER854" s="100"/>
      <c r="ES854" s="100"/>
      <c r="ET854" s="100"/>
      <c r="EU854" s="100"/>
      <c r="EV854" s="100"/>
      <c r="EW854" s="100"/>
      <c r="EX854" s="100"/>
      <c r="EY854" s="100"/>
      <c r="EZ854" s="100"/>
      <c r="FA854" s="100"/>
      <c r="FB854" s="100"/>
      <c r="FC854" s="100"/>
      <c r="FD854" s="100"/>
      <c r="FE854" s="100"/>
      <c r="FF854" s="100"/>
      <c r="FG854" s="100"/>
      <c r="FH854" s="100"/>
      <c r="FI854" s="100"/>
      <c r="FJ854" s="100"/>
      <c r="FK854" s="100"/>
      <c r="FL854" s="100"/>
      <c r="FM854" s="100"/>
      <c r="FN854" s="100"/>
      <c r="FO854" s="100"/>
      <c r="FP854" s="100"/>
      <c r="FQ854" s="100"/>
      <c r="FR854" s="100"/>
      <c r="FS854" s="100"/>
      <c r="FT854" s="100"/>
      <c r="FU854" s="100"/>
      <c r="FV854" s="100"/>
      <c r="FW854" s="100"/>
      <c r="FX854" s="100"/>
      <c r="FY854" s="100"/>
      <c r="FZ854" s="100"/>
      <c r="GA854" s="100"/>
      <c r="GB854" s="100"/>
      <c r="GC854" s="100"/>
      <c r="GD854" s="100"/>
      <c r="GE854" s="100"/>
      <c r="GF854" s="100"/>
      <c r="GG854" s="100"/>
      <c r="GH854" s="100"/>
      <c r="GI854" s="100"/>
      <c r="GJ854" s="100"/>
      <c r="GK854" s="100"/>
      <c r="GL854" s="100"/>
      <c r="GM854" s="100"/>
      <c r="GN854" s="100"/>
      <c r="GO854" s="100"/>
      <c r="GP854" s="100"/>
      <c r="GQ854" s="100"/>
      <c r="GR854" s="100"/>
      <c r="GS854" s="100"/>
      <c r="GT854" s="100"/>
      <c r="GU854" s="100"/>
      <c r="GV854" s="100"/>
      <c r="GW854" s="100"/>
      <c r="GX854" s="100"/>
      <c r="GY854" s="100"/>
      <c r="GZ854" s="100"/>
      <c r="HA854" s="100"/>
      <c r="HB854" s="100"/>
      <c r="HC854" s="100"/>
      <c r="HD854" s="100"/>
      <c r="HE854" s="100"/>
      <c r="HF854" s="100"/>
      <c r="HG854" s="100"/>
      <c r="HH854" s="100"/>
      <c r="HI854" s="100"/>
      <c r="HJ854" s="100"/>
      <c r="HK854" s="100"/>
      <c r="HL854" s="100"/>
      <c r="HM854" s="100"/>
      <c r="HN854" s="100"/>
      <c r="HO854" s="100"/>
      <c r="HP854" s="100"/>
      <c r="HQ854" s="100"/>
      <c r="HR854" s="100"/>
      <c r="HS854" s="100"/>
      <c r="HT854" s="100"/>
      <c r="HU854" s="100"/>
      <c r="HV854" s="100"/>
      <c r="HW854" s="100"/>
      <c r="HX854" s="100"/>
      <c r="HY854" s="100"/>
      <c r="HZ854" s="100"/>
      <c r="IA854" s="100"/>
      <c r="IB854" s="100"/>
      <c r="IC854" s="100"/>
      <c r="ID854" s="100"/>
      <c r="IE854" s="100"/>
      <c r="IF854" s="100"/>
      <c r="IG854" s="100"/>
      <c r="IH854" s="100"/>
      <c r="II854" s="100"/>
      <c r="IJ854" s="100"/>
      <c r="IK854" s="100"/>
      <c r="IL854" s="100"/>
      <c r="IM854" s="100"/>
      <c r="IN854" s="100"/>
      <c r="IO854" s="100"/>
      <c r="IP854" s="100"/>
      <c r="IQ854" s="100"/>
    </row>
    <row r="855" customFormat="false" ht="14.15" hidden="false" customHeight="false" outlineLevel="0" collapsed="false">
      <c r="A855" s="150" t="s">
        <v>2891</v>
      </c>
      <c r="B855" s="30" t="s">
        <v>479</v>
      </c>
      <c r="C855" s="28" t="s">
        <v>3259</v>
      </c>
      <c r="D855" s="138" t="s">
        <v>8669</v>
      </c>
      <c r="E855" s="6" t="s">
        <v>3233</v>
      </c>
      <c r="F855" s="45" t="s">
        <v>3264</v>
      </c>
      <c r="G855" s="3" t="s">
        <v>86</v>
      </c>
      <c r="H855" s="3" t="s">
        <v>444</v>
      </c>
      <c r="K855" s="122"/>
      <c r="L855" s="123"/>
      <c r="M855" s="3" t="s">
        <v>64</v>
      </c>
      <c r="N855" s="7" t="s">
        <v>3265</v>
      </c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  <c r="AA855" s="99"/>
      <c r="AB855" s="99"/>
      <c r="AC855" s="99"/>
      <c r="AD855" s="99"/>
      <c r="AE855" s="99"/>
      <c r="AF855" s="99"/>
      <c r="AG855" s="100"/>
      <c r="AH855" s="100"/>
      <c r="AI855" s="100"/>
      <c r="AJ855" s="100"/>
      <c r="AK855" s="100"/>
      <c r="AL855" s="100"/>
      <c r="AM855" s="100"/>
      <c r="AN855" s="100"/>
      <c r="AO855" s="100"/>
      <c r="AP855" s="100"/>
      <c r="AQ855" s="100"/>
      <c r="AR855" s="100"/>
      <c r="AS855" s="100"/>
      <c r="AT855" s="100"/>
      <c r="AU855" s="100"/>
      <c r="AV855" s="100"/>
      <c r="AW855" s="100"/>
      <c r="AX855" s="100"/>
      <c r="AY855" s="100"/>
      <c r="AZ855" s="100"/>
      <c r="BA855" s="100"/>
      <c r="BB855" s="100"/>
      <c r="BC855" s="100"/>
      <c r="BD855" s="100"/>
      <c r="BE855" s="100"/>
      <c r="BF855" s="100"/>
      <c r="BG855" s="100"/>
      <c r="BH855" s="100"/>
      <c r="BI855" s="100"/>
      <c r="BJ855" s="100"/>
      <c r="BK855" s="100"/>
      <c r="BL855" s="100"/>
      <c r="BM855" s="100"/>
      <c r="BN855" s="100"/>
      <c r="BO855" s="100"/>
      <c r="BP855" s="100"/>
      <c r="BQ855" s="100"/>
      <c r="BR855" s="100"/>
      <c r="BS855" s="100"/>
      <c r="BT855" s="100"/>
      <c r="BU855" s="100"/>
      <c r="BV855" s="100"/>
      <c r="BW855" s="100"/>
      <c r="BX855" s="100"/>
      <c r="BY855" s="100"/>
      <c r="BZ855" s="100"/>
      <c r="CA855" s="100"/>
      <c r="CB855" s="100"/>
      <c r="CC855" s="100"/>
      <c r="CD855" s="100"/>
      <c r="CE855" s="100"/>
      <c r="CF855" s="100"/>
      <c r="CG855" s="100"/>
      <c r="CH855" s="100"/>
      <c r="CI855" s="100"/>
      <c r="CJ855" s="100"/>
      <c r="CK855" s="100"/>
      <c r="CL855" s="100"/>
      <c r="CM855" s="100"/>
      <c r="CN855" s="100"/>
      <c r="CO855" s="100"/>
      <c r="CP855" s="100"/>
      <c r="CQ855" s="100"/>
      <c r="CR855" s="100"/>
      <c r="CS855" s="100"/>
      <c r="CT855" s="100"/>
      <c r="CU855" s="100"/>
      <c r="CV855" s="100"/>
      <c r="CW855" s="100"/>
      <c r="CX855" s="100"/>
      <c r="CY855" s="100"/>
      <c r="CZ855" s="100"/>
      <c r="DA855" s="100"/>
      <c r="DB855" s="100"/>
      <c r="DC855" s="100"/>
      <c r="DD855" s="100"/>
      <c r="DE855" s="100"/>
      <c r="DF855" s="100"/>
      <c r="DG855" s="100"/>
      <c r="DH855" s="100"/>
      <c r="DI855" s="100"/>
      <c r="DJ855" s="100"/>
      <c r="DK855" s="100"/>
      <c r="DL855" s="100"/>
      <c r="DM855" s="100"/>
      <c r="DN855" s="100"/>
      <c r="DO855" s="100"/>
      <c r="DP855" s="100"/>
      <c r="DQ855" s="100"/>
      <c r="DR855" s="100"/>
      <c r="DS855" s="100"/>
      <c r="DT855" s="100"/>
      <c r="DU855" s="100"/>
      <c r="DV855" s="100"/>
      <c r="DW855" s="100"/>
      <c r="DX855" s="100"/>
      <c r="DY855" s="100"/>
      <c r="DZ855" s="100"/>
      <c r="EA855" s="100"/>
      <c r="EB855" s="100"/>
      <c r="EC855" s="100"/>
      <c r="ED855" s="100"/>
      <c r="EE855" s="100"/>
      <c r="EF855" s="100"/>
      <c r="EG855" s="100"/>
      <c r="EH855" s="100"/>
      <c r="EI855" s="100"/>
      <c r="EJ855" s="100"/>
      <c r="EK855" s="100"/>
      <c r="EL855" s="100"/>
      <c r="EM855" s="100"/>
      <c r="EN855" s="100"/>
      <c r="EO855" s="100"/>
      <c r="EP855" s="100"/>
      <c r="EQ855" s="100"/>
      <c r="ER855" s="100"/>
      <c r="ES855" s="100"/>
      <c r="ET855" s="100"/>
      <c r="EU855" s="100"/>
      <c r="EV855" s="100"/>
      <c r="EW855" s="100"/>
      <c r="EX855" s="100"/>
      <c r="EY855" s="100"/>
      <c r="EZ855" s="100"/>
      <c r="FA855" s="100"/>
      <c r="FB855" s="100"/>
      <c r="FC855" s="100"/>
      <c r="FD855" s="100"/>
      <c r="FE855" s="100"/>
      <c r="FF855" s="100"/>
      <c r="FG855" s="100"/>
      <c r="FH855" s="100"/>
      <c r="FI855" s="100"/>
      <c r="FJ855" s="100"/>
      <c r="FK855" s="100"/>
      <c r="FL855" s="100"/>
      <c r="FM855" s="100"/>
      <c r="FN855" s="100"/>
      <c r="FO855" s="100"/>
      <c r="FP855" s="100"/>
      <c r="FQ855" s="100"/>
      <c r="FR855" s="100"/>
      <c r="FS855" s="100"/>
      <c r="FT855" s="100"/>
      <c r="FU855" s="100"/>
      <c r="FV855" s="100"/>
      <c r="FW855" s="100"/>
      <c r="FX855" s="100"/>
      <c r="FY855" s="100"/>
      <c r="FZ855" s="100"/>
      <c r="GA855" s="100"/>
      <c r="GB855" s="100"/>
      <c r="GC855" s="100"/>
      <c r="GD855" s="100"/>
      <c r="GE855" s="100"/>
      <c r="GF855" s="100"/>
      <c r="GG855" s="100"/>
      <c r="GH855" s="100"/>
      <c r="GI855" s="100"/>
      <c r="GJ855" s="100"/>
      <c r="GK855" s="100"/>
      <c r="GL855" s="100"/>
      <c r="GM855" s="100"/>
      <c r="GN855" s="100"/>
      <c r="GO855" s="100"/>
      <c r="GP855" s="100"/>
      <c r="GQ855" s="100"/>
      <c r="GR855" s="100"/>
      <c r="GS855" s="100"/>
      <c r="GT855" s="100"/>
      <c r="GU855" s="100"/>
      <c r="GV855" s="100"/>
      <c r="GW855" s="100"/>
      <c r="GX855" s="100"/>
      <c r="GY855" s="100"/>
      <c r="GZ855" s="100"/>
      <c r="HA855" s="100"/>
      <c r="HB855" s="100"/>
      <c r="HC855" s="100"/>
      <c r="HD855" s="100"/>
      <c r="HE855" s="100"/>
      <c r="HF855" s="100"/>
      <c r="HG855" s="100"/>
      <c r="HH855" s="100"/>
      <c r="HI855" s="100"/>
      <c r="HJ855" s="100"/>
      <c r="HK855" s="100"/>
      <c r="HL855" s="100"/>
      <c r="HM855" s="100"/>
      <c r="HN855" s="100"/>
      <c r="HO855" s="100"/>
      <c r="HP855" s="100"/>
      <c r="HQ855" s="100"/>
      <c r="HR855" s="100"/>
      <c r="HS855" s="100"/>
      <c r="HT855" s="100"/>
      <c r="HU855" s="100"/>
      <c r="HV855" s="100"/>
      <c r="HW855" s="100"/>
      <c r="HX855" s="100"/>
      <c r="HY855" s="100"/>
      <c r="HZ855" s="100"/>
      <c r="IA855" s="100"/>
      <c r="IB855" s="100"/>
      <c r="IC855" s="100"/>
      <c r="ID855" s="100"/>
      <c r="IE855" s="100"/>
      <c r="IF855" s="100"/>
      <c r="IG855" s="100"/>
      <c r="IH855" s="100"/>
      <c r="II855" s="100"/>
      <c r="IJ855" s="100"/>
      <c r="IK855" s="100"/>
      <c r="IL855" s="100"/>
      <c r="IM855" s="100"/>
      <c r="IN855" s="100"/>
      <c r="IO855" s="100"/>
      <c r="IP855" s="100"/>
      <c r="IQ855" s="100"/>
    </row>
    <row r="856" s="105" customFormat="true" ht="23.85" hidden="false" customHeight="false" outlineLevel="0" collapsed="false">
      <c r="A856" s="150" t="s">
        <v>2891</v>
      </c>
      <c r="B856" s="30" t="s">
        <v>571</v>
      </c>
      <c r="C856" s="28" t="s">
        <v>3321</v>
      </c>
      <c r="D856" s="28" t="s">
        <v>3322</v>
      </c>
      <c r="E856" s="28" t="s">
        <v>2570</v>
      </c>
      <c r="F856" s="3" t="s">
        <v>3323</v>
      </c>
      <c r="G856" s="6"/>
      <c r="H856" s="6"/>
      <c r="I856" s="32"/>
      <c r="J856" s="3"/>
      <c r="K856" s="24"/>
      <c r="L856" s="25"/>
      <c r="M856" s="3" t="s">
        <v>64</v>
      </c>
      <c r="N856" s="7" t="s">
        <v>3324</v>
      </c>
    </row>
    <row r="857" customFormat="false" ht="23.85" hidden="false" customHeight="false" outlineLevel="0" collapsed="false">
      <c r="A857" s="127" t="s">
        <v>2123</v>
      </c>
      <c r="B857" s="30" t="s">
        <v>2797</v>
      </c>
      <c r="C857" s="28" t="s">
        <v>3337</v>
      </c>
      <c r="D857" s="28" t="s">
        <v>8681</v>
      </c>
      <c r="E857" s="28" t="s">
        <v>119</v>
      </c>
      <c r="F857" s="3" t="s">
        <v>2799</v>
      </c>
      <c r="G857" s="3" t="s">
        <v>41</v>
      </c>
      <c r="H857" s="3" t="s">
        <v>2800</v>
      </c>
      <c r="I857" s="32"/>
      <c r="J857" s="111"/>
      <c r="K857" s="97"/>
      <c r="L857" s="98"/>
      <c r="M857" s="6" t="s">
        <v>64</v>
      </c>
      <c r="N857" s="101" t="s">
        <v>2801</v>
      </c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  <c r="AA857" s="99"/>
      <c r="AB857" s="99"/>
      <c r="AC857" s="99"/>
      <c r="AD857" s="99"/>
      <c r="AE857" s="99"/>
      <c r="AF857" s="99"/>
      <c r="AG857" s="100"/>
      <c r="AH857" s="100"/>
      <c r="AI857" s="100"/>
      <c r="AJ857" s="100"/>
      <c r="AK857" s="100"/>
      <c r="AL857" s="100"/>
      <c r="AM857" s="100"/>
      <c r="AN857" s="100"/>
      <c r="AO857" s="100"/>
      <c r="AP857" s="100"/>
      <c r="AQ857" s="100"/>
      <c r="AR857" s="100"/>
      <c r="AS857" s="100"/>
      <c r="AT857" s="100"/>
      <c r="AU857" s="100"/>
      <c r="AV857" s="100"/>
      <c r="AW857" s="100"/>
      <c r="AX857" s="100"/>
      <c r="AY857" s="100"/>
      <c r="AZ857" s="100"/>
      <c r="BA857" s="100"/>
      <c r="BB857" s="100"/>
      <c r="BC857" s="100"/>
      <c r="BD857" s="100"/>
      <c r="BE857" s="100"/>
      <c r="BF857" s="100"/>
      <c r="BG857" s="100"/>
      <c r="BH857" s="100"/>
      <c r="BI857" s="100"/>
      <c r="BJ857" s="100"/>
      <c r="BK857" s="100"/>
      <c r="BL857" s="100"/>
      <c r="BM857" s="100"/>
      <c r="BN857" s="100"/>
      <c r="BO857" s="100"/>
      <c r="BP857" s="100"/>
      <c r="BQ857" s="100"/>
      <c r="BR857" s="100"/>
      <c r="BS857" s="100"/>
      <c r="BT857" s="100"/>
      <c r="BU857" s="100"/>
      <c r="BV857" s="100"/>
      <c r="BW857" s="100"/>
      <c r="BX857" s="100"/>
      <c r="BY857" s="100"/>
      <c r="BZ857" s="100"/>
      <c r="CA857" s="100"/>
      <c r="CB857" s="100"/>
      <c r="CC857" s="100"/>
      <c r="CD857" s="100"/>
      <c r="CE857" s="100"/>
      <c r="CF857" s="100"/>
      <c r="CG857" s="100"/>
      <c r="CH857" s="100"/>
      <c r="CI857" s="100"/>
      <c r="CJ857" s="100"/>
      <c r="CK857" s="100"/>
      <c r="CL857" s="100"/>
      <c r="CM857" s="100"/>
      <c r="CN857" s="100"/>
      <c r="CO857" s="100"/>
      <c r="CP857" s="100"/>
      <c r="CQ857" s="100"/>
      <c r="CR857" s="100"/>
      <c r="CS857" s="100"/>
      <c r="CT857" s="100"/>
      <c r="CU857" s="100"/>
      <c r="CV857" s="100"/>
      <c r="CW857" s="100"/>
      <c r="CX857" s="100"/>
      <c r="CY857" s="100"/>
      <c r="CZ857" s="100"/>
      <c r="DA857" s="100"/>
      <c r="DB857" s="100"/>
      <c r="DC857" s="100"/>
      <c r="DD857" s="100"/>
      <c r="DE857" s="100"/>
      <c r="DF857" s="100"/>
      <c r="DG857" s="100"/>
      <c r="DH857" s="100"/>
      <c r="DI857" s="100"/>
      <c r="DJ857" s="100"/>
      <c r="DK857" s="100"/>
      <c r="DL857" s="100"/>
      <c r="DM857" s="100"/>
      <c r="DN857" s="100"/>
      <c r="DO857" s="100"/>
      <c r="DP857" s="100"/>
      <c r="DQ857" s="100"/>
      <c r="DR857" s="100"/>
      <c r="DS857" s="100"/>
      <c r="DT857" s="100"/>
      <c r="DU857" s="100"/>
      <c r="DV857" s="100"/>
      <c r="DW857" s="100"/>
      <c r="DX857" s="100"/>
      <c r="DY857" s="100"/>
      <c r="DZ857" s="100"/>
      <c r="EA857" s="100"/>
      <c r="EB857" s="100"/>
      <c r="EC857" s="100"/>
      <c r="ED857" s="100"/>
      <c r="EE857" s="100"/>
      <c r="EF857" s="100"/>
      <c r="EG857" s="100"/>
      <c r="EH857" s="100"/>
      <c r="EI857" s="100"/>
      <c r="EJ857" s="100"/>
      <c r="EK857" s="100"/>
      <c r="EL857" s="100"/>
      <c r="EM857" s="100"/>
      <c r="EN857" s="100"/>
      <c r="EO857" s="100"/>
      <c r="EP857" s="100"/>
      <c r="EQ857" s="100"/>
      <c r="ER857" s="100"/>
      <c r="ES857" s="100"/>
      <c r="ET857" s="100"/>
      <c r="EU857" s="100"/>
      <c r="EV857" s="100"/>
      <c r="EW857" s="100"/>
      <c r="EX857" s="100"/>
      <c r="EY857" s="100"/>
      <c r="EZ857" s="100"/>
      <c r="FA857" s="100"/>
      <c r="FB857" s="100"/>
      <c r="FC857" s="100"/>
      <c r="FD857" s="100"/>
      <c r="FE857" s="100"/>
      <c r="FF857" s="100"/>
      <c r="FG857" s="100"/>
      <c r="FH857" s="100"/>
      <c r="FI857" s="100"/>
      <c r="FJ857" s="100"/>
      <c r="FK857" s="100"/>
      <c r="FL857" s="100"/>
      <c r="FM857" s="100"/>
      <c r="FN857" s="100"/>
      <c r="FO857" s="100"/>
      <c r="FP857" s="100"/>
      <c r="FQ857" s="100"/>
      <c r="FR857" s="100"/>
      <c r="FS857" s="100"/>
      <c r="FT857" s="100"/>
      <c r="FU857" s="100"/>
      <c r="FV857" s="100"/>
      <c r="FW857" s="100"/>
      <c r="FX857" s="100"/>
      <c r="FY857" s="100"/>
      <c r="FZ857" s="100"/>
      <c r="GA857" s="100"/>
      <c r="GB857" s="100"/>
      <c r="GC857" s="100"/>
      <c r="GD857" s="100"/>
      <c r="GE857" s="100"/>
      <c r="GF857" s="100"/>
      <c r="GG857" s="100"/>
      <c r="GH857" s="100"/>
      <c r="GI857" s="100"/>
      <c r="GJ857" s="100"/>
      <c r="GK857" s="100"/>
      <c r="GL857" s="100"/>
      <c r="GM857" s="100"/>
      <c r="GN857" s="100"/>
      <c r="GO857" s="100"/>
      <c r="GP857" s="100"/>
      <c r="GQ857" s="100"/>
      <c r="GR857" s="100"/>
      <c r="GS857" s="100"/>
      <c r="GT857" s="100"/>
      <c r="GU857" s="100"/>
      <c r="GV857" s="100"/>
      <c r="GW857" s="100"/>
      <c r="GX857" s="100"/>
      <c r="GY857" s="100"/>
      <c r="GZ857" s="100"/>
      <c r="HA857" s="100"/>
      <c r="HB857" s="100"/>
      <c r="HC857" s="100"/>
      <c r="HD857" s="100"/>
      <c r="HE857" s="100"/>
      <c r="HF857" s="100"/>
      <c r="HG857" s="100"/>
      <c r="HH857" s="100"/>
      <c r="HI857" s="100"/>
      <c r="HJ857" s="100"/>
      <c r="HK857" s="100"/>
      <c r="HL857" s="100"/>
      <c r="HM857" s="100"/>
      <c r="HN857" s="100"/>
      <c r="HO857" s="100"/>
      <c r="HP857" s="100"/>
      <c r="HQ857" s="100"/>
      <c r="HR857" s="100"/>
      <c r="HS857" s="100"/>
      <c r="HT857" s="100"/>
      <c r="HU857" s="100"/>
      <c r="HV857" s="100"/>
      <c r="HW857" s="100"/>
      <c r="HX857" s="100"/>
      <c r="HY857" s="100"/>
      <c r="HZ857" s="100"/>
      <c r="IA857" s="100"/>
      <c r="IB857" s="100"/>
      <c r="IC857" s="100"/>
      <c r="ID857" s="100"/>
      <c r="IE857" s="100"/>
      <c r="IF857" s="100"/>
      <c r="IG857" s="100"/>
      <c r="IH857" s="100"/>
      <c r="II857" s="100"/>
      <c r="IJ857" s="100"/>
      <c r="IK857" s="100"/>
      <c r="IL857" s="100"/>
      <c r="IM857" s="100"/>
      <c r="IN857" s="100"/>
      <c r="IO857" s="100"/>
      <c r="IP857" s="100"/>
      <c r="IQ857" s="100"/>
    </row>
    <row r="858" customFormat="false" ht="27" hidden="false" customHeight="true" outlineLevel="0" collapsed="false">
      <c r="A858" s="147" t="s">
        <v>2891</v>
      </c>
      <c r="B858" s="30" t="s">
        <v>608</v>
      </c>
      <c r="C858" s="3" t="s">
        <v>3337</v>
      </c>
      <c r="D858" s="3" t="s">
        <v>3355</v>
      </c>
      <c r="E858" s="3" t="s">
        <v>3356</v>
      </c>
      <c r="F858" s="3" t="s">
        <v>3357</v>
      </c>
      <c r="G858" s="3" t="s">
        <v>896</v>
      </c>
      <c r="H858" s="3" t="s">
        <v>3358</v>
      </c>
      <c r="I858" s="32" t="s">
        <v>342</v>
      </c>
      <c r="K858" s="35"/>
      <c r="L858" s="36"/>
      <c r="M858" s="128" t="s">
        <v>1351</v>
      </c>
    </row>
    <row r="859" customFormat="false" ht="23.85" hidden="false" customHeight="false" outlineLevel="0" collapsed="false">
      <c r="A859" s="150" t="s">
        <v>2891</v>
      </c>
      <c r="B859" s="30" t="s">
        <v>3434</v>
      </c>
      <c r="C859" s="3" t="s">
        <v>3337</v>
      </c>
      <c r="D859" s="3" t="s">
        <v>3435</v>
      </c>
      <c r="E859" s="28" t="s">
        <v>51</v>
      </c>
      <c r="F859" s="3" t="s">
        <v>3436</v>
      </c>
      <c r="G859" s="3" t="s">
        <v>41</v>
      </c>
      <c r="H859" s="44" t="s">
        <v>444</v>
      </c>
      <c r="I859" s="32" t="s">
        <v>342</v>
      </c>
      <c r="K859" s="97"/>
      <c r="L859" s="98"/>
      <c r="M859" s="3"/>
      <c r="N859" s="37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  <c r="AA859" s="99"/>
      <c r="AB859" s="99"/>
      <c r="AC859" s="99"/>
      <c r="AD859" s="99"/>
      <c r="AE859" s="99"/>
      <c r="AF859" s="99"/>
      <c r="AG859" s="100"/>
      <c r="AH859" s="100"/>
      <c r="AI859" s="100"/>
      <c r="AJ859" s="100"/>
      <c r="AK859" s="100"/>
      <c r="AL859" s="100"/>
      <c r="AM859" s="100"/>
      <c r="AN859" s="100"/>
      <c r="AO859" s="100"/>
      <c r="AP859" s="100"/>
      <c r="AQ859" s="100"/>
      <c r="AR859" s="100"/>
      <c r="AS859" s="100"/>
      <c r="AT859" s="100"/>
      <c r="AU859" s="100"/>
      <c r="AV859" s="100"/>
      <c r="AW859" s="100"/>
      <c r="AX859" s="100"/>
      <c r="AY859" s="100"/>
      <c r="AZ859" s="100"/>
      <c r="BA859" s="100"/>
      <c r="BB859" s="100"/>
      <c r="BC859" s="100"/>
      <c r="BD859" s="100"/>
      <c r="BE859" s="100"/>
      <c r="BF859" s="100"/>
      <c r="BG859" s="100"/>
      <c r="BH859" s="100"/>
      <c r="BI859" s="100"/>
      <c r="BJ859" s="100"/>
      <c r="BK859" s="100"/>
      <c r="BL859" s="100"/>
      <c r="BM859" s="100"/>
      <c r="BN859" s="100"/>
      <c r="BO859" s="100"/>
      <c r="BP859" s="100"/>
      <c r="BQ859" s="100"/>
      <c r="BR859" s="100"/>
      <c r="BS859" s="100"/>
      <c r="BT859" s="100"/>
      <c r="BU859" s="100"/>
      <c r="BV859" s="100"/>
      <c r="BW859" s="100"/>
      <c r="BX859" s="100"/>
      <c r="BY859" s="100"/>
      <c r="BZ859" s="100"/>
      <c r="CA859" s="100"/>
      <c r="CB859" s="100"/>
      <c r="CC859" s="100"/>
      <c r="CD859" s="100"/>
      <c r="CE859" s="100"/>
      <c r="CF859" s="100"/>
      <c r="CG859" s="100"/>
      <c r="CH859" s="100"/>
      <c r="CI859" s="100"/>
      <c r="CJ859" s="100"/>
      <c r="CK859" s="100"/>
      <c r="CL859" s="100"/>
      <c r="CM859" s="100"/>
      <c r="CN859" s="100"/>
      <c r="CO859" s="100"/>
      <c r="CP859" s="100"/>
      <c r="CQ859" s="100"/>
      <c r="CR859" s="100"/>
      <c r="CS859" s="100"/>
      <c r="CT859" s="100"/>
      <c r="CU859" s="100"/>
      <c r="CV859" s="100"/>
      <c r="CW859" s="100"/>
      <c r="CX859" s="100"/>
      <c r="CY859" s="100"/>
      <c r="CZ859" s="100"/>
      <c r="DA859" s="100"/>
      <c r="DB859" s="100"/>
      <c r="DC859" s="100"/>
      <c r="DD859" s="100"/>
      <c r="DE859" s="100"/>
      <c r="DF859" s="100"/>
      <c r="DG859" s="100"/>
      <c r="DH859" s="100"/>
      <c r="DI859" s="100"/>
      <c r="DJ859" s="100"/>
      <c r="DK859" s="100"/>
      <c r="DL859" s="100"/>
      <c r="DM859" s="100"/>
      <c r="DN859" s="100"/>
      <c r="DO859" s="100"/>
      <c r="DP859" s="100"/>
      <c r="DQ859" s="100"/>
      <c r="DR859" s="100"/>
      <c r="DS859" s="100"/>
      <c r="DT859" s="100"/>
      <c r="DU859" s="100"/>
      <c r="DV859" s="100"/>
      <c r="DW859" s="100"/>
      <c r="DX859" s="100"/>
      <c r="DY859" s="100"/>
      <c r="DZ859" s="100"/>
      <c r="EA859" s="100"/>
      <c r="EB859" s="100"/>
      <c r="EC859" s="100"/>
      <c r="ED859" s="100"/>
      <c r="EE859" s="100"/>
      <c r="EF859" s="100"/>
      <c r="EG859" s="100"/>
      <c r="EH859" s="100"/>
      <c r="EI859" s="100"/>
      <c r="EJ859" s="100"/>
      <c r="EK859" s="100"/>
      <c r="EL859" s="100"/>
      <c r="EM859" s="100"/>
      <c r="EN859" s="100"/>
      <c r="EO859" s="100"/>
      <c r="EP859" s="100"/>
      <c r="EQ859" s="100"/>
      <c r="ER859" s="100"/>
      <c r="ES859" s="100"/>
      <c r="ET859" s="100"/>
      <c r="EU859" s="100"/>
      <c r="EV859" s="100"/>
      <c r="EW859" s="100"/>
      <c r="EX859" s="100"/>
      <c r="EY859" s="100"/>
      <c r="EZ859" s="100"/>
      <c r="FA859" s="100"/>
      <c r="FB859" s="100"/>
      <c r="FC859" s="100"/>
      <c r="FD859" s="100"/>
      <c r="FE859" s="100"/>
      <c r="FF859" s="100"/>
      <c r="FG859" s="100"/>
      <c r="FH859" s="100"/>
      <c r="FI859" s="100"/>
      <c r="FJ859" s="100"/>
      <c r="FK859" s="100"/>
      <c r="FL859" s="100"/>
      <c r="FM859" s="100"/>
      <c r="FN859" s="100"/>
      <c r="FO859" s="100"/>
      <c r="FP859" s="100"/>
      <c r="FQ859" s="100"/>
      <c r="FR859" s="100"/>
      <c r="FS859" s="100"/>
      <c r="FT859" s="100"/>
      <c r="FU859" s="100"/>
      <c r="FV859" s="100"/>
      <c r="FW859" s="100"/>
      <c r="FX859" s="100"/>
      <c r="FY859" s="100"/>
      <c r="FZ859" s="100"/>
      <c r="GA859" s="100"/>
      <c r="GB859" s="100"/>
      <c r="GC859" s="100"/>
      <c r="GD859" s="100"/>
      <c r="GE859" s="100"/>
      <c r="GF859" s="100"/>
      <c r="GG859" s="100"/>
      <c r="GH859" s="100"/>
      <c r="GI859" s="100"/>
      <c r="GJ859" s="100"/>
      <c r="GK859" s="100"/>
      <c r="GL859" s="100"/>
      <c r="GM859" s="100"/>
      <c r="GN859" s="100"/>
      <c r="GO859" s="100"/>
      <c r="GP859" s="100"/>
      <c r="GQ859" s="100"/>
      <c r="GR859" s="100"/>
      <c r="GS859" s="100"/>
      <c r="GT859" s="100"/>
      <c r="GU859" s="100"/>
      <c r="GV859" s="100"/>
      <c r="GW859" s="100"/>
      <c r="GX859" s="100"/>
      <c r="GY859" s="100"/>
      <c r="GZ859" s="100"/>
      <c r="HA859" s="100"/>
      <c r="HB859" s="100"/>
      <c r="HC859" s="100"/>
      <c r="HD859" s="100"/>
      <c r="HE859" s="100"/>
      <c r="HF859" s="100"/>
      <c r="HG859" s="100"/>
      <c r="HH859" s="100"/>
      <c r="HI859" s="100"/>
      <c r="HJ859" s="100"/>
      <c r="HK859" s="100"/>
      <c r="HL859" s="100"/>
      <c r="HM859" s="100"/>
      <c r="HN859" s="100"/>
      <c r="HO859" s="100"/>
      <c r="HP859" s="100"/>
      <c r="HQ859" s="100"/>
      <c r="HR859" s="100"/>
      <c r="HS859" s="100"/>
      <c r="HT859" s="100"/>
      <c r="HU859" s="100"/>
      <c r="HV859" s="100"/>
      <c r="HW859" s="100"/>
      <c r="HX859" s="100"/>
      <c r="HY859" s="100"/>
      <c r="HZ859" s="100"/>
      <c r="IA859" s="100"/>
      <c r="IB859" s="100"/>
      <c r="IC859" s="100"/>
      <c r="ID859" s="100"/>
      <c r="IE859" s="100"/>
      <c r="IF859" s="100"/>
      <c r="IG859" s="100"/>
      <c r="IH859" s="100"/>
      <c r="II859" s="100"/>
      <c r="IJ859" s="100"/>
      <c r="IK859" s="100"/>
      <c r="IL859" s="100"/>
      <c r="IM859" s="100"/>
      <c r="IN859" s="100"/>
      <c r="IO859" s="100"/>
      <c r="IP859" s="100"/>
      <c r="IQ859" s="100"/>
    </row>
    <row r="860" customFormat="false" ht="23.85" hidden="false" customHeight="false" outlineLevel="0" collapsed="false">
      <c r="A860" s="150" t="s">
        <v>2891</v>
      </c>
      <c r="B860" s="30" t="s">
        <v>3440</v>
      </c>
      <c r="C860" s="3" t="s">
        <v>3337</v>
      </c>
      <c r="D860" s="3" t="s">
        <v>3435</v>
      </c>
      <c r="E860" s="28" t="s">
        <v>2354</v>
      </c>
      <c r="F860" s="3" t="s">
        <v>3441</v>
      </c>
      <c r="G860" s="3" t="s">
        <v>110</v>
      </c>
      <c r="H860" s="44" t="s">
        <v>1908</v>
      </c>
      <c r="I860" s="32"/>
      <c r="K860" s="97"/>
      <c r="L860" s="98"/>
      <c r="M860" s="3"/>
      <c r="N860" s="37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99"/>
      <c r="AD860" s="99"/>
      <c r="AE860" s="99"/>
      <c r="AF860" s="99"/>
      <c r="AG860" s="100"/>
      <c r="AH860" s="100"/>
      <c r="AI860" s="100"/>
      <c r="AJ860" s="100"/>
      <c r="AK860" s="100"/>
      <c r="AL860" s="100"/>
      <c r="AM860" s="100"/>
      <c r="AN860" s="100"/>
      <c r="AO860" s="100"/>
      <c r="AP860" s="100"/>
      <c r="AQ860" s="100"/>
      <c r="AR860" s="100"/>
      <c r="AS860" s="100"/>
      <c r="AT860" s="100"/>
      <c r="AU860" s="100"/>
      <c r="AV860" s="100"/>
      <c r="AW860" s="100"/>
      <c r="AX860" s="100"/>
      <c r="AY860" s="100"/>
      <c r="AZ860" s="100"/>
      <c r="BA860" s="100"/>
      <c r="BB860" s="100"/>
      <c r="BC860" s="100"/>
      <c r="BD860" s="100"/>
      <c r="BE860" s="100"/>
      <c r="BF860" s="100"/>
      <c r="BG860" s="100"/>
      <c r="BH860" s="100"/>
      <c r="BI860" s="100"/>
      <c r="BJ860" s="100"/>
      <c r="BK860" s="100"/>
      <c r="BL860" s="100"/>
      <c r="BM860" s="100"/>
      <c r="BN860" s="100"/>
      <c r="BO860" s="100"/>
      <c r="BP860" s="100"/>
      <c r="BQ860" s="100"/>
      <c r="BR860" s="100"/>
      <c r="BS860" s="100"/>
      <c r="BT860" s="100"/>
      <c r="BU860" s="100"/>
      <c r="BV860" s="100"/>
      <c r="BW860" s="100"/>
      <c r="BX860" s="100"/>
      <c r="BY860" s="100"/>
      <c r="BZ860" s="100"/>
      <c r="CA860" s="100"/>
      <c r="CB860" s="100"/>
      <c r="CC860" s="100"/>
      <c r="CD860" s="100"/>
      <c r="CE860" s="100"/>
      <c r="CF860" s="100"/>
      <c r="CG860" s="100"/>
      <c r="CH860" s="100"/>
      <c r="CI860" s="100"/>
      <c r="CJ860" s="100"/>
      <c r="CK860" s="100"/>
      <c r="CL860" s="100"/>
      <c r="CM860" s="100"/>
      <c r="CN860" s="100"/>
      <c r="CO860" s="100"/>
      <c r="CP860" s="100"/>
      <c r="CQ860" s="100"/>
      <c r="CR860" s="100"/>
      <c r="CS860" s="100"/>
      <c r="CT860" s="100"/>
      <c r="CU860" s="100"/>
      <c r="CV860" s="100"/>
      <c r="CW860" s="100"/>
      <c r="CX860" s="100"/>
      <c r="CY860" s="100"/>
      <c r="CZ860" s="100"/>
      <c r="DA860" s="100"/>
      <c r="DB860" s="100"/>
      <c r="DC860" s="100"/>
      <c r="DD860" s="100"/>
      <c r="DE860" s="100"/>
      <c r="DF860" s="100"/>
      <c r="DG860" s="100"/>
      <c r="DH860" s="100"/>
      <c r="DI860" s="100"/>
      <c r="DJ860" s="100"/>
      <c r="DK860" s="100"/>
      <c r="DL860" s="100"/>
      <c r="DM860" s="100"/>
      <c r="DN860" s="100"/>
      <c r="DO860" s="100"/>
      <c r="DP860" s="100"/>
      <c r="DQ860" s="100"/>
      <c r="DR860" s="100"/>
      <c r="DS860" s="100"/>
      <c r="DT860" s="100"/>
      <c r="DU860" s="100"/>
      <c r="DV860" s="100"/>
      <c r="DW860" s="100"/>
      <c r="DX860" s="100"/>
      <c r="DY860" s="100"/>
      <c r="DZ860" s="100"/>
      <c r="EA860" s="100"/>
      <c r="EB860" s="100"/>
      <c r="EC860" s="100"/>
      <c r="ED860" s="100"/>
      <c r="EE860" s="100"/>
      <c r="EF860" s="100"/>
      <c r="EG860" s="100"/>
      <c r="EH860" s="100"/>
      <c r="EI860" s="100"/>
      <c r="EJ860" s="100"/>
      <c r="EK860" s="100"/>
      <c r="EL860" s="100"/>
      <c r="EM860" s="100"/>
      <c r="EN860" s="100"/>
      <c r="EO860" s="100"/>
      <c r="EP860" s="100"/>
      <c r="EQ860" s="100"/>
      <c r="ER860" s="100"/>
      <c r="ES860" s="100"/>
      <c r="ET860" s="100"/>
      <c r="EU860" s="100"/>
      <c r="EV860" s="100"/>
      <c r="EW860" s="100"/>
      <c r="EX860" s="100"/>
      <c r="EY860" s="100"/>
      <c r="EZ860" s="100"/>
      <c r="FA860" s="100"/>
      <c r="FB860" s="100"/>
      <c r="FC860" s="100"/>
      <c r="FD860" s="100"/>
      <c r="FE860" s="100"/>
      <c r="FF860" s="100"/>
      <c r="FG860" s="100"/>
      <c r="FH860" s="100"/>
      <c r="FI860" s="100"/>
      <c r="FJ860" s="100"/>
      <c r="FK860" s="100"/>
      <c r="FL860" s="100"/>
      <c r="FM860" s="100"/>
      <c r="FN860" s="100"/>
      <c r="FO860" s="100"/>
      <c r="FP860" s="100"/>
      <c r="FQ860" s="100"/>
      <c r="FR860" s="100"/>
      <c r="FS860" s="100"/>
      <c r="FT860" s="100"/>
      <c r="FU860" s="100"/>
      <c r="FV860" s="100"/>
      <c r="FW860" s="100"/>
      <c r="FX860" s="100"/>
      <c r="FY860" s="100"/>
      <c r="FZ860" s="100"/>
      <c r="GA860" s="100"/>
      <c r="GB860" s="100"/>
      <c r="GC860" s="100"/>
      <c r="GD860" s="100"/>
      <c r="GE860" s="100"/>
      <c r="GF860" s="100"/>
      <c r="GG860" s="100"/>
      <c r="GH860" s="100"/>
      <c r="GI860" s="100"/>
      <c r="GJ860" s="100"/>
      <c r="GK860" s="100"/>
      <c r="GL860" s="100"/>
      <c r="GM860" s="100"/>
      <c r="GN860" s="100"/>
      <c r="GO860" s="100"/>
      <c r="GP860" s="100"/>
      <c r="GQ860" s="100"/>
      <c r="GR860" s="100"/>
      <c r="GS860" s="100"/>
      <c r="GT860" s="100"/>
      <c r="GU860" s="100"/>
      <c r="GV860" s="100"/>
      <c r="GW860" s="100"/>
      <c r="GX860" s="100"/>
      <c r="GY860" s="100"/>
      <c r="GZ860" s="100"/>
      <c r="HA860" s="100"/>
      <c r="HB860" s="100"/>
      <c r="HC860" s="100"/>
      <c r="HD860" s="100"/>
      <c r="HE860" s="100"/>
      <c r="HF860" s="100"/>
      <c r="HG860" s="100"/>
      <c r="HH860" s="100"/>
      <c r="HI860" s="100"/>
      <c r="HJ860" s="100"/>
      <c r="HK860" s="100"/>
      <c r="HL860" s="100"/>
      <c r="HM860" s="100"/>
      <c r="HN860" s="100"/>
      <c r="HO860" s="100"/>
      <c r="HP860" s="100"/>
      <c r="HQ860" s="100"/>
      <c r="HR860" s="100"/>
      <c r="HS860" s="100"/>
      <c r="HT860" s="100"/>
      <c r="HU860" s="100"/>
      <c r="HV860" s="100"/>
      <c r="HW860" s="100"/>
      <c r="HX860" s="100"/>
      <c r="HY860" s="100"/>
      <c r="HZ860" s="100"/>
      <c r="IA860" s="100"/>
      <c r="IB860" s="100"/>
      <c r="IC860" s="100"/>
      <c r="ID860" s="100"/>
      <c r="IE860" s="100"/>
      <c r="IF860" s="100"/>
      <c r="IG860" s="100"/>
      <c r="IH860" s="100"/>
      <c r="II860" s="100"/>
      <c r="IJ860" s="100"/>
      <c r="IK860" s="100"/>
      <c r="IL860" s="100"/>
      <c r="IM860" s="100"/>
      <c r="IN860" s="100"/>
      <c r="IO860" s="100"/>
      <c r="IP860" s="100"/>
      <c r="IQ860" s="100"/>
    </row>
    <row r="861" customFormat="false" ht="23.85" hidden="false" customHeight="false" outlineLevel="0" collapsed="false">
      <c r="A861" s="147" t="s">
        <v>2891</v>
      </c>
      <c r="B861" s="30" t="s">
        <v>637</v>
      </c>
      <c r="C861" s="3" t="s">
        <v>3337</v>
      </c>
      <c r="D861" s="3" t="s">
        <v>3382</v>
      </c>
      <c r="E861" s="3" t="s">
        <v>3383</v>
      </c>
      <c r="F861" s="3" t="s">
        <v>3384</v>
      </c>
      <c r="G861" s="3" t="s">
        <v>41</v>
      </c>
      <c r="H861" s="3" t="s">
        <v>3385</v>
      </c>
      <c r="I861" s="32" t="s">
        <v>342</v>
      </c>
      <c r="K861" s="24"/>
      <c r="L861" s="25"/>
      <c r="M861" s="6" t="s">
        <v>64</v>
      </c>
      <c r="N861" s="7" t="s">
        <v>3386</v>
      </c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99"/>
      <c r="AD861" s="99"/>
      <c r="AE861" s="99"/>
      <c r="AF861" s="99"/>
      <c r="AG861" s="100"/>
      <c r="AH861" s="100"/>
      <c r="AI861" s="100"/>
      <c r="AJ861" s="100"/>
      <c r="AK861" s="100"/>
      <c r="AL861" s="100"/>
      <c r="AM861" s="100"/>
      <c r="AN861" s="100"/>
      <c r="AO861" s="100"/>
      <c r="AP861" s="100"/>
      <c r="AQ861" s="100"/>
      <c r="AR861" s="100"/>
      <c r="AS861" s="100"/>
      <c r="AT861" s="100"/>
      <c r="AU861" s="100"/>
      <c r="AV861" s="100"/>
      <c r="AW861" s="100"/>
      <c r="AX861" s="100"/>
      <c r="AY861" s="100"/>
      <c r="AZ861" s="100"/>
      <c r="BA861" s="100"/>
      <c r="BB861" s="100"/>
      <c r="BC861" s="100"/>
      <c r="BD861" s="100"/>
      <c r="BE861" s="100"/>
      <c r="BF861" s="100"/>
      <c r="BG861" s="100"/>
      <c r="BH861" s="100"/>
      <c r="BI861" s="100"/>
      <c r="BJ861" s="100"/>
      <c r="BK861" s="100"/>
      <c r="BL861" s="100"/>
      <c r="BM861" s="100"/>
      <c r="BN861" s="100"/>
      <c r="BO861" s="100"/>
      <c r="BP861" s="100"/>
      <c r="BQ861" s="100"/>
      <c r="BR861" s="100"/>
      <c r="BS861" s="100"/>
      <c r="BT861" s="100"/>
      <c r="BU861" s="100"/>
      <c r="BV861" s="100"/>
      <c r="BW861" s="100"/>
      <c r="BX861" s="100"/>
      <c r="BY861" s="100"/>
      <c r="BZ861" s="100"/>
      <c r="CA861" s="100"/>
      <c r="CB861" s="100"/>
      <c r="CC861" s="100"/>
      <c r="CD861" s="100"/>
      <c r="CE861" s="100"/>
      <c r="CF861" s="100"/>
      <c r="CG861" s="100"/>
      <c r="CH861" s="100"/>
      <c r="CI861" s="100"/>
      <c r="CJ861" s="100"/>
      <c r="CK861" s="100"/>
      <c r="CL861" s="100"/>
      <c r="CM861" s="100"/>
      <c r="CN861" s="100"/>
      <c r="CO861" s="100"/>
      <c r="CP861" s="100"/>
      <c r="CQ861" s="100"/>
      <c r="CR861" s="100"/>
      <c r="CS861" s="100"/>
      <c r="CT861" s="100"/>
      <c r="CU861" s="100"/>
      <c r="CV861" s="100"/>
      <c r="CW861" s="100"/>
      <c r="CX861" s="100"/>
      <c r="CY861" s="100"/>
      <c r="CZ861" s="100"/>
      <c r="DA861" s="100"/>
      <c r="DB861" s="100"/>
      <c r="DC861" s="100"/>
      <c r="DD861" s="100"/>
      <c r="DE861" s="100"/>
      <c r="DF861" s="100"/>
      <c r="DG861" s="100"/>
      <c r="DH861" s="100"/>
      <c r="DI861" s="100"/>
      <c r="DJ861" s="100"/>
      <c r="DK861" s="100"/>
      <c r="DL861" s="100"/>
      <c r="DM861" s="100"/>
      <c r="DN861" s="100"/>
      <c r="DO861" s="100"/>
      <c r="DP861" s="100"/>
      <c r="DQ861" s="100"/>
      <c r="DR861" s="100"/>
      <c r="DS861" s="100"/>
      <c r="DT861" s="100"/>
      <c r="DU861" s="100"/>
      <c r="DV861" s="100"/>
      <c r="DW861" s="100"/>
      <c r="DX861" s="100"/>
      <c r="DY861" s="100"/>
      <c r="DZ861" s="100"/>
      <c r="EA861" s="100"/>
      <c r="EB861" s="100"/>
      <c r="EC861" s="100"/>
      <c r="ED861" s="100"/>
      <c r="EE861" s="100"/>
      <c r="EF861" s="100"/>
      <c r="EG861" s="100"/>
      <c r="EH861" s="100"/>
      <c r="EI861" s="100"/>
      <c r="EJ861" s="100"/>
      <c r="EK861" s="100"/>
      <c r="EL861" s="100"/>
      <c r="EM861" s="100"/>
      <c r="EN861" s="100"/>
      <c r="EO861" s="100"/>
      <c r="EP861" s="100"/>
      <c r="EQ861" s="100"/>
      <c r="ER861" s="100"/>
      <c r="ES861" s="100"/>
      <c r="ET861" s="100"/>
      <c r="EU861" s="100"/>
      <c r="EV861" s="100"/>
      <c r="EW861" s="100"/>
      <c r="EX861" s="100"/>
      <c r="EY861" s="100"/>
      <c r="EZ861" s="100"/>
      <c r="FA861" s="100"/>
      <c r="FB861" s="100"/>
      <c r="FC861" s="100"/>
      <c r="FD861" s="100"/>
      <c r="FE861" s="100"/>
      <c r="FF861" s="100"/>
      <c r="FG861" s="100"/>
      <c r="FH861" s="100"/>
      <c r="FI861" s="100"/>
      <c r="FJ861" s="100"/>
      <c r="FK861" s="100"/>
      <c r="FL861" s="100"/>
      <c r="FM861" s="100"/>
      <c r="FN861" s="100"/>
      <c r="FO861" s="100"/>
      <c r="FP861" s="100"/>
      <c r="FQ861" s="100"/>
      <c r="FR861" s="100"/>
      <c r="FS861" s="100"/>
      <c r="FT861" s="100"/>
      <c r="FU861" s="100"/>
      <c r="FV861" s="100"/>
      <c r="FW861" s="100"/>
      <c r="FX861" s="100"/>
      <c r="FY861" s="100"/>
      <c r="FZ861" s="100"/>
      <c r="GA861" s="100"/>
      <c r="GB861" s="100"/>
      <c r="GC861" s="100"/>
      <c r="GD861" s="100"/>
      <c r="GE861" s="100"/>
      <c r="GF861" s="100"/>
      <c r="GG861" s="100"/>
      <c r="GH861" s="100"/>
      <c r="GI861" s="100"/>
      <c r="GJ861" s="100"/>
      <c r="GK861" s="100"/>
      <c r="GL861" s="100"/>
      <c r="GM861" s="100"/>
      <c r="GN861" s="100"/>
      <c r="GO861" s="100"/>
      <c r="GP861" s="100"/>
      <c r="GQ861" s="100"/>
      <c r="GR861" s="100"/>
      <c r="GS861" s="100"/>
      <c r="GT861" s="100"/>
      <c r="GU861" s="100"/>
      <c r="GV861" s="100"/>
      <c r="GW861" s="100"/>
      <c r="GX861" s="100"/>
      <c r="GY861" s="100"/>
      <c r="GZ861" s="100"/>
      <c r="HA861" s="100"/>
      <c r="HB861" s="100"/>
      <c r="HC861" s="100"/>
      <c r="HD861" s="100"/>
      <c r="HE861" s="100"/>
      <c r="HF861" s="100"/>
      <c r="HG861" s="100"/>
      <c r="HH861" s="100"/>
      <c r="HI861" s="100"/>
      <c r="HJ861" s="100"/>
      <c r="HK861" s="100"/>
      <c r="HL861" s="100"/>
      <c r="HM861" s="100"/>
      <c r="HN861" s="100"/>
      <c r="HO861" s="100"/>
      <c r="HP861" s="100"/>
      <c r="HQ861" s="100"/>
      <c r="HR861" s="100"/>
      <c r="HS861" s="100"/>
      <c r="HT861" s="100"/>
      <c r="HU861" s="100"/>
      <c r="HV861" s="100"/>
      <c r="HW861" s="100"/>
      <c r="HX861" s="100"/>
      <c r="HY861" s="100"/>
      <c r="HZ861" s="100"/>
      <c r="IA861" s="100"/>
      <c r="IB861" s="100"/>
      <c r="IC861" s="100"/>
      <c r="ID861" s="100"/>
      <c r="IE861" s="100"/>
      <c r="IF861" s="100"/>
      <c r="IG861" s="100"/>
      <c r="IH861" s="100"/>
      <c r="II861" s="100"/>
      <c r="IJ861" s="100"/>
      <c r="IK861" s="100"/>
      <c r="IL861" s="100"/>
      <c r="IM861" s="100"/>
      <c r="IN861" s="100"/>
      <c r="IO861" s="100"/>
      <c r="IP861" s="100"/>
      <c r="IQ861" s="100"/>
    </row>
    <row r="862" s="105" customFormat="true" ht="23.85" hidden="false" customHeight="false" outlineLevel="0" collapsed="false">
      <c r="A862" s="147" t="s">
        <v>2891</v>
      </c>
      <c r="B862" s="30" t="s">
        <v>3413</v>
      </c>
      <c r="C862" s="28" t="s">
        <v>3414</v>
      </c>
      <c r="D862" s="28" t="s">
        <v>3415</v>
      </c>
      <c r="E862" s="28" t="s">
        <v>3416</v>
      </c>
      <c r="F862" s="3" t="s">
        <v>1824</v>
      </c>
      <c r="G862" s="3" t="s">
        <v>23</v>
      </c>
      <c r="H862" s="28" t="s">
        <v>8682</v>
      </c>
      <c r="I862" s="32" t="s">
        <v>342</v>
      </c>
      <c r="J862" s="111"/>
      <c r="K862" s="97"/>
      <c r="L862" s="98"/>
      <c r="M862" s="3" t="s">
        <v>8683</v>
      </c>
      <c r="N862" s="37"/>
    </row>
    <row r="863" s="105" customFormat="true" ht="23.85" hidden="false" customHeight="false" outlineLevel="0" collapsed="false">
      <c r="A863" s="150" t="s">
        <v>2891</v>
      </c>
      <c r="B863" s="30" t="s">
        <v>598</v>
      </c>
      <c r="C863" s="28" t="s">
        <v>3337</v>
      </c>
      <c r="D863" s="28" t="s">
        <v>3347</v>
      </c>
      <c r="E863" s="28" t="s">
        <v>92</v>
      </c>
      <c r="F863" s="3" t="s">
        <v>3348</v>
      </c>
      <c r="G863" s="3" t="s">
        <v>86</v>
      </c>
      <c r="H863" s="3"/>
      <c r="I863" s="32" t="s">
        <v>2920</v>
      </c>
      <c r="J863" s="3"/>
      <c r="K863" s="97"/>
      <c r="L863" s="98"/>
      <c r="M863" s="6" t="s">
        <v>64</v>
      </c>
      <c r="N863" s="37" t="s">
        <v>3349</v>
      </c>
    </row>
    <row r="864" s="105" customFormat="true" ht="23.85" hidden="false" customHeight="false" outlineLevel="0" collapsed="false">
      <c r="A864" s="150" t="s">
        <v>2891</v>
      </c>
      <c r="B864" s="30" t="s">
        <v>603</v>
      </c>
      <c r="C864" s="28" t="s">
        <v>3337</v>
      </c>
      <c r="D864" s="28" t="s">
        <v>3347</v>
      </c>
      <c r="E864" s="28" t="s">
        <v>2373</v>
      </c>
      <c r="F864" s="3" t="s">
        <v>3350</v>
      </c>
      <c r="G864" s="3" t="s">
        <v>86</v>
      </c>
      <c r="H864" s="3"/>
      <c r="I864" s="32" t="s">
        <v>2920</v>
      </c>
      <c r="J864" s="3"/>
      <c r="K864" s="24"/>
      <c r="L864" s="25"/>
      <c r="M864" s="6"/>
      <c r="N864" s="7"/>
    </row>
    <row r="865" s="105" customFormat="true" ht="23.85" hidden="false" customHeight="false" outlineLevel="0" collapsed="false">
      <c r="A865" s="150" t="s">
        <v>2891</v>
      </c>
      <c r="B865" s="30" t="s">
        <v>586</v>
      </c>
      <c r="C865" s="28" t="s">
        <v>3337</v>
      </c>
      <c r="D865" s="28" t="s">
        <v>3338</v>
      </c>
      <c r="E865" s="28" t="s">
        <v>47</v>
      </c>
      <c r="F865" s="3" t="s">
        <v>3339</v>
      </c>
      <c r="G865" s="3"/>
      <c r="H865" s="3"/>
      <c r="I865" s="3"/>
      <c r="J865" s="3"/>
      <c r="K865" s="24"/>
      <c r="L865" s="25"/>
      <c r="M865" s="3" t="s">
        <v>64</v>
      </c>
      <c r="N865" s="7" t="s">
        <v>3340</v>
      </c>
    </row>
    <row r="866" s="105" customFormat="true" ht="23.85" hidden="false" customHeight="false" outlineLevel="0" collapsed="false">
      <c r="A866" s="150" t="s">
        <v>2891</v>
      </c>
      <c r="B866" s="30" t="s">
        <v>580</v>
      </c>
      <c r="C866" s="28" t="s">
        <v>3329</v>
      </c>
      <c r="D866" s="28" t="s">
        <v>3330</v>
      </c>
      <c r="E866" s="28" t="s">
        <v>1841</v>
      </c>
      <c r="F866" s="3" t="s">
        <v>3331</v>
      </c>
      <c r="G866" s="3" t="s">
        <v>86</v>
      </c>
      <c r="H866" s="3"/>
      <c r="I866" s="3"/>
      <c r="J866" s="3"/>
      <c r="K866" s="24"/>
      <c r="L866" s="25"/>
      <c r="M866" s="3" t="s">
        <v>64</v>
      </c>
      <c r="N866" s="7" t="s">
        <v>3332</v>
      </c>
    </row>
    <row r="867" s="105" customFormat="true" ht="23.85" hidden="false" customHeight="false" outlineLevel="0" collapsed="false">
      <c r="A867" s="150" t="s">
        <v>2891</v>
      </c>
      <c r="B867" s="30" t="s">
        <v>596</v>
      </c>
      <c r="C867" s="28" t="s">
        <v>3329</v>
      </c>
      <c r="D867" s="28" t="s">
        <v>3345</v>
      </c>
      <c r="E867" s="28" t="s">
        <v>3026</v>
      </c>
      <c r="F867" s="3" t="s">
        <v>3346</v>
      </c>
      <c r="G867" s="3"/>
      <c r="H867" s="3"/>
      <c r="I867" s="32" t="s">
        <v>342</v>
      </c>
      <c r="J867" s="3"/>
      <c r="K867" s="24"/>
      <c r="L867" s="25"/>
      <c r="M867" s="6"/>
      <c r="N867" s="7"/>
    </row>
    <row r="868" s="105" customFormat="true" ht="23.85" hidden="false" customHeight="false" outlineLevel="0" collapsed="false">
      <c r="A868" s="150" t="s">
        <v>2891</v>
      </c>
      <c r="B868" s="30" t="s">
        <v>569</v>
      </c>
      <c r="C868" s="28" t="s">
        <v>2699</v>
      </c>
      <c r="D868" s="28" t="s">
        <v>3318</v>
      </c>
      <c r="E868" s="28" t="s">
        <v>3319</v>
      </c>
      <c r="F868" s="3" t="s">
        <v>3320</v>
      </c>
      <c r="G868" s="3" t="s">
        <v>86</v>
      </c>
      <c r="H868" s="6"/>
      <c r="I868" s="32" t="s">
        <v>342</v>
      </c>
      <c r="J868" s="3"/>
      <c r="K868" s="24"/>
      <c r="L868" s="25"/>
      <c r="M868" s="6"/>
      <c r="N868" s="7"/>
    </row>
    <row r="869" customFormat="false" ht="23.85" hidden="false" customHeight="false" outlineLevel="0" collapsed="false">
      <c r="A869" s="147" t="s">
        <v>2891</v>
      </c>
      <c r="B869" s="30" t="s">
        <v>1457</v>
      </c>
      <c r="C869" s="28" t="s">
        <v>2699</v>
      </c>
      <c r="D869" s="3" t="s">
        <v>3468</v>
      </c>
      <c r="E869" s="28" t="s">
        <v>3469</v>
      </c>
      <c r="F869" s="3" t="s">
        <v>3470</v>
      </c>
      <c r="G869" s="3" t="s">
        <v>23</v>
      </c>
      <c r="H869" s="3" t="s">
        <v>3471</v>
      </c>
      <c r="I869" s="32" t="s">
        <v>342</v>
      </c>
      <c r="K869" s="97"/>
      <c r="L869" s="98"/>
      <c r="M869" s="3" t="s">
        <v>342</v>
      </c>
      <c r="N869" s="37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99"/>
      <c r="AD869" s="99"/>
      <c r="AE869" s="99"/>
      <c r="AF869" s="99"/>
      <c r="AG869" s="100"/>
      <c r="AH869" s="100"/>
      <c r="AI869" s="100"/>
      <c r="AJ869" s="100"/>
      <c r="AK869" s="100"/>
      <c r="AL869" s="100"/>
      <c r="AM869" s="100"/>
      <c r="AN869" s="100"/>
      <c r="AO869" s="100"/>
      <c r="AP869" s="100"/>
      <c r="AQ869" s="100"/>
      <c r="AR869" s="100"/>
      <c r="AS869" s="100"/>
      <c r="AT869" s="100"/>
      <c r="AU869" s="100"/>
      <c r="AV869" s="100"/>
      <c r="AW869" s="100"/>
      <c r="AX869" s="100"/>
      <c r="AY869" s="100"/>
      <c r="AZ869" s="100"/>
      <c r="BA869" s="100"/>
      <c r="BB869" s="100"/>
      <c r="BC869" s="100"/>
      <c r="BD869" s="100"/>
      <c r="BE869" s="100"/>
      <c r="BF869" s="100"/>
      <c r="BG869" s="100"/>
      <c r="BH869" s="100"/>
      <c r="BI869" s="100"/>
      <c r="BJ869" s="100"/>
      <c r="BK869" s="100"/>
      <c r="BL869" s="100"/>
      <c r="BM869" s="100"/>
      <c r="BN869" s="100"/>
      <c r="BO869" s="100"/>
      <c r="BP869" s="100"/>
      <c r="BQ869" s="100"/>
      <c r="BR869" s="100"/>
      <c r="BS869" s="100"/>
      <c r="BT869" s="100"/>
      <c r="BU869" s="100"/>
      <c r="BV869" s="100"/>
      <c r="BW869" s="100"/>
      <c r="BX869" s="100"/>
      <c r="BY869" s="100"/>
      <c r="BZ869" s="100"/>
      <c r="CA869" s="100"/>
      <c r="CB869" s="100"/>
      <c r="CC869" s="100"/>
      <c r="CD869" s="100"/>
      <c r="CE869" s="100"/>
      <c r="CF869" s="100"/>
      <c r="CG869" s="100"/>
      <c r="CH869" s="100"/>
      <c r="CI869" s="100"/>
      <c r="CJ869" s="100"/>
      <c r="CK869" s="100"/>
      <c r="CL869" s="100"/>
      <c r="CM869" s="100"/>
      <c r="CN869" s="100"/>
      <c r="CO869" s="100"/>
      <c r="CP869" s="100"/>
      <c r="CQ869" s="100"/>
      <c r="CR869" s="100"/>
      <c r="CS869" s="100"/>
      <c r="CT869" s="100"/>
      <c r="CU869" s="100"/>
      <c r="CV869" s="100"/>
      <c r="CW869" s="100"/>
      <c r="CX869" s="100"/>
      <c r="CY869" s="100"/>
      <c r="CZ869" s="100"/>
      <c r="DA869" s="100"/>
      <c r="DB869" s="100"/>
      <c r="DC869" s="100"/>
      <c r="DD869" s="100"/>
      <c r="DE869" s="100"/>
      <c r="DF869" s="100"/>
      <c r="DG869" s="100"/>
      <c r="DH869" s="100"/>
      <c r="DI869" s="100"/>
      <c r="DJ869" s="100"/>
      <c r="DK869" s="100"/>
      <c r="DL869" s="100"/>
      <c r="DM869" s="100"/>
      <c r="DN869" s="100"/>
      <c r="DO869" s="100"/>
      <c r="DP869" s="100"/>
      <c r="DQ869" s="100"/>
      <c r="DR869" s="100"/>
      <c r="DS869" s="100"/>
      <c r="DT869" s="100"/>
      <c r="DU869" s="100"/>
      <c r="DV869" s="100"/>
      <c r="DW869" s="100"/>
      <c r="DX869" s="100"/>
      <c r="DY869" s="100"/>
      <c r="DZ869" s="100"/>
      <c r="EA869" s="100"/>
      <c r="EB869" s="100"/>
      <c r="EC869" s="100"/>
      <c r="ED869" s="100"/>
      <c r="EE869" s="100"/>
      <c r="EF869" s="100"/>
      <c r="EG869" s="100"/>
      <c r="EH869" s="100"/>
      <c r="EI869" s="100"/>
      <c r="EJ869" s="100"/>
      <c r="EK869" s="100"/>
      <c r="EL869" s="100"/>
      <c r="EM869" s="100"/>
      <c r="EN869" s="100"/>
      <c r="EO869" s="100"/>
      <c r="EP869" s="100"/>
      <c r="EQ869" s="100"/>
      <c r="ER869" s="100"/>
      <c r="ES869" s="100"/>
      <c r="ET869" s="100"/>
      <c r="EU869" s="100"/>
      <c r="EV869" s="100"/>
      <c r="EW869" s="100"/>
      <c r="EX869" s="100"/>
      <c r="EY869" s="100"/>
      <c r="EZ869" s="100"/>
      <c r="FA869" s="100"/>
      <c r="FB869" s="100"/>
      <c r="FC869" s="100"/>
      <c r="FD869" s="100"/>
      <c r="FE869" s="100"/>
      <c r="FF869" s="100"/>
      <c r="FG869" s="100"/>
      <c r="FH869" s="100"/>
      <c r="FI869" s="100"/>
      <c r="FJ869" s="100"/>
      <c r="FK869" s="100"/>
      <c r="FL869" s="100"/>
      <c r="FM869" s="100"/>
      <c r="FN869" s="100"/>
      <c r="FO869" s="100"/>
      <c r="FP869" s="100"/>
      <c r="FQ869" s="100"/>
      <c r="FR869" s="100"/>
      <c r="FS869" s="100"/>
      <c r="FT869" s="100"/>
      <c r="FU869" s="100"/>
      <c r="FV869" s="100"/>
      <c r="FW869" s="100"/>
      <c r="FX869" s="100"/>
      <c r="FY869" s="100"/>
      <c r="FZ869" s="100"/>
      <c r="GA869" s="100"/>
      <c r="GB869" s="100"/>
      <c r="GC869" s="100"/>
      <c r="GD869" s="100"/>
      <c r="GE869" s="100"/>
      <c r="GF869" s="100"/>
      <c r="GG869" s="100"/>
      <c r="GH869" s="100"/>
      <c r="GI869" s="100"/>
      <c r="GJ869" s="100"/>
      <c r="GK869" s="100"/>
      <c r="GL869" s="100"/>
      <c r="GM869" s="100"/>
      <c r="GN869" s="100"/>
      <c r="GO869" s="100"/>
      <c r="GP869" s="100"/>
      <c r="GQ869" s="100"/>
      <c r="GR869" s="100"/>
      <c r="GS869" s="100"/>
      <c r="GT869" s="100"/>
      <c r="GU869" s="100"/>
      <c r="GV869" s="100"/>
      <c r="GW869" s="100"/>
      <c r="GX869" s="100"/>
      <c r="GY869" s="100"/>
      <c r="GZ869" s="100"/>
      <c r="HA869" s="100"/>
      <c r="HB869" s="100"/>
      <c r="HC869" s="100"/>
      <c r="HD869" s="100"/>
      <c r="HE869" s="100"/>
      <c r="HF869" s="100"/>
      <c r="HG869" s="100"/>
      <c r="HH869" s="100"/>
      <c r="HI869" s="100"/>
      <c r="HJ869" s="100"/>
      <c r="HK869" s="100"/>
      <c r="HL869" s="100"/>
      <c r="HM869" s="100"/>
      <c r="HN869" s="100"/>
      <c r="HO869" s="100"/>
      <c r="HP869" s="100"/>
      <c r="HQ869" s="100"/>
      <c r="HR869" s="100"/>
      <c r="HS869" s="100"/>
      <c r="HT869" s="100"/>
      <c r="HU869" s="100"/>
      <c r="HV869" s="100"/>
      <c r="HW869" s="100"/>
      <c r="HX869" s="100"/>
      <c r="HY869" s="100"/>
      <c r="HZ869" s="100"/>
      <c r="IA869" s="100"/>
      <c r="IB869" s="100"/>
      <c r="IC869" s="100"/>
      <c r="ID869" s="100"/>
      <c r="IE869" s="100"/>
      <c r="IF869" s="100"/>
      <c r="IG869" s="100"/>
      <c r="IH869" s="100"/>
      <c r="II869" s="100"/>
      <c r="IJ869" s="100"/>
      <c r="IK869" s="100"/>
      <c r="IL869" s="100"/>
      <c r="IM869" s="100"/>
      <c r="IN869" s="100"/>
      <c r="IO869" s="100"/>
      <c r="IP869" s="100"/>
      <c r="IQ869" s="100"/>
    </row>
    <row r="870" customFormat="false" ht="23.85" hidden="false" customHeight="false" outlineLevel="0" collapsed="false">
      <c r="A870" s="150" t="s">
        <v>2891</v>
      </c>
      <c r="B870" s="30" t="s">
        <v>3495</v>
      </c>
      <c r="C870" s="3" t="s">
        <v>3337</v>
      </c>
      <c r="D870" s="3" t="s">
        <v>3496</v>
      </c>
      <c r="E870" s="28" t="s">
        <v>2354</v>
      </c>
      <c r="F870" s="3" t="s">
        <v>3497</v>
      </c>
      <c r="G870" s="3" t="s">
        <v>110</v>
      </c>
      <c r="H870" s="44" t="s">
        <v>539</v>
      </c>
      <c r="I870" s="32"/>
      <c r="K870" s="97"/>
      <c r="L870" s="98"/>
      <c r="M870" s="3" t="s">
        <v>64</v>
      </c>
      <c r="N870" s="101" t="s">
        <v>3498</v>
      </c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99"/>
      <c r="AD870" s="99"/>
      <c r="AE870" s="99"/>
      <c r="AF870" s="99"/>
      <c r="AG870" s="100"/>
      <c r="AH870" s="100"/>
      <c r="AI870" s="100"/>
      <c r="AJ870" s="100"/>
      <c r="AK870" s="100"/>
      <c r="AL870" s="100"/>
      <c r="AM870" s="100"/>
      <c r="AN870" s="100"/>
      <c r="AO870" s="100"/>
      <c r="AP870" s="100"/>
      <c r="AQ870" s="100"/>
      <c r="AR870" s="100"/>
      <c r="AS870" s="100"/>
      <c r="AT870" s="100"/>
      <c r="AU870" s="100"/>
      <c r="AV870" s="100"/>
      <c r="AW870" s="100"/>
      <c r="AX870" s="100"/>
      <c r="AY870" s="100"/>
      <c r="AZ870" s="100"/>
      <c r="BA870" s="100"/>
      <c r="BB870" s="100"/>
      <c r="BC870" s="100"/>
      <c r="BD870" s="100"/>
      <c r="BE870" s="100"/>
      <c r="BF870" s="100"/>
      <c r="BG870" s="100"/>
      <c r="BH870" s="100"/>
      <c r="BI870" s="100"/>
      <c r="BJ870" s="100"/>
      <c r="BK870" s="100"/>
      <c r="BL870" s="100"/>
      <c r="BM870" s="100"/>
      <c r="BN870" s="100"/>
      <c r="BO870" s="100"/>
      <c r="BP870" s="100"/>
      <c r="BQ870" s="100"/>
      <c r="BR870" s="100"/>
      <c r="BS870" s="100"/>
      <c r="BT870" s="100"/>
      <c r="BU870" s="100"/>
      <c r="BV870" s="100"/>
      <c r="BW870" s="100"/>
      <c r="BX870" s="100"/>
      <c r="BY870" s="100"/>
      <c r="BZ870" s="100"/>
      <c r="CA870" s="100"/>
      <c r="CB870" s="100"/>
      <c r="CC870" s="100"/>
      <c r="CD870" s="100"/>
      <c r="CE870" s="100"/>
      <c r="CF870" s="100"/>
      <c r="CG870" s="100"/>
      <c r="CH870" s="100"/>
      <c r="CI870" s="100"/>
      <c r="CJ870" s="100"/>
      <c r="CK870" s="100"/>
      <c r="CL870" s="100"/>
      <c r="CM870" s="100"/>
      <c r="CN870" s="100"/>
      <c r="CO870" s="100"/>
      <c r="CP870" s="100"/>
      <c r="CQ870" s="100"/>
      <c r="CR870" s="100"/>
      <c r="CS870" s="100"/>
      <c r="CT870" s="100"/>
      <c r="CU870" s="100"/>
      <c r="CV870" s="100"/>
      <c r="CW870" s="100"/>
      <c r="CX870" s="100"/>
      <c r="CY870" s="100"/>
      <c r="CZ870" s="100"/>
      <c r="DA870" s="100"/>
      <c r="DB870" s="100"/>
      <c r="DC870" s="100"/>
      <c r="DD870" s="100"/>
      <c r="DE870" s="100"/>
      <c r="DF870" s="100"/>
      <c r="DG870" s="100"/>
      <c r="DH870" s="100"/>
      <c r="DI870" s="100"/>
      <c r="DJ870" s="100"/>
      <c r="DK870" s="100"/>
      <c r="DL870" s="100"/>
      <c r="DM870" s="100"/>
      <c r="DN870" s="100"/>
      <c r="DO870" s="100"/>
      <c r="DP870" s="100"/>
      <c r="DQ870" s="100"/>
      <c r="DR870" s="100"/>
      <c r="DS870" s="100"/>
      <c r="DT870" s="100"/>
      <c r="DU870" s="100"/>
      <c r="DV870" s="100"/>
      <c r="DW870" s="100"/>
      <c r="DX870" s="100"/>
      <c r="DY870" s="100"/>
      <c r="DZ870" s="100"/>
      <c r="EA870" s="100"/>
      <c r="EB870" s="100"/>
      <c r="EC870" s="100"/>
      <c r="ED870" s="100"/>
      <c r="EE870" s="100"/>
      <c r="EF870" s="100"/>
      <c r="EG870" s="100"/>
      <c r="EH870" s="100"/>
      <c r="EI870" s="100"/>
      <c r="EJ870" s="100"/>
      <c r="EK870" s="100"/>
      <c r="EL870" s="100"/>
      <c r="EM870" s="100"/>
      <c r="EN870" s="100"/>
      <c r="EO870" s="100"/>
      <c r="EP870" s="100"/>
      <c r="EQ870" s="100"/>
      <c r="ER870" s="100"/>
      <c r="ES870" s="100"/>
      <c r="ET870" s="100"/>
      <c r="EU870" s="100"/>
      <c r="EV870" s="100"/>
      <c r="EW870" s="100"/>
      <c r="EX870" s="100"/>
      <c r="EY870" s="100"/>
      <c r="EZ870" s="100"/>
      <c r="FA870" s="100"/>
      <c r="FB870" s="100"/>
      <c r="FC870" s="100"/>
      <c r="FD870" s="100"/>
      <c r="FE870" s="100"/>
      <c r="FF870" s="100"/>
      <c r="FG870" s="100"/>
      <c r="FH870" s="100"/>
      <c r="FI870" s="100"/>
      <c r="FJ870" s="100"/>
      <c r="FK870" s="100"/>
      <c r="FL870" s="100"/>
      <c r="FM870" s="100"/>
      <c r="FN870" s="100"/>
      <c r="FO870" s="100"/>
      <c r="FP870" s="100"/>
      <c r="FQ870" s="100"/>
      <c r="FR870" s="100"/>
      <c r="FS870" s="100"/>
      <c r="FT870" s="100"/>
      <c r="FU870" s="100"/>
      <c r="FV870" s="100"/>
      <c r="FW870" s="100"/>
      <c r="FX870" s="100"/>
      <c r="FY870" s="100"/>
      <c r="FZ870" s="100"/>
      <c r="GA870" s="100"/>
      <c r="GB870" s="100"/>
      <c r="GC870" s="100"/>
      <c r="GD870" s="100"/>
      <c r="GE870" s="100"/>
      <c r="GF870" s="100"/>
      <c r="GG870" s="100"/>
      <c r="GH870" s="100"/>
      <c r="GI870" s="100"/>
      <c r="GJ870" s="100"/>
      <c r="GK870" s="100"/>
      <c r="GL870" s="100"/>
      <c r="GM870" s="100"/>
      <c r="GN870" s="100"/>
      <c r="GO870" s="100"/>
      <c r="GP870" s="100"/>
      <c r="GQ870" s="100"/>
      <c r="GR870" s="100"/>
      <c r="GS870" s="100"/>
      <c r="GT870" s="100"/>
      <c r="GU870" s="100"/>
      <c r="GV870" s="100"/>
      <c r="GW870" s="100"/>
      <c r="GX870" s="100"/>
      <c r="GY870" s="100"/>
      <c r="GZ870" s="100"/>
      <c r="HA870" s="100"/>
      <c r="HB870" s="100"/>
      <c r="HC870" s="100"/>
      <c r="HD870" s="100"/>
      <c r="HE870" s="100"/>
      <c r="HF870" s="100"/>
      <c r="HG870" s="100"/>
      <c r="HH870" s="100"/>
      <c r="HI870" s="100"/>
      <c r="HJ870" s="100"/>
      <c r="HK870" s="100"/>
      <c r="HL870" s="100"/>
      <c r="HM870" s="100"/>
      <c r="HN870" s="100"/>
      <c r="HO870" s="100"/>
      <c r="HP870" s="100"/>
      <c r="HQ870" s="100"/>
      <c r="HR870" s="100"/>
      <c r="HS870" s="100"/>
      <c r="HT870" s="100"/>
      <c r="HU870" s="100"/>
      <c r="HV870" s="100"/>
      <c r="HW870" s="100"/>
      <c r="HX870" s="100"/>
      <c r="HY870" s="100"/>
      <c r="HZ870" s="100"/>
      <c r="IA870" s="100"/>
      <c r="IB870" s="100"/>
      <c r="IC870" s="100"/>
      <c r="ID870" s="100"/>
      <c r="IE870" s="100"/>
      <c r="IF870" s="100"/>
      <c r="IG870" s="100"/>
      <c r="IH870" s="100"/>
      <c r="II870" s="100"/>
      <c r="IJ870" s="100"/>
      <c r="IK870" s="100"/>
      <c r="IL870" s="100"/>
      <c r="IM870" s="100"/>
      <c r="IN870" s="100"/>
      <c r="IO870" s="100"/>
      <c r="IP870" s="100"/>
      <c r="IQ870" s="100"/>
    </row>
    <row r="871" customFormat="false" ht="23.85" hidden="false" customHeight="false" outlineLevel="0" collapsed="false">
      <c r="A871" s="147" t="s">
        <v>2891</v>
      </c>
      <c r="B871" s="30" t="s">
        <v>1460</v>
      </c>
      <c r="C871" s="28" t="s">
        <v>2699</v>
      </c>
      <c r="D871" s="3" t="s">
        <v>3472</v>
      </c>
      <c r="E871" s="28" t="s">
        <v>3473</v>
      </c>
      <c r="F871" s="3" t="s">
        <v>3474</v>
      </c>
      <c r="G871" s="3" t="s">
        <v>106</v>
      </c>
      <c r="H871" s="3" t="s">
        <v>3475</v>
      </c>
      <c r="I871" s="32"/>
      <c r="K871" s="97"/>
      <c r="L871" s="98"/>
      <c r="M871" s="3"/>
      <c r="N871" s="37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99"/>
      <c r="AD871" s="99"/>
      <c r="AE871" s="99"/>
      <c r="AF871" s="99"/>
      <c r="AG871" s="100"/>
      <c r="AH871" s="100"/>
      <c r="AI871" s="100"/>
      <c r="AJ871" s="100"/>
      <c r="AK871" s="100"/>
      <c r="AL871" s="100"/>
      <c r="AM871" s="100"/>
      <c r="AN871" s="100"/>
      <c r="AO871" s="100"/>
      <c r="AP871" s="100"/>
      <c r="AQ871" s="100"/>
      <c r="AR871" s="100"/>
      <c r="AS871" s="100"/>
      <c r="AT871" s="100"/>
      <c r="AU871" s="100"/>
      <c r="AV871" s="100"/>
      <c r="AW871" s="100"/>
      <c r="AX871" s="100"/>
      <c r="AY871" s="100"/>
      <c r="AZ871" s="100"/>
      <c r="BA871" s="100"/>
      <c r="BB871" s="100"/>
      <c r="BC871" s="100"/>
      <c r="BD871" s="100"/>
      <c r="BE871" s="100"/>
      <c r="BF871" s="100"/>
      <c r="BG871" s="100"/>
      <c r="BH871" s="100"/>
      <c r="BI871" s="100"/>
      <c r="BJ871" s="100"/>
      <c r="BK871" s="100"/>
      <c r="BL871" s="100"/>
      <c r="BM871" s="100"/>
      <c r="BN871" s="100"/>
      <c r="BO871" s="100"/>
      <c r="BP871" s="100"/>
      <c r="BQ871" s="100"/>
      <c r="BR871" s="100"/>
      <c r="BS871" s="100"/>
      <c r="BT871" s="100"/>
      <c r="BU871" s="100"/>
      <c r="BV871" s="100"/>
      <c r="BW871" s="100"/>
      <c r="BX871" s="100"/>
      <c r="BY871" s="100"/>
      <c r="BZ871" s="100"/>
      <c r="CA871" s="100"/>
      <c r="CB871" s="100"/>
      <c r="CC871" s="100"/>
      <c r="CD871" s="100"/>
      <c r="CE871" s="100"/>
      <c r="CF871" s="100"/>
      <c r="CG871" s="100"/>
      <c r="CH871" s="100"/>
      <c r="CI871" s="100"/>
      <c r="CJ871" s="100"/>
      <c r="CK871" s="100"/>
      <c r="CL871" s="100"/>
      <c r="CM871" s="100"/>
      <c r="CN871" s="100"/>
      <c r="CO871" s="100"/>
      <c r="CP871" s="100"/>
      <c r="CQ871" s="100"/>
      <c r="CR871" s="100"/>
      <c r="CS871" s="100"/>
      <c r="CT871" s="100"/>
      <c r="CU871" s="100"/>
      <c r="CV871" s="100"/>
      <c r="CW871" s="100"/>
      <c r="CX871" s="100"/>
      <c r="CY871" s="100"/>
      <c r="CZ871" s="100"/>
      <c r="DA871" s="100"/>
      <c r="DB871" s="100"/>
      <c r="DC871" s="100"/>
      <c r="DD871" s="100"/>
      <c r="DE871" s="100"/>
      <c r="DF871" s="100"/>
      <c r="DG871" s="100"/>
      <c r="DH871" s="100"/>
      <c r="DI871" s="100"/>
      <c r="DJ871" s="100"/>
      <c r="DK871" s="100"/>
      <c r="DL871" s="100"/>
      <c r="DM871" s="100"/>
      <c r="DN871" s="100"/>
      <c r="DO871" s="100"/>
      <c r="DP871" s="100"/>
      <c r="DQ871" s="100"/>
      <c r="DR871" s="100"/>
      <c r="DS871" s="100"/>
      <c r="DT871" s="100"/>
      <c r="DU871" s="100"/>
      <c r="DV871" s="100"/>
      <c r="DW871" s="100"/>
      <c r="DX871" s="100"/>
      <c r="DY871" s="100"/>
      <c r="DZ871" s="100"/>
      <c r="EA871" s="100"/>
      <c r="EB871" s="100"/>
      <c r="EC871" s="100"/>
      <c r="ED871" s="100"/>
      <c r="EE871" s="100"/>
      <c r="EF871" s="100"/>
      <c r="EG871" s="100"/>
      <c r="EH871" s="100"/>
      <c r="EI871" s="100"/>
      <c r="EJ871" s="100"/>
      <c r="EK871" s="100"/>
      <c r="EL871" s="100"/>
      <c r="EM871" s="100"/>
      <c r="EN871" s="100"/>
      <c r="EO871" s="100"/>
      <c r="EP871" s="100"/>
      <c r="EQ871" s="100"/>
      <c r="ER871" s="100"/>
      <c r="ES871" s="100"/>
      <c r="ET871" s="100"/>
      <c r="EU871" s="100"/>
      <c r="EV871" s="100"/>
      <c r="EW871" s="100"/>
      <c r="EX871" s="100"/>
      <c r="EY871" s="100"/>
      <c r="EZ871" s="100"/>
      <c r="FA871" s="100"/>
      <c r="FB871" s="100"/>
      <c r="FC871" s="100"/>
      <c r="FD871" s="100"/>
      <c r="FE871" s="100"/>
      <c r="FF871" s="100"/>
      <c r="FG871" s="100"/>
      <c r="FH871" s="100"/>
      <c r="FI871" s="100"/>
      <c r="FJ871" s="100"/>
      <c r="FK871" s="100"/>
      <c r="FL871" s="100"/>
      <c r="FM871" s="100"/>
      <c r="FN871" s="100"/>
      <c r="FO871" s="100"/>
      <c r="FP871" s="100"/>
      <c r="FQ871" s="100"/>
      <c r="FR871" s="100"/>
      <c r="FS871" s="100"/>
      <c r="FT871" s="100"/>
      <c r="FU871" s="100"/>
      <c r="FV871" s="100"/>
      <c r="FW871" s="100"/>
      <c r="FX871" s="100"/>
      <c r="FY871" s="100"/>
      <c r="FZ871" s="100"/>
      <c r="GA871" s="100"/>
      <c r="GB871" s="100"/>
      <c r="GC871" s="100"/>
      <c r="GD871" s="100"/>
      <c r="GE871" s="100"/>
      <c r="GF871" s="100"/>
      <c r="GG871" s="100"/>
      <c r="GH871" s="100"/>
      <c r="GI871" s="100"/>
      <c r="GJ871" s="100"/>
      <c r="GK871" s="100"/>
      <c r="GL871" s="100"/>
      <c r="GM871" s="100"/>
      <c r="GN871" s="100"/>
      <c r="GO871" s="100"/>
      <c r="GP871" s="100"/>
      <c r="GQ871" s="100"/>
      <c r="GR871" s="100"/>
      <c r="GS871" s="100"/>
      <c r="GT871" s="100"/>
      <c r="GU871" s="100"/>
      <c r="GV871" s="100"/>
      <c r="GW871" s="100"/>
      <c r="GX871" s="100"/>
      <c r="GY871" s="100"/>
      <c r="GZ871" s="100"/>
      <c r="HA871" s="100"/>
      <c r="HB871" s="100"/>
      <c r="HC871" s="100"/>
      <c r="HD871" s="100"/>
      <c r="HE871" s="100"/>
      <c r="HF871" s="100"/>
      <c r="HG871" s="100"/>
      <c r="HH871" s="100"/>
      <c r="HI871" s="100"/>
      <c r="HJ871" s="100"/>
      <c r="HK871" s="100"/>
      <c r="HL871" s="100"/>
      <c r="HM871" s="100"/>
      <c r="HN871" s="100"/>
      <c r="HO871" s="100"/>
      <c r="HP871" s="100"/>
      <c r="HQ871" s="100"/>
      <c r="HR871" s="100"/>
      <c r="HS871" s="100"/>
      <c r="HT871" s="100"/>
      <c r="HU871" s="100"/>
      <c r="HV871" s="100"/>
      <c r="HW871" s="100"/>
      <c r="HX871" s="100"/>
      <c r="HY871" s="100"/>
      <c r="HZ871" s="100"/>
      <c r="IA871" s="100"/>
      <c r="IB871" s="100"/>
      <c r="IC871" s="100"/>
      <c r="ID871" s="100"/>
      <c r="IE871" s="100"/>
      <c r="IF871" s="100"/>
      <c r="IG871" s="100"/>
      <c r="IH871" s="100"/>
      <c r="II871" s="100"/>
      <c r="IJ871" s="100"/>
      <c r="IK871" s="100"/>
      <c r="IL871" s="100"/>
      <c r="IM871" s="100"/>
      <c r="IN871" s="100"/>
      <c r="IO871" s="100"/>
      <c r="IP871" s="100"/>
      <c r="IQ871" s="100"/>
    </row>
    <row r="872" s="105" customFormat="true" ht="23.85" hidden="false" customHeight="false" outlineLevel="0" collapsed="false">
      <c r="A872" s="147" t="s">
        <v>2891</v>
      </c>
      <c r="B872" s="30" t="s">
        <v>1452</v>
      </c>
      <c r="C872" s="28" t="s">
        <v>3333</v>
      </c>
      <c r="D872" s="28" t="s">
        <v>3464</v>
      </c>
      <c r="E872" s="28" t="s">
        <v>3465</v>
      </c>
      <c r="F872" s="3" t="s">
        <v>1898</v>
      </c>
      <c r="G872" s="3" t="s">
        <v>86</v>
      </c>
      <c r="H872" s="3" t="s">
        <v>3466</v>
      </c>
      <c r="I872" s="32"/>
      <c r="J872" s="3"/>
      <c r="K872" s="97"/>
      <c r="L872" s="98"/>
      <c r="M872" s="6" t="s">
        <v>64</v>
      </c>
      <c r="N872" s="37" t="s">
        <v>3467</v>
      </c>
    </row>
    <row r="873" s="105" customFormat="true" ht="23.85" hidden="false" customHeight="false" outlineLevel="0" collapsed="false">
      <c r="A873" s="150" t="s">
        <v>2891</v>
      </c>
      <c r="B873" s="30" t="s">
        <v>2494</v>
      </c>
      <c r="C873" s="28" t="s">
        <v>3333</v>
      </c>
      <c r="D873" s="28" t="s">
        <v>3334</v>
      </c>
      <c r="E873" s="28" t="s">
        <v>2373</v>
      </c>
      <c r="F873" s="3" t="s">
        <v>3335</v>
      </c>
      <c r="G873" s="3" t="s">
        <v>86</v>
      </c>
      <c r="H873" s="3" t="s">
        <v>29</v>
      </c>
      <c r="I873" s="32" t="s">
        <v>342</v>
      </c>
      <c r="J873" s="3"/>
      <c r="K873" s="24"/>
      <c r="L873" s="25"/>
      <c r="M873" s="6" t="s">
        <v>64</v>
      </c>
      <c r="N873" s="7" t="s">
        <v>3336</v>
      </c>
    </row>
    <row r="874" s="105" customFormat="true" ht="32.25" hidden="false" customHeight="true" outlineLevel="0" collapsed="false">
      <c r="A874" s="150" t="s">
        <v>2891</v>
      </c>
      <c r="B874" s="30" t="s">
        <v>1440</v>
      </c>
      <c r="C874" s="28" t="s">
        <v>3341</v>
      </c>
      <c r="D874" s="28" t="s">
        <v>8684</v>
      </c>
      <c r="E874" s="28" t="s">
        <v>690</v>
      </c>
      <c r="F874" s="3" t="s">
        <v>3455</v>
      </c>
      <c r="G874" s="3" t="s">
        <v>41</v>
      </c>
      <c r="H874" s="3" t="s">
        <v>3456</v>
      </c>
      <c r="I874" s="3"/>
      <c r="J874" s="3"/>
      <c r="K874" s="24"/>
      <c r="L874" s="25"/>
      <c r="M874" s="6"/>
      <c r="N874" s="7"/>
    </row>
    <row r="875" s="105" customFormat="true" ht="32.8" hidden="false" customHeight="false" outlineLevel="0" collapsed="false">
      <c r="A875" s="150" t="s">
        <v>2891</v>
      </c>
      <c r="B875" s="30" t="s">
        <v>1429</v>
      </c>
      <c r="C875" s="28" t="s">
        <v>3341</v>
      </c>
      <c r="D875" s="28" t="s">
        <v>8685</v>
      </c>
      <c r="E875" s="28" t="s">
        <v>92</v>
      </c>
      <c r="F875" s="3" t="s">
        <v>3447</v>
      </c>
      <c r="G875" s="3" t="s">
        <v>41</v>
      </c>
      <c r="H875" s="3" t="s">
        <v>3448</v>
      </c>
      <c r="I875" s="154" t="s">
        <v>3449</v>
      </c>
      <c r="J875" s="3"/>
      <c r="K875" s="97"/>
      <c r="L875" s="98"/>
      <c r="M875" s="6" t="s">
        <v>64</v>
      </c>
      <c r="N875" s="37" t="s">
        <v>3450</v>
      </c>
    </row>
    <row r="876" s="105" customFormat="true" ht="23.85" hidden="false" customHeight="false" outlineLevel="0" collapsed="false">
      <c r="A876" s="150" t="s">
        <v>2891</v>
      </c>
      <c r="B876" s="30" t="s">
        <v>1434</v>
      </c>
      <c r="C876" s="28" t="s">
        <v>3341</v>
      </c>
      <c r="D876" s="28" t="s">
        <v>3451</v>
      </c>
      <c r="E876" s="28" t="s">
        <v>1462</v>
      </c>
      <c r="F876" s="3" t="s">
        <v>3452</v>
      </c>
      <c r="G876" s="3"/>
      <c r="H876" s="3"/>
      <c r="I876" s="32" t="s">
        <v>342</v>
      </c>
      <c r="J876" s="3"/>
      <c r="K876" s="97"/>
      <c r="L876" s="98"/>
      <c r="M876" s="6" t="s">
        <v>64</v>
      </c>
      <c r="N876" s="37" t="s">
        <v>3453</v>
      </c>
    </row>
    <row r="877" s="105" customFormat="true" ht="23.85" hidden="false" customHeight="false" outlineLevel="0" collapsed="false">
      <c r="A877" s="147" t="s">
        <v>2891</v>
      </c>
      <c r="B877" s="30" t="s">
        <v>1448</v>
      </c>
      <c r="C877" s="28" t="s">
        <v>3341</v>
      </c>
      <c r="D877" s="28" t="s">
        <v>3460</v>
      </c>
      <c r="E877" s="28" t="s">
        <v>3461</v>
      </c>
      <c r="F877" s="3" t="s">
        <v>3462</v>
      </c>
      <c r="G877" s="3" t="s">
        <v>86</v>
      </c>
      <c r="H877" s="3"/>
      <c r="I877" s="32" t="s">
        <v>342</v>
      </c>
      <c r="J877" s="3"/>
      <c r="K877" s="97"/>
      <c r="L877" s="98"/>
      <c r="M877" s="6" t="s">
        <v>64</v>
      </c>
      <c r="N877" s="37" t="s">
        <v>3463</v>
      </c>
    </row>
    <row r="878" s="282" customFormat="true" ht="23.85" hidden="false" customHeight="false" outlineLevel="0" collapsed="false">
      <c r="A878" s="150" t="s">
        <v>2891</v>
      </c>
      <c r="B878" s="30" t="s">
        <v>590</v>
      </c>
      <c r="C878" s="28" t="s">
        <v>3341</v>
      </c>
      <c r="D878" s="28" t="s">
        <v>3342</v>
      </c>
      <c r="E878" s="28" t="s">
        <v>3343</v>
      </c>
      <c r="F878" s="3" t="s">
        <v>3344</v>
      </c>
      <c r="G878" s="3" t="s">
        <v>23</v>
      </c>
      <c r="H878" s="3"/>
      <c r="I878" s="32" t="s">
        <v>342</v>
      </c>
      <c r="J878" s="3"/>
      <c r="K878" s="24"/>
      <c r="L878" s="25"/>
      <c r="M878" s="6" t="s">
        <v>64</v>
      </c>
      <c r="N878" s="7" t="s">
        <v>8686</v>
      </c>
      <c r="O878" s="105"/>
      <c r="P878" s="105"/>
      <c r="Q878" s="105"/>
      <c r="R878" s="105"/>
      <c r="S878" s="105"/>
      <c r="T878" s="311"/>
    </row>
    <row r="879" s="105" customFormat="true" ht="23.85" hidden="false" customHeight="false" outlineLevel="0" collapsed="false">
      <c r="A879" s="150" t="s">
        <v>2891</v>
      </c>
      <c r="B879" s="30" t="s">
        <v>1444</v>
      </c>
      <c r="C879" s="28" t="s">
        <v>3341</v>
      </c>
      <c r="D879" s="28" t="s">
        <v>3457</v>
      </c>
      <c r="E879" s="28" t="s">
        <v>3458</v>
      </c>
      <c r="F879" s="3" t="s">
        <v>3459</v>
      </c>
      <c r="G879" s="3"/>
      <c r="H879" s="3"/>
      <c r="I879" s="32" t="s">
        <v>2920</v>
      </c>
      <c r="J879" s="3"/>
      <c r="K879" s="299" t="str">
        <f aca="false">LEFT(B879,1)</f>
        <v>C</v>
      </c>
      <c r="L879" s="25" t="n">
        <f aca="false">VALUE(MID(B879,2,3))</f>
        <v>4</v>
      </c>
      <c r="M879" s="6"/>
      <c r="N879" s="7"/>
    </row>
    <row r="880" s="282" customFormat="true" ht="46.25" hidden="false" customHeight="false" outlineLevel="0" collapsed="false">
      <c r="A880" s="150" t="s">
        <v>2891</v>
      </c>
      <c r="B880" s="30" t="s">
        <v>1622</v>
      </c>
      <c r="C880" s="28" t="s">
        <v>3523</v>
      </c>
      <c r="D880" s="28" t="s">
        <v>3476</v>
      </c>
      <c r="E880" s="28" t="s">
        <v>98</v>
      </c>
      <c r="F880" s="3" t="s">
        <v>3477</v>
      </c>
      <c r="G880" s="3" t="s">
        <v>41</v>
      </c>
      <c r="H880" s="3" t="s">
        <v>3478</v>
      </c>
      <c r="I880" s="32"/>
      <c r="J880" s="3"/>
      <c r="K880" s="97"/>
      <c r="L880" s="98"/>
      <c r="M880" s="6" t="s">
        <v>64</v>
      </c>
      <c r="N880" s="37" t="s">
        <v>3479</v>
      </c>
      <c r="O880" s="105"/>
      <c r="P880" s="105"/>
      <c r="Q880" s="105"/>
      <c r="R880" s="105"/>
      <c r="S880" s="105"/>
      <c r="T880" s="311"/>
    </row>
    <row r="881" s="282" customFormat="true" ht="30" hidden="false" customHeight="true" outlineLevel="0" collapsed="false">
      <c r="A881" s="147" t="s">
        <v>2891</v>
      </c>
      <c r="B881" s="30" t="s">
        <v>1849</v>
      </c>
      <c r="C881" s="28" t="s">
        <v>3523</v>
      </c>
      <c r="D881" s="3" t="s">
        <v>3524</v>
      </c>
      <c r="E881" s="6" t="s">
        <v>3525</v>
      </c>
      <c r="F881" s="6" t="s">
        <v>3526</v>
      </c>
      <c r="G881" s="3" t="s">
        <v>106</v>
      </c>
      <c r="H881" s="3" t="s">
        <v>3527</v>
      </c>
      <c r="I881" s="32"/>
      <c r="J881" s="3"/>
      <c r="K881" s="299"/>
      <c r="L881" s="25"/>
      <c r="M881" s="6"/>
      <c r="N881" s="7"/>
      <c r="O881" s="105"/>
      <c r="P881" s="105"/>
      <c r="Q881" s="105"/>
      <c r="R881" s="105"/>
      <c r="S881" s="105"/>
      <c r="T881" s="311"/>
    </row>
    <row r="882" s="7" customFormat="true" ht="27.75" hidden="false" customHeight="true" outlineLevel="0" collapsed="false">
      <c r="A882" s="150" t="s">
        <v>2891</v>
      </c>
      <c r="B882" s="30" t="s">
        <v>1633</v>
      </c>
      <c r="C882" s="28" t="s">
        <v>3480</v>
      </c>
      <c r="D882" s="28" t="s">
        <v>3484</v>
      </c>
      <c r="E882" s="28" t="s">
        <v>2912</v>
      </c>
      <c r="F882" s="3" t="s">
        <v>3485</v>
      </c>
      <c r="G882" s="3"/>
      <c r="H882" s="3"/>
      <c r="I882" s="32" t="s">
        <v>2920</v>
      </c>
      <c r="J882" s="3"/>
      <c r="K882" s="299" t="str">
        <f aca="false">LEFT(B882,1)</f>
        <v>D</v>
      </c>
      <c r="L882" s="25" t="n">
        <f aca="false">VALUE(MID(B882,2,3))</f>
        <v>3</v>
      </c>
      <c r="M882" s="6"/>
      <c r="O882" s="157"/>
      <c r="P882" s="157"/>
      <c r="Q882" s="157"/>
      <c r="R882" s="157"/>
      <c r="S882" s="157"/>
      <c r="T882" s="157"/>
      <c r="U882" s="157"/>
      <c r="V882" s="157"/>
    </row>
    <row r="883" s="105" customFormat="true" ht="30" hidden="false" customHeight="true" outlineLevel="0" collapsed="false">
      <c r="A883" s="147" t="s">
        <v>2891</v>
      </c>
      <c r="B883" s="30" t="s">
        <v>1645</v>
      </c>
      <c r="C883" s="28" t="s">
        <v>3480</v>
      </c>
      <c r="D883" s="28" t="s">
        <v>3492</v>
      </c>
      <c r="E883" s="28" t="s">
        <v>995</v>
      </c>
      <c r="F883" s="3" t="s">
        <v>2752</v>
      </c>
      <c r="G883" s="3" t="s">
        <v>23</v>
      </c>
      <c r="H883" s="29" t="s">
        <v>3493</v>
      </c>
      <c r="I883" s="32" t="s">
        <v>342</v>
      </c>
      <c r="J883" s="3"/>
      <c r="K883" s="155"/>
      <c r="L883" s="156"/>
      <c r="M883" s="3" t="s">
        <v>64</v>
      </c>
      <c r="N883" s="37" t="s">
        <v>3494</v>
      </c>
    </row>
    <row r="884" s="105" customFormat="true" ht="30" hidden="false" customHeight="true" outlineLevel="0" collapsed="false">
      <c r="A884" s="312" t="s">
        <v>2891</v>
      </c>
      <c r="B884" s="73" t="s">
        <v>1637</v>
      </c>
      <c r="C884" s="65" t="s">
        <v>3480</v>
      </c>
      <c r="D884" s="65" t="s">
        <v>3486</v>
      </c>
      <c r="E884" s="65" t="s">
        <v>3487</v>
      </c>
      <c r="F884" s="23" t="s">
        <v>3488</v>
      </c>
      <c r="G884" s="23"/>
      <c r="H884" s="23"/>
      <c r="I884" s="22" t="s">
        <v>342</v>
      </c>
      <c r="J884" s="23"/>
      <c r="K884" s="7"/>
      <c r="L884" s="45"/>
      <c r="M884" s="6"/>
      <c r="N884" s="7"/>
    </row>
    <row r="885" s="105" customFormat="true" ht="30" hidden="false" customHeight="true" outlineLevel="0" collapsed="false">
      <c r="A885" s="150" t="s">
        <v>2891</v>
      </c>
      <c r="B885" s="30" t="s">
        <v>1628</v>
      </c>
      <c r="C885" s="28" t="s">
        <v>3480</v>
      </c>
      <c r="D885" s="28" t="s">
        <v>3481</v>
      </c>
      <c r="E885" s="28" t="s">
        <v>1653</v>
      </c>
      <c r="F885" s="3" t="s">
        <v>3482</v>
      </c>
      <c r="G885" s="3"/>
      <c r="H885" s="3"/>
      <c r="I885" s="32" t="s">
        <v>342</v>
      </c>
      <c r="J885" s="3"/>
      <c r="K885" s="35"/>
      <c r="L885" s="36"/>
      <c r="M885" s="6" t="s">
        <v>64</v>
      </c>
      <c r="N885" s="37" t="s">
        <v>3483</v>
      </c>
    </row>
    <row r="886" s="105" customFormat="true" ht="30" hidden="false" customHeight="true" outlineLevel="0" collapsed="false">
      <c r="A886" s="147" t="s">
        <v>2891</v>
      </c>
      <c r="B886" s="30" t="s">
        <v>1642</v>
      </c>
      <c r="C886" s="28" t="s">
        <v>3480</v>
      </c>
      <c r="D886" s="28" t="s">
        <v>3489</v>
      </c>
      <c r="E886" s="28" t="s">
        <v>3022</v>
      </c>
      <c r="F886" s="3" t="s">
        <v>3490</v>
      </c>
      <c r="G886" s="3" t="s">
        <v>110</v>
      </c>
      <c r="H886" s="3" t="s">
        <v>3023</v>
      </c>
      <c r="I886" s="32" t="s">
        <v>342</v>
      </c>
      <c r="J886" s="3"/>
      <c r="K886" s="7"/>
      <c r="L886" s="45"/>
      <c r="M886" s="6" t="s">
        <v>64</v>
      </c>
      <c r="N886" s="50" t="s">
        <v>3491</v>
      </c>
    </row>
    <row r="887" s="105" customFormat="true" ht="30" hidden="false" customHeight="true" outlineLevel="0" collapsed="false">
      <c r="A887" s="150" t="s">
        <v>2891</v>
      </c>
      <c r="B887" s="30" t="s">
        <v>1844</v>
      </c>
      <c r="C887" s="28" t="s">
        <v>3499</v>
      </c>
      <c r="D887" s="96" t="s">
        <v>3521</v>
      </c>
      <c r="E887" s="6" t="s">
        <v>2373</v>
      </c>
      <c r="F887" s="6" t="s">
        <v>3522</v>
      </c>
      <c r="G887" s="3" t="s">
        <v>86</v>
      </c>
      <c r="H887" s="3"/>
      <c r="I887" s="3"/>
      <c r="J887" s="3"/>
      <c r="K887" s="7"/>
      <c r="L887" s="45"/>
      <c r="M887" s="6"/>
      <c r="N887" s="7"/>
    </row>
    <row r="888" s="7" customFormat="true" ht="39" hidden="false" customHeight="true" outlineLevel="0" collapsed="false">
      <c r="A888" s="150" t="s">
        <v>2891</v>
      </c>
      <c r="B888" s="30" t="s">
        <v>1816</v>
      </c>
      <c r="C888" s="28" t="s">
        <v>3499</v>
      </c>
      <c r="D888" s="28" t="s">
        <v>3500</v>
      </c>
      <c r="E888" s="28" t="s">
        <v>2373</v>
      </c>
      <c r="F888" s="3" t="s">
        <v>3501</v>
      </c>
      <c r="G888" s="3" t="s">
        <v>86</v>
      </c>
      <c r="H888" s="3"/>
      <c r="I888" s="32" t="s">
        <v>342</v>
      </c>
      <c r="J888" s="3"/>
      <c r="K888" s="35"/>
      <c r="L888" s="36"/>
      <c r="M888" s="6"/>
      <c r="N888" s="37"/>
      <c r="O888" s="157"/>
      <c r="P888" s="157"/>
      <c r="Q888" s="157"/>
      <c r="R888" s="157"/>
      <c r="S888" s="157"/>
      <c r="T888" s="157"/>
      <c r="U888" s="157"/>
      <c r="V888" s="157"/>
    </row>
    <row r="889" s="7" customFormat="true" ht="39" hidden="false" customHeight="true" outlineLevel="0" collapsed="false">
      <c r="A889" s="147" t="s">
        <v>2891</v>
      </c>
      <c r="B889" s="30" t="s">
        <v>3554</v>
      </c>
      <c r="C889" s="28" t="s">
        <v>3555</v>
      </c>
      <c r="D889" s="44" t="s">
        <v>8687</v>
      </c>
      <c r="E889" s="44" t="s">
        <v>3557</v>
      </c>
      <c r="F889" s="3" t="s">
        <v>3558</v>
      </c>
      <c r="G889" s="3" t="s">
        <v>23</v>
      </c>
      <c r="H889" s="3" t="s">
        <v>3559</v>
      </c>
      <c r="I889" s="32"/>
      <c r="J889" s="3"/>
      <c r="K889" s="158"/>
      <c r="L889" s="159"/>
      <c r="M889" s="3" t="s">
        <v>64</v>
      </c>
      <c r="N889" s="7" t="s">
        <v>3560</v>
      </c>
      <c r="O889" s="157"/>
      <c r="P889" s="157"/>
      <c r="Q889" s="157"/>
      <c r="R889" s="157"/>
      <c r="S889" s="157"/>
      <c r="T889" s="157"/>
      <c r="U889" s="157"/>
      <c r="V889" s="157"/>
    </row>
    <row r="890" s="7" customFormat="true" ht="27" hidden="false" customHeight="true" outlineLevel="0" collapsed="false">
      <c r="A890" s="147" t="s">
        <v>2891</v>
      </c>
      <c r="B890" s="30" t="s">
        <v>3561</v>
      </c>
      <c r="C890" s="28" t="s">
        <v>3555</v>
      </c>
      <c r="D890" s="44" t="s">
        <v>3562</v>
      </c>
      <c r="E890" s="44" t="s">
        <v>3563</v>
      </c>
      <c r="F890" s="3" t="s">
        <v>3564</v>
      </c>
      <c r="G890" s="3" t="s">
        <v>86</v>
      </c>
      <c r="H890" s="3"/>
      <c r="I890" s="32" t="s">
        <v>342</v>
      </c>
      <c r="J890" s="3"/>
      <c r="K890" s="158"/>
      <c r="L890" s="159"/>
      <c r="M890" s="3"/>
      <c r="O890" s="157"/>
      <c r="P890" s="157"/>
      <c r="Q890" s="157"/>
      <c r="R890" s="157"/>
      <c r="S890" s="157"/>
      <c r="T890" s="157"/>
      <c r="U890" s="157"/>
      <c r="V890" s="157"/>
    </row>
    <row r="891" s="105" customFormat="true" ht="30" hidden="false" customHeight="true" outlineLevel="0" collapsed="false">
      <c r="A891" s="147" t="s">
        <v>2891</v>
      </c>
      <c r="B891" s="30" t="s">
        <v>3538</v>
      </c>
      <c r="C891" s="28" t="s">
        <v>3539</v>
      </c>
      <c r="D891" s="28" t="s">
        <v>3540</v>
      </c>
      <c r="E891" s="28" t="s">
        <v>3541</v>
      </c>
      <c r="F891" s="3" t="s">
        <v>302</v>
      </c>
      <c r="G891" s="3" t="s">
        <v>23</v>
      </c>
      <c r="H891" s="29" t="s">
        <v>3542</v>
      </c>
      <c r="I891" s="32"/>
      <c r="J891" s="3"/>
      <c r="K891" s="155"/>
      <c r="L891" s="156"/>
      <c r="M891" s="3" t="s">
        <v>64</v>
      </c>
      <c r="N891" s="101" t="s">
        <v>3543</v>
      </c>
    </row>
    <row r="892" s="7" customFormat="true" ht="39" hidden="false" customHeight="true" outlineLevel="0" collapsed="false">
      <c r="A892" s="150" t="s">
        <v>2891</v>
      </c>
      <c r="B892" s="30" t="s">
        <v>1821</v>
      </c>
      <c r="C892" s="28" t="s">
        <v>3502</v>
      </c>
      <c r="D892" s="28" t="s">
        <v>3503</v>
      </c>
      <c r="E892" s="28" t="s">
        <v>2373</v>
      </c>
      <c r="F892" s="3" t="s">
        <v>3504</v>
      </c>
      <c r="G892" s="3" t="s">
        <v>86</v>
      </c>
      <c r="H892" s="3"/>
      <c r="I892" s="32" t="s">
        <v>342</v>
      </c>
      <c r="J892" s="3"/>
      <c r="K892" s="24" t="str">
        <f aca="false">LEFT(B892,1)</f>
        <v>E</v>
      </c>
      <c r="L892" s="25" t="n">
        <f aca="false">VALUE(MID(B892,2,3))</f>
        <v>2</v>
      </c>
      <c r="M892" s="6"/>
      <c r="O892" s="157"/>
      <c r="P892" s="157"/>
      <c r="Q892" s="157"/>
      <c r="R892" s="157"/>
      <c r="S892" s="157"/>
      <c r="T892" s="157"/>
      <c r="U892" s="157"/>
      <c r="V892" s="157"/>
    </row>
    <row r="893" s="7" customFormat="true" ht="39" hidden="false" customHeight="true" outlineLevel="0" collapsed="false">
      <c r="A893" s="147" t="s">
        <v>2891</v>
      </c>
      <c r="B893" s="30" t="s">
        <v>3550</v>
      </c>
      <c r="C893" s="28" t="s">
        <v>3545</v>
      </c>
      <c r="D893" s="44" t="s">
        <v>3551</v>
      </c>
      <c r="E893" s="44" t="s">
        <v>985</v>
      </c>
      <c r="F893" s="3" t="s">
        <v>3552</v>
      </c>
      <c r="G893" s="3" t="s">
        <v>41</v>
      </c>
      <c r="H893" s="3"/>
      <c r="I893" s="32" t="s">
        <v>342</v>
      </c>
      <c r="J893" s="3"/>
      <c r="K893" s="158"/>
      <c r="L893" s="159"/>
      <c r="M893" s="6" t="s">
        <v>8683</v>
      </c>
      <c r="N893" s="157"/>
      <c r="O893" s="157"/>
      <c r="P893" s="157"/>
      <c r="Q893" s="157"/>
      <c r="R893" s="157"/>
      <c r="S893" s="157"/>
      <c r="T893" s="157"/>
      <c r="U893" s="157"/>
      <c r="V893" s="157"/>
    </row>
    <row r="894" s="105" customFormat="true" ht="30" hidden="false" customHeight="true" outlineLevel="0" collapsed="false">
      <c r="A894" s="147" t="s">
        <v>2891</v>
      </c>
      <c r="B894" s="30" t="s">
        <v>3544</v>
      </c>
      <c r="C894" s="28" t="s">
        <v>3545</v>
      </c>
      <c r="D894" s="44" t="s">
        <v>3546</v>
      </c>
      <c r="E894" s="44" t="s">
        <v>3547</v>
      </c>
      <c r="F894" s="3" t="s">
        <v>3548</v>
      </c>
      <c r="G894" s="3" t="s">
        <v>86</v>
      </c>
      <c r="H894" s="3" t="s">
        <v>3549</v>
      </c>
      <c r="I894" s="32" t="s">
        <v>342</v>
      </c>
      <c r="J894" s="3"/>
      <c r="K894" s="158"/>
      <c r="L894" s="159"/>
      <c r="M894" s="6" t="s">
        <v>64</v>
      </c>
      <c r="N894" s="7" t="s">
        <v>8688</v>
      </c>
    </row>
    <row r="895" s="105" customFormat="true" ht="30" hidden="false" customHeight="true" outlineLevel="0" collapsed="false">
      <c r="A895" s="150" t="s">
        <v>2891</v>
      </c>
      <c r="B895" s="30" t="s">
        <v>1839</v>
      </c>
      <c r="C895" s="28" t="s">
        <v>3506</v>
      </c>
      <c r="D895" s="28" t="s">
        <v>3518</v>
      </c>
      <c r="E895" s="28" t="s">
        <v>2812</v>
      </c>
      <c r="F895" s="3" t="s">
        <v>3519</v>
      </c>
      <c r="G895" s="3" t="s">
        <v>41</v>
      </c>
      <c r="H895" s="3"/>
      <c r="I895" s="32" t="s">
        <v>342</v>
      </c>
      <c r="J895" s="3"/>
      <c r="K895" s="97"/>
      <c r="L895" s="98"/>
      <c r="M895" s="6" t="s">
        <v>64</v>
      </c>
      <c r="N895" s="37" t="s">
        <v>3520</v>
      </c>
    </row>
    <row r="896" customFormat="false" ht="23.85" hidden="false" customHeight="false" outlineLevel="0" collapsed="false">
      <c r="A896" s="147" t="s">
        <v>2891</v>
      </c>
      <c r="B896" s="30" t="s">
        <v>1854</v>
      </c>
      <c r="C896" s="28" t="s">
        <v>3506</v>
      </c>
      <c r="D896" s="28" t="s">
        <v>3528</v>
      </c>
      <c r="E896" s="6" t="s">
        <v>3529</v>
      </c>
      <c r="F896" s="6" t="s">
        <v>3530</v>
      </c>
      <c r="G896" s="3" t="s">
        <v>86</v>
      </c>
      <c r="H896" s="3" t="s">
        <v>3531</v>
      </c>
      <c r="I896" s="32" t="s">
        <v>342</v>
      </c>
      <c r="K896" s="24"/>
      <c r="L896" s="25"/>
      <c r="M896" s="186" t="s">
        <v>659</v>
      </c>
      <c r="N896" s="7" t="s">
        <v>3532</v>
      </c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99"/>
      <c r="AD896" s="99"/>
      <c r="AE896" s="99"/>
      <c r="AF896" s="99"/>
      <c r="AG896" s="100"/>
      <c r="AH896" s="100"/>
      <c r="AI896" s="100"/>
      <c r="AJ896" s="100"/>
      <c r="AK896" s="100"/>
      <c r="AL896" s="100"/>
      <c r="AM896" s="100"/>
      <c r="AN896" s="100"/>
      <c r="AO896" s="100"/>
      <c r="AP896" s="100"/>
      <c r="AQ896" s="100"/>
      <c r="AR896" s="100"/>
      <c r="AS896" s="100"/>
      <c r="AT896" s="100"/>
      <c r="AU896" s="100"/>
      <c r="AV896" s="100"/>
      <c r="AW896" s="100"/>
      <c r="AX896" s="100"/>
      <c r="AY896" s="100"/>
      <c r="AZ896" s="100"/>
      <c r="BA896" s="100"/>
      <c r="BB896" s="100"/>
      <c r="BC896" s="100"/>
      <c r="BD896" s="100"/>
      <c r="BE896" s="100"/>
      <c r="BF896" s="100"/>
      <c r="BG896" s="100"/>
      <c r="BH896" s="100"/>
      <c r="BI896" s="100"/>
      <c r="BJ896" s="100"/>
      <c r="BK896" s="100"/>
      <c r="BL896" s="100"/>
      <c r="BM896" s="100"/>
      <c r="BN896" s="100"/>
      <c r="BO896" s="100"/>
      <c r="BP896" s="100"/>
      <c r="BQ896" s="100"/>
      <c r="BR896" s="100"/>
      <c r="BS896" s="100"/>
      <c r="BT896" s="100"/>
      <c r="BU896" s="100"/>
      <c r="BV896" s="100"/>
      <c r="BW896" s="100"/>
      <c r="BX896" s="100"/>
      <c r="BY896" s="100"/>
      <c r="BZ896" s="100"/>
      <c r="CA896" s="100"/>
      <c r="CB896" s="100"/>
      <c r="CC896" s="100"/>
      <c r="CD896" s="100"/>
      <c r="CE896" s="100"/>
      <c r="CF896" s="100"/>
      <c r="CG896" s="100"/>
      <c r="CH896" s="100"/>
      <c r="CI896" s="100"/>
      <c r="CJ896" s="100"/>
      <c r="CK896" s="100"/>
      <c r="CL896" s="100"/>
      <c r="CM896" s="100"/>
      <c r="CN896" s="100"/>
      <c r="CO896" s="100"/>
      <c r="CP896" s="100"/>
      <c r="CQ896" s="100"/>
      <c r="CR896" s="100"/>
      <c r="CS896" s="100"/>
      <c r="CT896" s="100"/>
      <c r="CU896" s="100"/>
      <c r="CV896" s="100"/>
      <c r="CW896" s="100"/>
      <c r="CX896" s="100"/>
      <c r="CY896" s="100"/>
      <c r="CZ896" s="100"/>
      <c r="DA896" s="100"/>
      <c r="DB896" s="100"/>
      <c r="DC896" s="100"/>
      <c r="DD896" s="100"/>
      <c r="DE896" s="100"/>
      <c r="DF896" s="100"/>
      <c r="DG896" s="100"/>
      <c r="DH896" s="100"/>
      <c r="DI896" s="100"/>
      <c r="DJ896" s="100"/>
      <c r="DK896" s="100"/>
      <c r="DL896" s="100"/>
      <c r="DM896" s="100"/>
      <c r="DN896" s="100"/>
      <c r="DO896" s="100"/>
      <c r="DP896" s="100"/>
      <c r="DQ896" s="100"/>
      <c r="DR896" s="100"/>
      <c r="DS896" s="100"/>
      <c r="DT896" s="100"/>
      <c r="DU896" s="100"/>
      <c r="DV896" s="100"/>
      <c r="DW896" s="100"/>
      <c r="DX896" s="100"/>
      <c r="DY896" s="100"/>
      <c r="DZ896" s="100"/>
      <c r="EA896" s="100"/>
      <c r="EB896" s="100"/>
      <c r="EC896" s="100"/>
      <c r="ED896" s="100"/>
      <c r="EE896" s="100"/>
      <c r="EF896" s="100"/>
      <c r="EG896" s="100"/>
      <c r="EH896" s="100"/>
      <c r="EI896" s="100"/>
      <c r="EJ896" s="100"/>
      <c r="EK896" s="100"/>
      <c r="EL896" s="100"/>
      <c r="EM896" s="100"/>
      <c r="EN896" s="100"/>
      <c r="EO896" s="100"/>
      <c r="EP896" s="100"/>
      <c r="EQ896" s="100"/>
      <c r="ER896" s="100"/>
      <c r="ES896" s="100"/>
      <c r="ET896" s="100"/>
      <c r="EU896" s="100"/>
      <c r="EV896" s="100"/>
      <c r="EW896" s="100"/>
      <c r="EX896" s="100"/>
      <c r="EY896" s="100"/>
      <c r="EZ896" s="100"/>
      <c r="FA896" s="100"/>
      <c r="FB896" s="100"/>
      <c r="FC896" s="100"/>
      <c r="FD896" s="100"/>
      <c r="FE896" s="100"/>
      <c r="FF896" s="100"/>
      <c r="FG896" s="100"/>
      <c r="FH896" s="100"/>
      <c r="FI896" s="100"/>
      <c r="FJ896" s="100"/>
      <c r="FK896" s="100"/>
      <c r="FL896" s="100"/>
      <c r="FM896" s="100"/>
      <c r="FN896" s="100"/>
      <c r="FO896" s="100"/>
      <c r="FP896" s="100"/>
      <c r="FQ896" s="100"/>
      <c r="FR896" s="100"/>
      <c r="FS896" s="100"/>
      <c r="FT896" s="100"/>
      <c r="FU896" s="100"/>
      <c r="FV896" s="100"/>
      <c r="FW896" s="100"/>
      <c r="FX896" s="100"/>
      <c r="FY896" s="100"/>
      <c r="FZ896" s="100"/>
      <c r="GA896" s="100"/>
      <c r="GB896" s="100"/>
      <c r="GC896" s="100"/>
      <c r="GD896" s="100"/>
      <c r="GE896" s="100"/>
      <c r="GF896" s="100"/>
      <c r="GG896" s="100"/>
      <c r="GH896" s="100"/>
      <c r="GI896" s="100"/>
      <c r="GJ896" s="100"/>
      <c r="GK896" s="100"/>
      <c r="GL896" s="100"/>
      <c r="GM896" s="100"/>
      <c r="GN896" s="100"/>
      <c r="GO896" s="100"/>
      <c r="GP896" s="100"/>
      <c r="GQ896" s="100"/>
      <c r="GR896" s="100"/>
      <c r="GS896" s="100"/>
      <c r="GT896" s="100"/>
      <c r="GU896" s="100"/>
      <c r="GV896" s="100"/>
      <c r="GW896" s="100"/>
      <c r="GX896" s="100"/>
      <c r="GY896" s="100"/>
      <c r="GZ896" s="100"/>
      <c r="HA896" s="100"/>
      <c r="HB896" s="100"/>
      <c r="HC896" s="100"/>
      <c r="HD896" s="100"/>
      <c r="HE896" s="100"/>
      <c r="HF896" s="100"/>
      <c r="HG896" s="100"/>
      <c r="HH896" s="100"/>
      <c r="HI896" s="100"/>
      <c r="HJ896" s="100"/>
      <c r="HK896" s="100"/>
      <c r="HL896" s="100"/>
      <c r="HM896" s="100"/>
      <c r="HN896" s="100"/>
      <c r="HO896" s="100"/>
      <c r="HP896" s="100"/>
      <c r="HQ896" s="100"/>
      <c r="HR896" s="100"/>
      <c r="HS896" s="100"/>
      <c r="HT896" s="100"/>
      <c r="HU896" s="100"/>
      <c r="HV896" s="100"/>
      <c r="HW896" s="100"/>
      <c r="HX896" s="100"/>
      <c r="HY896" s="100"/>
      <c r="HZ896" s="100"/>
      <c r="IA896" s="100"/>
      <c r="IB896" s="100"/>
      <c r="IC896" s="100"/>
      <c r="ID896" s="100"/>
      <c r="IE896" s="100"/>
      <c r="IF896" s="100"/>
      <c r="IG896" s="100"/>
      <c r="IH896" s="100"/>
      <c r="II896" s="100"/>
      <c r="IJ896" s="100"/>
      <c r="IK896" s="100"/>
      <c r="IL896" s="100"/>
      <c r="IM896" s="100"/>
      <c r="IN896" s="100"/>
      <c r="IO896" s="100"/>
      <c r="IP896" s="100"/>
      <c r="IQ896" s="100"/>
    </row>
    <row r="897" s="105" customFormat="true" ht="30" hidden="false" customHeight="true" outlineLevel="0" collapsed="false">
      <c r="A897" s="147" t="s">
        <v>2891</v>
      </c>
      <c r="B897" s="30" t="s">
        <v>3533</v>
      </c>
      <c r="C897" s="28" t="s">
        <v>3506</v>
      </c>
      <c r="D897" s="28" t="s">
        <v>3534</v>
      </c>
      <c r="E897" s="28" t="s">
        <v>3535</v>
      </c>
      <c r="F897" s="3" t="s">
        <v>3536</v>
      </c>
      <c r="G897" s="3" t="s">
        <v>41</v>
      </c>
      <c r="H897" s="28" t="n">
        <v>1925</v>
      </c>
      <c r="I897" s="32" t="s">
        <v>342</v>
      </c>
      <c r="J897" s="111"/>
      <c r="K897" s="97"/>
      <c r="L897" s="98"/>
      <c r="M897" s="3" t="s">
        <v>64</v>
      </c>
      <c r="N897" s="101" t="s">
        <v>3537</v>
      </c>
    </row>
    <row r="898" s="105" customFormat="true" ht="23.85" hidden="false" customHeight="false" outlineLevel="0" collapsed="false">
      <c r="A898" s="150" t="s">
        <v>2891</v>
      </c>
      <c r="B898" s="30" t="s">
        <v>1826</v>
      </c>
      <c r="C898" s="28" t="s">
        <v>3506</v>
      </c>
      <c r="D898" s="28" t="s">
        <v>3507</v>
      </c>
      <c r="E898" s="28" t="s">
        <v>1653</v>
      </c>
      <c r="F898" s="3" t="s">
        <v>3508</v>
      </c>
      <c r="G898" s="3"/>
      <c r="H898" s="3"/>
      <c r="I898" s="32" t="s">
        <v>342</v>
      </c>
      <c r="J898" s="3"/>
      <c r="K898" s="97"/>
      <c r="L898" s="98"/>
      <c r="M898" s="6" t="s">
        <v>64</v>
      </c>
      <c r="N898" s="37" t="s">
        <v>3509</v>
      </c>
    </row>
    <row r="899" s="105" customFormat="true" ht="23.85" hidden="false" customHeight="false" outlineLevel="0" collapsed="false">
      <c r="A899" s="150" t="s">
        <v>2891</v>
      </c>
      <c r="B899" s="30" t="s">
        <v>1836</v>
      </c>
      <c r="C899" s="28" t="s">
        <v>3516</v>
      </c>
      <c r="D899" s="28" t="s">
        <v>3517</v>
      </c>
      <c r="E899" s="28" t="s">
        <v>3512</v>
      </c>
      <c r="F899" s="3" t="s">
        <v>969</v>
      </c>
      <c r="G899" s="3" t="s">
        <v>86</v>
      </c>
      <c r="H899" s="3"/>
      <c r="I899" s="32"/>
      <c r="J899" s="3"/>
      <c r="K899" s="24"/>
      <c r="L899" s="25"/>
      <c r="M899" s="6"/>
      <c r="N899" s="7"/>
    </row>
    <row r="900" s="105" customFormat="true" ht="35.05" hidden="false" customHeight="false" outlineLevel="0" collapsed="false">
      <c r="A900" s="150" t="s">
        <v>2891</v>
      </c>
      <c r="B900" s="30" t="s">
        <v>1831</v>
      </c>
      <c r="C900" s="28" t="s">
        <v>3510</v>
      </c>
      <c r="D900" s="28" t="s">
        <v>3511</v>
      </c>
      <c r="E900" s="28" t="s">
        <v>3512</v>
      </c>
      <c r="F900" s="3" t="s">
        <v>3513</v>
      </c>
      <c r="G900" s="3" t="s">
        <v>106</v>
      </c>
      <c r="H900" s="3" t="s">
        <v>3514</v>
      </c>
      <c r="I900" s="32" t="s">
        <v>342</v>
      </c>
      <c r="J900" s="3"/>
      <c r="K900" s="97"/>
      <c r="L900" s="98"/>
      <c r="M900" s="6" t="s">
        <v>64</v>
      </c>
      <c r="N900" s="37" t="s">
        <v>3515</v>
      </c>
    </row>
    <row r="901" s="105" customFormat="true" ht="14.15" hidden="false" customHeight="false" outlineLevel="0" collapsed="false">
      <c r="A901" s="160" t="s">
        <v>3565</v>
      </c>
      <c r="B901" s="30" t="s">
        <v>3566</v>
      </c>
      <c r="C901" s="28" t="s">
        <v>14</v>
      </c>
      <c r="D901" s="3" t="s">
        <v>15</v>
      </c>
      <c r="E901" s="6" t="s">
        <v>16</v>
      </c>
      <c r="F901" s="6" t="s">
        <v>17</v>
      </c>
      <c r="G901" s="3" t="s">
        <v>18</v>
      </c>
      <c r="H901" s="29" t="s">
        <v>19</v>
      </c>
      <c r="I901" s="32"/>
      <c r="J901" s="3"/>
      <c r="K901" s="24"/>
      <c r="L901" s="25"/>
      <c r="M901" s="6"/>
      <c r="N901" s="7"/>
    </row>
    <row r="902" s="105" customFormat="true" ht="14.15" hidden="false" customHeight="false" outlineLevel="0" collapsed="false">
      <c r="A902" s="160" t="s">
        <v>3565</v>
      </c>
      <c r="B902" s="30" t="s">
        <v>3567</v>
      </c>
      <c r="C902" s="28" t="s">
        <v>14</v>
      </c>
      <c r="D902" s="3" t="s">
        <v>15</v>
      </c>
      <c r="E902" s="6" t="s">
        <v>21</v>
      </c>
      <c r="F902" s="6" t="s">
        <v>22</v>
      </c>
      <c r="G902" s="3" t="s">
        <v>23</v>
      </c>
      <c r="H902" s="29" t="s">
        <v>3568</v>
      </c>
      <c r="I902" s="32"/>
      <c r="J902" s="3"/>
      <c r="K902" s="24"/>
      <c r="L902" s="25"/>
      <c r="M902" s="6"/>
      <c r="N902" s="7"/>
    </row>
    <row r="903" s="105" customFormat="true" ht="14.15" hidden="false" customHeight="false" outlineLevel="0" collapsed="false">
      <c r="A903" s="160" t="s">
        <v>3565</v>
      </c>
      <c r="B903" s="90" t="s">
        <v>3569</v>
      </c>
      <c r="C903" s="28" t="s">
        <v>14</v>
      </c>
      <c r="D903" s="3" t="s">
        <v>26</v>
      </c>
      <c r="E903" s="6" t="s">
        <v>27</v>
      </c>
      <c r="F903" s="6" t="s">
        <v>28</v>
      </c>
      <c r="G903" s="3" t="s">
        <v>18</v>
      </c>
      <c r="H903" s="29" t="s">
        <v>29</v>
      </c>
      <c r="I903" s="32"/>
      <c r="J903" s="3"/>
      <c r="K903" s="24"/>
      <c r="L903" s="25"/>
      <c r="M903" s="186" t="s">
        <v>659</v>
      </c>
      <c r="N903" s="7" t="s">
        <v>3570</v>
      </c>
    </row>
    <row r="904" s="125" customFormat="true" ht="14.15" hidden="false" customHeight="false" outlineLevel="0" collapsed="false">
      <c r="A904" s="160" t="s">
        <v>3565</v>
      </c>
      <c r="B904" s="30" t="s">
        <v>3571</v>
      </c>
      <c r="C904" s="28" t="s">
        <v>14</v>
      </c>
      <c r="D904" s="3" t="s">
        <v>31</v>
      </c>
      <c r="E904" s="34" t="s">
        <v>3572</v>
      </c>
      <c r="F904" s="6" t="s">
        <v>3573</v>
      </c>
      <c r="G904" s="3" t="s">
        <v>23</v>
      </c>
      <c r="H904" s="29" t="s">
        <v>34</v>
      </c>
      <c r="I904" s="32"/>
      <c r="J904" s="3"/>
      <c r="K904" s="24"/>
      <c r="L904" s="25"/>
      <c r="M904" s="6"/>
      <c r="N904" s="7"/>
    </row>
    <row r="905" s="125" customFormat="true" ht="20.25" hidden="false" customHeight="true" outlineLevel="0" collapsed="false">
      <c r="A905" s="160" t="s">
        <v>3565</v>
      </c>
      <c r="B905" s="73" t="s">
        <v>2337</v>
      </c>
      <c r="C905" s="65" t="s">
        <v>3575</v>
      </c>
      <c r="D905" s="3" t="s">
        <v>3724</v>
      </c>
      <c r="E905" s="58" t="s">
        <v>2332</v>
      </c>
      <c r="F905" s="6" t="s">
        <v>3727</v>
      </c>
      <c r="G905" s="3" t="s">
        <v>86</v>
      </c>
      <c r="H905" s="3" t="s">
        <v>3728</v>
      </c>
      <c r="I905" s="3"/>
      <c r="J905" s="124"/>
      <c r="K905" s="24"/>
      <c r="L905" s="25"/>
      <c r="M905" s="6"/>
      <c r="N905" s="7"/>
    </row>
    <row r="906" s="125" customFormat="true" ht="14.15" hidden="false" customHeight="false" outlineLevel="0" collapsed="false">
      <c r="A906" s="160" t="s">
        <v>3565</v>
      </c>
      <c r="B906" s="73" t="s">
        <v>3709</v>
      </c>
      <c r="C906" s="65" t="s">
        <v>3575</v>
      </c>
      <c r="D906" s="23" t="s">
        <v>3710</v>
      </c>
      <c r="E906" s="58" t="s">
        <v>3711</v>
      </c>
      <c r="F906" s="6" t="s">
        <v>3712</v>
      </c>
      <c r="G906" s="3" t="s">
        <v>41</v>
      </c>
      <c r="H906" s="3" t="s">
        <v>131</v>
      </c>
      <c r="I906" s="3"/>
      <c r="J906" s="124"/>
      <c r="K906" s="4"/>
      <c r="L906" s="5"/>
      <c r="M906" s="6"/>
      <c r="N906" s="7"/>
    </row>
    <row r="907" s="125" customFormat="true" ht="20.25" hidden="false" customHeight="true" outlineLevel="0" collapsed="false">
      <c r="A907" s="160" t="s">
        <v>3565</v>
      </c>
      <c r="B907" s="30" t="s">
        <v>36</v>
      </c>
      <c r="C907" s="28" t="s">
        <v>3575</v>
      </c>
      <c r="D907" s="28" t="s">
        <v>3576</v>
      </c>
      <c r="E907" s="28" t="s">
        <v>2003</v>
      </c>
      <c r="F907" s="3" t="s">
        <v>3577</v>
      </c>
      <c r="G907" s="3" t="s">
        <v>86</v>
      </c>
      <c r="H907" s="3"/>
      <c r="I907" s="32"/>
      <c r="J907" s="3"/>
      <c r="K907" s="24" t="str">
        <f aca="false">LEFT(B907,1)</f>
        <v>A</v>
      </c>
      <c r="L907" s="25" t="n">
        <f aca="false">VALUE(MID(B907,2,3))</f>
        <v>1</v>
      </c>
      <c r="M907" s="6"/>
      <c r="N907" s="7"/>
    </row>
    <row r="908" s="125" customFormat="true" ht="14.15" hidden="false" customHeight="false" outlineLevel="0" collapsed="false">
      <c r="A908" s="160" t="s">
        <v>3565</v>
      </c>
      <c r="B908" s="30" t="s">
        <v>42</v>
      </c>
      <c r="C908" s="28" t="s">
        <v>3575</v>
      </c>
      <c r="D908" s="28" t="s">
        <v>3576</v>
      </c>
      <c r="E908" s="28" t="s">
        <v>92</v>
      </c>
      <c r="F908" s="3" t="s">
        <v>3579</v>
      </c>
      <c r="G908" s="3" t="s">
        <v>94</v>
      </c>
      <c r="H908" s="3" t="s">
        <v>8689</v>
      </c>
      <c r="I908" s="32" t="s">
        <v>342</v>
      </c>
      <c r="J908" s="3"/>
      <c r="K908" s="24" t="str">
        <f aca="false">LEFT(B908,1)</f>
        <v>A</v>
      </c>
      <c r="L908" s="25" t="n">
        <f aca="false">VALUE(MID(B908,2,3))</f>
        <v>2</v>
      </c>
      <c r="M908" s="6"/>
      <c r="N908" s="7"/>
    </row>
    <row r="909" customFormat="false" ht="29.25" hidden="false" customHeight="true" outlineLevel="0" collapsed="false">
      <c r="A909" s="160" t="s">
        <v>3565</v>
      </c>
      <c r="B909" s="73" t="s">
        <v>2335</v>
      </c>
      <c r="C909" s="65" t="s">
        <v>3575</v>
      </c>
      <c r="D909" s="3" t="s">
        <v>3724</v>
      </c>
      <c r="E909" s="3" t="s">
        <v>3401</v>
      </c>
      <c r="F909" s="6" t="s">
        <v>3725</v>
      </c>
      <c r="G909" s="3" t="s">
        <v>110</v>
      </c>
      <c r="H909" s="3" t="s">
        <v>3726</v>
      </c>
      <c r="J909" s="124"/>
      <c r="K909" s="24"/>
      <c r="L909" s="25"/>
    </row>
    <row r="910" s="125" customFormat="true" ht="28.5" hidden="false" customHeight="true" outlineLevel="0" collapsed="false">
      <c r="A910" s="160" t="s">
        <v>3565</v>
      </c>
      <c r="B910" s="73" t="s">
        <v>2360</v>
      </c>
      <c r="C910" s="65" t="s">
        <v>3575</v>
      </c>
      <c r="D910" s="3" t="s">
        <v>3747</v>
      </c>
      <c r="E910" s="176" t="s">
        <v>3748</v>
      </c>
      <c r="F910" s="96" t="s">
        <v>3749</v>
      </c>
      <c r="G910" s="96" t="s">
        <v>23</v>
      </c>
      <c r="H910" s="96" t="s">
        <v>3750</v>
      </c>
      <c r="I910" s="117" t="s">
        <v>342</v>
      </c>
      <c r="J910" s="163"/>
    </row>
    <row r="911" customFormat="false" ht="29.25" hidden="false" customHeight="true" outlineLevel="0" collapsed="false">
      <c r="A911" s="160" t="s">
        <v>3565</v>
      </c>
      <c r="B911" s="30" t="s">
        <v>49</v>
      </c>
      <c r="C911" s="28" t="s">
        <v>3575</v>
      </c>
      <c r="D911" s="28" t="s">
        <v>3576</v>
      </c>
      <c r="E911" s="28" t="s">
        <v>3587</v>
      </c>
      <c r="F911" s="3" t="s">
        <v>3588</v>
      </c>
      <c r="G911" s="3" t="s">
        <v>94</v>
      </c>
      <c r="K911" s="24" t="str">
        <f aca="false">LEFT(B911,1)</f>
        <v>A</v>
      </c>
      <c r="L911" s="25" t="n">
        <f aca="false">VALUE(MID(B911,2,3))</f>
        <v>4</v>
      </c>
    </row>
    <row r="912" s="125" customFormat="true" ht="26.25" hidden="false" customHeight="true" outlineLevel="0" collapsed="false">
      <c r="A912" s="160" t="s">
        <v>3565</v>
      </c>
      <c r="B912" s="73" t="s">
        <v>2413</v>
      </c>
      <c r="C912" s="28" t="s">
        <v>3575</v>
      </c>
      <c r="D912" s="28" t="s">
        <v>3779</v>
      </c>
      <c r="E912" s="176" t="s">
        <v>3780</v>
      </c>
      <c r="F912" s="116" t="s">
        <v>3781</v>
      </c>
      <c r="G912" s="96" t="s">
        <v>86</v>
      </c>
      <c r="H912" s="116" t="s">
        <v>3782</v>
      </c>
      <c r="I912" s="117"/>
    </row>
    <row r="913" s="125" customFormat="true" ht="26.25" hidden="false" customHeight="true" outlineLevel="0" collapsed="false">
      <c r="A913" s="160" t="s">
        <v>3565</v>
      </c>
      <c r="B913" s="73" t="s">
        <v>2358</v>
      </c>
      <c r="C913" s="65" t="s">
        <v>3575</v>
      </c>
      <c r="D913" s="3" t="s">
        <v>3731</v>
      </c>
      <c r="E913" s="58" t="s">
        <v>3744</v>
      </c>
      <c r="F913" s="6" t="s">
        <v>3745</v>
      </c>
      <c r="G913" s="3" t="s">
        <v>23</v>
      </c>
      <c r="H913" s="3" t="s">
        <v>3746</v>
      </c>
      <c r="I913" s="3"/>
      <c r="J913" s="3"/>
      <c r="K913" s="24"/>
      <c r="L913" s="25"/>
      <c r="M913" s="6"/>
      <c r="N913" s="7"/>
    </row>
    <row r="914" s="125" customFormat="true" ht="14.15" hidden="false" customHeight="false" outlineLevel="0" collapsed="false">
      <c r="A914" s="160" t="s">
        <v>3565</v>
      </c>
      <c r="B914" s="73" t="s">
        <v>2360</v>
      </c>
      <c r="C914" s="65" t="s">
        <v>225</v>
      </c>
      <c r="D914" s="3"/>
      <c r="E914" s="58"/>
      <c r="F914" s="6"/>
      <c r="G914" s="3"/>
      <c r="H914" s="3"/>
      <c r="I914" s="3"/>
      <c r="J914" s="163"/>
      <c r="K914" s="24"/>
      <c r="L914" s="25"/>
      <c r="M914" s="6"/>
      <c r="N914" s="7"/>
    </row>
    <row r="915" s="125" customFormat="true" ht="14.15" hidden="false" customHeight="false" outlineLevel="0" collapsed="false">
      <c r="A915" s="160" t="s">
        <v>3565</v>
      </c>
      <c r="B915" s="30" t="s">
        <v>53</v>
      </c>
      <c r="C915" s="28" t="s">
        <v>3575</v>
      </c>
      <c r="D915" s="28" t="s">
        <v>3576</v>
      </c>
      <c r="E915" s="28" t="s">
        <v>3590</v>
      </c>
      <c r="F915" s="3" t="s">
        <v>3591</v>
      </c>
      <c r="G915" s="3" t="s">
        <v>18</v>
      </c>
      <c r="H915" s="3" t="s">
        <v>3592</v>
      </c>
      <c r="I915" s="3"/>
      <c r="J915" s="3"/>
      <c r="K915" s="24" t="str">
        <f aca="false">LEFT(B915,1)</f>
        <v>A</v>
      </c>
      <c r="L915" s="25" t="n">
        <f aca="false">VALUE(MID(B915,2,3))</f>
        <v>5</v>
      </c>
      <c r="M915" s="6"/>
      <c r="N915" s="7"/>
    </row>
    <row r="916" s="125" customFormat="true" ht="14.15" hidden="false" customHeight="false" outlineLevel="0" collapsed="false">
      <c r="A916" s="160" t="s">
        <v>3565</v>
      </c>
      <c r="B916" s="30" t="s">
        <v>56</v>
      </c>
      <c r="C916" s="28" t="s">
        <v>3575</v>
      </c>
      <c r="D916" s="28" t="s">
        <v>3576</v>
      </c>
      <c r="E916" s="28" t="s">
        <v>3594</v>
      </c>
      <c r="F916" s="3" t="s">
        <v>3595</v>
      </c>
      <c r="G916" s="3" t="s">
        <v>41</v>
      </c>
      <c r="H916" s="3"/>
      <c r="I916" s="32"/>
      <c r="J916" s="3"/>
      <c r="K916" s="35"/>
      <c r="L916" s="36"/>
      <c r="M916" s="6" t="s">
        <v>64</v>
      </c>
      <c r="N916" s="37" t="s">
        <v>3596</v>
      </c>
    </row>
    <row r="917" s="125" customFormat="true" ht="14.15" hidden="false" customHeight="false" outlineLevel="0" collapsed="false">
      <c r="A917" s="160" t="s">
        <v>3565</v>
      </c>
      <c r="B917" s="30" t="s">
        <v>58</v>
      </c>
      <c r="C917" s="28" t="s">
        <v>3575</v>
      </c>
      <c r="D917" s="28" t="s">
        <v>3576</v>
      </c>
      <c r="E917" s="28" t="s">
        <v>3598</v>
      </c>
      <c r="F917" s="3" t="s">
        <v>3599</v>
      </c>
      <c r="G917" s="3" t="s">
        <v>86</v>
      </c>
      <c r="H917" s="3"/>
      <c r="I917" s="3"/>
      <c r="J917" s="3"/>
      <c r="K917" s="24" t="str">
        <f aca="false">LEFT(B917,1)</f>
        <v>A</v>
      </c>
      <c r="L917" s="25" t="n">
        <f aca="false">VALUE(MID(B917,2,3))</f>
        <v>7</v>
      </c>
      <c r="M917" s="6"/>
      <c r="N917" s="7"/>
    </row>
    <row r="918" s="125" customFormat="true" ht="14.15" hidden="false" customHeight="false" outlineLevel="0" collapsed="false">
      <c r="A918" s="160" t="s">
        <v>3565</v>
      </c>
      <c r="B918" s="73" t="s">
        <v>2345</v>
      </c>
      <c r="C918" s="65" t="s">
        <v>3575</v>
      </c>
      <c r="D918" s="3" t="s">
        <v>3731</v>
      </c>
      <c r="E918" s="58" t="s">
        <v>47</v>
      </c>
      <c r="F918" s="6" t="s">
        <v>3732</v>
      </c>
      <c r="G918" s="3" t="s">
        <v>110</v>
      </c>
      <c r="H918" s="3" t="s">
        <v>8690</v>
      </c>
      <c r="I918" s="3"/>
      <c r="J918" s="124"/>
      <c r="K918" s="24"/>
      <c r="L918" s="25"/>
      <c r="M918" s="6" t="s">
        <v>64</v>
      </c>
      <c r="N918" s="7" t="s">
        <v>3733</v>
      </c>
    </row>
    <row r="919" s="125" customFormat="true" ht="14.15" hidden="false" customHeight="false" outlineLevel="0" collapsed="false">
      <c r="A919" s="160" t="s">
        <v>3565</v>
      </c>
      <c r="B919" s="73" t="s">
        <v>2349</v>
      </c>
      <c r="C919" s="65" t="s">
        <v>225</v>
      </c>
      <c r="D919" s="3"/>
      <c r="E919" s="58"/>
      <c r="F919" s="6"/>
      <c r="G919" s="3"/>
      <c r="H919" s="3"/>
      <c r="I919" s="3"/>
      <c r="J919" s="163"/>
      <c r="K919" s="24"/>
      <c r="L919" s="25"/>
      <c r="M919" s="6"/>
      <c r="N919" s="7"/>
    </row>
    <row r="920" s="125" customFormat="true" ht="27.75" hidden="false" customHeight="true" outlineLevel="0" collapsed="false">
      <c r="A920" s="160" t="s">
        <v>3565</v>
      </c>
      <c r="B920" s="73" t="s">
        <v>2363</v>
      </c>
      <c r="C920" s="65" t="s">
        <v>3575</v>
      </c>
      <c r="D920" s="3" t="s">
        <v>3731</v>
      </c>
      <c r="E920" s="58" t="s">
        <v>3461</v>
      </c>
      <c r="F920" s="6" t="s">
        <v>3751</v>
      </c>
      <c r="G920" s="3" t="s">
        <v>149</v>
      </c>
      <c r="H920" s="3" t="s">
        <v>3805</v>
      </c>
      <c r="I920" s="3"/>
      <c r="J920" s="163"/>
      <c r="K920" s="24"/>
      <c r="L920" s="25"/>
      <c r="M920" s="6"/>
      <c r="N920" s="7"/>
    </row>
    <row r="921" s="125" customFormat="true" ht="14.15" hidden="false" customHeight="false" outlineLevel="0" collapsed="false">
      <c r="A921" s="171" t="s">
        <v>3565</v>
      </c>
      <c r="B921" s="30" t="s">
        <v>121</v>
      </c>
      <c r="C921" s="28" t="s">
        <v>3575</v>
      </c>
      <c r="D921" s="28" t="s">
        <v>3576</v>
      </c>
      <c r="E921" s="44" t="s">
        <v>3646</v>
      </c>
      <c r="F921" s="3" t="s">
        <v>3647</v>
      </c>
      <c r="G921" s="3" t="s">
        <v>23</v>
      </c>
      <c r="H921" s="3" t="s">
        <v>3648</v>
      </c>
      <c r="I921" s="3"/>
      <c r="J921" s="3"/>
      <c r="K921" s="24" t="str">
        <f aca="false">LEFT(B921,1)</f>
        <v>A</v>
      </c>
      <c r="L921" s="25" t="n">
        <f aca="false">VALUE(MID(B921,2,3))</f>
        <v>24</v>
      </c>
      <c r="M921" s="6" t="s">
        <v>64</v>
      </c>
      <c r="N921" s="7" t="s">
        <v>3649</v>
      </c>
    </row>
    <row r="922" s="125" customFormat="true" ht="14.15" hidden="false" customHeight="false" outlineLevel="0" collapsed="false">
      <c r="A922" s="160" t="s">
        <v>3565</v>
      </c>
      <c r="B922" s="30" t="s">
        <v>60</v>
      </c>
      <c r="C922" s="28" t="s">
        <v>3575</v>
      </c>
      <c r="D922" s="28" t="s">
        <v>3576</v>
      </c>
      <c r="E922" s="28" t="s">
        <v>3601</v>
      </c>
      <c r="F922" s="3" t="s">
        <v>3602</v>
      </c>
      <c r="G922" s="3" t="s">
        <v>202</v>
      </c>
      <c r="H922" s="3"/>
      <c r="I922" s="3"/>
      <c r="J922" s="3"/>
      <c r="K922" s="24"/>
      <c r="L922" s="25"/>
      <c r="M922" s="6"/>
      <c r="N922" s="7"/>
    </row>
    <row r="923" s="125" customFormat="true" ht="14.15" hidden="false" customHeight="false" outlineLevel="0" collapsed="false">
      <c r="A923" s="160" t="s">
        <v>3565</v>
      </c>
      <c r="B923" s="73" t="s">
        <v>2346</v>
      </c>
      <c r="C923" s="65" t="s">
        <v>3575</v>
      </c>
      <c r="D923" s="3" t="s">
        <v>3734</v>
      </c>
      <c r="E923" s="58" t="s">
        <v>2521</v>
      </c>
      <c r="F923" s="6" t="s">
        <v>3735</v>
      </c>
      <c r="G923" s="3" t="s">
        <v>23</v>
      </c>
      <c r="H923" s="3" t="s">
        <v>8691</v>
      </c>
      <c r="I923" s="3"/>
      <c r="J923" s="124"/>
      <c r="K923" s="24"/>
      <c r="L923" s="25"/>
      <c r="M923" s="6"/>
      <c r="N923" s="7"/>
    </row>
    <row r="924" s="125" customFormat="true" ht="14.15" hidden="false" customHeight="false" outlineLevel="0" collapsed="false">
      <c r="A924" s="160" t="s">
        <v>3565</v>
      </c>
      <c r="B924" s="73" t="s">
        <v>2318</v>
      </c>
      <c r="C924" s="65" t="s">
        <v>225</v>
      </c>
      <c r="D924" s="3"/>
      <c r="E924" s="58"/>
      <c r="F924" s="6"/>
      <c r="G924" s="3"/>
      <c r="H924" s="3"/>
      <c r="I924" s="3"/>
      <c r="J924" s="163"/>
      <c r="K924" s="24"/>
      <c r="L924" s="25"/>
      <c r="M924" s="6"/>
      <c r="N924" s="7"/>
    </row>
    <row r="925" s="125" customFormat="true" ht="14.15" hidden="false" customHeight="false" outlineLevel="0" collapsed="false">
      <c r="A925" s="171" t="s">
        <v>3565</v>
      </c>
      <c r="B925" s="30" t="s">
        <v>227</v>
      </c>
      <c r="C925" s="28" t="s">
        <v>3575</v>
      </c>
      <c r="D925" s="28" t="s">
        <v>3576</v>
      </c>
      <c r="E925" s="28" t="s">
        <v>3650</v>
      </c>
      <c r="F925" s="3" t="s">
        <v>3690</v>
      </c>
      <c r="G925" s="3" t="s">
        <v>110</v>
      </c>
      <c r="H925" s="3"/>
      <c r="I925" s="3"/>
      <c r="J925" s="3"/>
      <c r="K925" s="24"/>
      <c r="L925" s="25"/>
      <c r="M925" s="6"/>
      <c r="N925" s="7"/>
    </row>
    <row r="926" s="125" customFormat="true" ht="14.15" hidden="false" customHeight="false" outlineLevel="0" collapsed="false">
      <c r="A926" s="160" t="s">
        <v>3565</v>
      </c>
      <c r="B926" s="30" t="s">
        <v>72</v>
      </c>
      <c r="C926" s="28" t="s">
        <v>3575</v>
      </c>
      <c r="D926" s="28" t="s">
        <v>8692</v>
      </c>
      <c r="E926" s="28" t="s">
        <v>2368</v>
      </c>
      <c r="F926" s="3" t="s">
        <v>3613</v>
      </c>
      <c r="G926" s="3" t="s">
        <v>86</v>
      </c>
      <c r="H926" s="3"/>
      <c r="I926" s="3"/>
      <c r="J926" s="3"/>
      <c r="K926" s="24"/>
      <c r="L926" s="25"/>
      <c r="M926" s="6"/>
      <c r="N926" s="7"/>
    </row>
    <row r="927" s="125" customFormat="true" ht="14.15" hidden="false" customHeight="false" outlineLevel="0" collapsed="false">
      <c r="A927" s="160" t="s">
        <v>3565</v>
      </c>
      <c r="B927" s="30" t="s">
        <v>76</v>
      </c>
      <c r="C927" s="28" t="s">
        <v>3575</v>
      </c>
      <c r="D927" s="28" t="s">
        <v>3576</v>
      </c>
      <c r="E927" s="28" t="s">
        <v>119</v>
      </c>
      <c r="F927" s="3" t="s">
        <v>3614</v>
      </c>
      <c r="G927" s="3" t="s">
        <v>23</v>
      </c>
      <c r="H927" s="3" t="s">
        <v>562</v>
      </c>
      <c r="I927" s="32" t="s">
        <v>342</v>
      </c>
      <c r="J927" s="32"/>
      <c r="K927" s="24"/>
      <c r="L927" s="25"/>
      <c r="M927" s="6"/>
      <c r="N927" s="7"/>
    </row>
    <row r="928" customFormat="false" ht="20.25" hidden="false" customHeight="true" outlineLevel="0" collapsed="false">
      <c r="A928" s="160" t="s">
        <v>3565</v>
      </c>
      <c r="B928" s="73" t="s">
        <v>375</v>
      </c>
      <c r="C928" s="28" t="s">
        <v>3575</v>
      </c>
      <c r="D928" s="28" t="s">
        <v>8693</v>
      </c>
      <c r="E928" s="176" t="s">
        <v>119</v>
      </c>
      <c r="F928" s="96" t="s">
        <v>3804</v>
      </c>
      <c r="G928" s="96" t="s">
        <v>86</v>
      </c>
      <c r="H928" s="96" t="s">
        <v>3805</v>
      </c>
      <c r="I928" s="117" t="s">
        <v>342</v>
      </c>
      <c r="M928" s="7" t="s">
        <v>64</v>
      </c>
      <c r="N928" s="7" t="s">
        <v>3806</v>
      </c>
    </row>
    <row r="929" s="125" customFormat="true" ht="14.15" hidden="false" customHeight="false" outlineLevel="0" collapsed="false">
      <c r="A929" s="160" t="s">
        <v>3565</v>
      </c>
      <c r="B929" s="30" t="s">
        <v>127</v>
      </c>
      <c r="C929" s="28" t="s">
        <v>3575</v>
      </c>
      <c r="D929" s="28" t="s">
        <v>3576</v>
      </c>
      <c r="E929" s="28" t="s">
        <v>3650</v>
      </c>
      <c r="F929" s="3" t="s">
        <v>3651</v>
      </c>
      <c r="G929" s="3" t="s">
        <v>94</v>
      </c>
      <c r="H929" s="3"/>
      <c r="I929" s="32"/>
      <c r="J929" s="32"/>
      <c r="K929" s="24"/>
      <c r="L929" s="25"/>
      <c r="M929" s="6"/>
      <c r="N929" s="7"/>
    </row>
    <row r="930" s="125" customFormat="true" ht="14.15" hidden="false" customHeight="false" outlineLevel="0" collapsed="false">
      <c r="A930" s="160" t="s">
        <v>3565</v>
      </c>
      <c r="B930" s="30" t="s">
        <v>66</v>
      </c>
      <c r="C930" s="28" t="s">
        <v>3575</v>
      </c>
      <c r="D930" s="28" t="s">
        <v>3604</v>
      </c>
      <c r="E930" s="28" t="s">
        <v>3605</v>
      </c>
      <c r="F930" s="3" t="s">
        <v>3606</v>
      </c>
      <c r="G930" s="3" t="s">
        <v>3607</v>
      </c>
      <c r="H930" s="3" t="s">
        <v>3608</v>
      </c>
      <c r="I930" s="114"/>
      <c r="J930" s="313"/>
      <c r="K930" s="24"/>
      <c r="L930" s="25"/>
      <c r="M930" s="6" t="s">
        <v>64</v>
      </c>
      <c r="N930" s="7" t="s">
        <v>3609</v>
      </c>
    </row>
    <row r="931" s="125" customFormat="true" ht="14.15" hidden="false" customHeight="false" outlineLevel="0" collapsed="false">
      <c r="A931" s="160" t="s">
        <v>3565</v>
      </c>
      <c r="B931" s="30" t="s">
        <v>79</v>
      </c>
      <c r="C931" s="28" t="s">
        <v>3575</v>
      </c>
      <c r="D931" s="28" t="s">
        <v>3615</v>
      </c>
      <c r="E931" s="28" t="s">
        <v>3616</v>
      </c>
      <c r="F931" s="3" t="s">
        <v>3617</v>
      </c>
      <c r="G931" s="3" t="s">
        <v>3618</v>
      </c>
      <c r="H931" s="3" t="s">
        <v>29</v>
      </c>
      <c r="I931" s="114"/>
      <c r="J931" s="313"/>
      <c r="K931" s="24"/>
      <c r="L931" s="25"/>
      <c r="M931" s="6"/>
      <c r="N931" s="7"/>
    </row>
    <row r="932" s="125" customFormat="true" ht="14.15" hidden="false" customHeight="false" outlineLevel="0" collapsed="false">
      <c r="A932" s="160" t="s">
        <v>3565</v>
      </c>
      <c r="B932" s="30" t="s">
        <v>69</v>
      </c>
      <c r="C932" s="28" t="s">
        <v>3575</v>
      </c>
      <c r="D932" s="28" t="s">
        <v>8694</v>
      </c>
      <c r="E932" s="28" t="s">
        <v>2368</v>
      </c>
      <c r="F932" s="3" t="s">
        <v>3610</v>
      </c>
      <c r="G932" s="3" t="s">
        <v>86</v>
      </c>
      <c r="H932" s="3"/>
      <c r="I932" s="114"/>
      <c r="J932" s="313"/>
      <c r="K932" s="24"/>
      <c r="L932" s="25"/>
      <c r="M932" s="6" t="s">
        <v>64</v>
      </c>
      <c r="N932" s="7" t="s">
        <v>3611</v>
      </c>
    </row>
    <row r="933" s="125" customFormat="true" ht="14.15" hidden="false" customHeight="false" outlineLevel="0" collapsed="false">
      <c r="A933" s="160" t="s">
        <v>3565</v>
      </c>
      <c r="B933" s="30" t="s">
        <v>3581</v>
      </c>
      <c r="C933" s="28" t="s">
        <v>3575</v>
      </c>
      <c r="D933" s="28" t="s">
        <v>8694</v>
      </c>
      <c r="E933" s="28" t="s">
        <v>3583</v>
      </c>
      <c r="F933" s="3" t="s">
        <v>3584</v>
      </c>
      <c r="G933" s="3" t="s">
        <v>86</v>
      </c>
      <c r="H933" s="3" t="s">
        <v>3585</v>
      </c>
      <c r="I933" s="114"/>
      <c r="J933" s="111"/>
      <c r="K933" s="35"/>
      <c r="L933" s="36"/>
      <c r="M933" s="6"/>
      <c r="N933" s="37"/>
    </row>
    <row r="934" s="125" customFormat="true" ht="14.15" hidden="false" customHeight="false" outlineLevel="0" collapsed="false">
      <c r="A934" s="160" t="s">
        <v>3565</v>
      </c>
      <c r="B934" s="73" t="s">
        <v>2324</v>
      </c>
      <c r="C934" s="65" t="s">
        <v>3575</v>
      </c>
      <c r="D934" s="3" t="s">
        <v>3717</v>
      </c>
      <c r="E934" s="58" t="s">
        <v>3718</v>
      </c>
      <c r="F934" s="6" t="s">
        <v>3719</v>
      </c>
      <c r="G934" s="3" t="s">
        <v>110</v>
      </c>
      <c r="H934" s="3"/>
      <c r="I934" s="3"/>
      <c r="J934" s="124"/>
      <c r="K934" s="24"/>
      <c r="L934" s="25"/>
      <c r="M934" s="6" t="s">
        <v>64</v>
      </c>
      <c r="N934" s="7" t="s">
        <v>3720</v>
      </c>
    </row>
    <row r="935" customFormat="false" ht="29.25" hidden="false" customHeight="true" outlineLevel="0" collapsed="false">
      <c r="A935" s="171" t="s">
        <v>3565</v>
      </c>
      <c r="B935" s="30" t="s">
        <v>231</v>
      </c>
      <c r="C935" s="28" t="s">
        <v>3575</v>
      </c>
      <c r="D935" s="3" t="s">
        <v>3693</v>
      </c>
      <c r="E935" s="28" t="s">
        <v>3694</v>
      </c>
      <c r="F935" s="3" t="s">
        <v>3695</v>
      </c>
      <c r="G935" s="3" t="s">
        <v>106</v>
      </c>
      <c r="H935" s="3" t="s">
        <v>3696</v>
      </c>
      <c r="I935" s="314"/>
      <c r="J935" s="114"/>
      <c r="K935" s="24"/>
      <c r="L935" s="25"/>
    </row>
    <row r="936" customFormat="false" ht="20.25" hidden="false" customHeight="true" outlineLevel="0" collapsed="false">
      <c r="A936" s="160" t="s">
        <v>3565</v>
      </c>
      <c r="B936" s="73" t="s">
        <v>2387</v>
      </c>
      <c r="C936" s="28" t="s">
        <v>3575</v>
      </c>
      <c r="D936" s="28" t="s">
        <v>3761</v>
      </c>
      <c r="E936" s="176" t="s">
        <v>3765</v>
      </c>
      <c r="F936" s="116" t="s">
        <v>3766</v>
      </c>
      <c r="G936" s="96" t="s">
        <v>94</v>
      </c>
      <c r="H936" s="58" t="s">
        <v>3767</v>
      </c>
      <c r="I936" s="117" t="s">
        <v>342</v>
      </c>
      <c r="M936" s="6" t="s">
        <v>64</v>
      </c>
      <c r="N936" s="7" t="s">
        <v>3768</v>
      </c>
    </row>
    <row r="937" s="125" customFormat="true" ht="26.85" hidden="false" customHeight="false" outlineLevel="0" collapsed="false">
      <c r="A937" s="160" t="s">
        <v>3565</v>
      </c>
      <c r="B937" s="73" t="s">
        <v>2382</v>
      </c>
      <c r="C937" s="28" t="s">
        <v>3575</v>
      </c>
      <c r="D937" s="28" t="s">
        <v>3761</v>
      </c>
      <c r="E937" s="176" t="s">
        <v>3741</v>
      </c>
      <c r="F937" s="116" t="s">
        <v>3762</v>
      </c>
      <c r="G937" s="96" t="s">
        <v>23</v>
      </c>
      <c r="H937" s="58" t="s">
        <v>8695</v>
      </c>
      <c r="I937" s="117"/>
      <c r="M937" s="125" t="s">
        <v>64</v>
      </c>
      <c r="N937" s="125" t="s">
        <v>3764</v>
      </c>
    </row>
    <row r="938" s="125" customFormat="true" ht="14.15" hidden="false" customHeight="false" outlineLevel="0" collapsed="false">
      <c r="A938" s="160" t="s">
        <v>3565</v>
      </c>
      <c r="B938" s="30" t="s">
        <v>154</v>
      </c>
      <c r="C938" s="28" t="s">
        <v>3575</v>
      </c>
      <c r="D938" s="3" t="s">
        <v>3622</v>
      </c>
      <c r="E938" s="65" t="s">
        <v>3665</v>
      </c>
      <c r="F938" s="23" t="s">
        <v>3666</v>
      </c>
      <c r="G938" s="74" t="s">
        <v>86</v>
      </c>
      <c r="H938" s="23"/>
      <c r="I938" s="22" t="s">
        <v>342</v>
      </c>
      <c r="J938" s="114"/>
      <c r="K938" s="24"/>
      <c r="L938" s="25"/>
      <c r="M938" s="6" t="s">
        <v>1351</v>
      </c>
      <c r="N938" s="7"/>
    </row>
    <row r="939" s="125" customFormat="true" ht="14.15" hidden="false" customHeight="false" outlineLevel="0" collapsed="false">
      <c r="A939" s="160" t="s">
        <v>3565</v>
      </c>
      <c r="B939" s="30" t="s">
        <v>82</v>
      </c>
      <c r="C939" s="28" t="s">
        <v>3575</v>
      </c>
      <c r="D939" s="28" t="s">
        <v>3622</v>
      </c>
      <c r="E939" s="6" t="s">
        <v>2434</v>
      </c>
      <c r="F939" s="6" t="s">
        <v>3620</v>
      </c>
      <c r="G939" s="6" t="s">
        <v>41</v>
      </c>
      <c r="H939" s="45"/>
      <c r="I939" s="32"/>
      <c r="J939" s="32"/>
      <c r="K939" s="24"/>
      <c r="L939" s="25"/>
      <c r="M939" s="6" t="s">
        <v>659</v>
      </c>
      <c r="N939" s="7" t="s">
        <v>3621</v>
      </c>
    </row>
    <row r="940" s="125" customFormat="true" ht="14.15" hidden="false" customHeight="false" outlineLevel="0" collapsed="false">
      <c r="A940" s="160" t="s">
        <v>3565</v>
      </c>
      <c r="B940" s="73" t="s">
        <v>2353</v>
      </c>
      <c r="C940" s="65" t="s">
        <v>3575</v>
      </c>
      <c r="D940" s="3" t="s">
        <v>3622</v>
      </c>
      <c r="E940" s="58" t="s">
        <v>3737</v>
      </c>
      <c r="F940" s="6" t="s">
        <v>3738</v>
      </c>
      <c r="G940" s="3" t="s">
        <v>94</v>
      </c>
      <c r="H940" s="58" t="s">
        <v>3739</v>
      </c>
      <c r="I940" s="3"/>
      <c r="J940" s="124"/>
      <c r="K940" s="24"/>
      <c r="L940" s="25"/>
      <c r="M940" s="6" t="s">
        <v>1351</v>
      </c>
      <c r="N940" s="7"/>
    </row>
    <row r="941" s="125" customFormat="true" ht="14.15" hidden="false" customHeight="false" outlineLevel="0" collapsed="false">
      <c r="A941" s="171" t="s">
        <v>3565</v>
      </c>
      <c r="B941" s="30" t="s">
        <v>229</v>
      </c>
      <c r="C941" s="28" t="s">
        <v>3575</v>
      </c>
      <c r="D941" s="3" t="s">
        <v>3622</v>
      </c>
      <c r="E941" s="28" t="s">
        <v>3691</v>
      </c>
      <c r="F941" s="3" t="s">
        <v>3692</v>
      </c>
      <c r="G941" s="3" t="s">
        <v>110</v>
      </c>
      <c r="H941" s="3" t="s">
        <v>2428</v>
      </c>
      <c r="I941" s="32"/>
      <c r="J941" s="32"/>
      <c r="K941" s="24"/>
      <c r="L941" s="25"/>
      <c r="M941" s="6"/>
      <c r="N941" s="7"/>
    </row>
    <row r="942" customFormat="false" ht="20.25" hidden="false" customHeight="true" outlineLevel="0" collapsed="false">
      <c r="A942" s="160" t="s">
        <v>3565</v>
      </c>
      <c r="B942" s="73" t="s">
        <v>371</v>
      </c>
      <c r="C942" s="28" t="s">
        <v>3575</v>
      </c>
      <c r="D942" s="28" t="s">
        <v>3799</v>
      </c>
      <c r="E942" s="176" t="s">
        <v>3800</v>
      </c>
      <c r="F942" s="96" t="s">
        <v>3801</v>
      </c>
      <c r="G942" s="96" t="s">
        <v>94</v>
      </c>
      <c r="H942" s="96"/>
      <c r="I942" s="117"/>
      <c r="M942" s="7" t="s">
        <v>64</v>
      </c>
      <c r="N942" s="7" t="s">
        <v>3802</v>
      </c>
    </row>
    <row r="943" customFormat="false" ht="29.25" hidden="false" customHeight="true" outlineLevel="0" collapsed="false">
      <c r="A943" s="160" t="s">
        <v>3565</v>
      </c>
      <c r="B943" s="73" t="s">
        <v>2397</v>
      </c>
      <c r="C943" s="65" t="s">
        <v>225</v>
      </c>
      <c r="D943" s="28" t="s">
        <v>3771</v>
      </c>
      <c r="E943" s="176" t="s">
        <v>3772</v>
      </c>
      <c r="F943" s="116" t="s">
        <v>3773</v>
      </c>
      <c r="G943" s="96" t="s">
        <v>110</v>
      </c>
      <c r="H943" s="116" t="s">
        <v>3774</v>
      </c>
      <c r="I943" s="163" t="s">
        <v>342</v>
      </c>
      <c r="M943" s="7" t="s">
        <v>7149</v>
      </c>
    </row>
    <row r="944" s="125" customFormat="true" ht="14.15" hidden="false" customHeight="false" outlineLevel="0" collapsed="false">
      <c r="A944" s="160" t="s">
        <v>3565</v>
      </c>
      <c r="B944" s="30" t="s">
        <v>158</v>
      </c>
      <c r="C944" s="28" t="s">
        <v>3575</v>
      </c>
      <c r="D944" s="3" t="s">
        <v>3622</v>
      </c>
      <c r="E944" s="6" t="s">
        <v>3667</v>
      </c>
      <c r="F944" s="6" t="s">
        <v>241</v>
      </c>
      <c r="G944" s="6" t="s">
        <v>865</v>
      </c>
      <c r="H944" s="3"/>
      <c r="I944" s="32" t="s">
        <v>342</v>
      </c>
      <c r="J944" s="32"/>
      <c r="K944" s="24"/>
      <c r="L944" s="25"/>
      <c r="M944" s="6"/>
      <c r="N944" s="7"/>
    </row>
    <row r="945" customFormat="false" ht="29.25" hidden="false" customHeight="true" outlineLevel="0" collapsed="false">
      <c r="A945" s="160" t="s">
        <v>3565</v>
      </c>
      <c r="B945" s="30" t="s">
        <v>87</v>
      </c>
      <c r="C945" s="65" t="s">
        <v>3575</v>
      </c>
      <c r="D945" s="65" t="s">
        <v>3622</v>
      </c>
      <c r="E945" s="28" t="s">
        <v>3623</v>
      </c>
      <c r="F945" s="3" t="s">
        <v>8696</v>
      </c>
      <c r="G945" s="3" t="s">
        <v>110</v>
      </c>
      <c r="H945" s="3" t="s">
        <v>2000</v>
      </c>
      <c r="I945" s="32"/>
      <c r="J945" s="32"/>
      <c r="K945" s="24"/>
      <c r="L945" s="25"/>
    </row>
    <row r="946" customFormat="false" ht="29.25" hidden="false" customHeight="true" outlineLevel="0" collapsed="false">
      <c r="A946" s="160" t="s">
        <v>3565</v>
      </c>
      <c r="B946" s="73" t="s">
        <v>2392</v>
      </c>
      <c r="C946" s="28" t="s">
        <v>3575</v>
      </c>
      <c r="D946" s="28" t="s">
        <v>3757</v>
      </c>
      <c r="E946" s="176" t="s">
        <v>3769</v>
      </c>
      <c r="F946" s="116" t="s">
        <v>3770</v>
      </c>
      <c r="G946" s="96" t="s">
        <v>202</v>
      </c>
      <c r="H946" s="116" t="s">
        <v>3760</v>
      </c>
      <c r="I946" s="117" t="s">
        <v>342</v>
      </c>
    </row>
    <row r="947" s="125" customFormat="true" ht="26.85" hidden="false" customHeight="false" outlineLevel="0" collapsed="false">
      <c r="A947" s="160" t="s">
        <v>3565</v>
      </c>
      <c r="B947" s="73" t="s">
        <v>2378</v>
      </c>
      <c r="C947" s="28" t="s">
        <v>3575</v>
      </c>
      <c r="D947" s="28" t="s">
        <v>3757</v>
      </c>
      <c r="E947" s="176" t="s">
        <v>3758</v>
      </c>
      <c r="F947" s="116" t="s">
        <v>3759</v>
      </c>
      <c r="G947" s="96" t="s">
        <v>86</v>
      </c>
      <c r="H947" s="116" t="s">
        <v>3760</v>
      </c>
      <c r="I947" s="117" t="s">
        <v>342</v>
      </c>
    </row>
    <row r="948" s="125" customFormat="true" ht="14.15" hidden="false" customHeight="false" outlineLevel="0" collapsed="false">
      <c r="A948" s="160" t="s">
        <v>3565</v>
      </c>
      <c r="B948" s="73" t="s">
        <v>2342</v>
      </c>
      <c r="C948" s="65" t="s">
        <v>3575</v>
      </c>
      <c r="D948" s="3" t="s">
        <v>3729</v>
      </c>
      <c r="E948" s="58" t="s">
        <v>92</v>
      </c>
      <c r="F948" s="6" t="s">
        <v>3730</v>
      </c>
      <c r="G948" s="3" t="s">
        <v>110</v>
      </c>
      <c r="H948" s="3"/>
      <c r="I948" s="3"/>
      <c r="J948" s="124"/>
      <c r="K948" s="24"/>
      <c r="L948" s="25"/>
      <c r="M948" s="6" t="s">
        <v>64</v>
      </c>
      <c r="N948" s="7" t="s">
        <v>3680</v>
      </c>
    </row>
    <row r="949" customFormat="false" ht="20.25" hidden="false" customHeight="true" outlineLevel="0" collapsed="false">
      <c r="A949" s="160" t="s">
        <v>3565</v>
      </c>
      <c r="B949" s="73" t="s">
        <v>380</v>
      </c>
      <c r="C949" s="28" t="s">
        <v>3575</v>
      </c>
      <c r="D949" s="28" t="s">
        <v>3807</v>
      </c>
      <c r="E949" s="176" t="s">
        <v>592</v>
      </c>
      <c r="F949" s="96" t="s">
        <v>3808</v>
      </c>
      <c r="G949" s="96" t="s">
        <v>94</v>
      </c>
      <c r="H949" s="96" t="s">
        <v>3809</v>
      </c>
      <c r="I949" s="117"/>
      <c r="M949" s="7" t="s">
        <v>64</v>
      </c>
      <c r="N949" s="7" t="s">
        <v>3810</v>
      </c>
    </row>
    <row r="950" customFormat="false" ht="14.15" hidden="false" customHeight="false" outlineLevel="0" collapsed="false">
      <c r="A950" s="160" t="s">
        <v>3565</v>
      </c>
      <c r="B950" s="73" t="s">
        <v>2329</v>
      </c>
      <c r="C950" s="65" t="s">
        <v>3575</v>
      </c>
      <c r="D950" s="3" t="s">
        <v>8697</v>
      </c>
      <c r="E950" s="58" t="s">
        <v>47</v>
      </c>
      <c r="F950" s="6" t="s">
        <v>3722</v>
      </c>
      <c r="G950" s="3" t="s">
        <v>86</v>
      </c>
      <c r="J950" s="124"/>
      <c r="K950" s="24"/>
      <c r="L950" s="25"/>
      <c r="M950" s="6" t="s">
        <v>64</v>
      </c>
      <c r="N950" s="7" t="s">
        <v>3723</v>
      </c>
    </row>
    <row r="951" s="125" customFormat="true" ht="14.15" hidden="false" customHeight="false" outlineLevel="0" collapsed="false">
      <c r="A951" s="160" t="s">
        <v>3565</v>
      </c>
      <c r="B951" s="73" t="s">
        <v>2366</v>
      </c>
      <c r="C951" s="65" t="s">
        <v>225</v>
      </c>
      <c r="D951" s="28"/>
      <c r="J951" s="163"/>
    </row>
    <row r="952" customFormat="false" ht="20.25" hidden="false" customHeight="true" outlineLevel="0" collapsed="false">
      <c r="A952" s="160" t="s">
        <v>3565</v>
      </c>
      <c r="B952" s="73" t="s">
        <v>385</v>
      </c>
      <c r="C952" s="28" t="s">
        <v>3575</v>
      </c>
      <c r="D952" s="28" t="s">
        <v>3811</v>
      </c>
      <c r="E952" s="176" t="s">
        <v>3812</v>
      </c>
      <c r="F952" s="96" t="s">
        <v>3813</v>
      </c>
      <c r="G952" s="96" t="s">
        <v>110</v>
      </c>
      <c r="H952" s="96" t="s">
        <v>1377</v>
      </c>
      <c r="I952" s="117"/>
      <c r="M952" s="7"/>
    </row>
    <row r="953" customFormat="false" ht="29.25" hidden="false" customHeight="true" outlineLevel="0" collapsed="false">
      <c r="A953" s="160" t="s">
        <v>3565</v>
      </c>
      <c r="B953" s="162" t="s">
        <v>90</v>
      </c>
      <c r="C953" s="28" t="s">
        <v>3575</v>
      </c>
      <c r="D953" s="28" t="s">
        <v>3625</v>
      </c>
      <c r="E953" s="28" t="s">
        <v>3626</v>
      </c>
      <c r="F953" s="3" t="s">
        <v>3627</v>
      </c>
      <c r="G953" s="6" t="s">
        <v>18</v>
      </c>
      <c r="H953" s="28" t="s">
        <v>3628</v>
      </c>
      <c r="I953" s="22"/>
      <c r="J953" s="163"/>
      <c r="K953" s="24"/>
      <c r="L953" s="25"/>
      <c r="M953" s="6" t="s">
        <v>64</v>
      </c>
      <c r="N953" s="7" t="s">
        <v>3629</v>
      </c>
    </row>
    <row r="954" s="125" customFormat="true" ht="23.85" hidden="false" customHeight="false" outlineLevel="0" collapsed="false">
      <c r="A954" s="160" t="s">
        <v>3565</v>
      </c>
      <c r="B954" s="73" t="s">
        <v>239</v>
      </c>
      <c r="C954" s="65" t="s">
        <v>3575</v>
      </c>
      <c r="D954" s="23" t="s">
        <v>3655</v>
      </c>
      <c r="E954" s="3" t="s">
        <v>3703</v>
      </c>
      <c r="F954" s="7" t="s">
        <v>3704</v>
      </c>
      <c r="G954" s="3" t="s">
        <v>41</v>
      </c>
      <c r="H954" s="3" t="s">
        <v>3705</v>
      </c>
      <c r="I954" s="3"/>
      <c r="J954" s="124"/>
      <c r="K954" s="24"/>
      <c r="L954" s="25"/>
      <c r="M954" s="6" t="s">
        <v>64</v>
      </c>
      <c r="N954" s="7" t="s">
        <v>3706</v>
      </c>
    </row>
    <row r="955" s="125" customFormat="true" ht="14.15" hidden="false" customHeight="false" outlineLevel="0" collapsed="false">
      <c r="A955" s="160" t="s">
        <v>3565</v>
      </c>
      <c r="B955" s="30" t="s">
        <v>136</v>
      </c>
      <c r="C955" s="28" t="s">
        <v>3575</v>
      </c>
      <c r="D955" s="28" t="s">
        <v>3653</v>
      </c>
      <c r="E955" s="173" t="s">
        <v>3654</v>
      </c>
      <c r="F955" s="3" t="s">
        <v>406</v>
      </c>
      <c r="G955" s="3" t="s">
        <v>86</v>
      </c>
      <c r="H955" s="6"/>
      <c r="I955" s="32"/>
      <c r="J955" s="32"/>
      <c r="K955" s="24"/>
      <c r="L955" s="25"/>
      <c r="M955" s="6"/>
      <c r="N955" s="7"/>
      <c r="O955" s="293"/>
      <c r="P955" s="293"/>
      <c r="Q955" s="293"/>
      <c r="R955" s="293"/>
    </row>
    <row r="956" s="125" customFormat="true" ht="14.15" hidden="false" customHeight="false" outlineLevel="0" collapsed="false">
      <c r="A956" s="315" t="s">
        <v>3565</v>
      </c>
      <c r="B956" s="198" t="s">
        <v>139</v>
      </c>
      <c r="C956" s="199" t="s">
        <v>3575</v>
      </c>
      <c r="D956" s="199" t="s">
        <v>3655</v>
      </c>
      <c r="E956" s="316" t="s">
        <v>3656</v>
      </c>
      <c r="F956" s="316" t="s">
        <v>3657</v>
      </c>
      <c r="G956" s="115" t="s">
        <v>110</v>
      </c>
      <c r="H956" s="7"/>
      <c r="I956" s="3"/>
      <c r="J956" s="111"/>
      <c r="K956" s="158" t="e">
        <f aca="false">LEFT(#REF!,1)</f>
        <v>#REF!</v>
      </c>
      <c r="L956" s="159" t="e">
        <f aca="false">VALUE(MID(#REF!,2,3))</f>
        <v>#REF!</v>
      </c>
      <c r="M956" s="110"/>
      <c r="N956" s="157"/>
      <c r="O956" s="293"/>
      <c r="P956" s="293"/>
      <c r="Q956" s="293"/>
      <c r="R956" s="293"/>
    </row>
    <row r="957" s="125" customFormat="true" ht="14.15" hidden="false" customHeight="false" outlineLevel="0" collapsed="false">
      <c r="A957" s="160" t="s">
        <v>3565</v>
      </c>
      <c r="B957" s="30" t="s">
        <v>141</v>
      </c>
      <c r="C957" s="28" t="s">
        <v>3575</v>
      </c>
      <c r="D957" s="3" t="s">
        <v>3658</v>
      </c>
      <c r="E957" s="6" t="s">
        <v>3659</v>
      </c>
      <c r="F957" s="6" t="s">
        <v>3660</v>
      </c>
      <c r="G957" s="6" t="s">
        <v>149</v>
      </c>
      <c r="H957" s="6"/>
      <c r="I957" s="3"/>
      <c r="J957" s="111"/>
      <c r="K957" s="158"/>
      <c r="L957" s="159"/>
      <c r="M957" s="110"/>
      <c r="N957" s="157"/>
      <c r="O957" s="293"/>
      <c r="P957" s="293"/>
      <c r="Q957" s="293"/>
      <c r="R957" s="293"/>
    </row>
    <row r="958" customFormat="false" ht="20.25" hidden="false" customHeight="true" outlineLevel="0" collapsed="false">
      <c r="A958" s="160" t="s">
        <v>3565</v>
      </c>
      <c r="B958" s="73" t="s">
        <v>388</v>
      </c>
      <c r="C958" s="28" t="s">
        <v>3575</v>
      </c>
      <c r="D958" s="28" t="s">
        <v>3814</v>
      </c>
      <c r="E958" s="176" t="s">
        <v>3815</v>
      </c>
      <c r="F958" s="96" t="s">
        <v>3816</v>
      </c>
      <c r="G958" s="96" t="s">
        <v>110</v>
      </c>
      <c r="H958" s="96" t="s">
        <v>3817</v>
      </c>
      <c r="I958" s="117" t="s">
        <v>342</v>
      </c>
      <c r="M958" s="6" t="s">
        <v>64</v>
      </c>
      <c r="N958" s="7" t="s">
        <v>3818</v>
      </c>
    </row>
    <row r="959" s="125" customFormat="true" ht="14.15" hidden="false" customHeight="false" outlineLevel="0" collapsed="false">
      <c r="A959" s="171" t="s">
        <v>3565</v>
      </c>
      <c r="B959" s="30" t="s">
        <v>234</v>
      </c>
      <c r="C959" s="28" t="s">
        <v>3575</v>
      </c>
      <c r="D959" s="3" t="s">
        <v>3697</v>
      </c>
      <c r="E959" s="44" t="s">
        <v>3698</v>
      </c>
      <c r="F959" s="3" t="s">
        <v>3699</v>
      </c>
      <c r="G959" s="3" t="s">
        <v>41</v>
      </c>
      <c r="H959" s="3" t="s">
        <v>3700</v>
      </c>
      <c r="I959" s="3"/>
      <c r="J959" s="111"/>
      <c r="K959" s="158"/>
      <c r="L959" s="159"/>
      <c r="M959" s="110"/>
      <c r="N959" s="157"/>
      <c r="O959" s="293"/>
      <c r="P959" s="293"/>
      <c r="Q959" s="293"/>
      <c r="R959" s="293"/>
    </row>
    <row r="960" s="125" customFormat="true" ht="14.15" hidden="false" customHeight="false" outlineLevel="0" collapsed="false">
      <c r="A960" s="160" t="s">
        <v>3565</v>
      </c>
      <c r="B960" s="73" t="s">
        <v>242</v>
      </c>
      <c r="C960" s="65" t="s">
        <v>3575</v>
      </c>
      <c r="D960" s="23" t="s">
        <v>3707</v>
      </c>
      <c r="E960" s="58" t="s">
        <v>3572</v>
      </c>
      <c r="F960" s="6" t="s">
        <v>33</v>
      </c>
      <c r="G960" s="3" t="s">
        <v>23</v>
      </c>
      <c r="H960" s="3" t="s">
        <v>3708</v>
      </c>
      <c r="I960" s="3"/>
      <c r="J960" s="111"/>
      <c r="K960" s="158"/>
      <c r="L960" s="159"/>
      <c r="M960" s="110"/>
      <c r="N960" s="157"/>
    </row>
    <row r="961" s="125" customFormat="true" ht="14.15" hidden="false" customHeight="false" outlineLevel="0" collapsed="false">
      <c r="A961" s="160" t="s">
        <v>3565</v>
      </c>
      <c r="B961" s="30" t="s">
        <v>100</v>
      </c>
      <c r="C961" s="28" t="s">
        <v>3575</v>
      </c>
      <c r="D961" s="28" t="s">
        <v>3630</v>
      </c>
      <c r="E961" s="47" t="s">
        <v>235</v>
      </c>
      <c r="F961" s="6" t="s">
        <v>3632</v>
      </c>
      <c r="G961" s="6" t="s">
        <v>86</v>
      </c>
      <c r="H961" s="6"/>
      <c r="I961" s="3"/>
      <c r="J961" s="3"/>
      <c r="K961" s="24" t="str">
        <f aca="false">LEFT(B926,1)</f>
        <v>A</v>
      </c>
      <c r="L961" s="25" t="n">
        <f aca="false">VALUE(MID(B926,2,3))</f>
        <v>11</v>
      </c>
      <c r="M961" s="6"/>
      <c r="N961" s="7"/>
    </row>
    <row r="962" customFormat="false" ht="14.15" hidden="false" customHeight="false" outlineLevel="0" collapsed="false">
      <c r="A962" s="160" t="s">
        <v>3565</v>
      </c>
      <c r="B962" s="30" t="s">
        <v>97</v>
      </c>
      <c r="C962" s="28" t="s">
        <v>3575</v>
      </c>
      <c r="D962" s="28" t="s">
        <v>3630</v>
      </c>
      <c r="E962" s="28" t="s">
        <v>3631</v>
      </c>
      <c r="F962" s="3" t="s">
        <v>260</v>
      </c>
      <c r="G962" s="3" t="s">
        <v>41</v>
      </c>
      <c r="H962" s="3" t="s">
        <v>3592</v>
      </c>
      <c r="I962" s="6"/>
      <c r="J962" s="6"/>
      <c r="K962" s="24"/>
      <c r="L962" s="25"/>
    </row>
    <row r="963" s="125" customFormat="true" ht="23.85" hidden="false" customHeight="false" outlineLevel="0" collapsed="false">
      <c r="A963" s="160" t="s">
        <v>3565</v>
      </c>
      <c r="B963" s="73" t="s">
        <v>2371</v>
      </c>
      <c r="C963" s="28" t="s">
        <v>3575</v>
      </c>
      <c r="D963" s="28" t="s">
        <v>3753</v>
      </c>
      <c r="E963" s="125" t="s">
        <v>3754</v>
      </c>
      <c r="F963" s="116" t="s">
        <v>3755</v>
      </c>
      <c r="G963" s="125" t="s">
        <v>23</v>
      </c>
      <c r="H963" s="116" t="s">
        <v>3756</v>
      </c>
      <c r="I963" s="117" t="s">
        <v>342</v>
      </c>
    </row>
    <row r="964" s="125" customFormat="true" ht="17.25" hidden="false" customHeight="true" outlineLevel="0" collapsed="false">
      <c r="A964" s="160" t="s">
        <v>3565</v>
      </c>
      <c r="B964" s="30" t="s">
        <v>144</v>
      </c>
      <c r="C964" s="28" t="s">
        <v>3575</v>
      </c>
      <c r="D964" s="28" t="s">
        <v>3630</v>
      </c>
      <c r="E964" s="6" t="s">
        <v>3626</v>
      </c>
      <c r="F964" s="6" t="s">
        <v>3661</v>
      </c>
      <c r="G964" s="174" t="s">
        <v>18</v>
      </c>
      <c r="H964" s="3"/>
      <c r="I964" s="6"/>
      <c r="J964" s="6"/>
      <c r="K964" s="24"/>
      <c r="L964" s="25"/>
      <c r="M964" s="6" t="s">
        <v>659</v>
      </c>
      <c r="N964" s="7" t="s">
        <v>3662</v>
      </c>
    </row>
    <row r="965" customFormat="false" ht="29.25" hidden="false" customHeight="true" outlineLevel="0" collapsed="false">
      <c r="A965" s="160" t="s">
        <v>3565</v>
      </c>
      <c r="B965" s="30" t="s">
        <v>115</v>
      </c>
      <c r="C965" s="28" t="s">
        <v>3575</v>
      </c>
      <c r="D965" s="28" t="s">
        <v>3639</v>
      </c>
      <c r="E965" s="28" t="s">
        <v>3640</v>
      </c>
      <c r="F965" s="3" t="s">
        <v>3641</v>
      </c>
      <c r="G965" s="3" t="s">
        <v>86</v>
      </c>
      <c r="I965" s="6"/>
      <c r="J965" s="6"/>
      <c r="K965" s="24"/>
      <c r="L965" s="25"/>
    </row>
    <row r="966" s="125" customFormat="true" ht="14.15" hidden="false" customHeight="false" outlineLevel="0" collapsed="false">
      <c r="A966" s="160" t="s">
        <v>3565</v>
      </c>
      <c r="B966" s="73" t="s">
        <v>2403</v>
      </c>
      <c r="C966" s="28" t="s">
        <v>3575</v>
      </c>
      <c r="D966" s="28" t="s">
        <v>8698</v>
      </c>
      <c r="E966" s="176" t="s">
        <v>8699</v>
      </c>
      <c r="F966" s="116" t="s">
        <v>8700</v>
      </c>
      <c r="G966" s="96" t="s">
        <v>23</v>
      </c>
      <c r="H966" s="116"/>
      <c r="I966" s="117"/>
    </row>
    <row r="967" s="125" customFormat="true" ht="14.15" hidden="false" customHeight="false" outlineLevel="0" collapsed="false">
      <c r="A967" s="160" t="s">
        <v>3565</v>
      </c>
      <c r="B967" s="73" t="s">
        <v>236</v>
      </c>
      <c r="C967" s="65" t="s">
        <v>3575</v>
      </c>
      <c r="D967" s="23" t="s">
        <v>3633</v>
      </c>
      <c r="E967" s="3" t="s">
        <v>3669</v>
      </c>
      <c r="F967" s="7" t="s">
        <v>3701</v>
      </c>
      <c r="G967" s="3" t="s">
        <v>86</v>
      </c>
      <c r="H967" s="3" t="s">
        <v>3702</v>
      </c>
      <c r="I967" s="6"/>
      <c r="J967" s="6"/>
      <c r="K967" s="24"/>
      <c r="L967" s="25"/>
      <c r="M967" s="6" t="s">
        <v>659</v>
      </c>
      <c r="N967" s="7" t="s">
        <v>8701</v>
      </c>
    </row>
    <row r="968" s="125" customFormat="true" ht="14.15" hidden="false" customHeight="false" outlineLevel="0" collapsed="false">
      <c r="A968" s="160" t="s">
        <v>3565</v>
      </c>
      <c r="B968" s="30" t="s">
        <v>163</v>
      </c>
      <c r="C968" s="65" t="s">
        <v>3575</v>
      </c>
      <c r="D968" s="23" t="s">
        <v>3633</v>
      </c>
      <c r="E968" s="3" t="s">
        <v>3669</v>
      </c>
      <c r="F968" s="6" t="s">
        <v>3670</v>
      </c>
      <c r="G968" s="3" t="s">
        <v>86</v>
      </c>
      <c r="H968" s="3" t="s">
        <v>3671</v>
      </c>
      <c r="I968" s="168"/>
      <c r="J968" s="6"/>
      <c r="K968" s="24"/>
      <c r="L968" s="25"/>
      <c r="M968" s="6" t="s">
        <v>64</v>
      </c>
      <c r="N968" s="7" t="s">
        <v>3672</v>
      </c>
    </row>
    <row r="969" s="125" customFormat="true" ht="14.15" hidden="false" customHeight="false" outlineLevel="0" collapsed="false">
      <c r="A969" s="160" t="s">
        <v>3565</v>
      </c>
      <c r="B969" s="30" t="s">
        <v>163</v>
      </c>
      <c r="C969" s="28" t="s">
        <v>225</v>
      </c>
      <c r="D969" s="3"/>
      <c r="E969" s="6"/>
      <c r="F969" s="6"/>
      <c r="G969" s="6"/>
      <c r="H969" s="3"/>
      <c r="I969" s="163"/>
      <c r="J969" s="6"/>
      <c r="K969" s="24"/>
      <c r="L969" s="25"/>
      <c r="M969" s="6"/>
      <c r="N969" s="7"/>
    </row>
    <row r="970" s="125" customFormat="true" ht="14.15" hidden="false" customHeight="false" outlineLevel="0" collapsed="false">
      <c r="A970" s="160" t="s">
        <v>3565</v>
      </c>
      <c r="B970" s="30" t="s">
        <v>103</v>
      </c>
      <c r="C970" s="28" t="s">
        <v>3575</v>
      </c>
      <c r="D970" s="28" t="s">
        <v>3633</v>
      </c>
      <c r="E970" s="28" t="s">
        <v>3634</v>
      </c>
      <c r="F970" s="3" t="s">
        <v>3635</v>
      </c>
      <c r="G970" s="3" t="s">
        <v>94</v>
      </c>
      <c r="H970" s="3"/>
      <c r="I970" s="111"/>
      <c r="J970" s="111"/>
      <c r="K970" s="24"/>
      <c r="L970" s="25"/>
      <c r="M970" s="6"/>
      <c r="N970" s="7"/>
    </row>
    <row r="971" customFormat="false" ht="26.25" hidden="false" customHeight="true" outlineLevel="0" collapsed="false">
      <c r="A971" s="160" t="s">
        <v>3565</v>
      </c>
      <c r="B971" s="73" t="s">
        <v>359</v>
      </c>
      <c r="C971" s="28" t="s">
        <v>3575</v>
      </c>
      <c r="D971" s="28" t="s">
        <v>3775</v>
      </c>
      <c r="E971" s="176" t="s">
        <v>3786</v>
      </c>
      <c r="F971" s="96" t="s">
        <v>3787</v>
      </c>
      <c r="G971" s="96" t="s">
        <v>94</v>
      </c>
      <c r="H971" s="96" t="s">
        <v>3788</v>
      </c>
      <c r="I971" s="117" t="s">
        <v>342</v>
      </c>
    </row>
    <row r="972" customFormat="false" ht="20.25" hidden="false" customHeight="true" outlineLevel="0" collapsed="false">
      <c r="A972" s="160" t="s">
        <v>3565</v>
      </c>
      <c r="B972" s="73" t="s">
        <v>366</v>
      </c>
      <c r="C972" s="28" t="s">
        <v>3575</v>
      </c>
      <c r="D972" s="28" t="s">
        <v>3775</v>
      </c>
      <c r="E972" s="176" t="s">
        <v>3795</v>
      </c>
      <c r="F972" s="96" t="s">
        <v>3796</v>
      </c>
      <c r="G972" s="96" t="s">
        <v>110</v>
      </c>
      <c r="H972" s="96" t="s">
        <v>8702</v>
      </c>
      <c r="I972" s="117"/>
      <c r="M972" s="7" t="s">
        <v>64</v>
      </c>
      <c r="N972" s="7" t="s">
        <v>3798</v>
      </c>
    </row>
    <row r="973" s="125" customFormat="true" ht="14.15" hidden="false" customHeight="false" outlineLevel="0" collapsed="false">
      <c r="A973" s="160" t="s">
        <v>3565</v>
      </c>
      <c r="B973" s="30" t="s">
        <v>171</v>
      </c>
      <c r="C973" s="28" t="s">
        <v>3575</v>
      </c>
      <c r="D973" s="3" t="s">
        <v>3633</v>
      </c>
      <c r="E973" s="6" t="s">
        <v>3673</v>
      </c>
      <c r="F973" s="6" t="s">
        <v>3674</v>
      </c>
      <c r="G973" s="6" t="s">
        <v>110</v>
      </c>
      <c r="H973" s="3"/>
      <c r="I973" s="111"/>
      <c r="J973" s="111"/>
      <c r="K973" s="24"/>
      <c r="L973" s="25"/>
      <c r="M973" s="6"/>
      <c r="N973" s="7"/>
    </row>
    <row r="974" s="125" customFormat="true" ht="23.85" hidden="false" customHeight="false" outlineLevel="0" collapsed="false">
      <c r="A974" s="160" t="s">
        <v>3565</v>
      </c>
      <c r="B974" s="30" t="s">
        <v>175</v>
      </c>
      <c r="C974" s="28" t="s">
        <v>3575</v>
      </c>
      <c r="D974" s="3" t="s">
        <v>3633</v>
      </c>
      <c r="E974" s="6" t="s">
        <v>3675</v>
      </c>
      <c r="F974" s="6" t="s">
        <v>335</v>
      </c>
      <c r="G974" s="6" t="s">
        <v>106</v>
      </c>
      <c r="H974" s="3" t="s">
        <v>3676</v>
      </c>
      <c r="I974" s="111"/>
      <c r="J974" s="111"/>
      <c r="K974" s="24"/>
      <c r="L974" s="25"/>
      <c r="M974" s="6" t="s">
        <v>3677</v>
      </c>
      <c r="N974" s="7"/>
    </row>
    <row r="975" s="125" customFormat="true" ht="14.15" hidden="false" customHeight="false" outlineLevel="0" collapsed="false">
      <c r="A975" s="160" t="s">
        <v>3565</v>
      </c>
      <c r="B975" s="30" t="s">
        <v>167</v>
      </c>
      <c r="C975" s="28" t="s">
        <v>225</v>
      </c>
      <c r="D975" s="3"/>
      <c r="E975" s="6"/>
      <c r="F975" s="6"/>
      <c r="G975" s="6"/>
      <c r="H975" s="3"/>
      <c r="I975" s="163"/>
      <c r="J975" s="111"/>
      <c r="K975" s="24"/>
      <c r="L975" s="25"/>
      <c r="M975" s="6"/>
      <c r="N975" s="7"/>
    </row>
    <row r="976" s="125" customFormat="true" ht="14.15" hidden="false" customHeight="false" outlineLevel="0" collapsed="false">
      <c r="A976" s="160" t="s">
        <v>3565</v>
      </c>
      <c r="B976" s="30" t="s">
        <v>180</v>
      </c>
      <c r="C976" s="28" t="s">
        <v>225</v>
      </c>
      <c r="D976" s="3"/>
      <c r="E976" s="6"/>
      <c r="F976" s="6"/>
      <c r="G976" s="6"/>
      <c r="H976" s="3"/>
      <c r="I976" s="163"/>
      <c r="J976" s="111"/>
      <c r="K976" s="24"/>
      <c r="L976" s="25"/>
      <c r="M976" s="6"/>
      <c r="N976" s="7"/>
    </row>
    <row r="977" customFormat="false" ht="20.25" hidden="false" customHeight="true" outlineLevel="0" collapsed="false">
      <c r="A977" s="160" t="s">
        <v>3565</v>
      </c>
      <c r="B977" s="73" t="s">
        <v>2418</v>
      </c>
      <c r="C977" s="28" t="s">
        <v>3575</v>
      </c>
      <c r="D977" s="28" t="s">
        <v>3775</v>
      </c>
      <c r="E977" s="176" t="s">
        <v>3783</v>
      </c>
      <c r="F977" s="96" t="s">
        <v>3784</v>
      </c>
      <c r="G977" s="96" t="s">
        <v>110</v>
      </c>
      <c r="H977" s="96" t="s">
        <v>3785</v>
      </c>
      <c r="I977" s="117"/>
      <c r="M977" s="6" t="s">
        <v>8703</v>
      </c>
    </row>
    <row r="978" s="125" customFormat="true" ht="14.15" hidden="false" customHeight="false" outlineLevel="0" collapsed="false">
      <c r="A978" s="160" t="s">
        <v>3565</v>
      </c>
      <c r="B978" s="30" t="s">
        <v>107</v>
      </c>
      <c r="C978" s="28" t="s">
        <v>225</v>
      </c>
      <c r="D978" s="28"/>
      <c r="E978" s="28"/>
      <c r="F978" s="3"/>
      <c r="G978" s="3"/>
      <c r="H978" s="3"/>
      <c r="I978" s="163"/>
      <c r="J978" s="3"/>
      <c r="K978" s="24"/>
      <c r="L978" s="25"/>
      <c r="M978" s="6"/>
      <c r="N978" s="7"/>
    </row>
    <row r="979" s="125" customFormat="true" ht="14.15" hidden="false" customHeight="false" outlineLevel="0" collapsed="false">
      <c r="A979" s="160" t="s">
        <v>3565</v>
      </c>
      <c r="B979" s="30" t="s">
        <v>118</v>
      </c>
      <c r="C979" s="28" t="s">
        <v>3575</v>
      </c>
      <c r="D979" s="28" t="s">
        <v>3642</v>
      </c>
      <c r="E979" s="28" t="s">
        <v>475</v>
      </c>
      <c r="F979" s="3" t="s">
        <v>3643</v>
      </c>
      <c r="G979" s="3" t="s">
        <v>202</v>
      </c>
      <c r="H979" s="3" t="s">
        <v>3644</v>
      </c>
      <c r="I979" s="3"/>
      <c r="J979" s="3"/>
      <c r="K979" s="24"/>
      <c r="L979" s="25"/>
      <c r="M979" s="6" t="s">
        <v>659</v>
      </c>
      <c r="N979" s="7" t="s">
        <v>3645</v>
      </c>
    </row>
    <row r="980" customFormat="false" ht="29.25" hidden="false" customHeight="true" outlineLevel="0" collapsed="false">
      <c r="A980" s="160" t="s">
        <v>3565</v>
      </c>
      <c r="B980" s="30" t="s">
        <v>184</v>
      </c>
      <c r="C980" s="28" t="s">
        <v>225</v>
      </c>
      <c r="D980" s="28"/>
      <c r="E980" s="6"/>
      <c r="F980" s="6"/>
      <c r="G980" s="6"/>
      <c r="I980" s="163"/>
      <c r="K980" s="24"/>
      <c r="L980" s="25"/>
    </row>
    <row r="981" customFormat="false" ht="30.75" hidden="false" customHeight="true" outlineLevel="0" collapsed="false">
      <c r="A981" s="160" t="s">
        <v>3565</v>
      </c>
      <c r="B981" s="73" t="s">
        <v>364</v>
      </c>
      <c r="C981" s="28" t="s">
        <v>3575</v>
      </c>
      <c r="D981" s="28" t="s">
        <v>3775</v>
      </c>
      <c r="E981" s="176" t="s">
        <v>3789</v>
      </c>
      <c r="F981" s="96" t="s">
        <v>3790</v>
      </c>
      <c r="G981" s="96" t="s">
        <v>110</v>
      </c>
      <c r="H981" s="96" t="s">
        <v>3791</v>
      </c>
      <c r="I981" s="117"/>
    </row>
    <row r="982" s="125" customFormat="true" ht="23.85" hidden="false" customHeight="false" outlineLevel="0" collapsed="false">
      <c r="A982" s="160" t="s">
        <v>3565</v>
      </c>
      <c r="B982" s="73" t="s">
        <v>2408</v>
      </c>
      <c r="C982" s="28" t="s">
        <v>3575</v>
      </c>
      <c r="D982" s="28" t="s">
        <v>3775</v>
      </c>
      <c r="E982" s="176" t="s">
        <v>3776</v>
      </c>
      <c r="F982" s="116" t="s">
        <v>3777</v>
      </c>
      <c r="G982" s="96" t="s">
        <v>41</v>
      </c>
      <c r="H982" s="116" t="s">
        <v>3778</v>
      </c>
      <c r="I982" s="117"/>
    </row>
    <row r="983" s="125" customFormat="true" ht="14.15" hidden="false" customHeight="false" outlineLevel="0" collapsed="false">
      <c r="A983" s="160" t="s">
        <v>3565</v>
      </c>
      <c r="B983" s="30" t="s">
        <v>160</v>
      </c>
      <c r="C983" s="28" t="s">
        <v>3575</v>
      </c>
      <c r="D983" s="3" t="s">
        <v>3633</v>
      </c>
      <c r="E983" s="6" t="s">
        <v>3623</v>
      </c>
      <c r="F983" s="6" t="s">
        <v>3668</v>
      </c>
      <c r="G983" s="6" t="s">
        <v>94</v>
      </c>
      <c r="H983" s="3"/>
      <c r="I983" s="3"/>
      <c r="J983" s="3"/>
      <c r="K983" s="24"/>
      <c r="L983" s="25"/>
      <c r="M983" s="6"/>
      <c r="N983" s="7"/>
    </row>
    <row r="984" s="125" customFormat="true" ht="20.25" hidden="false" customHeight="true" outlineLevel="0" collapsed="false">
      <c r="A984" s="160" t="s">
        <v>3565</v>
      </c>
      <c r="B984" s="30" t="s">
        <v>146</v>
      </c>
      <c r="C984" s="28" t="s">
        <v>225</v>
      </c>
      <c r="D984" s="3"/>
      <c r="E984" s="6"/>
      <c r="F984" s="6"/>
      <c r="G984" s="175"/>
      <c r="H984" s="3"/>
      <c r="I984" s="163"/>
      <c r="J984" s="3"/>
      <c r="K984" s="24"/>
      <c r="L984" s="25"/>
      <c r="M984" s="6"/>
      <c r="N984" s="7"/>
    </row>
    <row r="985" s="125" customFormat="true" ht="14.15" hidden="false" customHeight="false" outlineLevel="0" collapsed="false">
      <c r="A985" s="160" t="s">
        <v>3565</v>
      </c>
      <c r="B985" s="73" t="s">
        <v>2356</v>
      </c>
      <c r="C985" s="65" t="s">
        <v>3575</v>
      </c>
      <c r="D985" s="3" t="s">
        <v>3740</v>
      </c>
      <c r="E985" s="58" t="s">
        <v>3741</v>
      </c>
      <c r="F985" s="6" t="s">
        <v>8704</v>
      </c>
      <c r="G985" s="3" t="s">
        <v>110</v>
      </c>
      <c r="H985" s="58" t="s">
        <v>3743</v>
      </c>
      <c r="I985" s="3"/>
      <c r="J985" s="124"/>
      <c r="K985" s="24"/>
      <c r="L985" s="25"/>
      <c r="M985" s="6" t="s">
        <v>1351</v>
      </c>
      <c r="N985" s="7"/>
    </row>
    <row r="986" s="125" customFormat="true" ht="23.85" hidden="false" customHeight="false" outlineLevel="0" collapsed="false">
      <c r="A986" s="160" t="s">
        <v>3565</v>
      </c>
      <c r="B986" s="30" t="s">
        <v>112</v>
      </c>
      <c r="C986" s="28" t="s">
        <v>3575</v>
      </c>
      <c r="D986" s="28" t="s">
        <v>3636</v>
      </c>
      <c r="E986" s="28" t="s">
        <v>3637</v>
      </c>
      <c r="F986" s="3" t="s">
        <v>3638</v>
      </c>
      <c r="G986" s="3" t="s">
        <v>86</v>
      </c>
      <c r="H986" s="3"/>
      <c r="I986" s="32" t="s">
        <v>342</v>
      </c>
      <c r="J986" s="3"/>
      <c r="K986" s="24" t="str">
        <f aca="false">LEFT(B986,1)</f>
        <v>A</v>
      </c>
      <c r="L986" s="25" t="n">
        <f aca="false">VALUE(MID(B986,2,3))</f>
        <v>21</v>
      </c>
      <c r="M986" s="6"/>
      <c r="N986" s="7"/>
    </row>
    <row r="987" s="125" customFormat="true" ht="14.15" hidden="false" customHeight="false" outlineLevel="0" collapsed="false">
      <c r="A987" s="160" t="s">
        <v>3565</v>
      </c>
      <c r="B987" s="30" t="s">
        <v>186</v>
      </c>
      <c r="C987" s="28" t="s">
        <v>3575</v>
      </c>
      <c r="D987" s="3" t="s">
        <v>3678</v>
      </c>
      <c r="E987" s="6" t="s">
        <v>92</v>
      </c>
      <c r="F987" s="6" t="s">
        <v>3679</v>
      </c>
      <c r="G987" s="6" t="s">
        <v>86</v>
      </c>
      <c r="H987" s="3"/>
      <c r="I987" s="32"/>
      <c r="J987" s="3"/>
      <c r="K987" s="35"/>
      <c r="L987" s="36"/>
      <c r="M987" s="6" t="s">
        <v>64</v>
      </c>
      <c r="N987" s="37" t="s">
        <v>3680</v>
      </c>
    </row>
    <row r="988" customFormat="false" ht="14.15" hidden="false" customHeight="false" outlineLevel="0" collapsed="false">
      <c r="A988" s="160" t="s">
        <v>3565</v>
      </c>
      <c r="B988" s="30" t="s">
        <v>219</v>
      </c>
      <c r="C988" s="28" t="s">
        <v>3575</v>
      </c>
      <c r="D988" s="3" t="s">
        <v>3678</v>
      </c>
      <c r="E988" s="6" t="s">
        <v>92</v>
      </c>
      <c r="F988" s="6" t="s">
        <v>3681</v>
      </c>
      <c r="G988" s="6" t="s">
        <v>23</v>
      </c>
      <c r="I988" s="32"/>
      <c r="K988" s="35"/>
      <c r="L988" s="36"/>
      <c r="M988" s="6" t="s">
        <v>64</v>
      </c>
      <c r="N988" s="37" t="s">
        <v>3680</v>
      </c>
    </row>
    <row r="989" customFormat="false" ht="20.25" hidden="false" customHeight="true" outlineLevel="0" collapsed="false">
      <c r="A989" s="160" t="s">
        <v>3565</v>
      </c>
      <c r="B989" s="73" t="s">
        <v>385</v>
      </c>
      <c r="C989" s="28" t="s">
        <v>3575</v>
      </c>
      <c r="D989" s="28" t="s">
        <v>3811</v>
      </c>
      <c r="E989" s="176" t="s">
        <v>3812</v>
      </c>
      <c r="F989" s="96" t="s">
        <v>3813</v>
      </c>
      <c r="G989" s="96" t="s">
        <v>110</v>
      </c>
      <c r="H989" s="96" t="s">
        <v>1377</v>
      </c>
      <c r="I989" s="117"/>
      <c r="M989" s="7"/>
    </row>
    <row r="990" s="125" customFormat="true" ht="14.15" hidden="false" customHeight="false" outlineLevel="0" collapsed="false">
      <c r="A990" s="160" t="s">
        <v>3565</v>
      </c>
      <c r="B990" s="73" t="s">
        <v>2375</v>
      </c>
      <c r="C990" s="28" t="s">
        <v>225</v>
      </c>
      <c r="D990" s="28"/>
      <c r="E990" s="176"/>
      <c r="F990" s="116"/>
      <c r="G990" s="96"/>
      <c r="H990" s="116"/>
      <c r="I990" s="163"/>
    </row>
    <row r="991" s="125" customFormat="true" ht="14.15" hidden="false" customHeight="false" outlineLevel="0" collapsed="false">
      <c r="A991" s="160" t="s">
        <v>3565</v>
      </c>
      <c r="B991" s="73" t="s">
        <v>3713</v>
      </c>
      <c r="C991" s="65" t="s">
        <v>3575</v>
      </c>
      <c r="D991" s="3" t="s">
        <v>3663</v>
      </c>
      <c r="E991" s="58" t="s">
        <v>3714</v>
      </c>
      <c r="F991" s="6" t="s">
        <v>3715</v>
      </c>
      <c r="G991" s="3" t="s">
        <v>23</v>
      </c>
      <c r="H991" s="3"/>
      <c r="I991" s="3"/>
      <c r="J991" s="124"/>
      <c r="K991" s="24"/>
      <c r="L991" s="25"/>
      <c r="M991" s="6" t="s">
        <v>64</v>
      </c>
      <c r="N991" s="7" t="s">
        <v>3716</v>
      </c>
    </row>
    <row r="992" s="125" customFormat="true" ht="14.15" hidden="false" customHeight="false" outlineLevel="0" collapsed="false">
      <c r="A992" s="160" t="s">
        <v>3565</v>
      </c>
      <c r="B992" s="30" t="s">
        <v>151</v>
      </c>
      <c r="C992" s="28" t="s">
        <v>3575</v>
      </c>
      <c r="D992" s="3" t="s">
        <v>3663</v>
      </c>
      <c r="E992" s="6" t="s">
        <v>98</v>
      </c>
      <c r="F992" s="6" t="s">
        <v>3664</v>
      </c>
      <c r="G992" s="6" t="s">
        <v>94</v>
      </c>
      <c r="H992" s="3"/>
      <c r="I992" s="3"/>
      <c r="J992" s="3"/>
      <c r="K992" s="24"/>
      <c r="L992" s="25"/>
      <c r="M992" s="6"/>
      <c r="N992" s="7"/>
    </row>
    <row r="993" s="125" customFormat="true" ht="14.15" hidden="false" customHeight="false" outlineLevel="0" collapsed="false">
      <c r="A993" s="160" t="s">
        <v>3565</v>
      </c>
      <c r="B993" s="30" t="s">
        <v>222</v>
      </c>
      <c r="C993" s="28" t="s">
        <v>3575</v>
      </c>
      <c r="D993" s="3" t="s">
        <v>3682</v>
      </c>
      <c r="E993" s="6" t="s">
        <v>47</v>
      </c>
      <c r="F993" s="6" t="s">
        <v>3683</v>
      </c>
      <c r="G993" s="6" t="s">
        <v>86</v>
      </c>
      <c r="H993" s="3"/>
      <c r="I993" s="32"/>
      <c r="J993" s="3"/>
      <c r="K993" s="35"/>
      <c r="L993" s="36"/>
      <c r="M993" s="6" t="s">
        <v>64</v>
      </c>
      <c r="N993" s="37" t="s">
        <v>3684</v>
      </c>
    </row>
    <row r="994" s="125" customFormat="true" ht="14.15" hidden="false" customHeight="false" outlineLevel="0" collapsed="false">
      <c r="A994" s="160" t="s">
        <v>3565</v>
      </c>
      <c r="B994" s="30" t="s">
        <v>224</v>
      </c>
      <c r="C994" s="28" t="s">
        <v>3575</v>
      </c>
      <c r="D994" s="3" t="s">
        <v>3682</v>
      </c>
      <c r="E994" s="6" t="s">
        <v>3685</v>
      </c>
      <c r="F994" s="6" t="s">
        <v>3686</v>
      </c>
      <c r="G994" s="6" t="s">
        <v>86</v>
      </c>
      <c r="H994" s="3"/>
      <c r="I994" s="3"/>
      <c r="J994" s="3"/>
      <c r="K994" s="24"/>
      <c r="L994" s="25"/>
      <c r="M994" s="6"/>
      <c r="N994" s="7"/>
    </row>
    <row r="995" s="125" customFormat="true" ht="14.15" hidden="false" customHeight="false" outlineLevel="0" collapsed="false">
      <c r="A995" s="160" t="s">
        <v>3565</v>
      </c>
      <c r="B995" s="30" t="s">
        <v>226</v>
      </c>
      <c r="C995" s="28" t="s">
        <v>3575</v>
      </c>
      <c r="D995" s="3" t="s">
        <v>3682</v>
      </c>
      <c r="E995" s="6" t="s">
        <v>3687</v>
      </c>
      <c r="F995" s="6" t="s">
        <v>3688</v>
      </c>
      <c r="G995" s="6" t="s">
        <v>23</v>
      </c>
      <c r="H995" s="3" t="s">
        <v>3689</v>
      </c>
      <c r="I995" s="3"/>
      <c r="J995" s="3"/>
      <c r="K995" s="24"/>
      <c r="L995" s="25"/>
      <c r="M995" s="6"/>
      <c r="N995" s="7"/>
    </row>
    <row r="996" s="125" customFormat="true" ht="14.15" hidden="false" customHeight="false" outlineLevel="0" collapsed="false">
      <c r="A996" s="160" t="s">
        <v>3565</v>
      </c>
      <c r="B996" s="30" t="s">
        <v>580</v>
      </c>
      <c r="C996" s="28" t="s">
        <v>3819</v>
      </c>
      <c r="D996" s="3" t="s">
        <v>3841</v>
      </c>
      <c r="E996" s="6" t="s">
        <v>3842</v>
      </c>
      <c r="F996" s="6" t="s">
        <v>3843</v>
      </c>
      <c r="G996" s="3" t="s">
        <v>86</v>
      </c>
      <c r="H996" s="3"/>
      <c r="I996" s="3"/>
      <c r="J996" s="3"/>
      <c r="K996" s="24"/>
      <c r="L996" s="25"/>
      <c r="M996" s="6"/>
      <c r="N996" s="7"/>
    </row>
    <row r="997" s="125" customFormat="true" ht="14.15" hidden="false" customHeight="false" outlineLevel="0" collapsed="false">
      <c r="A997" s="160" t="s">
        <v>3565</v>
      </c>
      <c r="B997" s="30" t="s">
        <v>2494</v>
      </c>
      <c r="C997" s="28" t="s">
        <v>3819</v>
      </c>
      <c r="D997" s="3" t="s">
        <v>3841</v>
      </c>
      <c r="E997" s="6" t="s">
        <v>3844</v>
      </c>
      <c r="F997" s="6" t="s">
        <v>3845</v>
      </c>
      <c r="G997" s="3" t="s">
        <v>86</v>
      </c>
      <c r="H997" s="3"/>
      <c r="I997" s="3"/>
      <c r="J997" s="3"/>
      <c r="K997" s="24"/>
      <c r="L997" s="25"/>
      <c r="M997" s="6"/>
      <c r="N997" s="7"/>
    </row>
    <row r="998" s="125" customFormat="true" ht="14.15" hidden="false" customHeight="false" outlineLevel="0" collapsed="false">
      <c r="A998" s="160" t="s">
        <v>3565</v>
      </c>
      <c r="B998" s="30" t="s">
        <v>586</v>
      </c>
      <c r="C998" s="28" t="s">
        <v>3819</v>
      </c>
      <c r="D998" s="3" t="s">
        <v>3841</v>
      </c>
      <c r="E998" s="6" t="s">
        <v>3846</v>
      </c>
      <c r="F998" s="6" t="s">
        <v>3847</v>
      </c>
      <c r="G998" s="3" t="s">
        <v>86</v>
      </c>
      <c r="H998" s="3" t="s">
        <v>3848</v>
      </c>
      <c r="I998" s="3"/>
      <c r="J998" s="3"/>
      <c r="K998" s="24"/>
      <c r="L998" s="25"/>
      <c r="M998" s="6"/>
      <c r="N998" s="7"/>
    </row>
    <row r="999" s="125" customFormat="true" ht="14.15" hidden="false" customHeight="false" outlineLevel="0" collapsed="false">
      <c r="A999" s="160" t="s">
        <v>3565</v>
      </c>
      <c r="B999" s="30" t="s">
        <v>590</v>
      </c>
      <c r="C999" s="28" t="s">
        <v>3819</v>
      </c>
      <c r="D999" s="3" t="s">
        <v>3841</v>
      </c>
      <c r="E999" s="6" t="s">
        <v>3846</v>
      </c>
      <c r="F999" s="6" t="s">
        <v>3849</v>
      </c>
      <c r="G999" s="3" t="s">
        <v>86</v>
      </c>
      <c r="H999" s="3" t="s">
        <v>3848</v>
      </c>
      <c r="I999" s="3"/>
      <c r="J999" s="3"/>
      <c r="K999" s="24"/>
      <c r="L999" s="25"/>
      <c r="M999" s="6"/>
      <c r="N999" s="7"/>
    </row>
    <row r="1000" s="125" customFormat="true" ht="14.15" hidden="false" customHeight="false" outlineLevel="0" collapsed="false">
      <c r="A1000" s="160" t="s">
        <v>3565</v>
      </c>
      <c r="B1000" s="30" t="s">
        <v>596</v>
      </c>
      <c r="C1000" s="28" t="s">
        <v>3819</v>
      </c>
      <c r="D1000" s="3" t="s">
        <v>3841</v>
      </c>
      <c r="E1000" s="6" t="s">
        <v>3846</v>
      </c>
      <c r="F1000" s="6" t="s">
        <v>3850</v>
      </c>
      <c r="G1000" s="3" t="s">
        <v>86</v>
      </c>
      <c r="H1000" s="3"/>
      <c r="I1000" s="3"/>
      <c r="J1000" s="3"/>
      <c r="K1000" s="24"/>
      <c r="L1000" s="25"/>
      <c r="M1000" s="6"/>
      <c r="N1000" s="7"/>
    </row>
    <row r="1001" s="125" customFormat="true" ht="14.15" hidden="false" customHeight="false" outlineLevel="0" collapsed="false">
      <c r="A1001" s="160" t="s">
        <v>3565</v>
      </c>
      <c r="B1001" s="30" t="s">
        <v>598</v>
      </c>
      <c r="C1001" s="28" t="s">
        <v>3819</v>
      </c>
      <c r="D1001" s="3" t="s">
        <v>3841</v>
      </c>
      <c r="E1001" s="6" t="s">
        <v>3851</v>
      </c>
      <c r="F1001" s="6" t="s">
        <v>3852</v>
      </c>
      <c r="G1001" s="3" t="s">
        <v>110</v>
      </c>
      <c r="H1001" s="3"/>
      <c r="I1001" s="3"/>
      <c r="J1001" s="3"/>
      <c r="K1001" s="24"/>
      <c r="L1001" s="25"/>
      <c r="M1001" s="6"/>
      <c r="N1001" s="7"/>
    </row>
    <row r="1002" s="125" customFormat="true" ht="23.85" hidden="false" customHeight="false" outlineLevel="0" collapsed="false">
      <c r="A1002" s="160" t="s">
        <v>3565</v>
      </c>
      <c r="B1002" s="30" t="s">
        <v>4723</v>
      </c>
      <c r="C1002" s="28" t="s">
        <v>3819</v>
      </c>
      <c r="D1002" s="28" t="s">
        <v>4724</v>
      </c>
      <c r="E1002" s="28" t="s">
        <v>4725</v>
      </c>
      <c r="F1002" s="3" t="s">
        <v>4726</v>
      </c>
      <c r="G1002" s="3" t="s">
        <v>94</v>
      </c>
      <c r="H1002" s="3"/>
      <c r="I1002" s="3"/>
      <c r="J1002" s="3"/>
      <c r="K1002" s="24"/>
      <c r="L1002" s="25"/>
      <c r="M1002" s="6"/>
      <c r="N1002" s="7"/>
    </row>
    <row r="1003" s="125" customFormat="true" ht="14.15" hidden="false" customHeight="false" outlineLevel="0" collapsed="false">
      <c r="A1003" s="160" t="s">
        <v>3565</v>
      </c>
      <c r="B1003" s="30"/>
      <c r="C1003" s="28" t="s">
        <v>4775</v>
      </c>
      <c r="D1003" s="3" t="s">
        <v>4776</v>
      </c>
      <c r="E1003" s="6"/>
      <c r="F1003" s="6"/>
      <c r="G1003" s="3"/>
      <c r="H1003" s="3"/>
      <c r="I1003" s="3"/>
      <c r="J1003" s="3"/>
      <c r="K1003" s="24"/>
      <c r="L1003" s="25"/>
      <c r="M1003" s="6"/>
      <c r="N1003" s="7"/>
    </row>
    <row r="1004" s="125" customFormat="true" ht="14.15" hidden="false" customHeight="false" outlineLevel="0" collapsed="false">
      <c r="A1004" s="160" t="s">
        <v>3565</v>
      </c>
      <c r="B1004" s="30" t="s">
        <v>682</v>
      </c>
      <c r="C1004" s="28" t="s">
        <v>3819</v>
      </c>
      <c r="D1004" s="3" t="s">
        <v>3886</v>
      </c>
      <c r="E1004" s="6" t="s">
        <v>3887</v>
      </c>
      <c r="F1004" s="6" t="s">
        <v>3888</v>
      </c>
      <c r="G1004" s="3" t="s">
        <v>86</v>
      </c>
      <c r="H1004" s="3" t="s">
        <v>29</v>
      </c>
      <c r="I1004" s="32" t="s">
        <v>342</v>
      </c>
      <c r="J1004" s="3"/>
      <c r="K1004" s="24"/>
      <c r="L1004" s="25"/>
      <c r="M1004" s="6"/>
      <c r="N1004" s="7"/>
    </row>
    <row r="1005" s="125" customFormat="true" ht="14.15" hidden="false" customHeight="false" outlineLevel="0" collapsed="false">
      <c r="A1005" s="160" t="s">
        <v>3565</v>
      </c>
      <c r="B1005" s="30" t="s">
        <v>668</v>
      </c>
      <c r="C1005" s="28" t="s">
        <v>3819</v>
      </c>
      <c r="D1005" s="3" t="s">
        <v>3820</v>
      </c>
      <c r="E1005" s="6" t="s">
        <v>3880</v>
      </c>
      <c r="F1005" s="6" t="s">
        <v>3881</v>
      </c>
      <c r="G1005" s="3" t="s">
        <v>94</v>
      </c>
      <c r="H1005" s="3"/>
      <c r="I1005" s="32"/>
      <c r="J1005" s="3"/>
      <c r="K1005" s="24"/>
      <c r="L1005" s="25"/>
      <c r="M1005" s="6" t="s">
        <v>1693</v>
      </c>
      <c r="N1005" s="7"/>
    </row>
    <row r="1006" s="125" customFormat="true" ht="15" hidden="false" customHeight="false" outlineLevel="0" collapsed="false">
      <c r="A1006" s="160" t="s">
        <v>3565</v>
      </c>
      <c r="B1006" s="30" t="s">
        <v>642</v>
      </c>
      <c r="C1006" s="28" t="s">
        <v>3819</v>
      </c>
      <c r="D1006" s="3" t="s">
        <v>3820</v>
      </c>
      <c r="E1006" s="183" t="s">
        <v>92</v>
      </c>
      <c r="F1006" s="6" t="s">
        <v>3869</v>
      </c>
      <c r="G1006" s="3" t="s">
        <v>110</v>
      </c>
      <c r="H1006" s="3" t="s">
        <v>594</v>
      </c>
      <c r="I1006" s="32"/>
      <c r="J1006" s="3"/>
      <c r="K1006" s="35"/>
      <c r="L1006" s="36"/>
      <c r="M1006" s="6" t="s">
        <v>64</v>
      </c>
      <c r="N1006" s="37" t="s">
        <v>3870</v>
      </c>
    </row>
    <row r="1007" s="125" customFormat="true" ht="15" hidden="false" customHeight="false" outlineLevel="0" collapsed="false">
      <c r="A1007" s="160" t="s">
        <v>3565</v>
      </c>
      <c r="B1007" s="30" t="s">
        <v>3930</v>
      </c>
      <c r="C1007" s="28" t="s">
        <v>3819</v>
      </c>
      <c r="D1007" s="3" t="s">
        <v>3820</v>
      </c>
      <c r="E1007" s="183" t="s">
        <v>3931</v>
      </c>
      <c r="F1007" s="6" t="s">
        <v>3932</v>
      </c>
      <c r="G1007" s="3" t="s">
        <v>86</v>
      </c>
      <c r="H1007" s="33" t="s">
        <v>1509</v>
      </c>
      <c r="I1007" s="32" t="s">
        <v>342</v>
      </c>
      <c r="J1007" s="3"/>
      <c r="K1007" s="24"/>
      <c r="L1007" s="25"/>
      <c r="M1007" s="3"/>
      <c r="N1007" s="37"/>
    </row>
    <row r="1008" s="125" customFormat="true" ht="14.15" hidden="false" customHeight="false" outlineLevel="0" collapsed="false">
      <c r="A1008" s="160" t="s">
        <v>3565</v>
      </c>
      <c r="B1008" s="30" t="s">
        <v>3936</v>
      </c>
      <c r="C1008" s="28" t="s">
        <v>3819</v>
      </c>
      <c r="D1008" s="3" t="s">
        <v>3820</v>
      </c>
      <c r="E1008" s="6" t="s">
        <v>3937</v>
      </c>
      <c r="F1008" s="6" t="s">
        <v>3938</v>
      </c>
      <c r="G1008" s="3" t="s">
        <v>86</v>
      </c>
      <c r="H1008" s="33" t="s">
        <v>3939</v>
      </c>
      <c r="I1008" s="32" t="s">
        <v>342</v>
      </c>
      <c r="J1008" s="3"/>
      <c r="K1008" s="24"/>
      <c r="L1008" s="25"/>
      <c r="M1008" s="3"/>
      <c r="N1008" s="37"/>
    </row>
    <row r="1009" s="125" customFormat="true" ht="14.15" hidden="false" customHeight="false" outlineLevel="0" collapsed="false">
      <c r="A1009" s="160" t="s">
        <v>3565</v>
      </c>
      <c r="B1009" s="30" t="s">
        <v>3947</v>
      </c>
      <c r="C1009" s="28" t="s">
        <v>3819</v>
      </c>
      <c r="D1009" s="3" t="s">
        <v>3820</v>
      </c>
      <c r="E1009" s="6" t="s">
        <v>3948</v>
      </c>
      <c r="F1009" s="6" t="s">
        <v>3949</v>
      </c>
      <c r="G1009" s="3" t="s">
        <v>202</v>
      </c>
      <c r="H1009" s="33" t="s">
        <v>1908</v>
      </c>
      <c r="I1009" s="32"/>
      <c r="J1009" s="3"/>
      <c r="K1009" s="24"/>
      <c r="L1009" s="25"/>
      <c r="M1009" s="6" t="s">
        <v>1351</v>
      </c>
      <c r="N1009" s="37"/>
    </row>
    <row r="1010" s="125" customFormat="true" ht="14.15" hidden="false" customHeight="false" outlineLevel="0" collapsed="false">
      <c r="A1010" s="160" t="s">
        <v>3565</v>
      </c>
      <c r="B1010" s="30" t="s">
        <v>656</v>
      </c>
      <c r="C1010" s="28" t="s">
        <v>3819</v>
      </c>
      <c r="D1010" s="3" t="s">
        <v>3820</v>
      </c>
      <c r="E1010" s="6" t="s">
        <v>3512</v>
      </c>
      <c r="F1010" s="6" t="s">
        <v>3877</v>
      </c>
      <c r="G1010" s="3" t="s">
        <v>94</v>
      </c>
      <c r="H1010" s="3"/>
      <c r="I1010" s="32"/>
      <c r="J1010" s="3"/>
      <c r="K1010" s="24"/>
      <c r="L1010" s="25"/>
      <c r="M1010" s="6" t="s">
        <v>1693</v>
      </c>
      <c r="N1010" s="7"/>
    </row>
    <row r="1011" s="125" customFormat="true" ht="14.15" hidden="false" customHeight="false" outlineLevel="0" collapsed="false">
      <c r="A1011" s="160" t="s">
        <v>3565</v>
      </c>
      <c r="B1011" s="30" t="s">
        <v>719</v>
      </c>
      <c r="C1011" s="28" t="s">
        <v>3819</v>
      </c>
      <c r="D1011" s="3" t="s">
        <v>3820</v>
      </c>
      <c r="E1011" s="34" t="s">
        <v>3914</v>
      </c>
      <c r="F1011" s="6" t="s">
        <v>3915</v>
      </c>
      <c r="G1011" s="3" t="s">
        <v>86</v>
      </c>
      <c r="H1011" s="3" t="s">
        <v>3916</v>
      </c>
      <c r="I1011" s="32" t="s">
        <v>342</v>
      </c>
      <c r="J1011" s="3"/>
      <c r="K1011" s="24"/>
      <c r="L1011" s="25"/>
      <c r="M1011" s="6" t="s">
        <v>64</v>
      </c>
      <c r="N1011" s="37" t="s">
        <v>3917</v>
      </c>
    </row>
    <row r="1012" s="125" customFormat="true" ht="14.15" hidden="false" customHeight="false" outlineLevel="0" collapsed="false">
      <c r="A1012" s="160" t="s">
        <v>3565</v>
      </c>
      <c r="B1012" s="30" t="s">
        <v>551</v>
      </c>
      <c r="C1012" s="28" t="s">
        <v>3819</v>
      </c>
      <c r="D1012" s="28" t="s">
        <v>3820</v>
      </c>
      <c r="E1012" s="28" t="s">
        <v>3821</v>
      </c>
      <c r="F1012" s="3" t="s">
        <v>3822</v>
      </c>
      <c r="G1012" s="3" t="s">
        <v>86</v>
      </c>
      <c r="H1012" s="3" t="s">
        <v>3823</v>
      </c>
      <c r="I1012" s="32"/>
      <c r="J1012" s="3"/>
      <c r="K1012" s="24" t="str">
        <f aca="false">LEFT(B1012,1)</f>
        <v>B</v>
      </c>
      <c r="L1012" s="25" t="n">
        <f aca="false">VALUE(MID(B1012,2,3))</f>
        <v>1</v>
      </c>
      <c r="M1012" s="6"/>
      <c r="N1012" s="7"/>
    </row>
    <row r="1013" s="125" customFormat="true" ht="14.15" hidden="false" customHeight="false" outlineLevel="0" collapsed="false">
      <c r="A1013" s="160" t="s">
        <v>3565</v>
      </c>
      <c r="B1013" s="30" t="s">
        <v>3933</v>
      </c>
      <c r="C1013" s="28" t="s">
        <v>3819</v>
      </c>
      <c r="D1013" s="3" t="s">
        <v>3820</v>
      </c>
      <c r="E1013" s="6" t="s">
        <v>3934</v>
      </c>
      <c r="F1013" s="6" t="s">
        <v>3935</v>
      </c>
      <c r="G1013" s="3" t="s">
        <v>41</v>
      </c>
      <c r="H1013" s="33" t="s">
        <v>3071</v>
      </c>
      <c r="I1013" s="32" t="s">
        <v>342</v>
      </c>
      <c r="J1013" s="3"/>
      <c r="K1013" s="24"/>
      <c r="L1013" s="25"/>
      <c r="M1013" s="3"/>
      <c r="N1013" s="37"/>
    </row>
    <row r="1014" s="125" customFormat="true" ht="14.15" hidden="false" customHeight="false" outlineLevel="0" collapsed="false">
      <c r="A1014" s="160" t="s">
        <v>3565</v>
      </c>
      <c r="B1014" s="30" t="s">
        <v>3944</v>
      </c>
      <c r="C1014" s="28" t="s">
        <v>3819</v>
      </c>
      <c r="D1014" s="3" t="s">
        <v>3820</v>
      </c>
      <c r="E1014" s="6" t="s">
        <v>3945</v>
      </c>
      <c r="F1014" s="6" t="s">
        <v>3946</v>
      </c>
      <c r="G1014" s="3" t="s">
        <v>86</v>
      </c>
      <c r="H1014" s="33" t="s">
        <v>534</v>
      </c>
      <c r="I1014" s="32" t="s">
        <v>342</v>
      </c>
      <c r="J1014" s="3"/>
      <c r="K1014" s="24"/>
      <c r="L1014" s="25"/>
      <c r="M1014" s="3"/>
      <c r="N1014" s="37"/>
    </row>
    <row r="1015" s="125" customFormat="true" ht="14.15" hidden="false" customHeight="false" outlineLevel="0" collapsed="false">
      <c r="A1015" s="160" t="s">
        <v>3565</v>
      </c>
      <c r="B1015" s="30" t="s">
        <v>563</v>
      </c>
      <c r="C1015" s="28" t="s">
        <v>3819</v>
      </c>
      <c r="D1015" s="28" t="s">
        <v>3820</v>
      </c>
      <c r="E1015" s="28" t="s">
        <v>3605</v>
      </c>
      <c r="F1015" s="3" t="s">
        <v>3827</v>
      </c>
      <c r="G1015" s="3" t="s">
        <v>86</v>
      </c>
      <c r="H1015" s="3"/>
      <c r="I1015" s="32" t="s">
        <v>342</v>
      </c>
      <c r="J1015" s="3"/>
      <c r="K1015" s="24"/>
      <c r="L1015" s="25"/>
      <c r="M1015" s="6" t="s">
        <v>64</v>
      </c>
      <c r="N1015" s="7" t="s">
        <v>3828</v>
      </c>
    </row>
    <row r="1016" s="125" customFormat="true" ht="14.15" hidden="false" customHeight="false" outlineLevel="0" collapsed="false">
      <c r="A1016" s="160" t="s">
        <v>3565</v>
      </c>
      <c r="B1016" s="30" t="s">
        <v>710</v>
      </c>
      <c r="C1016" s="28" t="s">
        <v>3819</v>
      </c>
      <c r="D1016" s="3" t="s">
        <v>3820</v>
      </c>
      <c r="E1016" s="6" t="s">
        <v>3908</v>
      </c>
      <c r="F1016" s="6" t="s">
        <v>589</v>
      </c>
      <c r="G1016" s="3" t="s">
        <v>86</v>
      </c>
      <c r="H1016" s="3" t="s">
        <v>3909</v>
      </c>
      <c r="I1016" s="32"/>
      <c r="J1016" s="3"/>
      <c r="K1016" s="24"/>
      <c r="L1016" s="25"/>
      <c r="M1016" s="6" t="s">
        <v>64</v>
      </c>
      <c r="N1016" s="7" t="s">
        <v>3910</v>
      </c>
    </row>
    <row r="1017" s="125" customFormat="true" ht="14.15" hidden="false" customHeight="false" outlineLevel="0" collapsed="false">
      <c r="A1017" s="160" t="s">
        <v>3565</v>
      </c>
      <c r="B1017" s="30" t="s">
        <v>3926</v>
      </c>
      <c r="C1017" s="28" t="s">
        <v>3819</v>
      </c>
      <c r="D1017" s="3" t="s">
        <v>3820</v>
      </c>
      <c r="E1017" s="6" t="s">
        <v>3908</v>
      </c>
      <c r="F1017" s="6" t="s">
        <v>3928</v>
      </c>
      <c r="G1017" s="3" t="s">
        <v>86</v>
      </c>
      <c r="H1017" s="3" t="s">
        <v>3929</v>
      </c>
      <c r="I1017" s="32" t="s">
        <v>342</v>
      </c>
      <c r="J1017" s="3"/>
      <c r="K1017" s="24"/>
      <c r="L1017" s="25"/>
      <c r="M1017" s="3"/>
      <c r="N1017" s="37"/>
    </row>
    <row r="1018" s="125" customFormat="true" ht="14.15" hidden="false" customHeight="false" outlineLevel="0" collapsed="false">
      <c r="A1018" s="160" t="s">
        <v>3565</v>
      </c>
      <c r="B1018" s="30" t="s">
        <v>706</v>
      </c>
      <c r="C1018" s="28" t="s">
        <v>3819</v>
      </c>
      <c r="D1018" s="3" t="s">
        <v>3820</v>
      </c>
      <c r="E1018" s="6" t="s">
        <v>3904</v>
      </c>
      <c r="F1018" s="6" t="s">
        <v>3905</v>
      </c>
      <c r="G1018" s="3" t="s">
        <v>149</v>
      </c>
      <c r="H1018" s="3" t="s">
        <v>3906</v>
      </c>
      <c r="I1018" s="32"/>
      <c r="J1018" s="3"/>
      <c r="K1018" s="35"/>
      <c r="L1018" s="36"/>
      <c r="M1018" s="3" t="s">
        <v>64</v>
      </c>
      <c r="N1018" s="37" t="s">
        <v>3907</v>
      </c>
    </row>
    <row r="1019" s="125" customFormat="true" ht="14.15" hidden="false" customHeight="false" outlineLevel="0" collapsed="false">
      <c r="A1019" s="160" t="s">
        <v>3565</v>
      </c>
      <c r="B1019" s="162" t="s">
        <v>661</v>
      </c>
      <c r="C1019" s="28" t="s">
        <v>3819</v>
      </c>
      <c r="D1019" s="3" t="s">
        <v>3820</v>
      </c>
      <c r="E1019" s="6" t="s">
        <v>3878</v>
      </c>
      <c r="F1019" s="6" t="s">
        <v>3879</v>
      </c>
      <c r="G1019" s="3" t="s">
        <v>86</v>
      </c>
      <c r="H1019" s="3"/>
      <c r="I1019" s="165" t="s">
        <v>342</v>
      </c>
      <c r="J1019" s="3"/>
      <c r="K1019" s="24" t="str">
        <f aca="false">LEFT(B1015,1)</f>
        <v>B</v>
      </c>
      <c r="L1019" s="25" t="n">
        <f aca="false">VALUE(MID(B1015,2,3))</f>
        <v>3</v>
      </c>
      <c r="M1019" s="6" t="s">
        <v>1351</v>
      </c>
      <c r="N1019" s="7"/>
    </row>
    <row r="1020" s="125" customFormat="true" ht="14.15" hidden="false" customHeight="false" outlineLevel="0" collapsed="false">
      <c r="A1020" s="160" t="s">
        <v>3565</v>
      </c>
      <c r="B1020" s="162" t="s">
        <v>671</v>
      </c>
      <c r="C1020" s="28" t="s">
        <v>3819</v>
      </c>
      <c r="D1020" s="3" t="s">
        <v>3820</v>
      </c>
      <c r="E1020" s="6" t="s">
        <v>3878</v>
      </c>
      <c r="F1020" s="6" t="s">
        <v>3882</v>
      </c>
      <c r="G1020" s="3" t="s">
        <v>86</v>
      </c>
      <c r="H1020" s="3"/>
      <c r="I1020" s="165" t="s">
        <v>342</v>
      </c>
      <c r="J1020" s="3"/>
      <c r="K1020" s="24"/>
      <c r="L1020" s="25"/>
      <c r="M1020" s="6" t="s">
        <v>1351</v>
      </c>
      <c r="N1020" s="7"/>
    </row>
    <row r="1021" s="125" customFormat="true" ht="14.15" hidden="false" customHeight="false" outlineLevel="0" collapsed="false">
      <c r="A1021" s="160" t="s">
        <v>3565</v>
      </c>
      <c r="B1021" s="162" t="s">
        <v>606</v>
      </c>
      <c r="C1021" s="28" t="s">
        <v>225</v>
      </c>
      <c r="D1021" s="3" t="s">
        <v>3820</v>
      </c>
      <c r="E1021" s="6"/>
      <c r="F1021" s="6"/>
      <c r="G1021" s="3"/>
      <c r="H1021" s="3"/>
      <c r="I1021" s="165"/>
      <c r="J1021" s="46"/>
      <c r="K1021" s="24"/>
      <c r="L1021" s="25"/>
      <c r="M1021" s="6"/>
      <c r="N1021" s="7"/>
    </row>
    <row r="1022" s="125" customFormat="true" ht="14.15" hidden="false" customHeight="false" outlineLevel="0" collapsed="false">
      <c r="A1022" s="160" t="s">
        <v>3565</v>
      </c>
      <c r="B1022" s="162" t="s">
        <v>645</v>
      </c>
      <c r="C1022" s="28" t="s">
        <v>3819</v>
      </c>
      <c r="D1022" s="3" t="s">
        <v>3820</v>
      </c>
      <c r="E1022" s="6" t="s">
        <v>3871</v>
      </c>
      <c r="F1022" s="6" t="s">
        <v>3872</v>
      </c>
      <c r="G1022" s="3" t="s">
        <v>86</v>
      </c>
      <c r="H1022" s="3"/>
      <c r="I1022" s="165"/>
      <c r="J1022" s="3"/>
      <c r="K1022" s="24"/>
      <c r="L1022" s="25"/>
      <c r="M1022" s="6"/>
      <c r="N1022" s="7"/>
    </row>
    <row r="1023" s="125" customFormat="true" ht="14.15" hidden="false" customHeight="false" outlineLevel="0" collapsed="false">
      <c r="A1023" s="160" t="s">
        <v>3565</v>
      </c>
      <c r="B1023" s="30" t="s">
        <v>3922</v>
      </c>
      <c r="C1023" s="28" t="s">
        <v>3819</v>
      </c>
      <c r="D1023" s="3" t="s">
        <v>3820</v>
      </c>
      <c r="E1023" s="125" t="s">
        <v>2286</v>
      </c>
      <c r="F1023" s="125" t="s">
        <v>3923</v>
      </c>
      <c r="G1023" s="125" t="s">
        <v>23</v>
      </c>
      <c r="H1023" s="125" t="s">
        <v>3924</v>
      </c>
      <c r="I1023" s="32"/>
      <c r="J1023" s="3"/>
      <c r="K1023" s="24"/>
      <c r="L1023" s="25"/>
      <c r="M1023" s="3" t="s">
        <v>64</v>
      </c>
      <c r="N1023" s="101" t="s">
        <v>3925</v>
      </c>
    </row>
    <row r="1024" s="125" customFormat="true" ht="14.15" hidden="false" customHeight="false" outlineLevel="0" collapsed="false">
      <c r="A1024" s="160" t="s">
        <v>3565</v>
      </c>
      <c r="B1024" s="30" t="s">
        <v>3940</v>
      </c>
      <c r="C1024" s="28" t="s">
        <v>3819</v>
      </c>
      <c r="D1024" s="3" t="s">
        <v>3820</v>
      </c>
      <c r="E1024" s="6" t="s">
        <v>3941</v>
      </c>
      <c r="F1024" s="6" t="s">
        <v>3942</v>
      </c>
      <c r="G1024" s="3" t="s">
        <v>41</v>
      </c>
      <c r="H1024" s="33" t="s">
        <v>3943</v>
      </c>
      <c r="I1024" s="32"/>
      <c r="J1024" s="3"/>
      <c r="K1024" s="24"/>
      <c r="L1024" s="25"/>
      <c r="M1024" s="3"/>
      <c r="N1024" s="37"/>
    </row>
    <row r="1025" s="125" customFormat="true" ht="23.85" hidden="false" customHeight="false" outlineLevel="0" collapsed="false">
      <c r="A1025" s="160" t="s">
        <v>3565</v>
      </c>
      <c r="B1025" s="162" t="s">
        <v>627</v>
      </c>
      <c r="C1025" s="28" t="s">
        <v>3819</v>
      </c>
      <c r="D1025" s="85" t="s">
        <v>3864</v>
      </c>
      <c r="E1025" s="6" t="s">
        <v>629</v>
      </c>
      <c r="F1025" s="6" t="s">
        <v>3865</v>
      </c>
      <c r="G1025" s="3" t="s">
        <v>110</v>
      </c>
      <c r="H1025" s="3"/>
      <c r="I1025" s="165" t="s">
        <v>342</v>
      </c>
      <c r="J1025" s="3"/>
      <c r="K1025" s="24"/>
      <c r="L1025" s="25"/>
      <c r="M1025" s="3" t="s">
        <v>64</v>
      </c>
      <c r="N1025" s="7" t="s">
        <v>3866</v>
      </c>
    </row>
    <row r="1026" s="125" customFormat="true" ht="14.15" hidden="false" customHeight="false" outlineLevel="0" collapsed="false">
      <c r="A1026" s="160" t="s">
        <v>3565</v>
      </c>
      <c r="B1026" s="30" t="s">
        <v>557</v>
      </c>
      <c r="C1026" s="28" t="s">
        <v>3819</v>
      </c>
      <c r="D1026" s="28" t="s">
        <v>3824</v>
      </c>
      <c r="E1026" s="28" t="s">
        <v>3825</v>
      </c>
      <c r="F1026" s="3" t="s">
        <v>3826</v>
      </c>
      <c r="G1026" s="3" t="s">
        <v>86</v>
      </c>
      <c r="H1026" s="3"/>
      <c r="I1026" s="32" t="s">
        <v>342</v>
      </c>
      <c r="J1026" s="3"/>
      <c r="K1026" s="299"/>
      <c r="L1026" s="25"/>
      <c r="M1026" s="6"/>
      <c r="N1026" s="7"/>
    </row>
    <row r="1027" s="125" customFormat="true" ht="14.15" hidden="false" customHeight="false" outlineLevel="0" collapsed="false">
      <c r="A1027" s="171" t="s">
        <v>3565</v>
      </c>
      <c r="B1027" s="30" t="s">
        <v>3883</v>
      </c>
      <c r="C1027" s="28" t="s">
        <v>3819</v>
      </c>
      <c r="D1027" s="3" t="s">
        <v>3884</v>
      </c>
      <c r="E1027" s="6" t="s">
        <v>623</v>
      </c>
      <c r="F1027" s="6" t="s">
        <v>3885</v>
      </c>
      <c r="G1027" s="3" t="s">
        <v>94</v>
      </c>
      <c r="H1027" s="3" t="s">
        <v>2203</v>
      </c>
      <c r="I1027" s="32"/>
      <c r="J1027" s="3"/>
      <c r="K1027" s="299"/>
      <c r="L1027" s="25"/>
      <c r="M1027" s="6"/>
      <c r="N1027" s="7"/>
    </row>
    <row r="1028" s="125" customFormat="true" ht="14.15" hidden="false" customHeight="false" outlineLevel="0" collapsed="false">
      <c r="A1028" s="171" t="s">
        <v>3565</v>
      </c>
      <c r="B1028" s="30" t="s">
        <v>650</v>
      </c>
      <c r="C1028" s="28" t="s">
        <v>3819</v>
      </c>
      <c r="D1028" s="3" t="s">
        <v>3873</v>
      </c>
      <c r="E1028" s="6" t="s">
        <v>3874</v>
      </c>
      <c r="F1028" s="6" t="s">
        <v>3875</v>
      </c>
      <c r="G1028" s="3" t="s">
        <v>110</v>
      </c>
      <c r="H1028" s="3" t="s">
        <v>3876</v>
      </c>
      <c r="I1028" s="32" t="s">
        <v>342</v>
      </c>
      <c r="J1028" s="3"/>
      <c r="K1028" s="299"/>
      <c r="L1028" s="25"/>
      <c r="M1028" s="6"/>
      <c r="N1028" s="7"/>
    </row>
    <row r="1029" s="125" customFormat="true" ht="14.15" hidden="false" customHeight="false" outlineLevel="0" collapsed="false">
      <c r="A1029" s="171" t="s">
        <v>3565</v>
      </c>
      <c r="B1029" s="30" t="s">
        <v>4038</v>
      </c>
      <c r="C1029" s="28" t="s">
        <v>3819</v>
      </c>
      <c r="D1029" s="28" t="s">
        <v>4039</v>
      </c>
      <c r="E1029" s="6" t="s">
        <v>214</v>
      </c>
      <c r="F1029" s="6" t="s">
        <v>4040</v>
      </c>
      <c r="G1029" s="3" t="s">
        <v>713</v>
      </c>
      <c r="H1029" s="3" t="s">
        <v>3805</v>
      </c>
      <c r="I1029" s="32" t="s">
        <v>342</v>
      </c>
      <c r="J1029" s="3"/>
      <c r="K1029" s="299"/>
      <c r="L1029" s="25"/>
      <c r="M1029" s="6"/>
      <c r="N1029" s="7"/>
    </row>
    <row r="1030" s="125" customFormat="true" ht="14.15" hidden="false" customHeight="false" outlineLevel="0" collapsed="false">
      <c r="A1030" s="160" t="s">
        <v>3565</v>
      </c>
      <c r="B1030" s="30" t="s">
        <v>701</v>
      </c>
      <c r="C1030" s="28" t="s">
        <v>3819</v>
      </c>
      <c r="D1030" s="29" t="s">
        <v>8705</v>
      </c>
      <c r="E1030" s="6" t="s">
        <v>3901</v>
      </c>
      <c r="F1030" s="6" t="s">
        <v>3902</v>
      </c>
      <c r="G1030" s="3" t="s">
        <v>86</v>
      </c>
      <c r="H1030" s="3" t="s">
        <v>3903</v>
      </c>
      <c r="I1030" s="32" t="s">
        <v>342</v>
      </c>
      <c r="J1030" s="3"/>
      <c r="K1030" s="299"/>
      <c r="L1030" s="25"/>
      <c r="M1030" s="6"/>
      <c r="N1030" s="7"/>
    </row>
    <row r="1031" s="125" customFormat="true" ht="14.15" hidden="false" customHeight="false" outlineLevel="0" collapsed="false">
      <c r="A1031" s="171" t="s">
        <v>3565</v>
      </c>
      <c r="B1031" s="30" t="s">
        <v>569</v>
      </c>
      <c r="C1031" s="28" t="s">
        <v>3819</v>
      </c>
      <c r="D1031" s="3" t="s">
        <v>3832</v>
      </c>
      <c r="E1031" s="6" t="s">
        <v>3833</v>
      </c>
      <c r="F1031" s="6" t="s">
        <v>3834</v>
      </c>
      <c r="G1031" s="3" t="s">
        <v>41</v>
      </c>
      <c r="H1031" s="3" t="s">
        <v>3456</v>
      </c>
      <c r="I1031" s="32" t="s">
        <v>342</v>
      </c>
      <c r="J1031" s="3"/>
      <c r="K1031" s="299" t="str">
        <f aca="false">LEFT(B1043,1)</f>
        <v>C</v>
      </c>
      <c r="L1031" s="25" t="n">
        <f aca="false">VALUE(MID(B1043,2,3))</f>
        <v>41</v>
      </c>
      <c r="M1031" s="6"/>
      <c r="N1031" s="7"/>
    </row>
    <row r="1032" s="125" customFormat="true" ht="14.15" hidden="false" customHeight="false" outlineLevel="0" collapsed="false">
      <c r="A1032" s="160" t="s">
        <v>3565</v>
      </c>
      <c r="B1032" s="30" t="s">
        <v>688</v>
      </c>
      <c r="C1032" s="28" t="s">
        <v>3819</v>
      </c>
      <c r="D1032" s="3" t="s">
        <v>3889</v>
      </c>
      <c r="E1032" s="6" t="s">
        <v>3890</v>
      </c>
      <c r="F1032" s="6" t="s">
        <v>3891</v>
      </c>
      <c r="G1032" s="3" t="s">
        <v>106</v>
      </c>
      <c r="H1032" s="3" t="s">
        <v>1692</v>
      </c>
      <c r="I1032" s="32" t="s">
        <v>342</v>
      </c>
      <c r="J1032" s="3"/>
      <c r="K1032" s="299"/>
      <c r="L1032" s="25"/>
      <c r="M1032" s="6"/>
      <c r="N1032" s="7"/>
    </row>
    <row r="1033" s="125" customFormat="true" ht="14.15" hidden="false" customHeight="false" outlineLevel="0" collapsed="false">
      <c r="A1033" s="160" t="s">
        <v>3565</v>
      </c>
      <c r="B1033" s="30" t="s">
        <v>693</v>
      </c>
      <c r="C1033" s="28" t="s">
        <v>3819</v>
      </c>
      <c r="D1033" s="3" t="s">
        <v>3892</v>
      </c>
      <c r="E1033" s="6" t="s">
        <v>3893</v>
      </c>
      <c r="F1033" s="6" t="s">
        <v>3894</v>
      </c>
      <c r="G1033" s="3" t="s">
        <v>86</v>
      </c>
      <c r="H1033" s="3" t="s">
        <v>3895</v>
      </c>
      <c r="I1033" s="32" t="s">
        <v>342</v>
      </c>
      <c r="J1033" s="3"/>
      <c r="K1033" s="299"/>
      <c r="L1033" s="25"/>
      <c r="M1033" s="6"/>
      <c r="N1033" s="7"/>
    </row>
    <row r="1034" s="125" customFormat="true" ht="14.15" hidden="false" customHeight="false" outlineLevel="0" collapsed="false">
      <c r="A1034" s="171" t="s">
        <v>3565</v>
      </c>
      <c r="B1034" s="30" t="s">
        <v>1444</v>
      </c>
      <c r="C1034" s="28" t="s">
        <v>3819</v>
      </c>
      <c r="D1034" s="28" t="s">
        <v>3955</v>
      </c>
      <c r="E1034" s="28" t="s">
        <v>3623</v>
      </c>
      <c r="F1034" s="3" t="s">
        <v>3956</v>
      </c>
      <c r="G1034" s="3" t="s">
        <v>86</v>
      </c>
      <c r="H1034" s="3" t="s">
        <v>3957</v>
      </c>
      <c r="I1034" s="32"/>
      <c r="J1034" s="3"/>
      <c r="K1034" s="299"/>
      <c r="L1034" s="25"/>
      <c r="M1034" s="6"/>
      <c r="N1034" s="7"/>
    </row>
    <row r="1035" s="125" customFormat="true" ht="14.15" hidden="false" customHeight="false" outlineLevel="0" collapsed="false">
      <c r="A1035" s="171" t="s">
        <v>3565</v>
      </c>
      <c r="B1035" s="30" t="s">
        <v>571</v>
      </c>
      <c r="C1035" s="28" t="s">
        <v>3819</v>
      </c>
      <c r="D1035" s="28" t="s">
        <v>3829</v>
      </c>
      <c r="E1035" s="28" t="s">
        <v>3836</v>
      </c>
      <c r="F1035" s="3" t="s">
        <v>3837</v>
      </c>
      <c r="G1035" s="3" t="s">
        <v>3830</v>
      </c>
      <c r="H1035" s="3" t="s">
        <v>8706</v>
      </c>
      <c r="I1035" s="32" t="s">
        <v>342</v>
      </c>
      <c r="J1035" s="3"/>
      <c r="K1035" s="299" t="str">
        <f aca="false">LEFT(B1035,1)</f>
        <v>B</v>
      </c>
      <c r="L1035" s="25" t="n">
        <f aca="false">VALUE(MID(B1035,2,3))</f>
        <v>6</v>
      </c>
      <c r="M1035" s="6"/>
      <c r="N1035" s="7"/>
    </row>
    <row r="1036" s="125" customFormat="true" ht="14.15" hidden="false" customHeight="false" outlineLevel="0" collapsed="false">
      <c r="A1036" s="171" t="s">
        <v>3565</v>
      </c>
      <c r="B1036" s="30" t="s">
        <v>567</v>
      </c>
      <c r="C1036" s="28" t="s">
        <v>3819</v>
      </c>
      <c r="D1036" s="28" t="s">
        <v>3829</v>
      </c>
      <c r="E1036" s="28" t="s">
        <v>2373</v>
      </c>
      <c r="F1036" s="3" t="s">
        <v>3198</v>
      </c>
      <c r="G1036" s="3" t="s">
        <v>3830</v>
      </c>
      <c r="H1036" s="3" t="s">
        <v>8707</v>
      </c>
      <c r="I1036" s="32" t="s">
        <v>342</v>
      </c>
      <c r="J1036" s="3"/>
      <c r="K1036" s="299"/>
      <c r="L1036" s="25"/>
      <c r="M1036" s="6" t="s">
        <v>1351</v>
      </c>
      <c r="N1036" s="7"/>
    </row>
    <row r="1037" customFormat="false" ht="23.25" hidden="false" customHeight="true" outlineLevel="0" collapsed="false">
      <c r="A1037" s="160" t="s">
        <v>3565</v>
      </c>
      <c r="B1037" s="73" t="s">
        <v>574</v>
      </c>
      <c r="C1037" s="65" t="s">
        <v>3819</v>
      </c>
      <c r="D1037" s="65" t="s">
        <v>3829</v>
      </c>
      <c r="E1037" s="65" t="s">
        <v>3839</v>
      </c>
      <c r="F1037" s="23" t="s">
        <v>3840</v>
      </c>
      <c r="G1037" s="23" t="s">
        <v>1521</v>
      </c>
      <c r="H1037" s="23"/>
      <c r="I1037" s="22" t="s">
        <v>342</v>
      </c>
      <c r="J1037" s="23"/>
      <c r="K1037" s="24" t="str">
        <f aca="false">LEFT(B1037,1)</f>
        <v>B</v>
      </c>
      <c r="L1037" s="25" t="n">
        <f aca="false">VALUE(MID(B1037,2,3))</f>
        <v>7</v>
      </c>
      <c r="M1037" s="6" t="s">
        <v>1351</v>
      </c>
    </row>
    <row r="1038" s="125" customFormat="true" ht="14.15" hidden="false" customHeight="false" outlineLevel="0" collapsed="false">
      <c r="A1038" s="160" t="s">
        <v>3565</v>
      </c>
      <c r="B1038" s="30" t="s">
        <v>4251</v>
      </c>
      <c r="C1038" s="28" t="s">
        <v>3819</v>
      </c>
      <c r="D1038" s="49" t="s">
        <v>4252</v>
      </c>
      <c r="E1038" s="49" t="s">
        <v>4253</v>
      </c>
      <c r="F1038" s="49" t="s">
        <v>4254</v>
      </c>
      <c r="G1038" s="49" t="s">
        <v>86</v>
      </c>
      <c r="H1038" s="49" t="s">
        <v>4255</v>
      </c>
      <c r="I1038" s="7"/>
      <c r="M1038" s="7" t="s">
        <v>64</v>
      </c>
      <c r="N1038" s="37" t="s">
        <v>4256</v>
      </c>
    </row>
    <row r="1039" s="125" customFormat="true" ht="14.15" hidden="false" customHeight="false" outlineLevel="0" collapsed="false">
      <c r="A1039" s="160" t="s">
        <v>3565</v>
      </c>
      <c r="B1039" s="30" t="s">
        <v>1517</v>
      </c>
      <c r="C1039" s="28" t="s">
        <v>3819</v>
      </c>
      <c r="D1039" s="3" t="s">
        <v>3995</v>
      </c>
      <c r="E1039" s="6" t="s">
        <v>3996</v>
      </c>
      <c r="F1039" s="6" t="s">
        <v>3997</v>
      </c>
      <c r="G1039" s="3" t="s">
        <v>94</v>
      </c>
      <c r="H1039" s="6" t="s">
        <v>3998</v>
      </c>
      <c r="I1039" s="32"/>
      <c r="J1039" s="3"/>
      <c r="K1039" s="24"/>
      <c r="L1039" s="25"/>
      <c r="M1039" s="6"/>
      <c r="N1039" s="7"/>
    </row>
    <row r="1040" s="125" customFormat="true" ht="23.85" hidden="false" customHeight="false" outlineLevel="0" collapsed="false">
      <c r="A1040" s="160" t="s">
        <v>3565</v>
      </c>
      <c r="B1040" s="30" t="s">
        <v>1677</v>
      </c>
      <c r="C1040" s="28" t="s">
        <v>3819</v>
      </c>
      <c r="D1040" s="28" t="s">
        <v>4313</v>
      </c>
      <c r="E1040" s="28" t="s">
        <v>4314</v>
      </c>
      <c r="F1040" s="3" t="s">
        <v>4315</v>
      </c>
      <c r="G1040" s="3" t="s">
        <v>94</v>
      </c>
      <c r="H1040" s="3" t="s">
        <v>4316</v>
      </c>
      <c r="I1040" s="32" t="s">
        <v>342</v>
      </c>
      <c r="J1040" s="3"/>
      <c r="K1040" s="24"/>
      <c r="L1040" s="25"/>
      <c r="M1040" s="6"/>
      <c r="N1040" s="7"/>
    </row>
    <row r="1041" customFormat="false" ht="23.25" hidden="false" customHeight="true" outlineLevel="0" collapsed="false">
      <c r="A1041" s="160" t="s">
        <v>3565</v>
      </c>
      <c r="B1041" s="30" t="s">
        <v>4267</v>
      </c>
      <c r="C1041" s="28" t="s">
        <v>3819</v>
      </c>
      <c r="D1041" s="28" t="s">
        <v>4268</v>
      </c>
      <c r="E1041" s="49" t="s">
        <v>4269</v>
      </c>
      <c r="F1041" s="49" t="s">
        <v>468</v>
      </c>
      <c r="G1041" s="49" t="s">
        <v>202</v>
      </c>
      <c r="H1041" s="49" t="s">
        <v>8708</v>
      </c>
      <c r="I1041" s="41" t="s">
        <v>342</v>
      </c>
      <c r="M1041" s="7" t="s">
        <v>64</v>
      </c>
      <c r="N1041" s="37" t="s">
        <v>4271</v>
      </c>
    </row>
    <row r="1042" s="87" customFormat="true" ht="29.25" hidden="false" customHeight="true" outlineLevel="0" collapsed="false">
      <c r="A1042" s="31" t="s">
        <v>35</v>
      </c>
      <c r="B1042" s="90" t="s">
        <v>1176</v>
      </c>
      <c r="C1042" s="28" t="s">
        <v>8709</v>
      </c>
      <c r="D1042" s="65" t="s">
        <v>8710</v>
      </c>
      <c r="E1042" s="65" t="s">
        <v>214</v>
      </c>
      <c r="F1042" s="23" t="s">
        <v>1179</v>
      </c>
      <c r="G1042" s="23" t="s">
        <v>23</v>
      </c>
      <c r="H1042" s="74" t="s">
        <v>1180</v>
      </c>
      <c r="I1042" s="32" t="s">
        <v>342</v>
      </c>
      <c r="J1042" s="3"/>
      <c r="K1042" s="4"/>
      <c r="L1042" s="5"/>
      <c r="M1042" s="3" t="s">
        <v>64</v>
      </c>
      <c r="N1042" s="7" t="s">
        <v>8711</v>
      </c>
      <c r="O1042" s="86"/>
      <c r="P1042" s="86"/>
      <c r="Q1042" s="7"/>
      <c r="R1042" s="86"/>
      <c r="S1042" s="86"/>
      <c r="T1042" s="86"/>
      <c r="U1042" s="86"/>
      <c r="V1042" s="86"/>
      <c r="W1042" s="86"/>
      <c r="X1042" s="86"/>
      <c r="Y1042" s="86"/>
      <c r="Z1042" s="86"/>
      <c r="AA1042" s="86"/>
      <c r="AB1042" s="86"/>
      <c r="AC1042" s="86"/>
      <c r="AD1042" s="86"/>
      <c r="AE1042" s="86"/>
      <c r="AF1042" s="86"/>
      <c r="AG1042" s="86"/>
      <c r="AH1042" s="86"/>
    </row>
    <row r="1043" s="125" customFormat="true" ht="14.15" hidden="false" customHeight="false" outlineLevel="0" collapsed="false">
      <c r="A1043" s="160" t="s">
        <v>3565</v>
      </c>
      <c r="B1043" s="30" t="s">
        <v>4049</v>
      </c>
      <c r="C1043" s="28" t="s">
        <v>3819</v>
      </c>
      <c r="D1043" s="28" t="s">
        <v>4050</v>
      </c>
      <c r="E1043" s="28" t="s">
        <v>4051</v>
      </c>
      <c r="F1043" s="3" t="s">
        <v>3982</v>
      </c>
      <c r="G1043" s="3" t="s">
        <v>3830</v>
      </c>
      <c r="H1043" s="3"/>
      <c r="I1043" s="32"/>
      <c r="J1043" s="3"/>
      <c r="K1043" s="24"/>
      <c r="L1043" s="25"/>
      <c r="M1043" s="6"/>
      <c r="N1043" s="7"/>
    </row>
    <row r="1044" s="125" customFormat="true" ht="14.15" hidden="false" customHeight="false" outlineLevel="0" collapsed="false">
      <c r="A1044" s="160" t="s">
        <v>3565</v>
      </c>
      <c r="B1044" s="30" t="s">
        <v>4048</v>
      </c>
      <c r="C1044" s="28" t="s">
        <v>3819</v>
      </c>
      <c r="D1044" s="3" t="s">
        <v>4001</v>
      </c>
      <c r="E1044" s="6" t="s">
        <v>2907</v>
      </c>
      <c r="F1044" s="6" t="s">
        <v>3394</v>
      </c>
      <c r="G1044" s="23" t="s">
        <v>94</v>
      </c>
      <c r="H1044" s="3"/>
      <c r="I1044" s="32" t="s">
        <v>342</v>
      </c>
      <c r="J1044" s="3"/>
      <c r="K1044" s="24"/>
      <c r="L1044" s="25"/>
      <c r="M1044" s="6" t="s">
        <v>1351</v>
      </c>
      <c r="N1044" s="7"/>
    </row>
    <row r="1045" s="125" customFormat="true" ht="14.15" hidden="false" customHeight="false" outlineLevel="0" collapsed="false">
      <c r="A1045" s="160" t="s">
        <v>3565</v>
      </c>
      <c r="B1045" s="30" t="s">
        <v>1529</v>
      </c>
      <c r="C1045" s="28" t="s">
        <v>3819</v>
      </c>
      <c r="D1045" s="28" t="s">
        <v>4001</v>
      </c>
      <c r="E1045" s="28" t="s">
        <v>4002</v>
      </c>
      <c r="F1045" s="3" t="s">
        <v>4003</v>
      </c>
      <c r="G1045" s="3" t="s">
        <v>23</v>
      </c>
      <c r="H1045" s="3"/>
      <c r="I1045" s="32"/>
      <c r="J1045" s="3"/>
      <c r="K1045" s="24"/>
      <c r="L1045" s="25"/>
      <c r="M1045" s="6"/>
      <c r="N1045" s="7"/>
    </row>
    <row r="1046" s="125" customFormat="true" ht="28.5" hidden="false" customHeight="true" outlineLevel="0" collapsed="false">
      <c r="A1046" s="160" t="s">
        <v>3565</v>
      </c>
      <c r="B1046" s="30" t="s">
        <v>4135</v>
      </c>
      <c r="C1046" s="28" t="s">
        <v>3819</v>
      </c>
      <c r="D1046" s="28" t="s">
        <v>4136</v>
      </c>
      <c r="E1046" s="28" t="s">
        <v>4137</v>
      </c>
      <c r="F1046" s="3" t="s">
        <v>204</v>
      </c>
      <c r="G1046" s="29" t="s">
        <v>524</v>
      </c>
      <c r="H1046" s="3" t="s">
        <v>4138</v>
      </c>
      <c r="I1046" s="32" t="s">
        <v>342</v>
      </c>
      <c r="J1046" s="3"/>
      <c r="K1046" s="24"/>
      <c r="L1046" s="25"/>
      <c r="M1046" s="6"/>
      <c r="N1046" s="7"/>
    </row>
    <row r="1047" s="125" customFormat="true" ht="23.85" hidden="false" customHeight="false" outlineLevel="0" collapsed="false">
      <c r="A1047" s="160" t="s">
        <v>3565</v>
      </c>
      <c r="B1047" s="30" t="s">
        <v>1889</v>
      </c>
      <c r="C1047" s="28" t="s">
        <v>3819</v>
      </c>
      <c r="D1047" s="28" t="s">
        <v>4437</v>
      </c>
      <c r="E1047" s="28" t="s">
        <v>4438</v>
      </c>
      <c r="F1047" s="3" t="s">
        <v>4439</v>
      </c>
      <c r="G1047" s="3" t="s">
        <v>86</v>
      </c>
      <c r="H1047" s="32"/>
      <c r="I1047" s="32" t="s">
        <v>342</v>
      </c>
      <c r="J1047" s="3"/>
      <c r="K1047" s="24"/>
      <c r="L1047" s="25"/>
      <c r="M1047" s="6" t="s">
        <v>1351</v>
      </c>
      <c r="N1047" s="7"/>
    </row>
    <row r="1048" s="125" customFormat="true" ht="14.15" hidden="false" customHeight="false" outlineLevel="0" collapsed="false">
      <c r="A1048" s="160" t="s">
        <v>3565</v>
      </c>
      <c r="B1048" s="30" t="s">
        <v>4004</v>
      </c>
      <c r="C1048" s="28" t="s">
        <v>3819</v>
      </c>
      <c r="D1048" s="3" t="s">
        <v>4005</v>
      </c>
      <c r="E1048" s="47" t="s">
        <v>4006</v>
      </c>
      <c r="F1048" s="6" t="s">
        <v>4007</v>
      </c>
      <c r="G1048" s="3" t="s">
        <v>94</v>
      </c>
      <c r="H1048" s="6" t="s">
        <v>3805</v>
      </c>
      <c r="I1048" s="3"/>
      <c r="J1048" s="3"/>
      <c r="K1048" s="24"/>
      <c r="L1048" s="25"/>
      <c r="M1048" s="6"/>
      <c r="N1048" s="7"/>
    </row>
    <row r="1049" s="125" customFormat="true" ht="14.15" hidden="false" customHeight="false" outlineLevel="0" collapsed="false">
      <c r="A1049" s="171" t="s">
        <v>3565</v>
      </c>
      <c r="B1049" s="30" t="s">
        <v>1524</v>
      </c>
      <c r="C1049" s="28" t="s">
        <v>3819</v>
      </c>
      <c r="D1049" s="3" t="s">
        <v>3999</v>
      </c>
      <c r="E1049" s="6" t="s">
        <v>47</v>
      </c>
      <c r="F1049" s="6" t="s">
        <v>8712</v>
      </c>
      <c r="G1049" s="3" t="s">
        <v>86</v>
      </c>
      <c r="H1049" s="6"/>
      <c r="I1049" s="32"/>
      <c r="J1049" s="3"/>
      <c r="K1049" s="24"/>
      <c r="L1049" s="25"/>
      <c r="M1049" s="6"/>
      <c r="N1049" s="7"/>
    </row>
    <row r="1050" s="125" customFormat="true" ht="14.15" hidden="false" customHeight="false" outlineLevel="0" collapsed="false">
      <c r="A1050" s="160" t="s">
        <v>3565</v>
      </c>
      <c r="B1050" s="30" t="s">
        <v>4117</v>
      </c>
      <c r="C1050" s="28" t="s">
        <v>3819</v>
      </c>
      <c r="D1050" s="3" t="s">
        <v>3889</v>
      </c>
      <c r="E1050" s="28" t="s">
        <v>4118</v>
      </c>
      <c r="F1050" s="3" t="s">
        <v>1094</v>
      </c>
      <c r="G1050" s="29" t="s">
        <v>216</v>
      </c>
      <c r="H1050" s="3" t="s">
        <v>4119</v>
      </c>
      <c r="I1050" s="32" t="s">
        <v>342</v>
      </c>
      <c r="J1050" s="3"/>
      <c r="K1050" s="24"/>
      <c r="L1050" s="25"/>
      <c r="M1050" s="6" t="s">
        <v>1351</v>
      </c>
      <c r="N1050" s="7"/>
    </row>
    <row r="1051" s="125" customFormat="true" ht="14.15" hidden="false" customHeight="false" outlineLevel="0" collapsed="false">
      <c r="A1051" s="171" t="s">
        <v>3565</v>
      </c>
      <c r="B1051" s="30" t="s">
        <v>1578</v>
      </c>
      <c r="C1051" s="28" t="s">
        <v>3819</v>
      </c>
      <c r="D1051" s="3" t="s">
        <v>3889</v>
      </c>
      <c r="E1051" s="6" t="s">
        <v>4036</v>
      </c>
      <c r="F1051" s="6" t="s">
        <v>4037</v>
      </c>
      <c r="G1051" s="3" t="s">
        <v>86</v>
      </c>
      <c r="H1051" s="3"/>
      <c r="I1051" s="32"/>
      <c r="J1051" s="3"/>
      <c r="K1051" s="24"/>
      <c r="L1051" s="25"/>
      <c r="M1051" s="6"/>
      <c r="N1051" s="7"/>
    </row>
    <row r="1052" s="125" customFormat="true" ht="14.15" hidden="false" customHeight="false" outlineLevel="0" collapsed="false">
      <c r="A1052" s="160" t="s">
        <v>3565</v>
      </c>
      <c r="B1052" s="30" t="s">
        <v>1440</v>
      </c>
      <c r="C1052" s="28" t="s">
        <v>3819</v>
      </c>
      <c r="D1052" s="28" t="s">
        <v>3952</v>
      </c>
      <c r="E1052" s="28" t="s">
        <v>3953</v>
      </c>
      <c r="F1052" s="3" t="s">
        <v>3954</v>
      </c>
      <c r="G1052" s="3" t="s">
        <v>86</v>
      </c>
      <c r="H1052" s="3" t="s">
        <v>29</v>
      </c>
      <c r="I1052" s="32"/>
      <c r="J1052" s="3"/>
      <c r="K1052" s="24"/>
      <c r="L1052" s="25"/>
      <c r="M1052" s="6"/>
      <c r="N1052" s="7"/>
    </row>
    <row r="1053" s="125" customFormat="true" ht="14.15" hidden="false" customHeight="false" outlineLevel="0" collapsed="false">
      <c r="A1053" s="160" t="s">
        <v>3565</v>
      </c>
      <c r="B1053" s="30" t="s">
        <v>1429</v>
      </c>
      <c r="C1053" s="28" t="s">
        <v>3819</v>
      </c>
      <c r="D1053" s="28" t="s">
        <v>3889</v>
      </c>
      <c r="E1053" s="28" t="s">
        <v>605</v>
      </c>
      <c r="F1053" s="3" t="s">
        <v>3950</v>
      </c>
      <c r="G1053" s="3" t="s">
        <v>3830</v>
      </c>
      <c r="H1053" s="3"/>
      <c r="I1053" s="32" t="s">
        <v>342</v>
      </c>
      <c r="J1053" s="3"/>
      <c r="K1053" s="24"/>
      <c r="L1053" s="25"/>
      <c r="M1053" s="6"/>
      <c r="N1053" s="7"/>
    </row>
    <row r="1054" s="125" customFormat="true" ht="14.15" hidden="false" customHeight="false" outlineLevel="0" collapsed="false">
      <c r="A1054" s="160" t="s">
        <v>3565</v>
      </c>
      <c r="B1054" s="30" t="s">
        <v>8713</v>
      </c>
      <c r="C1054" s="28" t="s">
        <v>3819</v>
      </c>
      <c r="D1054" s="28" t="s">
        <v>3889</v>
      </c>
      <c r="E1054" s="28" t="s">
        <v>605</v>
      </c>
      <c r="F1054" s="3" t="s">
        <v>3951</v>
      </c>
      <c r="G1054" s="3" t="s">
        <v>3830</v>
      </c>
      <c r="H1054" s="3"/>
      <c r="I1054" s="32" t="s">
        <v>342</v>
      </c>
      <c r="J1054" s="3"/>
      <c r="K1054" s="24"/>
      <c r="L1054" s="25"/>
      <c r="M1054" s="6"/>
      <c r="N1054" s="7"/>
    </row>
    <row r="1055" customFormat="false" ht="14.15" hidden="false" customHeight="false" outlineLevel="0" collapsed="false">
      <c r="A1055" s="160" t="s">
        <v>3565</v>
      </c>
      <c r="B1055" s="30" t="s">
        <v>4120</v>
      </c>
      <c r="C1055" s="28" t="s">
        <v>3819</v>
      </c>
      <c r="D1055" s="3" t="s">
        <v>3889</v>
      </c>
      <c r="E1055" s="28" t="s">
        <v>4121</v>
      </c>
      <c r="F1055" s="3" t="s">
        <v>4122</v>
      </c>
      <c r="G1055" s="29" t="s">
        <v>216</v>
      </c>
      <c r="H1055" s="3" t="s">
        <v>4123</v>
      </c>
      <c r="I1055" s="32"/>
      <c r="K1055" s="24"/>
      <c r="L1055" s="25"/>
    </row>
    <row r="1056" s="125" customFormat="true" ht="14.15" hidden="false" customHeight="false" outlineLevel="0" collapsed="false">
      <c r="A1056" s="160" t="s">
        <v>3565</v>
      </c>
      <c r="B1056" s="30" t="s">
        <v>4215</v>
      </c>
      <c r="C1056" s="28" t="s">
        <v>3819</v>
      </c>
      <c r="D1056" s="3" t="s">
        <v>3889</v>
      </c>
      <c r="E1056" s="49" t="s">
        <v>4216</v>
      </c>
      <c r="F1056" s="49" t="s">
        <v>4217</v>
      </c>
      <c r="G1056" s="49" t="s">
        <v>2994</v>
      </c>
      <c r="H1056" s="49" t="s">
        <v>4218</v>
      </c>
      <c r="I1056" s="7"/>
      <c r="M1056" s="7"/>
      <c r="N1056" s="37"/>
    </row>
    <row r="1057" customFormat="false" ht="14.15" hidden="false" customHeight="false" outlineLevel="0" collapsed="false">
      <c r="A1057" s="160" t="s">
        <v>3565</v>
      </c>
      <c r="B1057" s="30" t="s">
        <v>4091</v>
      </c>
      <c r="C1057" s="28" t="s">
        <v>3819</v>
      </c>
      <c r="D1057" s="28" t="s">
        <v>8714</v>
      </c>
      <c r="E1057" s="28" t="s">
        <v>4093</v>
      </c>
      <c r="F1057" s="3" t="s">
        <v>4094</v>
      </c>
      <c r="G1057" s="29" t="s">
        <v>331</v>
      </c>
      <c r="I1057" s="32"/>
      <c r="K1057" s="24"/>
      <c r="L1057" s="25"/>
    </row>
    <row r="1058" customFormat="false" ht="14.15" hidden="false" customHeight="false" outlineLevel="0" collapsed="false">
      <c r="A1058" s="160" t="s">
        <v>3565</v>
      </c>
      <c r="B1058" s="30" t="s">
        <v>4189</v>
      </c>
      <c r="C1058" s="28" t="s">
        <v>3819</v>
      </c>
      <c r="D1058" s="3" t="s">
        <v>3889</v>
      </c>
      <c r="E1058" s="7" t="s">
        <v>414</v>
      </c>
      <c r="F1058" s="7" t="s">
        <v>4190</v>
      </c>
      <c r="G1058" s="7" t="s">
        <v>86</v>
      </c>
      <c r="H1058" s="7" t="s">
        <v>3760</v>
      </c>
      <c r="I1058" s="7" t="s">
        <v>342</v>
      </c>
      <c r="M1058" s="7"/>
      <c r="N1058" s="37"/>
    </row>
    <row r="1059" customFormat="false" ht="14.15" hidden="false" customHeight="false" outlineLevel="0" collapsed="false">
      <c r="A1059" s="160" t="s">
        <v>3565</v>
      </c>
      <c r="B1059" s="30" t="s">
        <v>4194</v>
      </c>
      <c r="C1059" s="28" t="s">
        <v>3819</v>
      </c>
      <c r="D1059" s="3" t="s">
        <v>3889</v>
      </c>
      <c r="E1059" s="7" t="s">
        <v>4195</v>
      </c>
      <c r="F1059" s="7" t="s">
        <v>4196</v>
      </c>
      <c r="G1059" s="7" t="s">
        <v>86</v>
      </c>
      <c r="H1059" s="7" t="s">
        <v>1377</v>
      </c>
      <c r="I1059" s="7"/>
      <c r="M1059" s="7"/>
      <c r="N1059" s="37"/>
    </row>
    <row r="1060" customFormat="false" ht="20.25" hidden="false" customHeight="true" outlineLevel="0" collapsed="false">
      <c r="A1060" s="160" t="s">
        <v>3565</v>
      </c>
      <c r="B1060" s="30" t="s">
        <v>4219</v>
      </c>
      <c r="C1060" s="28" t="s">
        <v>3819</v>
      </c>
      <c r="D1060" s="49" t="s">
        <v>8715</v>
      </c>
      <c r="E1060" s="49" t="s">
        <v>3370</v>
      </c>
      <c r="F1060" s="49" t="s">
        <v>3954</v>
      </c>
      <c r="G1060" s="7" t="s">
        <v>23</v>
      </c>
      <c r="H1060" s="49" t="s">
        <v>4221</v>
      </c>
      <c r="I1060" s="7"/>
      <c r="M1060" s="7" t="s">
        <v>64</v>
      </c>
      <c r="N1060" s="37" t="s">
        <v>8716</v>
      </c>
    </row>
    <row r="1061" s="125" customFormat="true" ht="14.15" hidden="false" customHeight="false" outlineLevel="0" collapsed="false">
      <c r="A1061" s="160" t="s">
        <v>3565</v>
      </c>
      <c r="B1061" s="30" t="s">
        <v>4222</v>
      </c>
      <c r="C1061" s="28" t="s">
        <v>3819</v>
      </c>
      <c r="D1061" s="3" t="s">
        <v>3889</v>
      </c>
      <c r="E1061" s="50" t="s">
        <v>4223</v>
      </c>
      <c r="F1061" s="49" t="s">
        <v>4224</v>
      </c>
      <c r="G1061" s="7" t="s">
        <v>86</v>
      </c>
      <c r="H1061" s="49" t="s">
        <v>8717</v>
      </c>
      <c r="I1061" s="7"/>
      <c r="M1061" s="7"/>
      <c r="N1061" s="37"/>
    </row>
    <row r="1062" s="125" customFormat="true" ht="14.15" hidden="false" customHeight="false" outlineLevel="0" collapsed="false">
      <c r="A1062" s="160" t="s">
        <v>3565</v>
      </c>
      <c r="B1062" s="30" t="s">
        <v>4034</v>
      </c>
      <c r="C1062" s="28" t="s">
        <v>3819</v>
      </c>
      <c r="D1062" s="3" t="s">
        <v>3889</v>
      </c>
      <c r="E1062" s="6" t="s">
        <v>137</v>
      </c>
      <c r="F1062" s="7" t="s">
        <v>4035</v>
      </c>
      <c r="G1062" s="3" t="s">
        <v>94</v>
      </c>
      <c r="H1062" s="3"/>
      <c r="I1062" s="32" t="s">
        <v>342</v>
      </c>
      <c r="J1062" s="3"/>
      <c r="K1062" s="24"/>
      <c r="L1062" s="25"/>
      <c r="M1062" s="6"/>
      <c r="N1062" s="7"/>
    </row>
    <row r="1063" customFormat="false" ht="14.15" hidden="false" customHeight="false" outlineLevel="0" collapsed="false">
      <c r="A1063" s="160" t="s">
        <v>3565</v>
      </c>
      <c r="B1063" s="30" t="s">
        <v>4151</v>
      </c>
      <c r="C1063" s="28" t="s">
        <v>3819</v>
      </c>
      <c r="D1063" s="3" t="s">
        <v>3889</v>
      </c>
      <c r="E1063" s="28" t="s">
        <v>4152</v>
      </c>
      <c r="F1063" s="3" t="s">
        <v>4153</v>
      </c>
      <c r="G1063" s="29" t="s">
        <v>110</v>
      </c>
      <c r="H1063" s="28" t="s">
        <v>4154</v>
      </c>
      <c r="I1063" s="32" t="s">
        <v>342</v>
      </c>
      <c r="K1063" s="24"/>
      <c r="L1063" s="25"/>
      <c r="M1063" s="3" t="s">
        <v>1351</v>
      </c>
    </row>
    <row r="1064" customFormat="false" ht="14.15" hidden="false" customHeight="false" outlineLevel="0" collapsed="false">
      <c r="A1064" s="160" t="s">
        <v>3565</v>
      </c>
      <c r="B1064" s="30" t="s">
        <v>4226</v>
      </c>
      <c r="C1064" s="28" t="s">
        <v>3819</v>
      </c>
      <c r="D1064" s="3" t="s">
        <v>3889</v>
      </c>
      <c r="E1064" s="49" t="s">
        <v>4227</v>
      </c>
      <c r="F1064" s="49" t="s">
        <v>4228</v>
      </c>
      <c r="G1064" s="7" t="s">
        <v>23</v>
      </c>
      <c r="H1064" s="49" t="s">
        <v>4229</v>
      </c>
      <c r="I1064" s="7"/>
      <c r="M1064" s="7"/>
      <c r="N1064" s="37"/>
    </row>
    <row r="1065" s="125" customFormat="true" ht="14.15" hidden="false" customHeight="false" outlineLevel="0" collapsed="false">
      <c r="A1065" s="160" t="s">
        <v>3565</v>
      </c>
      <c r="B1065" s="30" t="s">
        <v>4184</v>
      </c>
      <c r="C1065" s="28" t="s">
        <v>3819</v>
      </c>
      <c r="D1065" s="3" t="s">
        <v>3889</v>
      </c>
      <c r="E1065" s="7" t="s">
        <v>4185</v>
      </c>
      <c r="F1065" s="7" t="s">
        <v>4186</v>
      </c>
      <c r="G1065" s="7" t="s">
        <v>86</v>
      </c>
      <c r="H1065" s="7" t="s">
        <v>4187</v>
      </c>
      <c r="M1065" s="7" t="s">
        <v>64</v>
      </c>
      <c r="N1065" s="37" t="s">
        <v>4188</v>
      </c>
    </row>
    <row r="1066" customFormat="false" ht="32.25" hidden="false" customHeight="true" outlineLevel="0" collapsed="false">
      <c r="A1066" s="160" t="s">
        <v>3565</v>
      </c>
      <c r="B1066" s="30" t="s">
        <v>1517</v>
      </c>
      <c r="C1066" s="28" t="s">
        <v>3819</v>
      </c>
      <c r="D1066" s="3" t="s">
        <v>3889</v>
      </c>
      <c r="E1066" s="6" t="s">
        <v>3996</v>
      </c>
      <c r="F1066" s="6" t="s">
        <v>3997</v>
      </c>
      <c r="G1066" s="3" t="s">
        <v>94</v>
      </c>
      <c r="H1066" s="6" t="s">
        <v>8718</v>
      </c>
      <c r="I1066" s="32"/>
      <c r="K1066" s="24"/>
      <c r="L1066" s="25"/>
    </row>
    <row r="1067" customFormat="false" ht="23.85" hidden="false" customHeight="false" outlineLevel="0" collapsed="false">
      <c r="A1067" s="160" t="s">
        <v>3565</v>
      </c>
      <c r="B1067" s="30" t="s">
        <v>4230</v>
      </c>
      <c r="C1067" s="28" t="s">
        <v>3819</v>
      </c>
      <c r="D1067" s="49" t="s">
        <v>4231</v>
      </c>
      <c r="E1067" s="49" t="s">
        <v>4232</v>
      </c>
      <c r="F1067" s="50" t="s">
        <v>4233</v>
      </c>
      <c r="G1067" s="7" t="s">
        <v>23</v>
      </c>
      <c r="H1067" s="50" t="s">
        <v>4234</v>
      </c>
      <c r="I1067" s="7" t="s">
        <v>342</v>
      </c>
      <c r="M1067" s="7"/>
      <c r="N1067" s="37"/>
    </row>
    <row r="1068" s="125" customFormat="true" ht="27.75" hidden="false" customHeight="true" outlineLevel="0" collapsed="false">
      <c r="A1068" s="160" t="s">
        <v>3565</v>
      </c>
      <c r="B1068" s="30" t="s">
        <v>4191</v>
      </c>
      <c r="C1068" s="28" t="s">
        <v>3819</v>
      </c>
      <c r="D1068" s="3" t="s">
        <v>3889</v>
      </c>
      <c r="E1068" s="7" t="s">
        <v>4192</v>
      </c>
      <c r="F1068" s="7" t="s">
        <v>4193</v>
      </c>
      <c r="G1068" s="7" t="s">
        <v>86</v>
      </c>
      <c r="H1068" s="7" t="s">
        <v>3760</v>
      </c>
      <c r="I1068" s="7" t="s">
        <v>342</v>
      </c>
      <c r="M1068" s="7"/>
      <c r="N1068" s="37"/>
    </row>
    <row r="1069" s="125" customFormat="true" ht="14.15" hidden="false" customHeight="false" outlineLevel="0" collapsed="false">
      <c r="A1069" s="160" t="s">
        <v>3565</v>
      </c>
      <c r="B1069" s="30" t="s">
        <v>1499</v>
      </c>
      <c r="C1069" s="28" t="s">
        <v>3819</v>
      </c>
      <c r="D1069" s="28" t="s">
        <v>3889</v>
      </c>
      <c r="E1069" s="28" t="s">
        <v>3983</v>
      </c>
      <c r="F1069" s="3" t="s">
        <v>3984</v>
      </c>
      <c r="G1069" s="3" t="s">
        <v>86</v>
      </c>
      <c r="H1069" s="3" t="s">
        <v>8719</v>
      </c>
      <c r="I1069" s="3"/>
      <c r="J1069" s="3"/>
      <c r="K1069" s="24" t="str">
        <f aca="false">LEFT(B1001,1)</f>
        <v>B</v>
      </c>
      <c r="L1069" s="25" t="n">
        <f aca="false">VALUE(MID(B1001,2,3))</f>
        <v>13</v>
      </c>
      <c r="M1069" s="6"/>
      <c r="N1069" s="7"/>
    </row>
    <row r="1070" s="125" customFormat="true" ht="23.85" hidden="false" customHeight="false" outlineLevel="0" collapsed="false">
      <c r="A1070" s="160" t="s">
        <v>3565</v>
      </c>
      <c r="B1070" s="30" t="s">
        <v>1816</v>
      </c>
      <c r="C1070" s="28" t="s">
        <v>3819</v>
      </c>
      <c r="D1070" s="28" t="s">
        <v>4408</v>
      </c>
      <c r="E1070" s="28" t="s">
        <v>92</v>
      </c>
      <c r="F1070" s="3" t="s">
        <v>4409</v>
      </c>
      <c r="G1070" s="3" t="s">
        <v>86</v>
      </c>
      <c r="H1070" s="3"/>
      <c r="I1070" s="32" t="s">
        <v>342</v>
      </c>
      <c r="J1070" s="3"/>
      <c r="K1070" s="35"/>
      <c r="L1070" s="36"/>
      <c r="M1070" s="6" t="s">
        <v>64</v>
      </c>
      <c r="N1070" s="37" t="s">
        <v>3870</v>
      </c>
    </row>
    <row r="1071" customFormat="false" ht="14.15" hidden="false" customHeight="false" outlineLevel="0" collapsed="false">
      <c r="A1071" s="160" t="s">
        <v>3565</v>
      </c>
      <c r="B1071" s="30" t="s">
        <v>8720</v>
      </c>
      <c r="C1071" s="28" t="s">
        <v>3819</v>
      </c>
      <c r="D1071" s="28" t="s">
        <v>3958</v>
      </c>
      <c r="E1071" s="28" t="s">
        <v>129</v>
      </c>
      <c r="F1071" s="3" t="s">
        <v>3959</v>
      </c>
      <c r="G1071" s="3" t="s">
        <v>94</v>
      </c>
      <c r="I1071" s="32" t="s">
        <v>342</v>
      </c>
      <c r="K1071" s="24"/>
      <c r="L1071" s="25"/>
    </row>
    <row r="1072" customFormat="false" ht="18.75" hidden="false" customHeight="true" outlineLevel="0" collapsed="false">
      <c r="A1072" s="160" t="s">
        <v>3565</v>
      </c>
      <c r="B1072" s="30" t="s">
        <v>4278</v>
      </c>
      <c r="C1072" s="28" t="s">
        <v>3819</v>
      </c>
      <c r="D1072" s="28" t="s">
        <v>4263</v>
      </c>
      <c r="E1072" s="49" t="s">
        <v>129</v>
      </c>
      <c r="F1072" s="49" t="s">
        <v>4279</v>
      </c>
      <c r="G1072" s="49" t="s">
        <v>94</v>
      </c>
      <c r="H1072" s="49" t="s">
        <v>3760</v>
      </c>
      <c r="I1072" s="41" t="s">
        <v>342</v>
      </c>
      <c r="M1072" s="7"/>
      <c r="N1072" s="149"/>
    </row>
    <row r="1073" customFormat="false" ht="18.75" hidden="false" customHeight="true" outlineLevel="0" collapsed="false">
      <c r="A1073" s="160" t="s">
        <v>3565</v>
      </c>
      <c r="B1073" s="30" t="s">
        <v>4280</v>
      </c>
      <c r="C1073" s="28" t="s">
        <v>3819</v>
      </c>
      <c r="D1073" s="28" t="s">
        <v>4263</v>
      </c>
      <c r="E1073" s="49" t="s">
        <v>129</v>
      </c>
      <c r="F1073" s="49" t="s">
        <v>4281</v>
      </c>
      <c r="G1073" s="49" t="s">
        <v>94</v>
      </c>
      <c r="H1073" s="49" t="s">
        <v>3760</v>
      </c>
      <c r="I1073" s="41" t="s">
        <v>342</v>
      </c>
      <c r="M1073" s="7"/>
      <c r="N1073" s="149"/>
    </row>
    <row r="1074" customFormat="false" ht="14.15" hidden="false" customHeight="false" outlineLevel="0" collapsed="false">
      <c r="A1074" s="160" t="s">
        <v>3565</v>
      </c>
      <c r="B1074" s="30" t="s">
        <v>4197</v>
      </c>
      <c r="C1074" s="28" t="s">
        <v>3819</v>
      </c>
      <c r="D1074" s="28" t="s">
        <v>3958</v>
      </c>
      <c r="E1074" s="7" t="s">
        <v>1659</v>
      </c>
      <c r="F1074" s="7" t="s">
        <v>4198</v>
      </c>
      <c r="G1074" s="7" t="s">
        <v>86</v>
      </c>
      <c r="H1074" s="7" t="s">
        <v>387</v>
      </c>
      <c r="I1074" s="7" t="s">
        <v>342</v>
      </c>
      <c r="M1074" s="7"/>
      <c r="N1074" s="37"/>
    </row>
    <row r="1075" customFormat="false" ht="14.15" hidden="false" customHeight="false" outlineLevel="0" collapsed="false">
      <c r="A1075" s="160" t="s">
        <v>3565</v>
      </c>
      <c r="B1075" s="30" t="s">
        <v>4199</v>
      </c>
      <c r="C1075" s="28" t="s">
        <v>3819</v>
      </c>
      <c r="D1075" s="28" t="s">
        <v>3958</v>
      </c>
      <c r="E1075" s="7" t="s">
        <v>4200</v>
      </c>
      <c r="F1075" s="7" t="s">
        <v>4201</v>
      </c>
      <c r="G1075" s="7" t="s">
        <v>86</v>
      </c>
      <c r="H1075" s="7" t="s">
        <v>3760</v>
      </c>
      <c r="I1075" s="7" t="s">
        <v>342</v>
      </c>
      <c r="M1075" s="7"/>
      <c r="N1075" s="37"/>
    </row>
    <row r="1076" customFormat="false" ht="14.15" hidden="false" customHeight="false" outlineLevel="0" collapsed="false">
      <c r="A1076" s="160" t="s">
        <v>3565</v>
      </c>
      <c r="B1076" s="30" t="s">
        <v>4206</v>
      </c>
      <c r="C1076" s="28" t="s">
        <v>3819</v>
      </c>
      <c r="D1076" s="28" t="s">
        <v>3958</v>
      </c>
      <c r="E1076" s="7" t="s">
        <v>4200</v>
      </c>
      <c r="F1076" s="7" t="s">
        <v>4207</v>
      </c>
      <c r="G1076" s="7" t="s">
        <v>86</v>
      </c>
      <c r="H1076" s="7" t="s">
        <v>3760</v>
      </c>
      <c r="I1076" s="7" t="s">
        <v>342</v>
      </c>
      <c r="M1076" s="7"/>
      <c r="N1076" s="37"/>
    </row>
    <row r="1077" s="125" customFormat="true" ht="14.15" hidden="false" customHeight="false" outlineLevel="0" collapsed="false">
      <c r="A1077" s="160" t="s">
        <v>3565</v>
      </c>
      <c r="B1077" s="30" t="s">
        <v>4202</v>
      </c>
      <c r="C1077" s="28" t="s">
        <v>3819</v>
      </c>
      <c r="D1077" s="28" t="s">
        <v>3958</v>
      </c>
      <c r="E1077" s="7" t="s">
        <v>4203</v>
      </c>
      <c r="F1077" s="7" t="s">
        <v>4204</v>
      </c>
      <c r="G1077" s="7" t="s">
        <v>86</v>
      </c>
      <c r="H1077" s="7" t="s">
        <v>4205</v>
      </c>
      <c r="I1077" s="7"/>
      <c r="M1077" s="7"/>
      <c r="N1077" s="37"/>
    </row>
    <row r="1078" customFormat="false" ht="23.25" hidden="false" customHeight="true" outlineLevel="0" collapsed="false">
      <c r="A1078" s="160" t="s">
        <v>3565</v>
      </c>
      <c r="B1078" s="30" t="s">
        <v>4130</v>
      </c>
      <c r="C1078" s="28" t="s">
        <v>3819</v>
      </c>
      <c r="D1078" s="28" t="s">
        <v>4131</v>
      </c>
      <c r="E1078" s="28" t="s">
        <v>4132</v>
      </c>
      <c r="F1078" s="3" t="s">
        <v>8721</v>
      </c>
      <c r="G1078" s="29" t="s">
        <v>86</v>
      </c>
      <c r="H1078" s="3" t="s">
        <v>4134</v>
      </c>
      <c r="I1078" s="32"/>
      <c r="K1078" s="24"/>
      <c r="L1078" s="25"/>
    </row>
    <row r="1079" customFormat="false" ht="23.25" hidden="false" customHeight="true" outlineLevel="0" collapsed="false">
      <c r="A1079" s="160" t="s">
        <v>3565</v>
      </c>
      <c r="B1079" s="30" t="s">
        <v>4262</v>
      </c>
      <c r="C1079" s="28" t="s">
        <v>3819</v>
      </c>
      <c r="D1079" s="28" t="s">
        <v>4263</v>
      </c>
      <c r="E1079" s="49" t="s">
        <v>4236</v>
      </c>
      <c r="F1079" s="49" t="s">
        <v>4264</v>
      </c>
      <c r="G1079" s="49" t="s">
        <v>41</v>
      </c>
      <c r="H1079" s="49" t="s">
        <v>4265</v>
      </c>
      <c r="I1079" s="7"/>
      <c r="M1079" s="7" t="s">
        <v>64</v>
      </c>
      <c r="N1079" s="37" t="s">
        <v>4266</v>
      </c>
    </row>
    <row r="1080" s="125" customFormat="true" ht="14.15" hidden="false" customHeight="false" outlineLevel="0" collapsed="false">
      <c r="A1080" s="160" t="s">
        <v>3565</v>
      </c>
      <c r="B1080" s="30" t="s">
        <v>4235</v>
      </c>
      <c r="C1080" s="28" t="s">
        <v>3819</v>
      </c>
      <c r="D1080" s="28" t="s">
        <v>3958</v>
      </c>
      <c r="E1080" s="49" t="s">
        <v>4236</v>
      </c>
      <c r="F1080" s="49" t="s">
        <v>4237</v>
      </c>
      <c r="G1080" s="49" t="s">
        <v>4238</v>
      </c>
      <c r="H1080" s="49" t="s">
        <v>4239</v>
      </c>
      <c r="I1080" s="7" t="s">
        <v>342</v>
      </c>
      <c r="M1080" s="7"/>
      <c r="N1080" s="37" t="s">
        <v>4266</v>
      </c>
    </row>
    <row r="1081" customFormat="false" ht="23.25" hidden="false" customHeight="true" outlineLevel="0" collapsed="false">
      <c r="A1081" s="160" t="s">
        <v>3565</v>
      </c>
      <c r="B1081" s="30" t="s">
        <v>4162</v>
      </c>
      <c r="C1081" s="28" t="s">
        <v>3819</v>
      </c>
      <c r="D1081" s="28" t="s">
        <v>3958</v>
      </c>
      <c r="E1081" s="28" t="s">
        <v>4163</v>
      </c>
      <c r="F1081" s="3" t="s">
        <v>4164</v>
      </c>
      <c r="G1081" s="29" t="s">
        <v>86</v>
      </c>
      <c r="H1081" s="28" t="s">
        <v>4165</v>
      </c>
      <c r="I1081" s="32" t="s">
        <v>342</v>
      </c>
      <c r="K1081" s="24"/>
      <c r="L1081" s="25"/>
      <c r="M1081" s="3" t="s">
        <v>64</v>
      </c>
      <c r="N1081" s="7" t="s">
        <v>4166</v>
      </c>
    </row>
    <row r="1082" customFormat="false" ht="23.25" hidden="false" customHeight="true" outlineLevel="0" collapsed="false">
      <c r="A1082" s="160" t="s">
        <v>3565</v>
      </c>
      <c r="B1082" s="30" t="s">
        <v>4258</v>
      </c>
      <c r="C1082" s="28" t="s">
        <v>3819</v>
      </c>
      <c r="D1082" s="28" t="s">
        <v>3958</v>
      </c>
      <c r="E1082" s="49" t="s">
        <v>4259</v>
      </c>
      <c r="F1082" s="49" t="s">
        <v>589</v>
      </c>
      <c r="G1082" s="49" t="s">
        <v>110</v>
      </c>
      <c r="H1082" s="49" t="s">
        <v>4260</v>
      </c>
      <c r="I1082" s="7"/>
      <c r="M1082" s="7" t="s">
        <v>64</v>
      </c>
      <c r="N1082" s="37" t="s">
        <v>4261</v>
      </c>
    </row>
    <row r="1083" s="125" customFormat="true" ht="14.15" hidden="false" customHeight="false" outlineLevel="0" collapsed="false">
      <c r="A1083" s="160" t="s">
        <v>3565</v>
      </c>
      <c r="B1083" s="30" t="s">
        <v>4240</v>
      </c>
      <c r="C1083" s="28" t="s">
        <v>3819</v>
      </c>
      <c r="D1083" s="28" t="s">
        <v>3958</v>
      </c>
      <c r="E1083" s="49" t="s">
        <v>4241</v>
      </c>
      <c r="F1083" s="49" t="s">
        <v>4242</v>
      </c>
      <c r="G1083" s="7" t="s">
        <v>86</v>
      </c>
      <c r="H1083" s="49" t="s">
        <v>4243</v>
      </c>
      <c r="I1083" s="7"/>
      <c r="M1083" s="7"/>
      <c r="N1083" s="37"/>
    </row>
    <row r="1084" s="55" customFormat="true" ht="27" hidden="false" customHeight="true" outlineLevel="0" collapsed="false">
      <c r="A1084" s="31" t="s">
        <v>35</v>
      </c>
      <c r="B1084" s="30" t="s">
        <v>574</v>
      </c>
      <c r="C1084" s="28" t="s">
        <v>575</v>
      </c>
      <c r="D1084" s="3" t="s">
        <v>576</v>
      </c>
      <c r="E1084" s="6" t="s">
        <v>119</v>
      </c>
      <c r="F1084" s="6" t="s">
        <v>577</v>
      </c>
      <c r="G1084" s="23" t="s">
        <v>86</v>
      </c>
      <c r="H1084" s="56" t="s">
        <v>578</v>
      </c>
      <c r="I1084" s="32"/>
      <c r="J1084" s="58"/>
      <c r="K1084" s="24"/>
      <c r="L1084" s="25"/>
      <c r="M1084" s="6" t="s">
        <v>64</v>
      </c>
      <c r="N1084" s="6" t="s">
        <v>579</v>
      </c>
      <c r="O1084" s="6"/>
    </row>
    <row r="1085" s="125" customFormat="true" ht="14.15" hidden="false" customHeight="false" outlineLevel="0" collapsed="false">
      <c r="A1085" s="160" t="s">
        <v>3565</v>
      </c>
      <c r="B1085" s="30" t="s">
        <v>4075</v>
      </c>
      <c r="C1085" s="28" t="s">
        <v>3819</v>
      </c>
      <c r="D1085" s="28" t="s">
        <v>3958</v>
      </c>
      <c r="E1085" s="28" t="s">
        <v>51</v>
      </c>
      <c r="F1085" s="3" t="s">
        <v>4076</v>
      </c>
      <c r="G1085" s="3" t="s">
        <v>149</v>
      </c>
      <c r="H1085" s="3"/>
      <c r="I1085" s="32"/>
      <c r="J1085" s="3"/>
      <c r="K1085" s="35"/>
      <c r="L1085" s="36"/>
      <c r="M1085" s="6" t="s">
        <v>64</v>
      </c>
      <c r="N1085" s="37" t="s">
        <v>4078</v>
      </c>
    </row>
    <row r="1086" s="125" customFormat="true" ht="14.15" hidden="false" customHeight="false" outlineLevel="0" collapsed="false">
      <c r="A1086" s="160" t="s">
        <v>3565</v>
      </c>
      <c r="B1086" s="30" t="s">
        <v>4179</v>
      </c>
      <c r="C1086" s="28" t="s">
        <v>3819</v>
      </c>
      <c r="D1086" s="28" t="s">
        <v>3958</v>
      </c>
      <c r="E1086" s="125" t="s">
        <v>4180</v>
      </c>
      <c r="F1086" s="125" t="s">
        <v>4181</v>
      </c>
      <c r="G1086" s="125" t="s">
        <v>524</v>
      </c>
      <c r="H1086" s="125" t="s">
        <v>4182</v>
      </c>
      <c r="I1086" s="117" t="s">
        <v>342</v>
      </c>
      <c r="K1086" s="125" t="s">
        <v>64</v>
      </c>
      <c r="L1086" s="37" t="s">
        <v>4183</v>
      </c>
      <c r="M1086" s="125" t="s">
        <v>64</v>
      </c>
      <c r="N1086" s="37" t="s">
        <v>4183</v>
      </c>
    </row>
    <row r="1087" s="125" customFormat="true" ht="14.15" hidden="false" customHeight="false" outlineLevel="0" collapsed="false">
      <c r="A1087" s="160" t="s">
        <v>3565</v>
      </c>
      <c r="B1087" s="30" t="s">
        <v>4159</v>
      </c>
      <c r="C1087" s="28" t="s">
        <v>3819</v>
      </c>
      <c r="D1087" s="28" t="s">
        <v>3993</v>
      </c>
      <c r="E1087" s="28" t="s">
        <v>4160</v>
      </c>
      <c r="F1087" s="3" t="s">
        <v>3826</v>
      </c>
      <c r="G1087" s="29" t="s">
        <v>86</v>
      </c>
      <c r="H1087" s="28" t="s">
        <v>4161</v>
      </c>
      <c r="I1087" s="32"/>
      <c r="J1087" s="3"/>
      <c r="K1087" s="24"/>
      <c r="L1087" s="25"/>
      <c r="M1087" s="3" t="s">
        <v>1351</v>
      </c>
      <c r="N1087" s="7"/>
    </row>
    <row r="1088" s="125" customFormat="true" ht="14.15" hidden="false" customHeight="false" outlineLevel="0" collapsed="false">
      <c r="A1088" s="160" t="s">
        <v>3565</v>
      </c>
      <c r="B1088" s="30" t="s">
        <v>4079</v>
      </c>
      <c r="C1088" s="28" t="s">
        <v>3819</v>
      </c>
      <c r="D1088" s="28" t="s">
        <v>3993</v>
      </c>
      <c r="E1088" s="28" t="s">
        <v>4080</v>
      </c>
      <c r="F1088" s="3" t="s">
        <v>4081</v>
      </c>
      <c r="G1088" s="3" t="s">
        <v>4077</v>
      </c>
      <c r="H1088" s="3" t="s">
        <v>4082</v>
      </c>
      <c r="I1088" s="32"/>
      <c r="J1088" s="3"/>
      <c r="K1088" s="24"/>
      <c r="L1088" s="25"/>
      <c r="M1088" s="6" t="s">
        <v>1693</v>
      </c>
      <c r="N1088" s="7"/>
    </row>
    <row r="1089" s="125" customFormat="true" ht="14.15" hidden="false" customHeight="false" outlineLevel="0" collapsed="false">
      <c r="A1089" s="160" t="s">
        <v>3565</v>
      </c>
      <c r="B1089" s="30" t="s">
        <v>1513</v>
      </c>
      <c r="C1089" s="28" t="s">
        <v>3819</v>
      </c>
      <c r="D1089" s="28" t="s">
        <v>3993</v>
      </c>
      <c r="E1089" s="28" t="s">
        <v>3836</v>
      </c>
      <c r="F1089" s="3" t="s">
        <v>3994</v>
      </c>
      <c r="G1089" s="3" t="s">
        <v>86</v>
      </c>
      <c r="H1089" s="3"/>
      <c r="I1089" s="32" t="s">
        <v>342</v>
      </c>
      <c r="J1089" s="3"/>
      <c r="K1089" s="24"/>
      <c r="L1089" s="25"/>
      <c r="M1089" s="6"/>
      <c r="N1089" s="7"/>
    </row>
    <row r="1090" customFormat="false" ht="19.4" hidden="false" customHeight="true" outlineLevel="0" collapsed="false">
      <c r="A1090" s="160" t="s">
        <v>3565</v>
      </c>
      <c r="B1090" s="30" t="s">
        <v>4272</v>
      </c>
      <c r="C1090" s="28" t="s">
        <v>3819</v>
      </c>
      <c r="D1090" s="28" t="s">
        <v>4273</v>
      </c>
      <c r="E1090" s="49" t="s">
        <v>4274</v>
      </c>
      <c r="F1090" s="49" t="s">
        <v>4275</v>
      </c>
      <c r="G1090" s="49" t="s">
        <v>202</v>
      </c>
      <c r="H1090" s="49" t="s">
        <v>4276</v>
      </c>
      <c r="I1090" s="41" t="s">
        <v>342</v>
      </c>
      <c r="M1090" s="7" t="s">
        <v>64</v>
      </c>
      <c r="N1090" s="149" t="s">
        <v>4277</v>
      </c>
    </row>
    <row r="1091" s="125" customFormat="true" ht="14.15" hidden="false" customHeight="false" outlineLevel="0" collapsed="false">
      <c r="A1091" s="160" t="s">
        <v>3565</v>
      </c>
      <c r="B1091" s="30" t="s">
        <v>4155</v>
      </c>
      <c r="C1091" s="28" t="s">
        <v>3819</v>
      </c>
      <c r="D1091" s="28" t="s">
        <v>3993</v>
      </c>
      <c r="E1091" s="28" t="s">
        <v>4156</v>
      </c>
      <c r="F1091" s="3" t="s">
        <v>4157</v>
      </c>
      <c r="G1091" s="29" t="s">
        <v>110</v>
      </c>
      <c r="H1091" s="28" t="s">
        <v>4158</v>
      </c>
      <c r="I1091" s="32"/>
      <c r="J1091" s="3"/>
      <c r="K1091" s="24"/>
      <c r="L1091" s="25"/>
      <c r="M1091" s="3" t="s">
        <v>1351</v>
      </c>
      <c r="N1091" s="7"/>
    </row>
    <row r="1092" s="125" customFormat="true" ht="15" hidden="false" customHeight="false" outlineLevel="0" collapsed="false">
      <c r="A1092" s="178" t="s">
        <v>3565</v>
      </c>
      <c r="B1092" s="81" t="s">
        <v>4011</v>
      </c>
      <c r="C1092" s="82" t="s">
        <v>3819</v>
      </c>
      <c r="D1092" s="82" t="s">
        <v>3993</v>
      </c>
      <c r="E1092" s="83" t="s">
        <v>4012</v>
      </c>
      <c r="F1092" s="83" t="s">
        <v>4013</v>
      </c>
      <c r="G1092" s="317"/>
      <c r="H1092" s="318"/>
      <c r="I1092" s="84" t="s">
        <v>342</v>
      </c>
      <c r="J1092" s="85"/>
      <c r="K1092" s="24"/>
      <c r="L1092" s="25"/>
      <c r="M1092" s="6"/>
      <c r="N1092" s="7"/>
    </row>
    <row r="1093" s="125" customFormat="true" ht="35.05" hidden="false" customHeight="false" outlineLevel="0" collapsed="false">
      <c r="A1093" s="160" t="s">
        <v>3565</v>
      </c>
      <c r="B1093" s="30" t="s">
        <v>1502</v>
      </c>
      <c r="C1093" s="28" t="s">
        <v>3819</v>
      </c>
      <c r="D1093" s="28" t="s">
        <v>3986</v>
      </c>
      <c r="E1093" s="28" t="s">
        <v>3987</v>
      </c>
      <c r="F1093" s="3" t="s">
        <v>3988</v>
      </c>
      <c r="G1093" s="3" t="s">
        <v>94</v>
      </c>
      <c r="H1093" s="3"/>
      <c r="I1093" s="32" t="s">
        <v>342</v>
      </c>
      <c r="J1093" s="3"/>
      <c r="K1093" s="24"/>
      <c r="L1093" s="25"/>
      <c r="M1093" s="6"/>
      <c r="N1093" s="7"/>
    </row>
    <row r="1094" s="125" customFormat="true" ht="35.05" hidden="false" customHeight="false" outlineLevel="0" collapsed="false">
      <c r="A1094" s="160" t="s">
        <v>3565</v>
      </c>
      <c r="B1094" s="30" t="s">
        <v>1506</v>
      </c>
      <c r="C1094" s="28" t="s">
        <v>3819</v>
      </c>
      <c r="D1094" s="28" t="s">
        <v>3989</v>
      </c>
      <c r="E1094" s="28" t="s">
        <v>3990</v>
      </c>
      <c r="F1094" s="3" t="s">
        <v>3991</v>
      </c>
      <c r="G1094" s="3" t="s">
        <v>94</v>
      </c>
      <c r="H1094" s="3" t="s">
        <v>29</v>
      </c>
      <c r="I1094" s="32"/>
      <c r="J1094" s="3"/>
      <c r="K1094" s="24"/>
      <c r="L1094" s="25"/>
      <c r="M1094" s="6"/>
      <c r="N1094" s="7"/>
    </row>
    <row r="1095" s="125" customFormat="true" ht="23.85" hidden="false" customHeight="false" outlineLevel="0" collapsed="false">
      <c r="A1095" s="160" t="s">
        <v>3565</v>
      </c>
      <c r="B1095" s="30" t="s">
        <v>4110</v>
      </c>
      <c r="C1095" s="28" t="s">
        <v>3819</v>
      </c>
      <c r="D1095" s="28" t="s">
        <v>4111</v>
      </c>
      <c r="E1095" s="28" t="s">
        <v>4112</v>
      </c>
      <c r="F1095" s="3" t="s">
        <v>4113</v>
      </c>
      <c r="G1095" s="29" t="s">
        <v>86</v>
      </c>
      <c r="H1095" s="3" t="s">
        <v>4114</v>
      </c>
      <c r="I1095" s="32" t="s">
        <v>4115</v>
      </c>
      <c r="J1095" s="3"/>
      <c r="K1095" s="35"/>
      <c r="L1095" s="36"/>
      <c r="M1095" s="6" t="s">
        <v>64</v>
      </c>
      <c r="N1095" s="37" t="s">
        <v>4116</v>
      </c>
    </row>
    <row r="1096" customFormat="false" ht="23.25" hidden="false" customHeight="true" outlineLevel="0" collapsed="false">
      <c r="A1096" s="160" t="s">
        <v>3565</v>
      </c>
      <c r="B1096" s="30" t="s">
        <v>4083</v>
      </c>
      <c r="C1096" s="28" t="s">
        <v>3819</v>
      </c>
      <c r="D1096" s="28" t="s">
        <v>3978</v>
      </c>
      <c r="E1096" s="28" t="s">
        <v>4084</v>
      </c>
      <c r="F1096" s="3" t="s">
        <v>4085</v>
      </c>
      <c r="G1096" s="29" t="s">
        <v>4077</v>
      </c>
      <c r="I1096" s="32"/>
      <c r="K1096" s="24"/>
      <c r="L1096" s="25"/>
    </row>
    <row r="1097" s="125" customFormat="true" ht="14.15" hidden="false" customHeight="false" outlineLevel="0" collapsed="false">
      <c r="A1097" s="160" t="s">
        <v>3565</v>
      </c>
      <c r="B1097" s="30" t="s">
        <v>4244</v>
      </c>
      <c r="C1097" s="28" t="s">
        <v>3819</v>
      </c>
      <c r="D1097" s="49" t="s">
        <v>4245</v>
      </c>
      <c r="E1097" s="49" t="s">
        <v>4246</v>
      </c>
      <c r="F1097" s="49" t="s">
        <v>4247</v>
      </c>
      <c r="G1097" s="49" t="s">
        <v>3607</v>
      </c>
      <c r="H1097" s="49"/>
      <c r="I1097" s="7"/>
      <c r="M1097" s="7"/>
      <c r="N1097" s="37"/>
    </row>
    <row r="1098" s="125" customFormat="true" ht="14.15" hidden="false" customHeight="false" outlineLevel="0" collapsed="false">
      <c r="A1098" s="160" t="s">
        <v>3565</v>
      </c>
      <c r="B1098" s="30" t="s">
        <v>1485</v>
      </c>
      <c r="C1098" s="28" t="s">
        <v>3819</v>
      </c>
      <c r="D1098" s="28" t="s">
        <v>3978</v>
      </c>
      <c r="E1098" s="28" t="s">
        <v>47</v>
      </c>
      <c r="F1098" s="3" t="s">
        <v>3979</v>
      </c>
      <c r="G1098" s="3" t="s">
        <v>86</v>
      </c>
      <c r="H1098" s="3" t="s">
        <v>578</v>
      </c>
      <c r="I1098" s="32"/>
      <c r="J1098" s="3"/>
      <c r="K1098" s="24"/>
      <c r="L1098" s="25"/>
      <c r="M1098" s="6" t="s">
        <v>64</v>
      </c>
      <c r="N1098" s="37" t="s">
        <v>3980</v>
      </c>
    </row>
    <row r="1099" s="125" customFormat="true" ht="14.15" hidden="false" customHeight="false" outlineLevel="0" collapsed="false">
      <c r="A1099" s="160" t="s">
        <v>3565</v>
      </c>
      <c r="B1099" s="30" t="s">
        <v>1491</v>
      </c>
      <c r="C1099" s="28" t="s">
        <v>3819</v>
      </c>
      <c r="D1099" s="28" t="s">
        <v>3978</v>
      </c>
      <c r="E1099" s="28" t="s">
        <v>47</v>
      </c>
      <c r="F1099" s="3" t="s">
        <v>3981</v>
      </c>
      <c r="G1099" s="3" t="s">
        <v>86</v>
      </c>
      <c r="H1099" s="3"/>
      <c r="I1099" s="32"/>
      <c r="J1099" s="3"/>
      <c r="K1099" s="24"/>
      <c r="L1099" s="25"/>
      <c r="M1099" s="6" t="s">
        <v>64</v>
      </c>
      <c r="N1099" s="37" t="s">
        <v>3980</v>
      </c>
    </row>
    <row r="1100" s="125" customFormat="true" ht="31.3" hidden="false" customHeight="true" outlineLevel="0" collapsed="false">
      <c r="A1100" s="160" t="s">
        <v>3565</v>
      </c>
      <c r="B1100" s="30" t="s">
        <v>4095</v>
      </c>
      <c r="C1100" s="28" t="s">
        <v>3819</v>
      </c>
      <c r="D1100" s="28" t="s">
        <v>4096</v>
      </c>
      <c r="E1100" s="28" t="s">
        <v>4097</v>
      </c>
      <c r="F1100" s="3" t="s">
        <v>4098</v>
      </c>
      <c r="G1100" s="29" t="s">
        <v>41</v>
      </c>
      <c r="H1100" s="3" t="s">
        <v>4099</v>
      </c>
      <c r="I1100" s="32" t="s">
        <v>342</v>
      </c>
      <c r="J1100" s="3"/>
      <c r="K1100" s="24"/>
      <c r="L1100" s="25"/>
      <c r="M1100" s="6" t="s">
        <v>1351</v>
      </c>
      <c r="N1100" s="7"/>
    </row>
    <row r="1101" s="125" customFormat="true" ht="21.6" hidden="false" customHeight="true" outlineLevel="0" collapsed="false">
      <c r="A1101" s="160" t="s">
        <v>3565</v>
      </c>
      <c r="B1101" s="30" t="s">
        <v>8722</v>
      </c>
      <c r="C1101" s="28" t="s">
        <v>3819</v>
      </c>
      <c r="D1101" s="28" t="s">
        <v>3965</v>
      </c>
      <c r="E1101" s="28" t="s">
        <v>695</v>
      </c>
      <c r="F1101" s="3" t="s">
        <v>3966</v>
      </c>
      <c r="G1101" s="3" t="s">
        <v>110</v>
      </c>
      <c r="H1101" s="3"/>
      <c r="I1101" s="3"/>
      <c r="J1101" s="3"/>
      <c r="K1101" s="24"/>
      <c r="L1101" s="25"/>
      <c r="M1101" s="6" t="s">
        <v>1351</v>
      </c>
      <c r="N1101" s="7"/>
    </row>
    <row r="1102" s="125" customFormat="true" ht="28.35" hidden="false" customHeight="true" outlineLevel="0" collapsed="false">
      <c r="A1102" s="160" t="s">
        <v>3565</v>
      </c>
      <c r="B1102" s="30" t="s">
        <v>3971</v>
      </c>
      <c r="C1102" s="28" t="s">
        <v>3819</v>
      </c>
      <c r="D1102" s="28" t="s">
        <v>3972</v>
      </c>
      <c r="E1102" s="28" t="s">
        <v>2373</v>
      </c>
      <c r="F1102" s="3" t="s">
        <v>3973</v>
      </c>
      <c r="G1102" s="3" t="s">
        <v>86</v>
      </c>
      <c r="H1102" s="3" t="s">
        <v>3974</v>
      </c>
      <c r="I1102" s="3"/>
      <c r="J1102" s="3"/>
      <c r="K1102" s="24"/>
      <c r="L1102" s="25"/>
      <c r="M1102" s="6" t="s">
        <v>64</v>
      </c>
      <c r="N1102" s="7" t="s">
        <v>8723</v>
      </c>
    </row>
    <row r="1103" s="125" customFormat="true" ht="23.85" hidden="false" customHeight="false" outlineLevel="0" collapsed="false">
      <c r="A1103" s="177" t="s">
        <v>3565</v>
      </c>
      <c r="B1103" s="73" t="s">
        <v>4029</v>
      </c>
      <c r="C1103" s="65" t="s">
        <v>3819</v>
      </c>
      <c r="D1103" s="23" t="s">
        <v>4030</v>
      </c>
      <c r="E1103" s="74" t="s">
        <v>4031</v>
      </c>
      <c r="F1103" s="74" t="s">
        <v>4032</v>
      </c>
      <c r="G1103" s="3" t="s">
        <v>86</v>
      </c>
      <c r="H1103" s="3" t="s">
        <v>4033</v>
      </c>
      <c r="I1103" s="3"/>
      <c r="J1103" s="3"/>
      <c r="K1103" s="24"/>
      <c r="L1103" s="25"/>
      <c r="M1103" s="6"/>
      <c r="N1103" s="7"/>
    </row>
    <row r="1104" s="125" customFormat="true" ht="23.85" hidden="false" customHeight="false" outlineLevel="0" collapsed="false">
      <c r="A1104" s="177" t="s">
        <v>3565</v>
      </c>
      <c r="B1104" s="30"/>
      <c r="C1104" s="28" t="s">
        <v>3819</v>
      </c>
      <c r="D1104" s="28" t="s">
        <v>8724</v>
      </c>
      <c r="E1104" s="28" t="s">
        <v>548</v>
      </c>
      <c r="F1104" s="3" t="s">
        <v>8725</v>
      </c>
      <c r="G1104" s="3" t="s">
        <v>110</v>
      </c>
      <c r="H1104" s="3" t="s">
        <v>8726</v>
      </c>
      <c r="I1104" s="3"/>
      <c r="J1104" s="3"/>
      <c r="K1104" s="24"/>
      <c r="L1104" s="25"/>
      <c r="M1104" s="6"/>
      <c r="N1104" s="7"/>
    </row>
    <row r="1105" s="125" customFormat="true" ht="14.15" hidden="false" customHeight="false" outlineLevel="0" collapsed="false">
      <c r="A1105" s="160" t="s">
        <v>3565</v>
      </c>
      <c r="B1105" s="30" t="s">
        <v>1603</v>
      </c>
      <c r="C1105" s="28" t="s">
        <v>3819</v>
      </c>
      <c r="D1105" s="3" t="s">
        <v>3978</v>
      </c>
      <c r="E1105" s="6" t="s">
        <v>203</v>
      </c>
      <c r="F1105" s="6" t="s">
        <v>4047</v>
      </c>
      <c r="G1105" s="3" t="s">
        <v>86</v>
      </c>
      <c r="H1105" s="3"/>
      <c r="I1105" s="32" t="s">
        <v>342</v>
      </c>
      <c r="J1105" s="3"/>
      <c r="K1105" s="24"/>
      <c r="L1105" s="25"/>
      <c r="M1105" s="6"/>
      <c r="N1105" s="7"/>
    </row>
    <row r="1106" s="125" customFormat="true" ht="23.85" hidden="false" customHeight="false" outlineLevel="0" collapsed="false">
      <c r="A1106" s="160" t="s">
        <v>3565</v>
      </c>
      <c r="B1106" s="30" t="s">
        <v>1452</v>
      </c>
      <c r="C1106" s="28" t="s">
        <v>3819</v>
      </c>
      <c r="D1106" s="28" t="s">
        <v>3960</v>
      </c>
      <c r="E1106" s="28" t="s">
        <v>92</v>
      </c>
      <c r="F1106" s="3" t="s">
        <v>3961</v>
      </c>
      <c r="G1106" s="3" t="s">
        <v>41</v>
      </c>
      <c r="H1106" s="3" t="s">
        <v>3962</v>
      </c>
      <c r="I1106" s="32" t="s">
        <v>342</v>
      </c>
      <c r="J1106" s="3"/>
      <c r="K1106" s="35"/>
      <c r="L1106" s="36"/>
      <c r="M1106" s="6" t="s">
        <v>64</v>
      </c>
      <c r="N1106" s="37" t="s">
        <v>3963</v>
      </c>
    </row>
    <row r="1107" s="125" customFormat="true" ht="14.15" hidden="false" customHeight="false" outlineLevel="0" collapsed="false">
      <c r="A1107" s="160" t="s">
        <v>3565</v>
      </c>
      <c r="B1107" s="30" t="s">
        <v>4064</v>
      </c>
      <c r="C1107" s="28" t="s">
        <v>3819</v>
      </c>
      <c r="D1107" s="28" t="s">
        <v>3960</v>
      </c>
      <c r="E1107" s="28" t="s">
        <v>4065</v>
      </c>
      <c r="F1107" s="3" t="s">
        <v>4066</v>
      </c>
      <c r="G1107" s="3" t="s">
        <v>106</v>
      </c>
      <c r="H1107" s="3" t="s">
        <v>4067</v>
      </c>
      <c r="I1107" s="32" t="s">
        <v>342</v>
      </c>
      <c r="J1107" s="3"/>
      <c r="K1107" s="24"/>
      <c r="L1107" s="25"/>
      <c r="M1107" s="6"/>
      <c r="N1107" s="7"/>
    </row>
    <row r="1108" customFormat="false" ht="14.15" hidden="false" customHeight="false" outlineLevel="0" collapsed="false">
      <c r="A1108" s="160" t="s">
        <v>3565</v>
      </c>
      <c r="B1108" s="30" t="s">
        <v>4086</v>
      </c>
      <c r="C1108" s="28" t="s">
        <v>3819</v>
      </c>
      <c r="D1108" s="28" t="s">
        <v>3960</v>
      </c>
      <c r="E1108" s="28" t="s">
        <v>3890</v>
      </c>
      <c r="F1108" s="3" t="s">
        <v>4087</v>
      </c>
      <c r="G1108" s="29" t="s">
        <v>18</v>
      </c>
      <c r="H1108" s="3" t="s">
        <v>1692</v>
      </c>
      <c r="I1108" s="32"/>
      <c r="K1108" s="24"/>
      <c r="L1108" s="25"/>
    </row>
    <row r="1109" s="125" customFormat="true" ht="14.15" hidden="false" customHeight="false" outlineLevel="0" collapsed="false">
      <c r="A1109" s="160" t="s">
        <v>3565</v>
      </c>
      <c r="B1109" s="30" t="s">
        <v>1790</v>
      </c>
      <c r="C1109" s="28" t="s">
        <v>3819</v>
      </c>
      <c r="D1109" s="28" t="s">
        <v>3911</v>
      </c>
      <c r="E1109" s="7" t="s">
        <v>329</v>
      </c>
      <c r="F1109" s="7" t="s">
        <v>4401</v>
      </c>
      <c r="G1109" s="7" t="s">
        <v>86</v>
      </c>
      <c r="H1109" s="102" t="s">
        <v>970</v>
      </c>
      <c r="I1109" s="32"/>
      <c r="N1109" s="37"/>
    </row>
    <row r="1110" s="125" customFormat="true" ht="14.15" hidden="false" customHeight="false" outlineLevel="0" collapsed="false">
      <c r="A1110" s="160" t="s">
        <v>3565</v>
      </c>
      <c r="B1110" s="30" t="s">
        <v>1510</v>
      </c>
      <c r="C1110" s="28" t="s">
        <v>3819</v>
      </c>
      <c r="D1110" s="28" t="s">
        <v>3960</v>
      </c>
      <c r="E1110" s="28" t="s">
        <v>695</v>
      </c>
      <c r="F1110" s="3" t="s">
        <v>3992</v>
      </c>
      <c r="G1110" s="3" t="s">
        <v>23</v>
      </c>
      <c r="H1110" s="3"/>
      <c r="I1110" s="32"/>
      <c r="J1110" s="3"/>
      <c r="K1110" s="24"/>
      <c r="L1110" s="25"/>
      <c r="M1110" s="6"/>
      <c r="N1110" s="7"/>
    </row>
    <row r="1111" s="125" customFormat="true" ht="14.15" hidden="false" customHeight="false" outlineLevel="0" collapsed="false">
      <c r="A1111" s="160" t="s">
        <v>3565</v>
      </c>
      <c r="B1111" s="30" t="s">
        <v>1457</v>
      </c>
      <c r="C1111" s="28" t="s">
        <v>3819</v>
      </c>
      <c r="D1111" s="28" t="s">
        <v>3960</v>
      </c>
      <c r="E1111" s="28" t="s">
        <v>695</v>
      </c>
      <c r="F1111" s="3" t="s">
        <v>3964</v>
      </c>
      <c r="G1111" s="3" t="s">
        <v>86</v>
      </c>
      <c r="H1111" s="3"/>
      <c r="I1111" s="32"/>
      <c r="J1111" s="3"/>
      <c r="K1111" s="24"/>
      <c r="L1111" s="25"/>
      <c r="M1111" s="6"/>
      <c r="N1111" s="7"/>
    </row>
    <row r="1112" s="125" customFormat="true" ht="20.85" hidden="false" customHeight="true" outlineLevel="0" collapsed="false">
      <c r="A1112" s="160" t="s">
        <v>3565</v>
      </c>
      <c r="B1112" s="30" t="s">
        <v>1470</v>
      </c>
      <c r="C1112" s="28" t="s">
        <v>3819</v>
      </c>
      <c r="D1112" s="28" t="s">
        <v>3968</v>
      </c>
      <c r="E1112" s="28" t="s">
        <v>695</v>
      </c>
      <c r="F1112" s="3" t="s">
        <v>3969</v>
      </c>
      <c r="G1112" s="3" t="s">
        <v>110</v>
      </c>
      <c r="H1112" s="3" t="s">
        <v>539</v>
      </c>
      <c r="I1112" s="32"/>
      <c r="J1112" s="3"/>
      <c r="K1112" s="24"/>
      <c r="L1112" s="25"/>
      <c r="M1112" s="3" t="s">
        <v>64</v>
      </c>
      <c r="N1112" s="7" t="s">
        <v>3970</v>
      </c>
    </row>
    <row r="1113" s="125" customFormat="true" ht="14.15" hidden="false" customHeight="false" outlineLevel="0" collapsed="false">
      <c r="A1113" s="160" t="s">
        <v>3565</v>
      </c>
      <c r="B1113" s="30" t="s">
        <v>4139</v>
      </c>
      <c r="C1113" s="28" t="s">
        <v>3819</v>
      </c>
      <c r="D1113" s="28" t="s">
        <v>3960</v>
      </c>
      <c r="E1113" s="28" t="s">
        <v>4140</v>
      </c>
      <c r="F1113" s="3" t="s">
        <v>4141</v>
      </c>
      <c r="G1113" s="29" t="s">
        <v>23</v>
      </c>
      <c r="H1113" s="3" t="s">
        <v>4142</v>
      </c>
      <c r="I1113" s="32"/>
      <c r="J1113" s="3"/>
      <c r="K1113" s="24"/>
      <c r="L1113" s="25"/>
      <c r="M1113" s="6"/>
      <c r="N1113" s="7"/>
    </row>
    <row r="1114" s="125" customFormat="true" ht="14.15" hidden="false" customHeight="false" outlineLevel="0" collapsed="false">
      <c r="A1114" s="160" t="s">
        <v>3565</v>
      </c>
      <c r="B1114" s="30" t="s">
        <v>1466</v>
      </c>
      <c r="C1114" s="28" t="s">
        <v>3819</v>
      </c>
      <c r="D1114" s="28" t="s">
        <v>3960</v>
      </c>
      <c r="E1114" s="28" t="s">
        <v>3795</v>
      </c>
      <c r="F1114" s="3" t="s">
        <v>3967</v>
      </c>
      <c r="G1114" s="3" t="s">
        <v>110</v>
      </c>
      <c r="H1114" s="3" t="s">
        <v>29</v>
      </c>
      <c r="I1114" s="32" t="s">
        <v>342</v>
      </c>
      <c r="J1114" s="3"/>
      <c r="K1114" s="24"/>
      <c r="L1114" s="25"/>
      <c r="M1114" s="6"/>
      <c r="N1114" s="7"/>
    </row>
    <row r="1115" customFormat="false" ht="14.15" hidden="false" customHeight="false" outlineLevel="0" collapsed="false">
      <c r="A1115" s="160" t="s">
        <v>3565</v>
      </c>
      <c r="B1115" s="30" t="s">
        <v>4068</v>
      </c>
      <c r="C1115" s="28" t="s">
        <v>3819</v>
      </c>
      <c r="D1115" s="28" t="s">
        <v>3960</v>
      </c>
      <c r="E1115" s="28" t="s">
        <v>4069</v>
      </c>
      <c r="F1115" s="3" t="s">
        <v>4070</v>
      </c>
      <c r="G1115" s="3" t="s">
        <v>106</v>
      </c>
      <c r="H1115" s="3" t="s">
        <v>1692</v>
      </c>
      <c r="I1115" s="32" t="s">
        <v>2920</v>
      </c>
      <c r="K1115" s="24"/>
      <c r="L1115" s="25"/>
    </row>
    <row r="1116" s="125" customFormat="true" ht="14.15" hidden="false" customHeight="false" outlineLevel="0" collapsed="false">
      <c r="A1116" s="160" t="s">
        <v>3565</v>
      </c>
      <c r="B1116" s="30" t="s">
        <v>4213</v>
      </c>
      <c r="C1116" s="28" t="s">
        <v>3819</v>
      </c>
      <c r="D1116" s="28" t="s">
        <v>3960</v>
      </c>
      <c r="E1116" s="7" t="s">
        <v>108</v>
      </c>
      <c r="F1116" s="7" t="s">
        <v>4214</v>
      </c>
      <c r="G1116" s="7" t="s">
        <v>202</v>
      </c>
      <c r="H1116" s="7" t="s">
        <v>3760</v>
      </c>
      <c r="I1116" s="7" t="s">
        <v>342</v>
      </c>
      <c r="M1116" s="7"/>
      <c r="N1116" s="37"/>
    </row>
    <row r="1117" s="125" customFormat="true" ht="14.15" hidden="false" customHeight="false" outlineLevel="0" collapsed="false">
      <c r="A1117" s="160" t="s">
        <v>3565</v>
      </c>
      <c r="B1117" s="30" t="s">
        <v>4071</v>
      </c>
      <c r="C1117" s="28" t="s">
        <v>3819</v>
      </c>
      <c r="D1117" s="28" t="s">
        <v>3960</v>
      </c>
      <c r="E1117" s="28" t="s">
        <v>4072</v>
      </c>
      <c r="F1117" s="3" t="s">
        <v>4073</v>
      </c>
      <c r="G1117" s="3" t="s">
        <v>23</v>
      </c>
      <c r="H1117" s="3" t="s">
        <v>4074</v>
      </c>
      <c r="I1117" s="32" t="s">
        <v>342</v>
      </c>
      <c r="J1117" s="3"/>
      <c r="K1117" s="24"/>
      <c r="L1117" s="25"/>
      <c r="M1117" s="6"/>
      <c r="N1117" s="7"/>
    </row>
    <row r="1118" s="125" customFormat="true" ht="14.15" hidden="false" customHeight="false" outlineLevel="0" collapsed="false">
      <c r="A1118" s="160" t="s">
        <v>3565</v>
      </c>
      <c r="B1118" s="30" t="s">
        <v>1480</v>
      </c>
      <c r="C1118" s="28" t="s">
        <v>3819</v>
      </c>
      <c r="D1118" s="28" t="s">
        <v>3960</v>
      </c>
      <c r="E1118" s="28" t="s">
        <v>2434</v>
      </c>
      <c r="F1118" s="3" t="s">
        <v>3975</v>
      </c>
      <c r="G1118" s="3" t="s">
        <v>41</v>
      </c>
      <c r="H1118" s="3" t="s">
        <v>3976</v>
      </c>
      <c r="I1118" s="32"/>
      <c r="J1118" s="3"/>
      <c r="K1118" s="35"/>
      <c r="L1118" s="36"/>
      <c r="M1118" s="6" t="s">
        <v>64</v>
      </c>
      <c r="N1118" s="37" t="s">
        <v>3977</v>
      </c>
    </row>
    <row r="1119" s="125" customFormat="true" ht="14.15" hidden="false" customHeight="false" outlineLevel="0" collapsed="false">
      <c r="A1119" s="160" t="s">
        <v>3565</v>
      </c>
      <c r="B1119" s="30" t="s">
        <v>4056</v>
      </c>
      <c r="C1119" s="28" t="s">
        <v>3819</v>
      </c>
      <c r="D1119" s="28" t="s">
        <v>3960</v>
      </c>
      <c r="E1119" s="28" t="s">
        <v>4057</v>
      </c>
      <c r="F1119" s="3" t="s">
        <v>4058</v>
      </c>
      <c r="G1119" s="3" t="s">
        <v>86</v>
      </c>
      <c r="H1119" s="3"/>
      <c r="I1119" s="32" t="s">
        <v>342</v>
      </c>
      <c r="J1119" s="3"/>
      <c r="K1119" s="24"/>
      <c r="L1119" s="25"/>
      <c r="M1119" s="6" t="s">
        <v>1351</v>
      </c>
      <c r="N1119" s="7"/>
    </row>
    <row r="1120" s="125" customFormat="true" ht="14.15" hidden="false" customHeight="false" outlineLevel="0" collapsed="false">
      <c r="A1120" s="160" t="s">
        <v>3565</v>
      </c>
      <c r="B1120" s="30" t="s">
        <v>4175</v>
      </c>
      <c r="C1120" s="28" t="s">
        <v>3819</v>
      </c>
      <c r="D1120" s="28" t="s">
        <v>3960</v>
      </c>
      <c r="E1120" s="28" t="s">
        <v>4176</v>
      </c>
      <c r="F1120" s="3" t="s">
        <v>4177</v>
      </c>
      <c r="G1120" s="29" t="s">
        <v>86</v>
      </c>
      <c r="H1120" s="28" t="s">
        <v>4178</v>
      </c>
      <c r="I1120" s="32"/>
      <c r="J1120" s="3"/>
      <c r="K1120" s="24"/>
      <c r="L1120" s="25"/>
      <c r="M1120" s="3"/>
      <c r="N1120" s="7"/>
    </row>
    <row r="1121" s="125" customFormat="true" ht="14.15" hidden="false" customHeight="false" outlineLevel="0" collapsed="false">
      <c r="A1121" s="160" t="s">
        <v>3565</v>
      </c>
      <c r="B1121" s="30" t="s">
        <v>4008</v>
      </c>
      <c r="C1121" s="28" t="s">
        <v>3819</v>
      </c>
      <c r="D1121" s="28" t="s">
        <v>3960</v>
      </c>
      <c r="E1121" s="6" t="s">
        <v>4009</v>
      </c>
      <c r="F1121" s="6" t="s">
        <v>4010</v>
      </c>
      <c r="G1121" s="3" t="s">
        <v>41</v>
      </c>
      <c r="H1121" s="3" t="s">
        <v>29</v>
      </c>
      <c r="I1121" s="32"/>
      <c r="J1121" s="3"/>
      <c r="K1121" s="24"/>
      <c r="L1121" s="25"/>
      <c r="M1121" s="6"/>
      <c r="N1121" s="7"/>
    </row>
    <row r="1122" s="125" customFormat="true" ht="14.15" hidden="false" customHeight="false" outlineLevel="0" collapsed="false">
      <c r="A1122" s="160" t="s">
        <v>3565</v>
      </c>
      <c r="B1122" s="30" t="s">
        <v>1495</v>
      </c>
      <c r="C1122" s="28" t="s">
        <v>3819</v>
      </c>
      <c r="D1122" s="28" t="s">
        <v>3960</v>
      </c>
      <c r="E1122" s="28" t="s">
        <v>1678</v>
      </c>
      <c r="F1122" s="3" t="s">
        <v>3982</v>
      </c>
      <c r="G1122" s="3" t="s">
        <v>41</v>
      </c>
      <c r="H1122" s="3"/>
      <c r="I1122" s="32" t="s">
        <v>342</v>
      </c>
      <c r="J1122" s="3"/>
      <c r="K1122" s="24"/>
      <c r="L1122" s="25"/>
      <c r="M1122" s="6"/>
      <c r="N1122" s="7"/>
    </row>
    <row r="1123" customFormat="false" ht="18.75" hidden="false" customHeight="true" outlineLevel="0" collapsed="false">
      <c r="A1123" s="160" t="s">
        <v>3565</v>
      </c>
      <c r="B1123" s="30" t="s">
        <v>4283</v>
      </c>
      <c r="C1123" s="28" t="s">
        <v>3819</v>
      </c>
      <c r="D1123" s="28" t="s">
        <v>4284</v>
      </c>
      <c r="E1123" s="49" t="s">
        <v>4285</v>
      </c>
      <c r="F1123" s="49" t="s">
        <v>4286</v>
      </c>
      <c r="G1123" s="49" t="s">
        <v>86</v>
      </c>
      <c r="H1123" s="49"/>
      <c r="I1123" s="41"/>
      <c r="M1123" s="7"/>
      <c r="N1123" s="149"/>
    </row>
    <row r="1124" s="125" customFormat="true" ht="15" hidden="false" customHeight="false" outlineLevel="0" collapsed="false">
      <c r="A1124" s="160" t="s">
        <v>3565</v>
      </c>
      <c r="B1124" s="30" t="s">
        <v>4014</v>
      </c>
      <c r="C1124" s="131" t="s">
        <v>3819</v>
      </c>
      <c r="D1124" s="28" t="s">
        <v>3960</v>
      </c>
      <c r="E1124" s="6" t="s">
        <v>4012</v>
      </c>
      <c r="F1124" s="6" t="s">
        <v>4015</v>
      </c>
      <c r="G1124" s="3"/>
      <c r="H1124" s="183"/>
      <c r="I1124" s="32" t="s">
        <v>342</v>
      </c>
      <c r="J1124" s="3"/>
      <c r="K1124" s="24"/>
      <c r="L1124" s="25"/>
      <c r="M1124" s="6"/>
      <c r="N1124" s="7"/>
    </row>
    <row r="1125" s="125" customFormat="true" ht="15" hidden="false" customHeight="false" outlineLevel="0" collapsed="false">
      <c r="A1125" s="160" t="s">
        <v>3565</v>
      </c>
      <c r="B1125" s="30" t="s">
        <v>4016</v>
      </c>
      <c r="C1125" s="131" t="s">
        <v>3819</v>
      </c>
      <c r="D1125" s="28" t="s">
        <v>3960</v>
      </c>
      <c r="E1125" s="6" t="s">
        <v>4012</v>
      </c>
      <c r="F1125" s="6" t="s">
        <v>4017</v>
      </c>
      <c r="G1125" s="3"/>
      <c r="H1125" s="183"/>
      <c r="I1125" s="32" t="s">
        <v>342</v>
      </c>
      <c r="J1125" s="3"/>
      <c r="K1125" s="24"/>
      <c r="L1125" s="25"/>
      <c r="M1125" s="6"/>
      <c r="N1125" s="7"/>
    </row>
    <row r="1126" s="125" customFormat="true" ht="14.15" hidden="false" customHeight="false" outlineLevel="0" collapsed="false">
      <c r="A1126" s="160" t="s">
        <v>3565</v>
      </c>
      <c r="B1126" s="30" t="s">
        <v>4088</v>
      </c>
      <c r="C1126" s="28" t="s">
        <v>3819</v>
      </c>
      <c r="D1126" s="28" t="s">
        <v>3960</v>
      </c>
      <c r="E1126" s="28" t="s">
        <v>4089</v>
      </c>
      <c r="F1126" s="3" t="s">
        <v>4090</v>
      </c>
      <c r="G1126" s="29" t="s">
        <v>86</v>
      </c>
      <c r="H1126" s="3"/>
      <c r="I1126" s="32" t="s">
        <v>342</v>
      </c>
      <c r="J1126" s="3"/>
      <c r="K1126" s="24"/>
      <c r="L1126" s="25"/>
      <c r="M1126" s="6"/>
      <c r="N1126" s="7"/>
    </row>
    <row r="1127" s="125" customFormat="true" ht="14.15" hidden="false" customHeight="false" outlineLevel="0" collapsed="false">
      <c r="A1127" s="160" t="s">
        <v>3565</v>
      </c>
      <c r="B1127" s="30" t="s">
        <v>4171</v>
      </c>
      <c r="C1127" s="28" t="s">
        <v>3819</v>
      </c>
      <c r="D1127" s="28" t="s">
        <v>3960</v>
      </c>
      <c r="E1127" s="28" t="s">
        <v>4172</v>
      </c>
      <c r="F1127" s="3" t="s">
        <v>4173</v>
      </c>
      <c r="G1127" s="29" t="s">
        <v>86</v>
      </c>
      <c r="H1127" s="28" t="s">
        <v>4174</v>
      </c>
      <c r="I1127" s="32" t="s">
        <v>342</v>
      </c>
      <c r="J1127" s="3"/>
      <c r="K1127" s="24"/>
      <c r="L1127" s="25"/>
      <c r="M1127" s="3"/>
      <c r="N1127" s="7"/>
    </row>
    <row r="1128" customFormat="false" ht="23.25" hidden="false" customHeight="true" outlineLevel="0" collapsed="false">
      <c r="A1128" s="160" t="s">
        <v>3565</v>
      </c>
      <c r="B1128" s="30" t="s">
        <v>4044</v>
      </c>
      <c r="C1128" s="28" t="s">
        <v>3819</v>
      </c>
      <c r="D1128" s="28" t="s">
        <v>3960</v>
      </c>
      <c r="E1128" s="6" t="s">
        <v>2907</v>
      </c>
      <c r="F1128" s="6" t="s">
        <v>4045</v>
      </c>
      <c r="G1128" s="3" t="s">
        <v>94</v>
      </c>
      <c r="I1128" s="32" t="s">
        <v>342</v>
      </c>
      <c r="K1128" s="24"/>
      <c r="L1128" s="25"/>
      <c r="M1128" s="6" t="s">
        <v>1351</v>
      </c>
    </row>
    <row r="1129" s="125" customFormat="true" ht="14.15" hidden="false" customHeight="false" outlineLevel="0" collapsed="false">
      <c r="A1129" s="160" t="s">
        <v>3565</v>
      </c>
      <c r="B1129" s="30" t="s">
        <v>4248</v>
      </c>
      <c r="C1129" s="28" t="s">
        <v>3819</v>
      </c>
      <c r="D1129" s="3" t="s">
        <v>4096</v>
      </c>
      <c r="E1129" s="49" t="s">
        <v>3623</v>
      </c>
      <c r="F1129" s="49" t="s">
        <v>4249</v>
      </c>
      <c r="G1129" s="49" t="s">
        <v>524</v>
      </c>
      <c r="H1129" s="49" t="s">
        <v>4250</v>
      </c>
      <c r="I1129" s="32" t="s">
        <v>342</v>
      </c>
      <c r="J1129" s="185"/>
      <c r="M1129" s="7"/>
      <c r="N1129" s="37"/>
    </row>
    <row r="1130" s="125" customFormat="true" ht="14.15" hidden="false" customHeight="false" outlineLevel="0" collapsed="false">
      <c r="A1130" s="160" t="s">
        <v>3565</v>
      </c>
      <c r="B1130" s="30" t="s">
        <v>4147</v>
      </c>
      <c r="C1130" s="28" t="s">
        <v>3819</v>
      </c>
      <c r="D1130" s="28" t="s">
        <v>3960</v>
      </c>
      <c r="E1130" s="28" t="s">
        <v>4148</v>
      </c>
      <c r="F1130" s="3" t="s">
        <v>4149</v>
      </c>
      <c r="G1130" s="29" t="s">
        <v>86</v>
      </c>
      <c r="H1130" s="3" t="s">
        <v>4150</v>
      </c>
      <c r="I1130" s="32"/>
      <c r="J1130" s="3"/>
      <c r="K1130" s="24"/>
      <c r="L1130" s="25"/>
      <c r="M1130" s="3" t="s">
        <v>1351</v>
      </c>
      <c r="N1130" s="7"/>
    </row>
    <row r="1131" s="125" customFormat="true" ht="14.15" hidden="false" customHeight="false" outlineLevel="0" collapsed="false">
      <c r="A1131" s="160" t="s">
        <v>3565</v>
      </c>
      <c r="B1131" s="30" t="s">
        <v>4167</v>
      </c>
      <c r="C1131" s="28" t="s">
        <v>3819</v>
      </c>
      <c r="D1131" s="28" t="s">
        <v>3960</v>
      </c>
      <c r="E1131" s="28" t="s">
        <v>4168</v>
      </c>
      <c r="F1131" s="3" t="s">
        <v>4169</v>
      </c>
      <c r="G1131" s="29" t="s">
        <v>41</v>
      </c>
      <c r="H1131" s="28" t="s">
        <v>4170</v>
      </c>
      <c r="I1131" s="32"/>
      <c r="J1131" s="3"/>
      <c r="K1131" s="24"/>
      <c r="L1131" s="25"/>
      <c r="M1131" s="3"/>
      <c r="N1131" s="7"/>
    </row>
    <row r="1132" s="125" customFormat="true" ht="35.05" hidden="false" customHeight="false" outlineLevel="0" collapsed="false">
      <c r="A1132" s="160" t="s">
        <v>3565</v>
      </c>
      <c r="B1132" s="30" t="s">
        <v>1502</v>
      </c>
      <c r="C1132" s="28" t="s">
        <v>3819</v>
      </c>
      <c r="D1132" s="28" t="s">
        <v>3986</v>
      </c>
      <c r="E1132" s="28" t="s">
        <v>3987</v>
      </c>
      <c r="F1132" s="3" t="s">
        <v>3988</v>
      </c>
      <c r="G1132" s="3" t="s">
        <v>94</v>
      </c>
      <c r="H1132" s="3"/>
      <c r="I1132" s="32" t="s">
        <v>342</v>
      </c>
      <c r="J1132" s="3"/>
      <c r="K1132" s="24"/>
      <c r="L1132" s="25"/>
      <c r="M1132" s="6"/>
      <c r="N1132" s="7"/>
    </row>
    <row r="1133" s="125" customFormat="true" ht="14.15" hidden="false" customHeight="false" outlineLevel="0" collapsed="false">
      <c r="A1133" s="160" t="s">
        <v>3565</v>
      </c>
      <c r="B1133" s="30" t="s">
        <v>4124</v>
      </c>
      <c r="C1133" s="28" t="s">
        <v>3819</v>
      </c>
      <c r="D1133" s="28" t="s">
        <v>4125</v>
      </c>
      <c r="E1133" s="28" t="s">
        <v>4126</v>
      </c>
      <c r="F1133" s="3" t="s">
        <v>4127</v>
      </c>
      <c r="G1133" s="29" t="s">
        <v>23</v>
      </c>
      <c r="H1133" s="3" t="s">
        <v>4128</v>
      </c>
      <c r="I1133" s="32"/>
      <c r="J1133" s="3"/>
      <c r="K1133" s="35"/>
      <c r="L1133" s="36"/>
      <c r="M1133" s="3" t="s">
        <v>64</v>
      </c>
      <c r="N1133" s="37" t="s">
        <v>4129</v>
      </c>
    </row>
    <row r="1134" customFormat="false" ht="14.15" hidden="false" customHeight="false" outlineLevel="0" collapsed="false">
      <c r="A1134" s="160" t="s">
        <v>3565</v>
      </c>
      <c r="B1134" s="30" t="s">
        <v>4208</v>
      </c>
      <c r="C1134" s="28" t="s">
        <v>3819</v>
      </c>
      <c r="D1134" s="28" t="s">
        <v>4209</v>
      </c>
      <c r="E1134" s="7" t="s">
        <v>4200</v>
      </c>
      <c r="F1134" s="7" t="s">
        <v>4210</v>
      </c>
      <c r="G1134" s="7" t="s">
        <v>86</v>
      </c>
      <c r="H1134" s="7" t="s">
        <v>3760</v>
      </c>
      <c r="I1134" s="7" t="s">
        <v>342</v>
      </c>
      <c r="M1134" s="7"/>
      <c r="N1134" s="37"/>
    </row>
    <row r="1135" s="125" customFormat="true" ht="14.15" hidden="false" customHeight="false" outlineLevel="0" collapsed="false">
      <c r="A1135" s="160" t="s">
        <v>3565</v>
      </c>
      <c r="B1135" s="30" t="s">
        <v>4211</v>
      </c>
      <c r="C1135" s="28" t="s">
        <v>3819</v>
      </c>
      <c r="D1135" s="28" t="s">
        <v>4209</v>
      </c>
      <c r="E1135" s="7" t="s">
        <v>4200</v>
      </c>
      <c r="F1135" s="7" t="s">
        <v>4212</v>
      </c>
      <c r="G1135" s="7" t="s">
        <v>86</v>
      </c>
      <c r="H1135" s="7" t="s">
        <v>3760</v>
      </c>
      <c r="I1135" s="7" t="s">
        <v>342</v>
      </c>
      <c r="M1135" s="7"/>
      <c r="N1135" s="37"/>
    </row>
    <row r="1136" s="125" customFormat="true" ht="14.15" hidden="false" customHeight="false" outlineLevel="0" collapsed="false">
      <c r="A1136" s="160" t="s">
        <v>3565</v>
      </c>
      <c r="B1136" s="30" t="s">
        <v>4059</v>
      </c>
      <c r="C1136" s="28" t="s">
        <v>3819</v>
      </c>
      <c r="D1136" s="28" t="s">
        <v>4060</v>
      </c>
      <c r="E1136" s="28" t="s">
        <v>2907</v>
      </c>
      <c r="F1136" s="3" t="s">
        <v>4061</v>
      </c>
      <c r="G1136" s="3" t="s">
        <v>4062</v>
      </c>
      <c r="H1136" s="3" t="s">
        <v>4063</v>
      </c>
      <c r="I1136" s="32" t="s">
        <v>342</v>
      </c>
      <c r="J1136" s="3"/>
      <c r="K1136" s="24"/>
      <c r="L1136" s="25"/>
      <c r="M1136" s="6" t="s">
        <v>1351</v>
      </c>
      <c r="N1136" s="7"/>
    </row>
    <row r="1137" s="125" customFormat="true" ht="14.15" hidden="false" customHeight="false" outlineLevel="0" collapsed="false">
      <c r="A1137" s="160" t="s">
        <v>3565</v>
      </c>
      <c r="B1137" s="30" t="s">
        <v>3365</v>
      </c>
      <c r="C1137" s="131" t="s">
        <v>3819</v>
      </c>
      <c r="D1137" s="3" t="s">
        <v>3853</v>
      </c>
      <c r="E1137" s="6" t="s">
        <v>3860</v>
      </c>
      <c r="F1137" s="6" t="s">
        <v>3861</v>
      </c>
      <c r="G1137" s="3" t="s">
        <v>202</v>
      </c>
      <c r="H1137" s="3"/>
      <c r="I1137" s="32" t="s">
        <v>342</v>
      </c>
      <c r="J1137" s="3"/>
      <c r="K1137" s="24"/>
      <c r="L1137" s="25"/>
      <c r="M1137" s="6"/>
      <c r="N1137" s="7"/>
    </row>
    <row r="1138" s="125" customFormat="true" ht="14.15" hidden="false" customHeight="false" outlineLevel="0" collapsed="false">
      <c r="A1138" s="160" t="s">
        <v>3565</v>
      </c>
      <c r="B1138" s="30" t="s">
        <v>3359</v>
      </c>
      <c r="C1138" s="28" t="s">
        <v>3819</v>
      </c>
      <c r="D1138" s="3" t="s">
        <v>3853</v>
      </c>
      <c r="E1138" s="6" t="s">
        <v>3858</v>
      </c>
      <c r="F1138" s="6" t="s">
        <v>3859</v>
      </c>
      <c r="G1138" s="3" t="s">
        <v>202</v>
      </c>
      <c r="H1138" s="3"/>
      <c r="I1138" s="32" t="s">
        <v>342</v>
      </c>
      <c r="J1138" s="3"/>
      <c r="K1138" s="24"/>
      <c r="L1138" s="25"/>
      <c r="M1138" s="6"/>
      <c r="N1138" s="7"/>
    </row>
    <row r="1139" s="125" customFormat="true" ht="14.15" hidden="false" customHeight="false" outlineLevel="0" collapsed="false">
      <c r="A1139" s="160" t="s">
        <v>3565</v>
      </c>
      <c r="B1139" s="30" t="s">
        <v>608</v>
      </c>
      <c r="C1139" s="28" t="s">
        <v>3819</v>
      </c>
      <c r="D1139" s="3" t="s">
        <v>3853</v>
      </c>
      <c r="E1139" s="6" t="s">
        <v>3856</v>
      </c>
      <c r="F1139" s="6" t="s">
        <v>3857</v>
      </c>
      <c r="G1139" s="3" t="s">
        <v>202</v>
      </c>
      <c r="H1139" s="3"/>
      <c r="I1139" s="32" t="s">
        <v>342</v>
      </c>
      <c r="J1139" s="3"/>
      <c r="K1139" s="24"/>
      <c r="L1139" s="25"/>
      <c r="M1139" s="6"/>
      <c r="N1139" s="7"/>
    </row>
    <row r="1140" s="125" customFormat="true" ht="14.15" hidden="false" customHeight="false" outlineLevel="0" collapsed="false">
      <c r="A1140" s="160" t="s">
        <v>3565</v>
      </c>
      <c r="B1140" s="30" t="s">
        <v>631</v>
      </c>
      <c r="C1140" s="28" t="s">
        <v>3819</v>
      </c>
      <c r="D1140" s="3" t="s">
        <v>3853</v>
      </c>
      <c r="E1140" s="6" t="s">
        <v>775</v>
      </c>
      <c r="F1140" s="6" t="s">
        <v>3867</v>
      </c>
      <c r="G1140" s="3" t="s">
        <v>86</v>
      </c>
      <c r="H1140" s="3"/>
      <c r="I1140" s="32"/>
      <c r="J1140" s="3"/>
      <c r="K1140" s="24"/>
      <c r="L1140" s="25"/>
      <c r="M1140" s="6"/>
      <c r="N1140" s="7"/>
    </row>
    <row r="1141" s="125" customFormat="true" ht="14.15" hidden="false" customHeight="false" outlineLevel="0" collapsed="false">
      <c r="A1141" s="160" t="s">
        <v>3565</v>
      </c>
      <c r="B1141" s="30" t="s">
        <v>637</v>
      </c>
      <c r="C1141" s="28" t="s">
        <v>3819</v>
      </c>
      <c r="D1141" s="3" t="s">
        <v>3853</v>
      </c>
      <c r="E1141" s="6" t="s">
        <v>3605</v>
      </c>
      <c r="F1141" s="6" t="s">
        <v>3868</v>
      </c>
      <c r="G1141" s="3" t="s">
        <v>86</v>
      </c>
      <c r="H1141" s="3"/>
      <c r="I1141" s="32"/>
      <c r="J1141" s="3"/>
      <c r="K1141" s="24"/>
      <c r="L1141" s="25"/>
      <c r="M1141" s="6"/>
      <c r="N1141" s="7"/>
    </row>
    <row r="1142" s="125" customFormat="true" ht="14.15" hidden="false" customHeight="false" outlineLevel="0" collapsed="false">
      <c r="A1142" s="160" t="s">
        <v>3565</v>
      </c>
      <c r="B1142" s="30" t="s">
        <v>3918</v>
      </c>
      <c r="C1142" s="28" t="s">
        <v>3819</v>
      </c>
      <c r="D1142" s="3" t="s">
        <v>3853</v>
      </c>
      <c r="E1142" s="47" t="s">
        <v>3919</v>
      </c>
      <c r="F1142" s="6" t="s">
        <v>3920</v>
      </c>
      <c r="G1142" s="3" t="s">
        <v>86</v>
      </c>
      <c r="H1142" s="3" t="s">
        <v>3921</v>
      </c>
      <c r="I1142" s="32"/>
      <c r="J1142" s="3"/>
      <c r="K1142" s="24"/>
      <c r="L1142" s="25"/>
      <c r="M1142" s="6"/>
      <c r="N1142" s="7"/>
    </row>
    <row r="1143" s="125" customFormat="true" ht="14.15" hidden="false" customHeight="false" outlineLevel="0" collapsed="false">
      <c r="A1143" s="160" t="s">
        <v>3565</v>
      </c>
      <c r="B1143" s="30" t="s">
        <v>699</v>
      </c>
      <c r="C1143" s="28" t="s">
        <v>3819</v>
      </c>
      <c r="D1143" s="29" t="s">
        <v>3896</v>
      </c>
      <c r="E1143" s="6" t="s">
        <v>3897</v>
      </c>
      <c r="F1143" s="6" t="s">
        <v>3898</v>
      </c>
      <c r="G1143" s="3" t="s">
        <v>23</v>
      </c>
      <c r="H1143" s="3" t="s">
        <v>3899</v>
      </c>
      <c r="I1143" s="32" t="s">
        <v>342</v>
      </c>
      <c r="J1143" s="3"/>
      <c r="K1143" s="24"/>
      <c r="L1143" s="25"/>
      <c r="M1143" s="6"/>
      <c r="N1143" s="7"/>
    </row>
    <row r="1144" s="125" customFormat="true" ht="14.15" hidden="false" customHeight="false" outlineLevel="0" collapsed="false">
      <c r="A1144" s="160" t="s">
        <v>3565</v>
      </c>
      <c r="B1144" s="30" t="s">
        <v>603</v>
      </c>
      <c r="C1144" s="28" t="s">
        <v>3819</v>
      </c>
      <c r="D1144" s="3" t="s">
        <v>3853</v>
      </c>
      <c r="E1144" s="6" t="s">
        <v>3854</v>
      </c>
      <c r="F1144" s="6" t="s">
        <v>3855</v>
      </c>
      <c r="G1144" s="3" t="s">
        <v>202</v>
      </c>
      <c r="H1144" s="32"/>
      <c r="I1144" s="32" t="s">
        <v>342</v>
      </c>
      <c r="J1144" s="3"/>
      <c r="K1144" s="24" t="str">
        <f aca="false">LEFT(B1144,1)</f>
        <v>B</v>
      </c>
      <c r="L1144" s="25" t="n">
        <f aca="false">VALUE(MID(B1144,2,3))</f>
        <v>14</v>
      </c>
      <c r="M1144" s="6"/>
      <c r="N1144" s="7"/>
    </row>
    <row r="1145" s="125" customFormat="true" ht="14.15" hidden="false" customHeight="false" outlineLevel="0" collapsed="false">
      <c r="A1145" s="160" t="s">
        <v>3565</v>
      </c>
      <c r="B1145" s="30" t="s">
        <v>622</v>
      </c>
      <c r="C1145" s="28" t="s">
        <v>3819</v>
      </c>
      <c r="D1145" s="3" t="s">
        <v>3862</v>
      </c>
      <c r="E1145" s="6" t="s">
        <v>3656</v>
      </c>
      <c r="F1145" s="6" t="s">
        <v>3863</v>
      </c>
      <c r="G1145" s="3"/>
      <c r="H1145" s="32"/>
      <c r="I1145" s="32" t="s">
        <v>342</v>
      </c>
      <c r="J1145" s="3"/>
      <c r="K1145" s="24" t="str">
        <f aca="false">LEFT(B1145,1)</f>
        <v>B</v>
      </c>
      <c r="L1145" s="25" t="n">
        <f aca="false">VALUE(MID(B1145,2,3))</f>
        <v>19</v>
      </c>
      <c r="M1145" s="6"/>
      <c r="N1145" s="7"/>
    </row>
    <row r="1146" s="94" customFormat="true" ht="14.15" hidden="false" customHeight="false" outlineLevel="0" collapsed="false">
      <c r="A1146" s="160" t="s">
        <v>3565</v>
      </c>
      <c r="B1146" s="30" t="s">
        <v>4410</v>
      </c>
      <c r="C1146" s="28" t="s">
        <v>3819</v>
      </c>
      <c r="D1146" s="28" t="s">
        <v>4101</v>
      </c>
      <c r="E1146" s="28" t="s">
        <v>92</v>
      </c>
      <c r="F1146" s="3" t="s">
        <v>4411</v>
      </c>
      <c r="G1146" s="3" t="s">
        <v>86</v>
      </c>
      <c r="H1146" s="3" t="s">
        <v>2000</v>
      </c>
      <c r="I1146" s="32" t="s">
        <v>342</v>
      </c>
      <c r="J1146" s="3"/>
      <c r="K1146" s="35"/>
      <c r="L1146" s="36"/>
      <c r="M1146" s="6" t="s">
        <v>64</v>
      </c>
      <c r="N1146" s="37" t="s">
        <v>3870</v>
      </c>
    </row>
    <row r="1147" s="125" customFormat="true" ht="14.15" hidden="false" customHeight="false" outlineLevel="0" collapsed="false">
      <c r="A1147" s="160" t="s">
        <v>3565</v>
      </c>
      <c r="B1147" s="30" t="s">
        <v>2783</v>
      </c>
      <c r="C1147" s="28" t="s">
        <v>3819</v>
      </c>
      <c r="D1147" s="28" t="s">
        <v>4497</v>
      </c>
      <c r="E1147" s="28" t="s">
        <v>92</v>
      </c>
      <c r="F1147" s="3" t="s">
        <v>4498</v>
      </c>
      <c r="G1147" s="3" t="s">
        <v>23</v>
      </c>
      <c r="H1147" s="3" t="s">
        <v>4499</v>
      </c>
      <c r="I1147" s="165" t="s">
        <v>342</v>
      </c>
      <c r="J1147" s="3"/>
      <c r="K1147" s="4"/>
      <c r="L1147" s="5"/>
      <c r="M1147" s="6" t="s">
        <v>64</v>
      </c>
      <c r="N1147" s="7" t="s">
        <v>4500</v>
      </c>
    </row>
    <row r="1148" s="125" customFormat="true" ht="14.15" hidden="false" customHeight="false" outlineLevel="0" collapsed="false">
      <c r="A1148" s="160" t="s">
        <v>3565</v>
      </c>
      <c r="B1148" s="30" t="s">
        <v>1918</v>
      </c>
      <c r="C1148" s="28" t="s">
        <v>3819</v>
      </c>
      <c r="D1148" s="28" t="s">
        <v>4101</v>
      </c>
      <c r="E1148" s="28" t="s">
        <v>4448</v>
      </c>
      <c r="F1148" s="3" t="s">
        <v>4449</v>
      </c>
      <c r="G1148" s="3" t="s">
        <v>149</v>
      </c>
      <c r="H1148" s="3" t="s">
        <v>8727</v>
      </c>
      <c r="I1148" s="165" t="s">
        <v>342</v>
      </c>
      <c r="J1148" s="3"/>
      <c r="K1148" s="24"/>
      <c r="L1148" s="25"/>
      <c r="M1148" s="6"/>
      <c r="N1148" s="7"/>
    </row>
    <row r="1149" s="125" customFormat="true" ht="14.15" hidden="false" customHeight="false" outlineLevel="0" collapsed="false">
      <c r="A1149" s="160" t="s">
        <v>3565</v>
      </c>
      <c r="B1149" s="30" t="s">
        <v>2734</v>
      </c>
      <c r="C1149" s="28" t="s">
        <v>3819</v>
      </c>
      <c r="D1149" s="28" t="s">
        <v>4101</v>
      </c>
      <c r="E1149" s="28" t="s">
        <v>4470</v>
      </c>
      <c r="F1149" s="3" t="s">
        <v>589</v>
      </c>
      <c r="G1149" s="3" t="s">
        <v>23</v>
      </c>
      <c r="H1149" s="3" t="s">
        <v>4471</v>
      </c>
      <c r="I1149" s="165" t="s">
        <v>342</v>
      </c>
      <c r="J1149" s="3"/>
      <c r="K1149" s="24"/>
      <c r="L1149" s="25"/>
      <c r="M1149" s="6"/>
      <c r="N1149" s="7"/>
    </row>
    <row r="1150" s="125" customFormat="true" ht="14.15" hidden="false" customHeight="false" outlineLevel="0" collapsed="false">
      <c r="A1150" s="160" t="s">
        <v>3565</v>
      </c>
      <c r="B1150" s="30" t="s">
        <v>2727</v>
      </c>
      <c r="C1150" s="28" t="s">
        <v>3819</v>
      </c>
      <c r="D1150" s="28" t="s">
        <v>4101</v>
      </c>
      <c r="E1150" s="28" t="s">
        <v>4467</v>
      </c>
      <c r="F1150" s="3" t="s">
        <v>4468</v>
      </c>
      <c r="G1150" s="3" t="s">
        <v>2288</v>
      </c>
      <c r="H1150" s="3" t="s">
        <v>4469</v>
      </c>
      <c r="I1150" s="165"/>
      <c r="J1150" s="3"/>
      <c r="K1150" s="24"/>
      <c r="L1150" s="25"/>
      <c r="M1150" s="6"/>
      <c r="N1150" s="7"/>
    </row>
    <row r="1151" s="125" customFormat="true" ht="14.15" hidden="false" customHeight="false" outlineLevel="0" collapsed="false">
      <c r="A1151" s="160" t="s">
        <v>3565</v>
      </c>
      <c r="B1151" s="30" t="s">
        <v>4100</v>
      </c>
      <c r="C1151" s="28" t="s">
        <v>3819</v>
      </c>
      <c r="D1151" s="28" t="s">
        <v>4101</v>
      </c>
      <c r="E1151" s="28" t="s">
        <v>4102</v>
      </c>
      <c r="F1151" s="3" t="s">
        <v>4103</v>
      </c>
      <c r="G1151" s="29" t="s">
        <v>456</v>
      </c>
      <c r="H1151" s="3" t="s">
        <v>4104</v>
      </c>
      <c r="I1151" s="32" t="s">
        <v>342</v>
      </c>
      <c r="J1151" s="3"/>
      <c r="K1151" s="35"/>
      <c r="L1151" s="36"/>
      <c r="M1151" s="6" t="s">
        <v>64</v>
      </c>
      <c r="N1151" s="37" t="s">
        <v>4105</v>
      </c>
    </row>
    <row r="1152" s="125" customFormat="true" ht="14.15" hidden="false" customHeight="false" outlineLevel="0" collapsed="false">
      <c r="A1152" s="160" t="s">
        <v>3565</v>
      </c>
      <c r="B1152" s="30" t="s">
        <v>1923</v>
      </c>
      <c r="C1152" s="28" t="s">
        <v>3819</v>
      </c>
      <c r="D1152" s="28" t="s">
        <v>4101</v>
      </c>
      <c r="E1152" s="28" t="s">
        <v>4451</v>
      </c>
      <c r="F1152" s="3" t="s">
        <v>4452</v>
      </c>
      <c r="G1152" s="3" t="s">
        <v>41</v>
      </c>
      <c r="H1152" s="3" t="s">
        <v>4453</v>
      </c>
      <c r="I1152" s="165" t="s">
        <v>342</v>
      </c>
      <c r="J1152" s="3"/>
      <c r="K1152" s="24"/>
      <c r="L1152" s="25"/>
      <c r="M1152" s="6"/>
      <c r="N1152" s="7"/>
    </row>
    <row r="1153" s="125" customFormat="true" ht="14.15" hidden="false" customHeight="false" outlineLevel="0" collapsed="false">
      <c r="A1153" s="160" t="s">
        <v>3565</v>
      </c>
      <c r="B1153" s="30" t="s">
        <v>2736</v>
      </c>
      <c r="C1153" s="28" t="s">
        <v>3819</v>
      </c>
      <c r="D1153" s="28" t="s">
        <v>4101</v>
      </c>
      <c r="E1153" s="28" t="s">
        <v>2771</v>
      </c>
      <c r="F1153" s="3" t="s">
        <v>4472</v>
      </c>
      <c r="G1153" s="3" t="s">
        <v>23</v>
      </c>
      <c r="H1153" s="3" t="s">
        <v>4473</v>
      </c>
      <c r="I1153" s="165"/>
      <c r="J1153" s="3"/>
      <c r="K1153" s="24"/>
      <c r="L1153" s="25"/>
      <c r="M1153" s="6"/>
      <c r="N1153" s="7"/>
    </row>
    <row r="1154" s="125" customFormat="true" ht="14.15" hidden="false" customHeight="false" outlineLevel="0" collapsed="false">
      <c r="A1154" s="160" t="s">
        <v>3565</v>
      </c>
      <c r="B1154" s="30" t="s">
        <v>2721</v>
      </c>
      <c r="C1154" s="28" t="s">
        <v>3819</v>
      </c>
      <c r="D1154" s="28" t="s">
        <v>4101</v>
      </c>
      <c r="E1154" s="28" t="s">
        <v>47</v>
      </c>
      <c r="F1154" s="3" t="s">
        <v>4463</v>
      </c>
      <c r="G1154" s="3" t="s">
        <v>4464</v>
      </c>
      <c r="H1154" s="3" t="s">
        <v>4465</v>
      </c>
      <c r="I1154" s="165"/>
      <c r="J1154" s="3"/>
      <c r="K1154" s="24"/>
      <c r="L1154" s="25"/>
      <c r="M1154" s="6" t="s">
        <v>64</v>
      </c>
      <c r="N1154" s="7" t="s">
        <v>4466</v>
      </c>
    </row>
    <row r="1155" customFormat="false" ht="14.15" hidden="false" customHeight="false" outlineLevel="0" collapsed="false">
      <c r="A1155" s="160" t="s">
        <v>3565</v>
      </c>
      <c r="B1155" s="30" t="s">
        <v>4106</v>
      </c>
      <c r="C1155" s="28" t="s">
        <v>3819</v>
      </c>
      <c r="D1155" s="28" t="s">
        <v>4101</v>
      </c>
      <c r="E1155" s="28" t="s">
        <v>4107</v>
      </c>
      <c r="F1155" s="3" t="s">
        <v>4108</v>
      </c>
      <c r="G1155" s="29" t="s">
        <v>456</v>
      </c>
      <c r="H1155" s="3" t="s">
        <v>4109</v>
      </c>
      <c r="I1155" s="32" t="s">
        <v>342</v>
      </c>
      <c r="K1155" s="24"/>
      <c r="L1155" s="25"/>
    </row>
    <row r="1156" s="125" customFormat="true" ht="14.15" hidden="false" customHeight="false" outlineLevel="0" collapsed="false">
      <c r="A1156" s="160" t="s">
        <v>3565</v>
      </c>
      <c r="B1156" s="30" t="s">
        <v>2846</v>
      </c>
      <c r="C1156" s="28" t="s">
        <v>3819</v>
      </c>
      <c r="D1156" s="28" t="s">
        <v>4101</v>
      </c>
      <c r="E1156" s="7" t="s">
        <v>8728</v>
      </c>
      <c r="F1156" s="7" t="s">
        <v>4535</v>
      </c>
      <c r="G1156" s="7" t="s">
        <v>23</v>
      </c>
      <c r="H1156" s="7" t="s">
        <v>8729</v>
      </c>
    </row>
    <row r="1157" s="125" customFormat="true" ht="14.15" hidden="false" customHeight="false" outlineLevel="0" collapsed="false">
      <c r="A1157" s="160" t="s">
        <v>3565</v>
      </c>
      <c r="B1157" s="30" t="s">
        <v>2749</v>
      </c>
      <c r="C1157" s="28" t="s">
        <v>3819</v>
      </c>
      <c r="D1157" s="28" t="s">
        <v>4101</v>
      </c>
      <c r="E1157" s="28" t="s">
        <v>4477</v>
      </c>
      <c r="F1157" s="3" t="s">
        <v>589</v>
      </c>
      <c r="G1157" s="3" t="s">
        <v>23</v>
      </c>
      <c r="H1157" s="3" t="s">
        <v>4478</v>
      </c>
      <c r="I1157" s="165"/>
      <c r="J1157" s="3"/>
      <c r="K1157" s="24"/>
      <c r="L1157" s="25"/>
      <c r="M1157" s="6"/>
      <c r="N1157" s="7"/>
    </row>
    <row r="1158" s="125" customFormat="true" ht="14.15" hidden="false" customHeight="false" outlineLevel="0" collapsed="false">
      <c r="A1158" s="160" t="s">
        <v>3565</v>
      </c>
      <c r="B1158" s="30" t="s">
        <v>2742</v>
      </c>
      <c r="C1158" s="28" t="s">
        <v>3819</v>
      </c>
      <c r="D1158" s="28" t="s">
        <v>4101</v>
      </c>
      <c r="E1158" s="28" t="s">
        <v>4474</v>
      </c>
      <c r="F1158" s="3" t="s">
        <v>4475</v>
      </c>
      <c r="G1158" s="3" t="s">
        <v>41</v>
      </c>
      <c r="H1158" s="3" t="s">
        <v>4476</v>
      </c>
      <c r="I1158" s="165"/>
      <c r="J1158" s="3"/>
      <c r="K1158" s="24"/>
      <c r="L1158" s="25"/>
      <c r="M1158" s="6"/>
      <c r="N1158" s="7"/>
    </row>
    <row r="1159" s="125" customFormat="true" ht="14.15" hidden="false" customHeight="false" outlineLevel="0" collapsed="false">
      <c r="A1159" s="160" t="s">
        <v>3565</v>
      </c>
      <c r="B1159" s="30" t="s">
        <v>4488</v>
      </c>
      <c r="C1159" s="28" t="s">
        <v>3819</v>
      </c>
      <c r="D1159" s="28" t="s">
        <v>4484</v>
      </c>
      <c r="E1159" s="28" t="s">
        <v>4489</v>
      </c>
      <c r="F1159" s="3" t="s">
        <v>4490</v>
      </c>
      <c r="G1159" s="3" t="s">
        <v>94</v>
      </c>
      <c r="H1159" s="3" t="s">
        <v>4491</v>
      </c>
      <c r="I1159" s="165"/>
      <c r="J1159" s="3"/>
      <c r="K1159" s="24"/>
      <c r="L1159" s="25"/>
      <c r="M1159" s="6" t="s">
        <v>64</v>
      </c>
      <c r="N1159" s="7" t="s">
        <v>4492</v>
      </c>
    </row>
    <row r="1160" s="125" customFormat="true" ht="14.15" hidden="false" customHeight="false" outlineLevel="0" collapsed="false">
      <c r="A1160" s="160" t="s">
        <v>3565</v>
      </c>
      <c r="B1160" s="30" t="s">
        <v>4483</v>
      </c>
      <c r="C1160" s="28" t="s">
        <v>3819</v>
      </c>
      <c r="D1160" s="28" t="s">
        <v>4484</v>
      </c>
      <c r="E1160" s="28" t="s">
        <v>47</v>
      </c>
      <c r="F1160" s="3" t="s">
        <v>4485</v>
      </c>
      <c r="G1160" s="3" t="s">
        <v>4464</v>
      </c>
      <c r="H1160" s="3" t="s">
        <v>539</v>
      </c>
      <c r="I1160" s="165"/>
      <c r="J1160" s="3"/>
      <c r="K1160" s="24"/>
      <c r="L1160" s="25"/>
      <c r="M1160" s="6" t="s">
        <v>64</v>
      </c>
      <c r="N1160" s="7" t="s">
        <v>4466</v>
      </c>
    </row>
    <row r="1161" customFormat="false" ht="14.15" hidden="false" customHeight="false" outlineLevel="0" collapsed="false">
      <c r="A1161" s="160" t="s">
        <v>3565</v>
      </c>
      <c r="B1161" s="30" t="s">
        <v>4486</v>
      </c>
      <c r="C1161" s="28" t="s">
        <v>3819</v>
      </c>
      <c r="D1161" s="28" t="s">
        <v>4484</v>
      </c>
      <c r="E1161" s="28" t="s">
        <v>47</v>
      </c>
      <c r="F1161" s="3" t="s">
        <v>4487</v>
      </c>
      <c r="G1161" s="3" t="s">
        <v>4464</v>
      </c>
      <c r="H1161" s="3" t="s">
        <v>539</v>
      </c>
      <c r="I1161" s="165"/>
      <c r="K1161" s="24"/>
      <c r="L1161" s="25"/>
      <c r="M1161" s="6" t="s">
        <v>64</v>
      </c>
      <c r="N1161" s="7" t="s">
        <v>4466</v>
      </c>
    </row>
    <row r="1162" customFormat="false" ht="14.15" hidden="false" customHeight="false" outlineLevel="0" collapsed="false">
      <c r="A1162" s="160" t="s">
        <v>3565</v>
      </c>
      <c r="B1162" s="30" t="s">
        <v>2848</v>
      </c>
      <c r="C1162" s="28" t="s">
        <v>3819</v>
      </c>
      <c r="D1162" s="28" t="s">
        <v>4484</v>
      </c>
      <c r="E1162" s="3" t="s">
        <v>3224</v>
      </c>
      <c r="F1162" s="3" t="s">
        <v>4539</v>
      </c>
      <c r="G1162" s="3" t="s">
        <v>23</v>
      </c>
      <c r="H1162" s="112" t="s">
        <v>4540</v>
      </c>
      <c r="I1162" s="32" t="s">
        <v>342</v>
      </c>
      <c r="M1162" s="6" t="s">
        <v>3227</v>
      </c>
      <c r="N1162" s="37" t="s">
        <v>4541</v>
      </c>
    </row>
    <row r="1163" customFormat="false" ht="14.15" hidden="false" customHeight="false" outlineLevel="0" collapsed="false">
      <c r="A1163" s="160" t="s">
        <v>3565</v>
      </c>
      <c r="B1163" s="30" t="s">
        <v>4542</v>
      </c>
      <c r="C1163" s="28" t="s">
        <v>3819</v>
      </c>
      <c r="D1163" s="28" t="s">
        <v>4484</v>
      </c>
      <c r="E1163" s="3" t="s">
        <v>3224</v>
      </c>
      <c r="F1163" s="3" t="s">
        <v>4543</v>
      </c>
      <c r="G1163" s="3" t="s">
        <v>86</v>
      </c>
      <c r="H1163" s="112" t="s">
        <v>4544</v>
      </c>
      <c r="I1163" s="32" t="s">
        <v>342</v>
      </c>
      <c r="M1163" s="6" t="s">
        <v>3227</v>
      </c>
      <c r="N1163" s="37" t="s">
        <v>4545</v>
      </c>
    </row>
    <row r="1164" customFormat="false" ht="14.15" hidden="false" customHeight="false" outlineLevel="0" collapsed="false">
      <c r="A1164" s="160" t="s">
        <v>3565</v>
      </c>
      <c r="B1164" s="30" t="s">
        <v>2852</v>
      </c>
      <c r="C1164" s="28" t="s">
        <v>3819</v>
      </c>
      <c r="D1164" s="28" t="s">
        <v>4484</v>
      </c>
      <c r="E1164" s="3" t="s">
        <v>3224</v>
      </c>
      <c r="F1164" s="3" t="s">
        <v>4546</v>
      </c>
      <c r="G1164" s="3" t="s">
        <v>86</v>
      </c>
      <c r="H1164" s="102" t="s">
        <v>4547</v>
      </c>
      <c r="I1164" s="32" t="s">
        <v>342</v>
      </c>
      <c r="M1164" s="6" t="s">
        <v>3227</v>
      </c>
      <c r="N1164" s="37" t="s">
        <v>4548</v>
      </c>
    </row>
    <row r="1165" customFormat="false" ht="14.15" hidden="false" customHeight="false" outlineLevel="0" collapsed="false">
      <c r="A1165" s="160" t="s">
        <v>3565</v>
      </c>
      <c r="B1165" s="30" t="s">
        <v>2854</v>
      </c>
      <c r="C1165" s="28" t="s">
        <v>3819</v>
      </c>
      <c r="D1165" s="28" t="s">
        <v>4484</v>
      </c>
      <c r="E1165" s="3" t="s">
        <v>3224</v>
      </c>
      <c r="F1165" s="3" t="s">
        <v>4549</v>
      </c>
      <c r="G1165" s="3" t="s">
        <v>4398</v>
      </c>
      <c r="H1165" s="112" t="s">
        <v>4550</v>
      </c>
      <c r="I1165" s="32" t="s">
        <v>342</v>
      </c>
      <c r="M1165" s="6" t="s">
        <v>3227</v>
      </c>
      <c r="N1165" s="37" t="s">
        <v>4551</v>
      </c>
    </row>
    <row r="1166" customFormat="false" ht="14.15" hidden="false" customHeight="false" outlineLevel="0" collapsed="false">
      <c r="A1166" s="160" t="s">
        <v>3565</v>
      </c>
      <c r="B1166" s="30" t="s">
        <v>2861</v>
      </c>
      <c r="C1166" s="28" t="s">
        <v>3819</v>
      </c>
      <c r="D1166" s="28" t="s">
        <v>4484</v>
      </c>
      <c r="E1166" s="3" t="s">
        <v>3224</v>
      </c>
      <c r="F1166" s="3" t="s">
        <v>4552</v>
      </c>
      <c r="G1166" s="3" t="s">
        <v>23</v>
      </c>
      <c r="H1166" s="112" t="s">
        <v>4550</v>
      </c>
      <c r="I1166" s="32" t="s">
        <v>342</v>
      </c>
      <c r="M1166" s="6" t="s">
        <v>3227</v>
      </c>
      <c r="N1166" s="37" t="s">
        <v>4553</v>
      </c>
    </row>
    <row r="1167" customFormat="false" ht="14.15" hidden="false" customHeight="false" outlineLevel="0" collapsed="false">
      <c r="A1167" s="160" t="s">
        <v>3565</v>
      </c>
      <c r="B1167" s="30" t="s">
        <v>2869</v>
      </c>
      <c r="C1167" s="28" t="s">
        <v>3819</v>
      </c>
      <c r="D1167" s="28" t="s">
        <v>4484</v>
      </c>
      <c r="E1167" s="3" t="s">
        <v>3224</v>
      </c>
      <c r="F1167" s="7" t="s">
        <v>4554</v>
      </c>
      <c r="G1167" s="7" t="s">
        <v>86</v>
      </c>
      <c r="H1167" s="102" t="s">
        <v>4555</v>
      </c>
      <c r="I1167" s="32" t="s">
        <v>342</v>
      </c>
      <c r="M1167" s="6" t="s">
        <v>3227</v>
      </c>
      <c r="N1167" s="37" t="s">
        <v>4556</v>
      </c>
    </row>
    <row r="1168" customFormat="false" ht="14.15" hidden="false" customHeight="false" outlineLevel="0" collapsed="false">
      <c r="A1168" s="160" t="s">
        <v>3565</v>
      </c>
      <c r="B1168" s="30" t="s">
        <v>2876</v>
      </c>
      <c r="C1168" s="28" t="s">
        <v>3819</v>
      </c>
      <c r="D1168" s="28" t="s">
        <v>4484</v>
      </c>
      <c r="E1168" s="3" t="s">
        <v>3224</v>
      </c>
      <c r="F1168" s="7" t="s">
        <v>4557</v>
      </c>
      <c r="G1168" s="7" t="s">
        <v>86</v>
      </c>
      <c r="H1168" s="112" t="s">
        <v>4550</v>
      </c>
      <c r="I1168" s="32" t="s">
        <v>342</v>
      </c>
      <c r="M1168" s="6" t="s">
        <v>3227</v>
      </c>
      <c r="N1168" s="37" t="s">
        <v>4558</v>
      </c>
    </row>
    <row r="1169" customFormat="false" ht="14.15" hidden="false" customHeight="false" outlineLevel="0" collapsed="false">
      <c r="A1169" s="160" t="s">
        <v>3565</v>
      </c>
      <c r="B1169" s="30" t="s">
        <v>2880</v>
      </c>
      <c r="C1169" s="28" t="s">
        <v>3819</v>
      </c>
      <c r="D1169" s="28" t="s">
        <v>4484</v>
      </c>
      <c r="E1169" s="3" t="s">
        <v>3224</v>
      </c>
      <c r="F1169" s="7" t="s">
        <v>4559</v>
      </c>
      <c r="G1169" s="7" t="s">
        <v>4398</v>
      </c>
      <c r="H1169" s="102" t="s">
        <v>4560</v>
      </c>
      <c r="I1169" s="32" t="s">
        <v>342</v>
      </c>
      <c r="M1169" s="6" t="s">
        <v>3227</v>
      </c>
      <c r="N1169" s="37" t="s">
        <v>4561</v>
      </c>
    </row>
    <row r="1170" s="125" customFormat="true" ht="14.15" hidden="false" customHeight="false" outlineLevel="0" collapsed="false">
      <c r="A1170" s="160" t="s">
        <v>3565</v>
      </c>
      <c r="B1170" s="30" t="s">
        <v>4562</v>
      </c>
      <c r="C1170" s="28" t="s">
        <v>3819</v>
      </c>
      <c r="D1170" s="28" t="s">
        <v>4484</v>
      </c>
      <c r="E1170" s="125" t="s">
        <v>3224</v>
      </c>
      <c r="F1170" s="7" t="s">
        <v>4563</v>
      </c>
      <c r="G1170" s="7" t="s">
        <v>86</v>
      </c>
      <c r="H1170" s="102" t="s">
        <v>4560</v>
      </c>
      <c r="I1170" s="32" t="s">
        <v>342</v>
      </c>
      <c r="M1170" s="125" t="s">
        <v>3227</v>
      </c>
      <c r="N1170" s="37" t="s">
        <v>4564</v>
      </c>
    </row>
    <row r="1171" s="125" customFormat="true" ht="14.15" hidden="false" customHeight="false" outlineLevel="0" collapsed="false">
      <c r="A1171" s="160" t="s">
        <v>3565</v>
      </c>
      <c r="B1171" s="30" t="s">
        <v>4493</v>
      </c>
      <c r="C1171" s="28" t="s">
        <v>3819</v>
      </c>
      <c r="D1171" s="28" t="s">
        <v>4494</v>
      </c>
      <c r="E1171" s="28" t="s">
        <v>92</v>
      </c>
      <c r="F1171" s="3" t="s">
        <v>2954</v>
      </c>
      <c r="G1171" s="3" t="s">
        <v>23</v>
      </c>
      <c r="H1171" s="3" t="s">
        <v>4495</v>
      </c>
      <c r="I1171" s="165" t="s">
        <v>342</v>
      </c>
      <c r="J1171" s="3"/>
      <c r="K1171" s="24"/>
      <c r="L1171" s="25"/>
      <c r="M1171" s="6" t="s">
        <v>64</v>
      </c>
      <c r="N1171" s="7" t="s">
        <v>4496</v>
      </c>
    </row>
    <row r="1172" s="125" customFormat="true" ht="14.15" hidden="false" customHeight="false" outlineLevel="0" collapsed="false">
      <c r="A1172" s="160" t="s">
        <v>3565</v>
      </c>
      <c r="B1172" s="30" t="s">
        <v>2705</v>
      </c>
      <c r="C1172" s="28" t="s">
        <v>225</v>
      </c>
      <c r="D1172" s="28"/>
      <c r="E1172" s="28"/>
      <c r="F1172" s="3"/>
      <c r="G1172" s="3"/>
      <c r="H1172" s="3"/>
      <c r="I1172" s="165"/>
      <c r="J1172" s="46"/>
      <c r="K1172" s="24"/>
      <c r="L1172" s="25"/>
      <c r="M1172" s="6"/>
      <c r="N1172" s="7"/>
    </row>
    <row r="1173" s="125" customFormat="true" ht="14.15" hidden="false" customHeight="false" outlineLevel="0" collapsed="false">
      <c r="A1173" s="160" t="s">
        <v>3565</v>
      </c>
      <c r="B1173" s="30" t="s">
        <v>4479</v>
      </c>
      <c r="C1173" s="28" t="s">
        <v>3819</v>
      </c>
      <c r="D1173" s="28" t="s">
        <v>4053</v>
      </c>
      <c r="E1173" s="28" t="s">
        <v>47</v>
      </c>
      <c r="F1173" s="3" t="s">
        <v>4480</v>
      </c>
      <c r="G1173" s="3" t="s">
        <v>4464</v>
      </c>
      <c r="H1173" s="3" t="s">
        <v>539</v>
      </c>
      <c r="I1173" s="165"/>
      <c r="J1173" s="3"/>
      <c r="K1173" s="24"/>
      <c r="L1173" s="25"/>
      <c r="M1173" s="6" t="s">
        <v>64</v>
      </c>
      <c r="N1173" s="7" t="s">
        <v>4466</v>
      </c>
    </row>
    <row r="1174" s="125" customFormat="true" ht="18.75" hidden="false" customHeight="true" outlineLevel="0" collapsed="false">
      <c r="A1174" s="160" t="s">
        <v>3565</v>
      </c>
      <c r="B1174" s="30" t="s">
        <v>4481</v>
      </c>
      <c r="C1174" s="28" t="s">
        <v>3819</v>
      </c>
      <c r="D1174" s="28" t="s">
        <v>4053</v>
      </c>
      <c r="E1174" s="28" t="s">
        <v>47</v>
      </c>
      <c r="F1174" s="3" t="s">
        <v>4482</v>
      </c>
      <c r="G1174" s="3" t="s">
        <v>4464</v>
      </c>
      <c r="H1174" s="3" t="s">
        <v>539</v>
      </c>
      <c r="I1174" s="165"/>
      <c r="J1174" s="3"/>
      <c r="K1174" s="24"/>
      <c r="L1174" s="25"/>
      <c r="M1174" s="6" t="s">
        <v>64</v>
      </c>
      <c r="N1174" s="7" t="s">
        <v>4466</v>
      </c>
    </row>
    <row r="1175" s="125" customFormat="true" ht="14.15" hidden="false" customHeight="false" outlineLevel="0" collapsed="false">
      <c r="A1175" s="160" t="s">
        <v>3565</v>
      </c>
      <c r="B1175" s="30" t="s">
        <v>2797</v>
      </c>
      <c r="C1175" s="28" t="s">
        <v>3819</v>
      </c>
      <c r="D1175" s="28" t="s">
        <v>4508</v>
      </c>
      <c r="E1175" s="28" t="s">
        <v>4509</v>
      </c>
      <c r="F1175" s="3" t="s">
        <v>4510</v>
      </c>
      <c r="G1175" s="3" t="s">
        <v>524</v>
      </c>
      <c r="H1175" s="28" t="s">
        <v>4511</v>
      </c>
      <c r="I1175" s="32" t="s">
        <v>342</v>
      </c>
      <c r="J1175" s="3"/>
      <c r="K1175" s="24"/>
      <c r="L1175" s="25"/>
      <c r="M1175" s="3"/>
      <c r="N1175" s="7"/>
    </row>
    <row r="1176" s="182" customFormat="true" ht="14.15" hidden="false" customHeight="false" outlineLevel="0" collapsed="false">
      <c r="A1176" s="160" t="s">
        <v>3565</v>
      </c>
      <c r="B1176" s="30" t="s">
        <v>2710</v>
      </c>
      <c r="C1176" s="28" t="s">
        <v>3819</v>
      </c>
      <c r="D1176" s="28" t="s">
        <v>4456</v>
      </c>
      <c r="E1176" s="28" t="s">
        <v>4457</v>
      </c>
      <c r="F1176" s="3" t="s">
        <v>4458</v>
      </c>
      <c r="G1176" s="3" t="s">
        <v>86</v>
      </c>
      <c r="H1176" s="3" t="s">
        <v>4459</v>
      </c>
      <c r="I1176" s="165" t="s">
        <v>342</v>
      </c>
      <c r="J1176" s="3"/>
      <c r="K1176" s="24"/>
      <c r="L1176" s="25"/>
      <c r="M1176" s="6"/>
      <c r="N1176" s="7"/>
    </row>
    <row r="1177" customFormat="false" ht="14.15" hidden="false" customHeight="false" outlineLevel="0" collapsed="false">
      <c r="A1177" s="160" t="s">
        <v>3565</v>
      </c>
      <c r="B1177" s="30" t="s">
        <v>4052</v>
      </c>
      <c r="C1177" s="28" t="s">
        <v>3819</v>
      </c>
      <c r="D1177" s="28" t="s">
        <v>4053</v>
      </c>
      <c r="E1177" s="28" t="s">
        <v>4054</v>
      </c>
      <c r="F1177" s="3" t="s">
        <v>4055</v>
      </c>
      <c r="G1177" s="3" t="s">
        <v>23</v>
      </c>
      <c r="H1177" s="32"/>
      <c r="I1177" s="32" t="s">
        <v>342</v>
      </c>
      <c r="K1177" s="24"/>
      <c r="L1177" s="25"/>
      <c r="M1177" s="6" t="s">
        <v>1351</v>
      </c>
    </row>
    <row r="1178" customFormat="false" ht="14.15" hidden="false" customHeight="false" outlineLevel="0" collapsed="false">
      <c r="A1178" s="160" t="s">
        <v>3565</v>
      </c>
      <c r="B1178" s="30" t="s">
        <v>1779</v>
      </c>
      <c r="C1178" s="28" t="s">
        <v>3819</v>
      </c>
      <c r="D1178" s="28" t="s">
        <v>4394</v>
      </c>
      <c r="E1178" s="7" t="s">
        <v>4395</v>
      </c>
      <c r="F1178" s="7" t="s">
        <v>879</v>
      </c>
      <c r="G1178" s="7" t="s">
        <v>86</v>
      </c>
      <c r="H1178" s="7" t="s">
        <v>4396</v>
      </c>
      <c r="I1178" s="117" t="s">
        <v>342</v>
      </c>
    </row>
    <row r="1179" customFormat="false" ht="30.75" hidden="false" customHeight="true" outlineLevel="0" collapsed="false">
      <c r="A1179" s="160" t="s">
        <v>3565</v>
      </c>
      <c r="B1179" s="30" t="s">
        <v>4282</v>
      </c>
      <c r="C1179" s="28" t="s">
        <v>3819</v>
      </c>
      <c r="D1179" s="28" t="s">
        <v>8730</v>
      </c>
      <c r="E1179" s="49" t="s">
        <v>8731</v>
      </c>
      <c r="F1179" s="49" t="s">
        <v>8732</v>
      </c>
      <c r="G1179" s="49" t="s">
        <v>86</v>
      </c>
      <c r="H1179" s="49" t="s">
        <v>444</v>
      </c>
      <c r="I1179" s="41" t="s">
        <v>342</v>
      </c>
      <c r="M1179" s="7" t="s">
        <v>64</v>
      </c>
      <c r="N1179" s="149" t="s">
        <v>8733</v>
      </c>
    </row>
    <row r="1180" s="125" customFormat="true" ht="14.15" hidden="false" customHeight="false" outlineLevel="0" collapsed="false">
      <c r="A1180" s="160" t="s">
        <v>3565</v>
      </c>
      <c r="B1180" s="30" t="s">
        <v>1767</v>
      </c>
      <c r="C1180" s="28" t="s">
        <v>3819</v>
      </c>
      <c r="D1180" s="28" t="s">
        <v>8734</v>
      </c>
      <c r="E1180" s="7" t="s">
        <v>4386</v>
      </c>
      <c r="F1180" s="7" t="s">
        <v>4387</v>
      </c>
      <c r="G1180" s="7" t="s">
        <v>86</v>
      </c>
      <c r="H1180" s="7" t="s">
        <v>4388</v>
      </c>
      <c r="K1180" s="7" t="s">
        <v>64</v>
      </c>
      <c r="L1180" s="125" t="s">
        <v>4389</v>
      </c>
      <c r="M1180" s="7" t="s">
        <v>64</v>
      </c>
      <c r="N1180" s="125" t="s">
        <v>4389</v>
      </c>
    </row>
    <row r="1181" s="125" customFormat="true" ht="27.75" hidden="false" customHeight="true" outlineLevel="0" collapsed="false">
      <c r="A1181" s="160" t="s">
        <v>3565</v>
      </c>
      <c r="B1181" s="30" t="s">
        <v>1622</v>
      </c>
      <c r="C1181" s="28" t="s">
        <v>3819</v>
      </c>
      <c r="D1181" s="28" t="s">
        <v>3911</v>
      </c>
      <c r="E1181" s="28" t="s">
        <v>4287</v>
      </c>
      <c r="F1181" s="3" t="s">
        <v>4288</v>
      </c>
      <c r="G1181" s="186" t="s">
        <v>86</v>
      </c>
      <c r="H1181" s="32"/>
      <c r="I1181" s="32"/>
      <c r="J1181" s="3"/>
      <c r="K1181" s="24" t="str">
        <f aca="false">LEFT(B1181,1)</f>
        <v>D</v>
      </c>
      <c r="L1181" s="25" t="n">
        <f aca="false">VALUE(MID(B1181,2,3))</f>
        <v>1</v>
      </c>
      <c r="M1181" s="6"/>
      <c r="N1181" s="7"/>
    </row>
    <row r="1182" s="125" customFormat="true" ht="14.15" hidden="false" customHeight="false" outlineLevel="0" collapsed="false">
      <c r="A1182" s="160" t="s">
        <v>3565</v>
      </c>
      <c r="B1182" s="30" t="s">
        <v>4365</v>
      </c>
      <c r="C1182" s="28" t="s">
        <v>3819</v>
      </c>
      <c r="D1182" s="28" t="s">
        <v>3911</v>
      </c>
      <c r="E1182" s="28" t="s">
        <v>4366</v>
      </c>
      <c r="F1182" s="3" t="s">
        <v>589</v>
      </c>
      <c r="G1182" s="3" t="s">
        <v>23</v>
      </c>
      <c r="H1182" s="28" t="s">
        <v>4367</v>
      </c>
      <c r="I1182" s="32"/>
      <c r="J1182" s="3"/>
      <c r="K1182" s="24"/>
      <c r="L1182" s="25"/>
      <c r="M1182" s="3" t="s">
        <v>64</v>
      </c>
      <c r="N1182" s="7" t="s">
        <v>4368</v>
      </c>
    </row>
    <row r="1183" customFormat="false" ht="14.15" hidden="false" customHeight="false" outlineLevel="0" collapsed="false">
      <c r="A1183" s="160" t="s">
        <v>3565</v>
      </c>
      <c r="B1183" s="30" t="s">
        <v>1801</v>
      </c>
      <c r="C1183" s="28" t="s">
        <v>3819</v>
      </c>
      <c r="D1183" s="28" t="s">
        <v>3911</v>
      </c>
      <c r="E1183" s="7" t="s">
        <v>4404</v>
      </c>
      <c r="F1183" s="7" t="s">
        <v>4405</v>
      </c>
      <c r="G1183" s="7" t="s">
        <v>86</v>
      </c>
      <c r="H1183" s="102" t="s">
        <v>437</v>
      </c>
      <c r="I1183" s="32" t="s">
        <v>342</v>
      </c>
      <c r="N1183" s="37"/>
    </row>
    <row r="1184" s="125" customFormat="true" ht="27.75" hidden="false" customHeight="true" outlineLevel="0" collapsed="false">
      <c r="A1184" s="160" t="s">
        <v>3565</v>
      </c>
      <c r="B1184" s="30" t="s">
        <v>1628</v>
      </c>
      <c r="C1184" s="28" t="s">
        <v>3819</v>
      </c>
      <c r="D1184" s="28" t="s">
        <v>3911</v>
      </c>
      <c r="E1184" s="28" t="s">
        <v>3659</v>
      </c>
      <c r="F1184" s="3" t="s">
        <v>4289</v>
      </c>
      <c r="G1184" s="3" t="s">
        <v>41</v>
      </c>
      <c r="H1184" s="32"/>
      <c r="I1184" s="32"/>
      <c r="J1184" s="3"/>
      <c r="K1184" s="24" t="str">
        <f aca="false">LEFT(B1184,1)</f>
        <v>D</v>
      </c>
      <c r="L1184" s="25" t="n">
        <f aca="false">VALUE(MID(B1184,2,3))</f>
        <v>2</v>
      </c>
      <c r="M1184" s="6" t="s">
        <v>1693</v>
      </c>
      <c r="N1184" s="7"/>
    </row>
    <row r="1185" customFormat="false" ht="30" hidden="false" customHeight="true" outlineLevel="0" collapsed="false">
      <c r="A1185" s="160" t="s">
        <v>3565</v>
      </c>
      <c r="B1185" s="30" t="s">
        <v>4362</v>
      </c>
      <c r="C1185" s="28" t="s">
        <v>3819</v>
      </c>
      <c r="D1185" s="28" t="s">
        <v>3911</v>
      </c>
      <c r="E1185" s="28" t="s">
        <v>4363</v>
      </c>
      <c r="F1185" s="3" t="s">
        <v>589</v>
      </c>
      <c r="G1185" s="3" t="s">
        <v>41</v>
      </c>
      <c r="H1185" s="28" t="s">
        <v>4364</v>
      </c>
      <c r="I1185" s="32" t="s">
        <v>342</v>
      </c>
      <c r="K1185" s="24"/>
      <c r="L1185" s="25"/>
      <c r="M1185" s="3" t="s">
        <v>1351</v>
      </c>
    </row>
    <row r="1186" s="125" customFormat="true" ht="14.15" hidden="false" customHeight="false" outlineLevel="0" collapsed="false">
      <c r="A1186" s="160" t="s">
        <v>3565</v>
      </c>
      <c r="B1186" s="30" t="s">
        <v>1790</v>
      </c>
      <c r="C1186" s="28" t="s">
        <v>3819</v>
      </c>
      <c r="D1186" s="28" t="s">
        <v>3911</v>
      </c>
      <c r="E1186" s="7" t="s">
        <v>329</v>
      </c>
      <c r="F1186" s="7" t="s">
        <v>4401</v>
      </c>
      <c r="G1186" s="7" t="s">
        <v>86</v>
      </c>
      <c r="H1186" s="102" t="s">
        <v>970</v>
      </c>
      <c r="I1186" s="32"/>
      <c r="N1186" s="37"/>
    </row>
    <row r="1187" s="125" customFormat="true" ht="14.15" hidden="false" customHeight="false" outlineLevel="0" collapsed="false">
      <c r="A1187" s="160" t="s">
        <v>3565</v>
      </c>
      <c r="B1187" s="30" t="s">
        <v>1633</v>
      </c>
      <c r="C1187" s="28" t="s">
        <v>3819</v>
      </c>
      <c r="D1187" s="28" t="s">
        <v>3911</v>
      </c>
      <c r="E1187" s="28" t="s">
        <v>4290</v>
      </c>
      <c r="F1187" s="3" t="s">
        <v>4291</v>
      </c>
      <c r="G1187" s="3" t="s">
        <v>94</v>
      </c>
      <c r="H1187" s="32" t="s">
        <v>4292</v>
      </c>
      <c r="I1187" s="32" t="s">
        <v>342</v>
      </c>
      <c r="J1187" s="3"/>
      <c r="K1187" s="24" t="str">
        <f aca="false">LEFT(B1187,1)</f>
        <v>D</v>
      </c>
      <c r="L1187" s="25" t="n">
        <f aca="false">VALUE(MID(B1187,2,3))</f>
        <v>3</v>
      </c>
      <c r="M1187" s="6"/>
      <c r="N1187" s="7"/>
    </row>
    <row r="1188" s="125" customFormat="true" ht="27.75" hidden="false" customHeight="true" outlineLevel="0" collapsed="false">
      <c r="A1188" s="160" t="s">
        <v>3565</v>
      </c>
      <c r="B1188" s="30" t="s">
        <v>1651</v>
      </c>
      <c r="C1188" s="28" t="s">
        <v>3819</v>
      </c>
      <c r="D1188" s="28" t="s">
        <v>3911</v>
      </c>
      <c r="E1188" s="28" t="s">
        <v>4300</v>
      </c>
      <c r="F1188" s="3" t="s">
        <v>4301</v>
      </c>
      <c r="G1188" s="3" t="s">
        <v>41</v>
      </c>
      <c r="H1188" s="3" t="s">
        <v>4302</v>
      </c>
      <c r="I1188" s="3"/>
      <c r="J1188" s="3"/>
      <c r="K1188" s="24" t="str">
        <f aca="false">LEFT(A1199,1)</f>
        <v>O</v>
      </c>
      <c r="L1188" s="25" t="e">
        <f aca="false">VALUE(MID(A1199,2,3))</f>
        <v>#VALUE!</v>
      </c>
      <c r="M1188" s="6"/>
      <c r="N1188" s="7"/>
    </row>
    <row r="1189" s="125" customFormat="true" ht="14.15" hidden="false" customHeight="false" outlineLevel="0" collapsed="false">
      <c r="A1189" s="160" t="s">
        <v>3565</v>
      </c>
      <c r="B1189" s="30" t="s">
        <v>4369</v>
      </c>
      <c r="C1189" s="28" t="s">
        <v>3819</v>
      </c>
      <c r="D1189" s="28" t="s">
        <v>4370</v>
      </c>
      <c r="E1189" s="28" t="s">
        <v>4371</v>
      </c>
      <c r="F1189" s="3" t="s">
        <v>4372</v>
      </c>
      <c r="G1189" s="3" t="s">
        <v>1968</v>
      </c>
      <c r="H1189" s="28" t="s">
        <v>4373</v>
      </c>
      <c r="I1189" s="32" t="s">
        <v>342</v>
      </c>
      <c r="J1189" s="3"/>
      <c r="K1189" s="24"/>
      <c r="L1189" s="25"/>
      <c r="M1189" s="3" t="s">
        <v>64</v>
      </c>
      <c r="N1189" s="7" t="s">
        <v>4374</v>
      </c>
    </row>
    <row r="1190" s="125" customFormat="true" ht="27.75" hidden="false" customHeight="true" outlineLevel="0" collapsed="false">
      <c r="A1190" s="160" t="s">
        <v>3565</v>
      </c>
      <c r="B1190" s="30" t="s">
        <v>4341</v>
      </c>
      <c r="C1190" s="28" t="s">
        <v>3819</v>
      </c>
      <c r="D1190" s="28" t="s">
        <v>4342</v>
      </c>
      <c r="E1190" s="28" t="s">
        <v>4343</v>
      </c>
      <c r="F1190" s="3" t="s">
        <v>4344</v>
      </c>
      <c r="G1190" s="3" t="s">
        <v>202</v>
      </c>
      <c r="H1190" s="29"/>
      <c r="I1190" s="32" t="s">
        <v>342</v>
      </c>
      <c r="J1190" s="3"/>
      <c r="K1190" s="35"/>
      <c r="L1190" s="36"/>
      <c r="M1190" s="6"/>
      <c r="N1190" s="37"/>
    </row>
    <row r="1191" s="125" customFormat="true" ht="14.15" hidden="false" customHeight="false" outlineLevel="0" collapsed="false">
      <c r="A1191" s="160" t="s">
        <v>3565</v>
      </c>
      <c r="B1191" s="30" t="s">
        <v>4345</v>
      </c>
      <c r="C1191" s="28" t="s">
        <v>3819</v>
      </c>
      <c r="D1191" s="28" t="s">
        <v>3911</v>
      </c>
      <c r="E1191" s="28" t="s">
        <v>4346</v>
      </c>
      <c r="F1191" s="3" t="s">
        <v>589</v>
      </c>
      <c r="G1191" s="3" t="s">
        <v>524</v>
      </c>
      <c r="H1191" s="29" t="s">
        <v>4347</v>
      </c>
      <c r="I1191" s="32" t="s">
        <v>342</v>
      </c>
      <c r="J1191" s="3"/>
      <c r="K1191" s="24"/>
      <c r="L1191" s="25"/>
      <c r="M1191" s="3"/>
      <c r="N1191" s="7"/>
    </row>
    <row r="1192" s="125" customFormat="true" ht="14.15" hidden="false" customHeight="false" outlineLevel="0" collapsed="false">
      <c r="A1192" s="160" t="s">
        <v>3565</v>
      </c>
      <c r="B1192" s="30" t="s">
        <v>1688</v>
      </c>
      <c r="C1192" s="28" t="s">
        <v>3819</v>
      </c>
      <c r="D1192" s="28" t="s">
        <v>3911</v>
      </c>
      <c r="E1192" s="28" t="s">
        <v>4325</v>
      </c>
      <c r="F1192" s="3" t="s">
        <v>4326</v>
      </c>
      <c r="G1192" s="3" t="s">
        <v>86</v>
      </c>
      <c r="H1192" s="29" t="s">
        <v>4327</v>
      </c>
      <c r="I1192" s="32" t="s">
        <v>342</v>
      </c>
      <c r="J1192" s="3"/>
      <c r="K1192" s="24"/>
      <c r="L1192" s="25"/>
      <c r="M1192" s="6"/>
      <c r="N1192" s="7"/>
    </row>
    <row r="1193" s="125" customFormat="true" ht="23.85" hidden="false" customHeight="false" outlineLevel="0" collapsed="false">
      <c r="A1193" s="160" t="s">
        <v>3565</v>
      </c>
      <c r="B1193" s="30" t="s">
        <v>1701</v>
      </c>
      <c r="C1193" s="28" t="s">
        <v>3819</v>
      </c>
      <c r="D1193" s="28" t="s">
        <v>4333</v>
      </c>
      <c r="E1193" s="28" t="s">
        <v>4334</v>
      </c>
      <c r="F1193" s="3" t="s">
        <v>601</v>
      </c>
      <c r="G1193" s="3" t="s">
        <v>23</v>
      </c>
      <c r="H1193" s="29" t="s">
        <v>4336</v>
      </c>
      <c r="I1193" s="32"/>
      <c r="J1193" s="3"/>
      <c r="K1193" s="24"/>
      <c r="L1193" s="25"/>
      <c r="M1193" s="6" t="s">
        <v>64</v>
      </c>
      <c r="N1193" s="7" t="s">
        <v>4337</v>
      </c>
    </row>
    <row r="1194" s="125" customFormat="true" ht="27.75" hidden="false" customHeight="true" outlineLevel="0" collapsed="false">
      <c r="A1194" s="160" t="s">
        <v>3565</v>
      </c>
      <c r="B1194" s="30" t="s">
        <v>1666</v>
      </c>
      <c r="C1194" s="28" t="s">
        <v>3819</v>
      </c>
      <c r="D1194" s="28" t="s">
        <v>3911</v>
      </c>
      <c r="E1194" s="28" t="s">
        <v>4306</v>
      </c>
      <c r="F1194" s="3" t="s">
        <v>4307</v>
      </c>
      <c r="G1194" s="3" t="s">
        <v>86</v>
      </c>
      <c r="H1194" s="3" t="s">
        <v>4308</v>
      </c>
      <c r="I1194" s="3"/>
      <c r="J1194" s="3"/>
      <c r="K1194" s="24"/>
      <c r="L1194" s="25"/>
      <c r="M1194" s="6" t="s">
        <v>659</v>
      </c>
      <c r="N1194" s="7" t="s">
        <v>4309</v>
      </c>
    </row>
    <row r="1195" s="125" customFormat="true" ht="27.75" hidden="false" customHeight="true" outlineLevel="0" collapsed="false">
      <c r="A1195" s="160" t="s">
        <v>3565</v>
      </c>
      <c r="B1195" s="30" t="s">
        <v>4380</v>
      </c>
      <c r="C1195" s="28" t="s">
        <v>3819</v>
      </c>
      <c r="D1195" s="28" t="s">
        <v>4381</v>
      </c>
      <c r="E1195" s="28" t="s">
        <v>1781</v>
      </c>
      <c r="F1195" s="3" t="s">
        <v>4382</v>
      </c>
      <c r="G1195" s="3" t="s">
        <v>94</v>
      </c>
      <c r="H1195" s="28" t="s">
        <v>4383</v>
      </c>
      <c r="I1195" s="32" t="s">
        <v>342</v>
      </c>
      <c r="J1195" s="3"/>
      <c r="K1195" s="24"/>
      <c r="L1195" s="25"/>
      <c r="M1195" s="3" t="s">
        <v>64</v>
      </c>
      <c r="N1195" s="7" t="s">
        <v>4384</v>
      </c>
    </row>
    <row r="1196" s="125" customFormat="true" ht="14.15" hidden="false" customHeight="false" outlineLevel="0" collapsed="false">
      <c r="A1196" s="160" t="s">
        <v>3565</v>
      </c>
      <c r="B1196" s="30" t="s">
        <v>4348</v>
      </c>
      <c r="C1196" s="28" t="s">
        <v>3819</v>
      </c>
      <c r="D1196" s="28" t="s">
        <v>3911</v>
      </c>
      <c r="E1196" s="28" t="s">
        <v>4349</v>
      </c>
      <c r="F1196" s="3" t="s">
        <v>4350</v>
      </c>
      <c r="G1196" s="3" t="s">
        <v>86</v>
      </c>
      <c r="H1196" s="29" t="s">
        <v>4351</v>
      </c>
      <c r="I1196" s="32" t="s">
        <v>342</v>
      </c>
      <c r="J1196" s="3"/>
      <c r="K1196" s="24"/>
      <c r="L1196" s="25"/>
      <c r="M1196" s="3"/>
      <c r="N1196" s="7"/>
    </row>
    <row r="1197" s="125" customFormat="true" ht="18.75" hidden="false" customHeight="true" outlineLevel="0" collapsed="false">
      <c r="A1197" s="160" t="s">
        <v>3565</v>
      </c>
      <c r="B1197" s="30" t="s">
        <v>1670</v>
      </c>
      <c r="C1197" s="28" t="s">
        <v>3819</v>
      </c>
      <c r="D1197" s="28" t="s">
        <v>3911</v>
      </c>
      <c r="E1197" s="28" t="s">
        <v>1841</v>
      </c>
      <c r="F1197" s="3" t="s">
        <v>4310</v>
      </c>
      <c r="G1197" s="3" t="s">
        <v>106</v>
      </c>
      <c r="H1197" s="3"/>
      <c r="I1197" s="3"/>
      <c r="J1197" s="3"/>
      <c r="K1197" s="24"/>
      <c r="L1197" s="25"/>
      <c r="M1197" s="6"/>
      <c r="N1197" s="7"/>
    </row>
    <row r="1198" s="125" customFormat="true" ht="18.75" hidden="false" customHeight="true" outlineLevel="0" collapsed="false">
      <c r="A1198" s="160" t="s">
        <v>3565</v>
      </c>
      <c r="B1198" s="30" t="s">
        <v>1642</v>
      </c>
      <c r="C1198" s="28" t="s">
        <v>3819</v>
      </c>
      <c r="D1198" s="28" t="s">
        <v>3911</v>
      </c>
      <c r="E1198" s="28" t="s">
        <v>4293</v>
      </c>
      <c r="F1198" s="3" t="s">
        <v>309</v>
      </c>
      <c r="G1198" s="3" t="s">
        <v>86</v>
      </c>
      <c r="H1198" s="3" t="s">
        <v>8735</v>
      </c>
      <c r="I1198" s="32" t="s">
        <v>342</v>
      </c>
      <c r="J1198" s="3"/>
      <c r="K1198" s="24" t="str">
        <f aca="false">LEFT(B1198,1)</f>
        <v>D</v>
      </c>
      <c r="L1198" s="25" t="n">
        <f aca="false">VALUE(MID(B1198,2,3))</f>
        <v>5</v>
      </c>
      <c r="M1198" s="6" t="s">
        <v>64</v>
      </c>
      <c r="N1198" s="7" t="s">
        <v>4297</v>
      </c>
    </row>
    <row r="1199" s="125" customFormat="true" ht="27" hidden="false" customHeight="true" outlineLevel="0" collapsed="false">
      <c r="A1199" s="160" t="s">
        <v>3565</v>
      </c>
      <c r="B1199" s="30" t="s">
        <v>1637</v>
      </c>
      <c r="C1199" s="28" t="s">
        <v>3819</v>
      </c>
      <c r="D1199" s="28" t="s">
        <v>3911</v>
      </c>
      <c r="E1199" s="28" t="s">
        <v>4293</v>
      </c>
      <c r="F1199" s="3" t="s">
        <v>4294</v>
      </c>
      <c r="G1199" s="3" t="s">
        <v>41</v>
      </c>
      <c r="H1199" s="3" t="s">
        <v>4295</v>
      </c>
      <c r="I1199" s="3"/>
      <c r="J1199" s="3"/>
      <c r="K1199" s="24"/>
      <c r="L1199" s="25"/>
      <c r="M1199" s="6"/>
      <c r="N1199" s="7"/>
    </row>
    <row r="1200" s="125" customFormat="true" ht="27.75" hidden="false" customHeight="true" outlineLevel="0" collapsed="false">
      <c r="A1200" s="160" t="s">
        <v>3565</v>
      </c>
      <c r="B1200" s="30" t="s">
        <v>1674</v>
      </c>
      <c r="C1200" s="28" t="s">
        <v>3819</v>
      </c>
      <c r="D1200" s="28" t="s">
        <v>3911</v>
      </c>
      <c r="E1200" s="28" t="s">
        <v>4311</v>
      </c>
      <c r="F1200" s="3" t="s">
        <v>4312</v>
      </c>
      <c r="G1200" s="3" t="s">
        <v>41</v>
      </c>
      <c r="H1200" s="3" t="s">
        <v>578</v>
      </c>
      <c r="I1200" s="3"/>
      <c r="J1200" s="3"/>
      <c r="K1200" s="24"/>
      <c r="L1200" s="25"/>
      <c r="M1200" s="6"/>
      <c r="N1200" s="7"/>
    </row>
    <row r="1201" s="125" customFormat="true" ht="24" hidden="false" customHeight="true" outlineLevel="0" collapsed="false">
      <c r="A1201" s="160" t="s">
        <v>3565</v>
      </c>
      <c r="B1201" s="30" t="s">
        <v>4375</v>
      </c>
      <c r="C1201" s="28" t="s">
        <v>3819</v>
      </c>
      <c r="D1201" s="28" t="s">
        <v>4376</v>
      </c>
      <c r="E1201" s="28" t="s">
        <v>4377</v>
      </c>
      <c r="F1201" s="3" t="s">
        <v>4378</v>
      </c>
      <c r="G1201" s="3" t="s">
        <v>94</v>
      </c>
      <c r="H1201" s="28" t="s">
        <v>4379</v>
      </c>
      <c r="I1201" s="32"/>
      <c r="J1201" s="3"/>
      <c r="K1201" s="24"/>
      <c r="L1201" s="25"/>
      <c r="M1201" s="3"/>
      <c r="N1201" s="7"/>
    </row>
    <row r="1202" s="125" customFormat="true" ht="24" hidden="false" customHeight="true" outlineLevel="0" collapsed="false">
      <c r="A1202" s="160" t="s">
        <v>3565</v>
      </c>
      <c r="B1202" s="30" t="s">
        <v>1705</v>
      </c>
      <c r="C1202" s="28" t="s">
        <v>3819</v>
      </c>
      <c r="D1202" s="28" t="s">
        <v>3911</v>
      </c>
      <c r="E1202" s="28" t="s">
        <v>47</v>
      </c>
      <c r="F1202" s="3" t="s">
        <v>4338</v>
      </c>
      <c r="G1202" s="3" t="s">
        <v>456</v>
      </c>
      <c r="H1202" s="29" t="s">
        <v>4339</v>
      </c>
      <c r="I1202" s="32" t="s">
        <v>342</v>
      </c>
      <c r="J1202" s="3"/>
      <c r="K1202" s="24"/>
      <c r="L1202" s="25"/>
      <c r="M1202" s="3" t="s">
        <v>4340</v>
      </c>
      <c r="N1202" s="7"/>
    </row>
    <row r="1203" s="125" customFormat="true" ht="24" hidden="false" customHeight="true" outlineLevel="0" collapsed="false">
      <c r="A1203" s="160" t="s">
        <v>3565</v>
      </c>
      <c r="B1203" s="30" t="s">
        <v>1694</v>
      </c>
      <c r="C1203" s="28" t="s">
        <v>3819</v>
      </c>
      <c r="D1203" s="28" t="s">
        <v>4328</v>
      </c>
      <c r="E1203" s="28" t="s">
        <v>4329</v>
      </c>
      <c r="F1203" s="3" t="s">
        <v>4330</v>
      </c>
      <c r="G1203" s="3" t="s">
        <v>86</v>
      </c>
      <c r="H1203" s="29" t="s">
        <v>4331</v>
      </c>
      <c r="I1203" s="165"/>
      <c r="J1203" s="3"/>
      <c r="K1203" s="35"/>
      <c r="L1203" s="36"/>
      <c r="M1203" s="6" t="s">
        <v>64</v>
      </c>
      <c r="N1203" s="37" t="s">
        <v>4332</v>
      </c>
    </row>
    <row r="1204" customFormat="false" ht="14.15" hidden="false" customHeight="false" outlineLevel="0" collapsed="false">
      <c r="A1204" s="160" t="s">
        <v>3565</v>
      </c>
      <c r="B1204" s="30" t="s">
        <v>1807</v>
      </c>
      <c r="C1204" s="28" t="s">
        <v>3819</v>
      </c>
      <c r="D1204" s="28" t="s">
        <v>3911</v>
      </c>
      <c r="E1204" s="7" t="s">
        <v>4406</v>
      </c>
      <c r="F1204" s="7" t="s">
        <v>4407</v>
      </c>
      <c r="G1204" s="7" t="s">
        <v>110</v>
      </c>
      <c r="H1204" s="102" t="s">
        <v>444</v>
      </c>
      <c r="I1204" s="32" t="s">
        <v>342</v>
      </c>
      <c r="N1204" s="37"/>
    </row>
    <row r="1205" s="125" customFormat="true" ht="27.75" hidden="false" customHeight="true" outlineLevel="0" collapsed="false">
      <c r="A1205" s="160" t="s">
        <v>3565</v>
      </c>
      <c r="B1205" s="30" t="s">
        <v>4041</v>
      </c>
      <c r="C1205" s="28" t="s">
        <v>3819</v>
      </c>
      <c r="D1205" s="28" t="s">
        <v>3911</v>
      </c>
      <c r="E1205" s="6" t="s">
        <v>98</v>
      </c>
      <c r="F1205" s="6" t="s">
        <v>8736</v>
      </c>
      <c r="G1205" s="3" t="s">
        <v>23</v>
      </c>
      <c r="H1205" s="3"/>
      <c r="I1205" s="3"/>
      <c r="J1205" s="3"/>
      <c r="K1205" s="24"/>
      <c r="L1205" s="25"/>
      <c r="M1205" s="6"/>
      <c r="N1205" s="7"/>
    </row>
    <row r="1206" s="125" customFormat="true" ht="27.75" hidden="false" customHeight="true" outlineLevel="0" collapsed="false">
      <c r="A1206" s="160" t="s">
        <v>3565</v>
      </c>
      <c r="B1206" s="30" t="s">
        <v>4359</v>
      </c>
      <c r="C1206" s="28" t="s">
        <v>3819</v>
      </c>
      <c r="D1206" s="28" t="s">
        <v>3911</v>
      </c>
      <c r="E1206" s="28" t="s">
        <v>4360</v>
      </c>
      <c r="F1206" s="3" t="s">
        <v>260</v>
      </c>
      <c r="G1206" s="3" t="s">
        <v>106</v>
      </c>
      <c r="H1206" s="28" t="s">
        <v>8737</v>
      </c>
      <c r="I1206" s="32" t="s">
        <v>342</v>
      </c>
      <c r="J1206" s="3"/>
      <c r="K1206" s="24"/>
      <c r="L1206" s="25"/>
      <c r="M1206" s="3" t="s">
        <v>1351</v>
      </c>
      <c r="N1206" s="7"/>
    </row>
    <row r="1207" s="125" customFormat="true" ht="28.5" hidden="false" customHeight="true" outlineLevel="0" collapsed="false">
      <c r="A1207" s="160" t="s">
        <v>3565</v>
      </c>
      <c r="B1207" s="30" t="s">
        <v>4356</v>
      </c>
      <c r="C1207" s="28" t="s">
        <v>3819</v>
      </c>
      <c r="D1207" s="28" t="s">
        <v>3911</v>
      </c>
      <c r="E1207" s="28" t="s">
        <v>4357</v>
      </c>
      <c r="F1207" s="3" t="s">
        <v>589</v>
      </c>
      <c r="G1207" s="3" t="s">
        <v>110</v>
      </c>
      <c r="H1207" s="28" t="s">
        <v>4358</v>
      </c>
      <c r="I1207" s="32" t="s">
        <v>342</v>
      </c>
      <c r="J1207" s="3"/>
      <c r="K1207" s="24"/>
      <c r="L1207" s="25"/>
      <c r="M1207" s="3" t="s">
        <v>1351</v>
      </c>
      <c r="N1207" s="7"/>
    </row>
    <row r="1208" s="125" customFormat="true" ht="23.85" hidden="false" customHeight="false" outlineLevel="0" collapsed="false">
      <c r="A1208" s="160" t="s">
        <v>3565</v>
      </c>
      <c r="B1208" s="30" t="s">
        <v>715</v>
      </c>
      <c r="C1208" s="28" t="s">
        <v>3819</v>
      </c>
      <c r="D1208" s="3" t="s">
        <v>3911</v>
      </c>
      <c r="E1208" s="34" t="s">
        <v>3572</v>
      </c>
      <c r="F1208" s="6" t="s">
        <v>3912</v>
      </c>
      <c r="G1208" s="3" t="s">
        <v>23</v>
      </c>
      <c r="H1208" s="3" t="s">
        <v>3913</v>
      </c>
      <c r="I1208" s="3"/>
      <c r="J1208" s="3"/>
      <c r="K1208" s="24"/>
      <c r="L1208" s="25"/>
      <c r="M1208" s="6"/>
      <c r="N1208" s="7"/>
    </row>
    <row r="1209" s="125" customFormat="true" ht="14.15" hidden="false" customHeight="false" outlineLevel="0" collapsed="false">
      <c r="A1209" s="160" t="s">
        <v>3565</v>
      </c>
      <c r="B1209" s="30" t="s">
        <v>1645</v>
      </c>
      <c r="C1209" s="28" t="s">
        <v>3819</v>
      </c>
      <c r="D1209" s="28" t="s">
        <v>3911</v>
      </c>
      <c r="E1209" s="28" t="s">
        <v>4298</v>
      </c>
      <c r="F1209" s="3" t="s">
        <v>4299</v>
      </c>
      <c r="G1209" s="3" t="s">
        <v>86</v>
      </c>
      <c r="H1209" s="3" t="s">
        <v>29</v>
      </c>
      <c r="I1209" s="3"/>
      <c r="J1209" s="3"/>
      <c r="K1209" s="24" t="str">
        <f aca="false">LEFT(B1209,1)</f>
        <v>D</v>
      </c>
      <c r="L1209" s="25" t="n">
        <f aca="false">VALUE(MID(B1209,2,3))</f>
        <v>6</v>
      </c>
      <c r="M1209" s="6"/>
      <c r="N1209" s="7"/>
    </row>
    <row r="1210" s="125" customFormat="true" ht="14.15" hidden="false" customHeight="false" outlineLevel="0" collapsed="false">
      <c r="A1210" s="160" t="s">
        <v>3565</v>
      </c>
      <c r="B1210" s="30" t="s">
        <v>1683</v>
      </c>
      <c r="C1210" s="28" t="s">
        <v>3819</v>
      </c>
      <c r="D1210" s="28" t="s">
        <v>4321</v>
      </c>
      <c r="E1210" s="28" t="s">
        <v>4322</v>
      </c>
      <c r="F1210" s="3" t="s">
        <v>4323</v>
      </c>
      <c r="G1210" s="3" t="s">
        <v>41</v>
      </c>
      <c r="H1210" s="29" t="s">
        <v>4324</v>
      </c>
      <c r="I1210" s="32" t="s">
        <v>342</v>
      </c>
      <c r="J1210" s="3"/>
      <c r="K1210" s="24"/>
      <c r="L1210" s="25"/>
      <c r="M1210" s="6"/>
      <c r="N1210" s="7"/>
    </row>
    <row r="1211" s="125" customFormat="true" ht="14.15" hidden="false" customHeight="false" outlineLevel="0" collapsed="false">
      <c r="A1211" s="160" t="s">
        <v>3565</v>
      </c>
      <c r="B1211" s="30" t="s">
        <v>1657</v>
      </c>
      <c r="C1211" s="28" t="s">
        <v>3819</v>
      </c>
      <c r="D1211" s="28" t="s">
        <v>3911</v>
      </c>
      <c r="E1211" s="6" t="s">
        <v>4303</v>
      </c>
      <c r="F1211" s="6" t="s">
        <v>4304</v>
      </c>
      <c r="G1211" s="3" t="s">
        <v>23</v>
      </c>
      <c r="H1211" s="3"/>
      <c r="I1211" s="3"/>
      <c r="J1211" s="3"/>
      <c r="K1211" s="24" t="str">
        <f aca="false">LEFT(B1211,1)</f>
        <v>D</v>
      </c>
      <c r="L1211" s="25" t="n">
        <f aca="false">VALUE(MID(B1211,2,3))</f>
        <v>8</v>
      </c>
      <c r="M1211" s="6"/>
      <c r="N1211" s="7"/>
    </row>
    <row r="1212" customFormat="false" ht="14.15" hidden="false" customHeight="false" outlineLevel="0" collapsed="false">
      <c r="A1212" s="160" t="s">
        <v>3565</v>
      </c>
      <c r="B1212" s="30" t="s">
        <v>1680</v>
      </c>
      <c r="C1212" s="28" t="s">
        <v>3819</v>
      </c>
      <c r="D1212" s="28" t="s">
        <v>8738</v>
      </c>
      <c r="E1212" s="28" t="s">
        <v>3626</v>
      </c>
      <c r="F1212" s="3" t="s">
        <v>4318</v>
      </c>
      <c r="G1212" s="3" t="s">
        <v>106</v>
      </c>
      <c r="H1212" s="29" t="s">
        <v>4319</v>
      </c>
      <c r="I1212" s="165"/>
      <c r="K1212" s="35"/>
      <c r="L1212" s="36"/>
      <c r="M1212" s="6" t="s">
        <v>64</v>
      </c>
      <c r="N1212" s="37" t="s">
        <v>4320</v>
      </c>
    </row>
    <row r="1213" customFormat="false" ht="14.15" hidden="false" customHeight="false" outlineLevel="0" collapsed="false">
      <c r="A1213" s="160" t="s">
        <v>3565</v>
      </c>
      <c r="B1213" s="30" t="s">
        <v>1795</v>
      </c>
      <c r="C1213" s="28" t="s">
        <v>3819</v>
      </c>
      <c r="D1213" s="28" t="s">
        <v>3911</v>
      </c>
      <c r="E1213" s="3" t="s">
        <v>3224</v>
      </c>
      <c r="F1213" s="7" t="s">
        <v>4402</v>
      </c>
      <c r="G1213" s="7" t="s">
        <v>4398</v>
      </c>
      <c r="H1213" s="102" t="s">
        <v>4403</v>
      </c>
      <c r="I1213" s="32" t="s">
        <v>342</v>
      </c>
      <c r="M1213" s="6" t="s">
        <v>3227</v>
      </c>
      <c r="N1213" s="37"/>
    </row>
    <row r="1214" s="125" customFormat="true" ht="27.75" hidden="false" customHeight="true" outlineLevel="0" collapsed="false">
      <c r="A1214" s="160" t="s">
        <v>3565</v>
      </c>
      <c r="B1214" s="30" t="s">
        <v>1785</v>
      </c>
      <c r="C1214" s="28" t="s">
        <v>3819</v>
      </c>
      <c r="D1214" s="28" t="s">
        <v>3911</v>
      </c>
      <c r="E1214" s="125" t="s">
        <v>3224</v>
      </c>
      <c r="F1214" s="7" t="s">
        <v>4397</v>
      </c>
      <c r="G1214" s="7" t="s">
        <v>4398</v>
      </c>
      <c r="H1214" s="102" t="s">
        <v>4399</v>
      </c>
      <c r="I1214" s="32" t="s">
        <v>342</v>
      </c>
      <c r="M1214" s="125" t="s">
        <v>3227</v>
      </c>
      <c r="N1214" s="37" t="s">
        <v>4400</v>
      </c>
    </row>
    <row r="1215" customFormat="false" ht="14.15" hidden="false" customHeight="false" outlineLevel="0" collapsed="false">
      <c r="A1215" s="160" t="s">
        <v>3565</v>
      </c>
      <c r="B1215" s="30" t="s">
        <v>4352</v>
      </c>
      <c r="C1215" s="28" t="s">
        <v>3819</v>
      </c>
      <c r="D1215" s="28" t="s">
        <v>4353</v>
      </c>
      <c r="E1215" s="28" t="s">
        <v>4354</v>
      </c>
      <c r="F1215" s="3" t="s">
        <v>589</v>
      </c>
      <c r="G1215" s="3" t="s">
        <v>86</v>
      </c>
      <c r="H1215" s="3" t="s">
        <v>4355</v>
      </c>
      <c r="I1215" s="32"/>
      <c r="K1215" s="24"/>
      <c r="L1215" s="25"/>
      <c r="M1215" s="3"/>
    </row>
    <row r="1216" s="125" customFormat="true" ht="14.15" hidden="false" customHeight="false" outlineLevel="0" collapsed="false">
      <c r="A1216" s="160" t="s">
        <v>3565</v>
      </c>
      <c r="B1216" s="30" t="s">
        <v>1774</v>
      </c>
      <c r="C1216" s="28" t="s">
        <v>3819</v>
      </c>
      <c r="D1216" s="28" t="s">
        <v>3911</v>
      </c>
      <c r="E1216" s="7" t="s">
        <v>4390</v>
      </c>
      <c r="F1216" s="7" t="s">
        <v>4391</v>
      </c>
      <c r="G1216" s="7" t="s">
        <v>202</v>
      </c>
      <c r="H1216" s="7" t="s">
        <v>4392</v>
      </c>
      <c r="I1216" s="117" t="s">
        <v>342</v>
      </c>
      <c r="K1216" s="7" t="s">
        <v>64</v>
      </c>
      <c r="L1216" s="125" t="s">
        <v>4393</v>
      </c>
      <c r="M1216" s="7" t="s">
        <v>64</v>
      </c>
      <c r="N1216" s="125" t="s">
        <v>4393</v>
      </c>
    </row>
    <row r="1217" s="125" customFormat="true" ht="35.05" hidden="false" customHeight="false" outlineLevel="0" collapsed="false">
      <c r="A1217" s="160" t="s">
        <v>3565</v>
      </c>
      <c r="B1217" s="30" t="s">
        <v>4623</v>
      </c>
      <c r="C1217" s="28" t="s">
        <v>4624</v>
      </c>
      <c r="D1217" s="28" t="s">
        <v>4625</v>
      </c>
      <c r="E1217" s="28" t="s">
        <v>548</v>
      </c>
      <c r="F1217" s="3" t="s">
        <v>4626</v>
      </c>
      <c r="G1217" s="3" t="s">
        <v>110</v>
      </c>
      <c r="H1217" s="3" t="s">
        <v>4627</v>
      </c>
      <c r="I1217" s="32" t="s">
        <v>342</v>
      </c>
      <c r="J1217" s="3"/>
      <c r="K1217" s="24"/>
      <c r="L1217" s="25"/>
      <c r="M1217" s="6" t="s">
        <v>1693</v>
      </c>
      <c r="N1217" s="7"/>
    </row>
    <row r="1218" s="125" customFormat="true" ht="23.85" hidden="false" customHeight="false" outlineLevel="0" collapsed="false">
      <c r="A1218" s="160" t="s">
        <v>3565</v>
      </c>
      <c r="B1218" s="30" t="s">
        <v>4631</v>
      </c>
      <c r="C1218" s="28" t="s">
        <v>3819</v>
      </c>
      <c r="D1218" s="28" t="s">
        <v>4632</v>
      </c>
      <c r="E1218" s="28" t="s">
        <v>4633</v>
      </c>
      <c r="F1218" s="3" t="s">
        <v>4634</v>
      </c>
      <c r="G1218" s="3" t="s">
        <v>94</v>
      </c>
      <c r="H1218" s="3" t="s">
        <v>4635</v>
      </c>
      <c r="I1218" s="3"/>
      <c r="J1218" s="3"/>
      <c r="K1218" s="24"/>
      <c r="L1218" s="25"/>
      <c r="M1218" s="6"/>
      <c r="N1218" s="7"/>
    </row>
    <row r="1219" s="125" customFormat="true" ht="14.15" hidden="false" customHeight="false" outlineLevel="0" collapsed="false">
      <c r="A1219" s="160" t="s">
        <v>3565</v>
      </c>
      <c r="B1219" s="30" t="s">
        <v>2885</v>
      </c>
      <c r="C1219" s="28" t="s">
        <v>3819</v>
      </c>
      <c r="D1219" s="3" t="s">
        <v>4612</v>
      </c>
      <c r="E1219" s="28" t="s">
        <v>4613</v>
      </c>
      <c r="F1219" s="3" t="s">
        <v>4614</v>
      </c>
      <c r="G1219" s="3" t="s">
        <v>94</v>
      </c>
      <c r="H1219" s="3" t="s">
        <v>29</v>
      </c>
      <c r="I1219" s="3"/>
      <c r="J1219" s="3"/>
      <c r="K1219" s="24"/>
      <c r="L1219" s="25"/>
      <c r="M1219" s="6"/>
      <c r="N1219" s="7"/>
    </row>
    <row r="1220" s="125" customFormat="true" ht="14.15" hidden="false" customHeight="false" outlineLevel="0" collapsed="false">
      <c r="A1220" s="160" t="s">
        <v>3565</v>
      </c>
      <c r="B1220" s="30" t="s">
        <v>4630</v>
      </c>
      <c r="C1220" s="28" t="s">
        <v>225</v>
      </c>
      <c r="D1220" s="28"/>
      <c r="E1220" s="28"/>
      <c r="F1220" s="3"/>
      <c r="G1220" s="3"/>
      <c r="H1220" s="3"/>
      <c r="I1220" s="3"/>
      <c r="J1220" s="3"/>
      <c r="K1220" s="24"/>
      <c r="L1220" s="25"/>
      <c r="M1220" s="6"/>
      <c r="N1220" s="7"/>
    </row>
    <row r="1221" s="125" customFormat="true" ht="14.15" hidden="false" customHeight="false" outlineLevel="0" collapsed="false">
      <c r="A1221" s="160" t="s">
        <v>3565</v>
      </c>
      <c r="B1221" s="30" t="s">
        <v>1844</v>
      </c>
      <c r="C1221" s="131" t="s">
        <v>3819</v>
      </c>
      <c r="D1221" s="28" t="s">
        <v>8739</v>
      </c>
      <c r="E1221" s="28" t="s">
        <v>108</v>
      </c>
      <c r="F1221" s="3" t="s">
        <v>4420</v>
      </c>
      <c r="G1221" s="3" t="s">
        <v>110</v>
      </c>
      <c r="H1221" s="3" t="s">
        <v>4421</v>
      </c>
      <c r="I1221" s="165" t="s">
        <v>342</v>
      </c>
      <c r="J1221" s="3"/>
      <c r="K1221" s="24"/>
      <c r="L1221" s="25"/>
      <c r="M1221" s="6" t="s">
        <v>1351</v>
      </c>
      <c r="N1221" s="7"/>
    </row>
    <row r="1222" customFormat="false" ht="14.15" hidden="false" customHeight="false" outlineLevel="0" collapsed="false">
      <c r="A1222" s="160" t="s">
        <v>3565</v>
      </c>
      <c r="B1222" s="30" t="s">
        <v>4636</v>
      </c>
      <c r="C1222" s="28" t="s">
        <v>3819</v>
      </c>
      <c r="D1222" s="28" t="s">
        <v>4616</v>
      </c>
      <c r="E1222" s="28" t="s">
        <v>4637</v>
      </c>
      <c r="F1222" s="3" t="s">
        <v>4638</v>
      </c>
      <c r="G1222" s="3" t="s">
        <v>86</v>
      </c>
      <c r="H1222" s="6"/>
      <c r="I1222" s="32"/>
      <c r="K1222" s="24"/>
      <c r="L1222" s="25"/>
    </row>
    <row r="1223" s="125" customFormat="true" ht="14.15" hidden="false" customHeight="false" outlineLevel="0" collapsed="false">
      <c r="A1223" s="160" t="s">
        <v>3565</v>
      </c>
      <c r="B1223" s="30" t="s">
        <v>4699</v>
      </c>
      <c r="C1223" s="28" t="s">
        <v>3819</v>
      </c>
      <c r="D1223" s="28" t="s">
        <v>4620</v>
      </c>
      <c r="E1223" s="125" t="s">
        <v>4700</v>
      </c>
      <c r="F1223" s="125" t="s">
        <v>4523</v>
      </c>
      <c r="I1223" s="3" t="s">
        <v>342</v>
      </c>
      <c r="K1223" s="125" t="s">
        <v>1800</v>
      </c>
    </row>
    <row r="1224" s="125" customFormat="true" ht="14.15" hidden="false" customHeight="false" outlineLevel="0" collapsed="false">
      <c r="A1224" s="160" t="s">
        <v>3565</v>
      </c>
      <c r="B1224" s="30" t="s">
        <v>4705</v>
      </c>
      <c r="C1224" s="28" t="s">
        <v>3819</v>
      </c>
      <c r="D1224" s="28" t="s">
        <v>4620</v>
      </c>
      <c r="E1224" s="7" t="s">
        <v>4706</v>
      </c>
      <c r="F1224" s="7" t="s">
        <v>4707</v>
      </c>
      <c r="G1224" s="7" t="s">
        <v>202</v>
      </c>
      <c r="H1224" s="7" t="s">
        <v>4708</v>
      </c>
      <c r="I1224" s="6" t="s">
        <v>342</v>
      </c>
      <c r="K1224" s="46"/>
    </row>
    <row r="1225" s="125" customFormat="true" ht="14.15" hidden="false" customHeight="false" outlineLevel="0" collapsed="false">
      <c r="A1225" s="160" t="s">
        <v>3565</v>
      </c>
      <c r="B1225" s="30" t="s">
        <v>4663</v>
      </c>
      <c r="C1225" s="28" t="s">
        <v>3819</v>
      </c>
      <c r="D1225" s="28" t="s">
        <v>4620</v>
      </c>
      <c r="E1225" s="6" t="s">
        <v>3197</v>
      </c>
      <c r="F1225" s="6" t="s">
        <v>4664</v>
      </c>
      <c r="G1225" s="6" t="s">
        <v>524</v>
      </c>
      <c r="H1225" s="6" t="s">
        <v>4665</v>
      </c>
      <c r="I1225" s="43" t="s">
        <v>342</v>
      </c>
      <c r="J1225" s="3"/>
      <c r="K1225" s="24"/>
      <c r="L1225" s="25"/>
      <c r="M1225" s="6"/>
      <c r="N1225" s="37" t="s">
        <v>4524</v>
      </c>
    </row>
    <row r="1226" s="125" customFormat="true" ht="23.85" hidden="false" customHeight="false" outlineLevel="0" collapsed="false">
      <c r="A1226" s="160" t="s">
        <v>3565</v>
      </c>
      <c r="B1226" s="30" t="s">
        <v>4666</v>
      </c>
      <c r="C1226" s="28" t="s">
        <v>3819</v>
      </c>
      <c r="D1226" s="28" t="s">
        <v>4620</v>
      </c>
      <c r="E1226" s="6" t="s">
        <v>3197</v>
      </c>
      <c r="F1226" s="6" t="s">
        <v>4133</v>
      </c>
      <c r="G1226" s="6" t="s">
        <v>524</v>
      </c>
      <c r="H1226" s="195" t="s">
        <v>4667</v>
      </c>
      <c r="I1226" s="43" t="s">
        <v>342</v>
      </c>
      <c r="J1226" s="3"/>
      <c r="K1226" s="24"/>
      <c r="L1226" s="25"/>
      <c r="M1226" s="6"/>
      <c r="N1226" s="37" t="s">
        <v>4668</v>
      </c>
    </row>
    <row r="1227" s="125" customFormat="true" ht="14.15" hidden="false" customHeight="false" outlineLevel="0" collapsed="false">
      <c r="A1227" s="160" t="s">
        <v>3565</v>
      </c>
      <c r="B1227" s="30" t="s">
        <v>4673</v>
      </c>
      <c r="C1227" s="28" t="s">
        <v>3819</v>
      </c>
      <c r="D1227" s="28" t="s">
        <v>4620</v>
      </c>
      <c r="E1227" s="6" t="s">
        <v>92</v>
      </c>
      <c r="F1227" s="6" t="s">
        <v>4674</v>
      </c>
      <c r="G1227" s="6" t="s">
        <v>23</v>
      </c>
      <c r="H1227" s="3" t="s">
        <v>4675</v>
      </c>
      <c r="I1227" s="179"/>
      <c r="J1227" s="3"/>
      <c r="K1227" s="24"/>
      <c r="L1227" s="25"/>
      <c r="M1227" s="6" t="s">
        <v>64</v>
      </c>
      <c r="N1227" s="37" t="s">
        <v>4676</v>
      </c>
    </row>
    <row r="1228" s="125" customFormat="true" ht="14.15" hidden="false" customHeight="false" outlineLevel="0" collapsed="false">
      <c r="A1228" s="160" t="s">
        <v>3565</v>
      </c>
      <c r="B1228" s="30" t="s">
        <v>4642</v>
      </c>
      <c r="C1228" s="28" t="s">
        <v>3819</v>
      </c>
      <c r="D1228" s="28" t="s">
        <v>4620</v>
      </c>
      <c r="E1228" s="28" t="s">
        <v>4621</v>
      </c>
      <c r="F1228" s="3" t="s">
        <v>4643</v>
      </c>
      <c r="G1228" s="3" t="s">
        <v>713</v>
      </c>
      <c r="H1228" s="3"/>
      <c r="I1228" s="32" t="s">
        <v>342</v>
      </c>
      <c r="J1228" s="3"/>
      <c r="K1228" s="24"/>
      <c r="L1228" s="25"/>
      <c r="M1228" s="6" t="s">
        <v>64</v>
      </c>
      <c r="N1228" s="7" t="s">
        <v>4644</v>
      </c>
    </row>
    <row r="1229" customFormat="false" ht="14.15" hidden="false" customHeight="false" outlineLevel="0" collapsed="false">
      <c r="A1229" s="160" t="s">
        <v>3565</v>
      </c>
      <c r="B1229" s="30" t="s">
        <v>4717</v>
      </c>
      <c r="C1229" s="28" t="s">
        <v>3819</v>
      </c>
      <c r="D1229" s="28" t="s">
        <v>4620</v>
      </c>
      <c r="E1229" s="7" t="s">
        <v>4621</v>
      </c>
      <c r="F1229" s="7" t="s">
        <v>4718</v>
      </c>
      <c r="G1229" s="7" t="s">
        <v>23</v>
      </c>
      <c r="H1229" s="96" t="s">
        <v>4719</v>
      </c>
      <c r="M1229" s="6" t="s">
        <v>64</v>
      </c>
      <c r="N1229" s="7" t="s">
        <v>4644</v>
      </c>
    </row>
    <row r="1230" s="125" customFormat="true" ht="14.15" hidden="false" customHeight="false" outlineLevel="0" collapsed="false">
      <c r="A1230" s="160" t="s">
        <v>3565</v>
      </c>
      <c r="B1230" s="30" t="s">
        <v>4639</v>
      </c>
      <c r="C1230" s="28" t="s">
        <v>3819</v>
      </c>
      <c r="D1230" s="28" t="s">
        <v>4616</v>
      </c>
      <c r="E1230" s="28" t="s">
        <v>4640</v>
      </c>
      <c r="F1230" s="3" t="s">
        <v>4641</v>
      </c>
      <c r="G1230" s="3" t="s">
        <v>23</v>
      </c>
      <c r="H1230" s="3"/>
      <c r="I1230" s="3"/>
      <c r="J1230" s="3"/>
      <c r="K1230" s="24"/>
      <c r="L1230" s="25"/>
      <c r="M1230" s="6"/>
      <c r="N1230" s="7"/>
    </row>
    <row r="1231" s="125" customFormat="true" ht="14.15" hidden="false" customHeight="false" outlineLevel="0" collapsed="false">
      <c r="A1231" s="160" t="s">
        <v>3565</v>
      </c>
      <c r="B1231" s="30" t="s">
        <v>4645</v>
      </c>
      <c r="C1231" s="28" t="s">
        <v>3819</v>
      </c>
      <c r="D1231" s="28" t="s">
        <v>4616</v>
      </c>
      <c r="E1231" s="28" t="s">
        <v>4646</v>
      </c>
      <c r="F1231" s="3" t="s">
        <v>4647</v>
      </c>
      <c r="G1231" s="3" t="s">
        <v>86</v>
      </c>
      <c r="H1231" s="3"/>
      <c r="I1231" s="3"/>
      <c r="J1231" s="3"/>
      <c r="K1231" s="24"/>
      <c r="L1231" s="25"/>
      <c r="M1231" s="6"/>
      <c r="N1231" s="7"/>
    </row>
    <row r="1232" s="125" customFormat="true" ht="14.15" hidden="false" customHeight="false" outlineLevel="0" collapsed="false">
      <c r="A1232" s="160" t="s">
        <v>3565</v>
      </c>
      <c r="B1232" s="30" t="s">
        <v>4677</v>
      </c>
      <c r="C1232" s="28" t="s">
        <v>225</v>
      </c>
      <c r="D1232" s="28"/>
      <c r="E1232" s="6"/>
      <c r="F1232" s="6"/>
      <c r="G1232" s="6"/>
      <c r="H1232" s="3"/>
      <c r="I1232" s="179"/>
      <c r="J1232" s="46"/>
      <c r="K1232" s="24"/>
      <c r="L1232" s="25"/>
      <c r="M1232" s="6"/>
      <c r="N1232" s="37"/>
    </row>
    <row r="1233" s="125" customFormat="true" ht="14.15" hidden="false" customHeight="false" outlineLevel="0" collapsed="false">
      <c r="A1233" s="160" t="s">
        <v>3565</v>
      </c>
      <c r="B1233" s="30" t="s">
        <v>4628</v>
      </c>
      <c r="C1233" s="28" t="s">
        <v>3819</v>
      </c>
      <c r="D1233" s="28" t="s">
        <v>4616</v>
      </c>
      <c r="E1233" s="28" t="s">
        <v>1162</v>
      </c>
      <c r="F1233" s="3" t="s">
        <v>4629</v>
      </c>
      <c r="G1233" s="3" t="s">
        <v>86</v>
      </c>
      <c r="H1233" s="3"/>
      <c r="I1233" s="3"/>
      <c r="J1233" s="3"/>
      <c r="K1233" s="24"/>
      <c r="L1233" s="25"/>
      <c r="M1233" s="6"/>
      <c r="N1233" s="7"/>
    </row>
    <row r="1234" customFormat="false" ht="14.15" hidden="false" customHeight="false" outlineLevel="0" collapsed="false">
      <c r="A1234" s="160" t="s">
        <v>3565</v>
      </c>
      <c r="B1234" s="30" t="s">
        <v>4660</v>
      </c>
      <c r="C1234" s="28" t="s">
        <v>3819</v>
      </c>
      <c r="D1234" s="28" t="s">
        <v>4620</v>
      </c>
      <c r="E1234" s="28" t="s">
        <v>4661</v>
      </c>
      <c r="F1234" s="3" t="s">
        <v>4662</v>
      </c>
      <c r="G1234" s="3" t="s">
        <v>4398</v>
      </c>
      <c r="I1234" s="43" t="s">
        <v>342</v>
      </c>
      <c r="K1234" s="24"/>
      <c r="L1234" s="25"/>
      <c r="N1234" s="37" t="s">
        <v>4520</v>
      </c>
    </row>
    <row r="1235" s="125" customFormat="true" ht="14.15" hidden="false" customHeight="false" outlineLevel="0" collapsed="false">
      <c r="A1235" s="160" t="s">
        <v>3565</v>
      </c>
      <c r="B1235" s="30" t="s">
        <v>4695</v>
      </c>
      <c r="C1235" s="28" t="s">
        <v>3819</v>
      </c>
      <c r="D1235" s="28" t="s">
        <v>4620</v>
      </c>
      <c r="E1235" s="125" t="s">
        <v>4696</v>
      </c>
      <c r="F1235" s="125" t="s">
        <v>4697</v>
      </c>
      <c r="G1235" s="125" t="s">
        <v>94</v>
      </c>
      <c r="I1235" s="3"/>
      <c r="K1235" s="125" t="s">
        <v>4698</v>
      </c>
    </row>
    <row r="1236" customFormat="false" ht="14.15" hidden="false" customHeight="false" outlineLevel="0" collapsed="false">
      <c r="A1236" s="160" t="s">
        <v>3565</v>
      </c>
      <c r="B1236" s="30" t="s">
        <v>4720</v>
      </c>
      <c r="C1236" s="28" t="s">
        <v>3819</v>
      </c>
      <c r="D1236" s="28" t="s">
        <v>4620</v>
      </c>
      <c r="E1236" s="7" t="s">
        <v>4721</v>
      </c>
      <c r="F1236" s="7" t="s">
        <v>879</v>
      </c>
      <c r="G1236" s="7" t="s">
        <v>86</v>
      </c>
      <c r="H1236" s="96" t="s">
        <v>534</v>
      </c>
      <c r="I1236" s="3" t="s">
        <v>342</v>
      </c>
      <c r="M1236" s="6" t="s">
        <v>64</v>
      </c>
      <c r="N1236" s="7" t="s">
        <v>4722</v>
      </c>
    </row>
    <row r="1237" s="125" customFormat="true" ht="23.85" hidden="false" customHeight="false" outlineLevel="0" collapsed="false">
      <c r="A1237" s="160" t="s">
        <v>3565</v>
      </c>
      <c r="B1237" s="30" t="s">
        <v>4678</v>
      </c>
      <c r="C1237" s="28" t="s">
        <v>3819</v>
      </c>
      <c r="D1237" s="28" t="s">
        <v>4620</v>
      </c>
      <c r="E1237" s="3" t="s">
        <v>4679</v>
      </c>
      <c r="F1237" s="6" t="s">
        <v>4680</v>
      </c>
      <c r="G1237" s="6" t="s">
        <v>524</v>
      </c>
      <c r="H1237" s="3" t="s">
        <v>4681</v>
      </c>
      <c r="I1237" s="43" t="s">
        <v>342</v>
      </c>
      <c r="J1237" s="3"/>
      <c r="K1237" s="24"/>
      <c r="L1237" s="25"/>
      <c r="M1237" s="6"/>
      <c r="N1237" s="37" t="s">
        <v>4524</v>
      </c>
    </row>
    <row r="1238" customFormat="false" ht="14.15" hidden="false" customHeight="false" outlineLevel="0" collapsed="false">
      <c r="A1238" s="160" t="s">
        <v>3565</v>
      </c>
      <c r="B1238" s="30" t="s">
        <v>4656</v>
      </c>
      <c r="C1238" s="28" t="s">
        <v>3819</v>
      </c>
      <c r="D1238" s="28" t="s">
        <v>4620</v>
      </c>
      <c r="E1238" s="28" t="s">
        <v>4657</v>
      </c>
      <c r="F1238" s="3" t="s">
        <v>4658</v>
      </c>
      <c r="G1238" s="3" t="s">
        <v>94</v>
      </c>
      <c r="H1238" s="3" t="s">
        <v>4659</v>
      </c>
      <c r="I1238" s="32"/>
      <c r="K1238" s="24"/>
      <c r="L1238" s="25"/>
    </row>
    <row r="1239" s="125" customFormat="true" ht="14.15" hidden="false" customHeight="false" outlineLevel="0" collapsed="false">
      <c r="A1239" s="160" t="s">
        <v>3565</v>
      </c>
      <c r="B1239" s="30" t="s">
        <v>4710</v>
      </c>
      <c r="C1239" s="28" t="s">
        <v>3819</v>
      </c>
      <c r="D1239" s="28" t="s">
        <v>4620</v>
      </c>
      <c r="E1239" s="28" t="s">
        <v>4711</v>
      </c>
      <c r="F1239" s="7" t="s">
        <v>4712</v>
      </c>
      <c r="G1239" s="7" t="s">
        <v>202</v>
      </c>
      <c r="H1239" s="96" t="s">
        <v>4708</v>
      </c>
      <c r="I1239" s="6" t="s">
        <v>342</v>
      </c>
      <c r="K1239" s="46"/>
    </row>
    <row r="1240" customFormat="false" ht="14.15" hidden="false" customHeight="false" outlineLevel="0" collapsed="false">
      <c r="A1240" s="160" t="s">
        <v>3565</v>
      </c>
      <c r="B1240" s="30" t="s">
        <v>4682</v>
      </c>
      <c r="C1240" s="28" t="s">
        <v>3819</v>
      </c>
      <c r="D1240" s="28" t="s">
        <v>8740</v>
      </c>
      <c r="E1240" s="6" t="s">
        <v>4683</v>
      </c>
      <c r="F1240" s="6" t="s">
        <v>4684</v>
      </c>
      <c r="G1240" s="6" t="s">
        <v>524</v>
      </c>
      <c r="H1240" s="179"/>
      <c r="I1240" s="179"/>
      <c r="K1240" s="24"/>
      <c r="L1240" s="25"/>
      <c r="N1240" s="37" t="s">
        <v>4524</v>
      </c>
    </row>
    <row r="1241" s="125" customFormat="true" ht="14.15" hidden="false" customHeight="false" outlineLevel="0" collapsed="false">
      <c r="A1241" s="160" t="s">
        <v>3565</v>
      </c>
      <c r="B1241" s="30" t="s">
        <v>4713</v>
      </c>
      <c r="C1241" s="28" t="s">
        <v>3819</v>
      </c>
      <c r="D1241" s="28" t="s">
        <v>4620</v>
      </c>
      <c r="E1241" s="7" t="s">
        <v>47</v>
      </c>
      <c r="F1241" s="7" t="s">
        <v>4714</v>
      </c>
      <c r="G1241" s="7" t="s">
        <v>86</v>
      </c>
      <c r="H1241" s="96" t="s">
        <v>4715</v>
      </c>
      <c r="I1241" s="3"/>
      <c r="M1241" s="7" t="s">
        <v>64</v>
      </c>
      <c r="N1241" s="125" t="s">
        <v>4716</v>
      </c>
    </row>
    <row r="1242" s="125" customFormat="true" ht="23.85" hidden="false" customHeight="false" outlineLevel="0" collapsed="false">
      <c r="A1242" s="160" t="s">
        <v>3565</v>
      </c>
      <c r="B1242" s="30" t="s">
        <v>4615</v>
      </c>
      <c r="C1242" s="28" t="s">
        <v>3819</v>
      </c>
      <c r="D1242" s="28" t="s">
        <v>4616</v>
      </c>
      <c r="E1242" s="28" t="s">
        <v>4617</v>
      </c>
      <c r="F1242" s="3" t="s">
        <v>4618</v>
      </c>
      <c r="G1242" s="3" t="s">
        <v>86</v>
      </c>
      <c r="H1242" s="3"/>
      <c r="I1242" s="3"/>
      <c r="J1242" s="3"/>
      <c r="K1242" s="24"/>
      <c r="L1242" s="25"/>
      <c r="M1242" s="6"/>
      <c r="N1242" s="7"/>
    </row>
    <row r="1243" customFormat="false" ht="14.15" hidden="false" customHeight="false" outlineLevel="0" collapsed="false">
      <c r="A1243" s="160" t="s">
        <v>3565</v>
      </c>
      <c r="B1243" s="30" t="s">
        <v>4685</v>
      </c>
      <c r="C1243" s="28" t="s">
        <v>3819</v>
      </c>
      <c r="D1243" s="28" t="s">
        <v>4620</v>
      </c>
      <c r="E1243" s="6" t="s">
        <v>4686</v>
      </c>
      <c r="F1243" s="6" t="s">
        <v>4687</v>
      </c>
      <c r="G1243" s="6" t="s">
        <v>524</v>
      </c>
      <c r="H1243" s="6" t="s">
        <v>4688</v>
      </c>
      <c r="I1243" s="43" t="s">
        <v>342</v>
      </c>
      <c r="K1243" s="24"/>
      <c r="L1243" s="25"/>
      <c r="N1243" s="37" t="s">
        <v>4524</v>
      </c>
    </row>
    <row r="1244" s="125" customFormat="true" ht="14.15" hidden="false" customHeight="false" outlineLevel="0" collapsed="false">
      <c r="A1244" s="160" t="s">
        <v>3565</v>
      </c>
      <c r="B1244" s="30" t="s">
        <v>4689</v>
      </c>
      <c r="C1244" s="28" t="s">
        <v>3819</v>
      </c>
      <c r="D1244" s="28" t="s">
        <v>4620</v>
      </c>
      <c r="E1244" s="6" t="s">
        <v>4690</v>
      </c>
      <c r="F1244" s="6" t="s">
        <v>4691</v>
      </c>
      <c r="G1244" s="6" t="s">
        <v>86</v>
      </c>
      <c r="H1244" s="6" t="s">
        <v>4692</v>
      </c>
      <c r="I1244" s="43" t="s">
        <v>342</v>
      </c>
      <c r="J1244" s="3"/>
      <c r="K1244" s="24"/>
      <c r="L1244" s="25"/>
      <c r="M1244" s="6"/>
      <c r="N1244" s="37" t="s">
        <v>4524</v>
      </c>
    </row>
    <row r="1245" s="125" customFormat="true" ht="14.15" hidden="false" customHeight="false" outlineLevel="0" collapsed="false">
      <c r="A1245" s="160" t="s">
        <v>3565</v>
      </c>
      <c r="B1245" s="30" t="s">
        <v>4693</v>
      </c>
      <c r="C1245" s="28" t="s">
        <v>3819</v>
      </c>
      <c r="D1245" s="28" t="s">
        <v>4620</v>
      </c>
      <c r="E1245" s="6" t="s">
        <v>4690</v>
      </c>
      <c r="F1245" s="6" t="s">
        <v>4554</v>
      </c>
      <c r="G1245" s="6" t="s">
        <v>86</v>
      </c>
      <c r="H1245" s="6" t="s">
        <v>4694</v>
      </c>
      <c r="I1245" s="179"/>
      <c r="J1245" s="3"/>
      <c r="K1245" s="24"/>
      <c r="L1245" s="25"/>
      <c r="M1245" s="6"/>
      <c r="N1245" s="37" t="s">
        <v>4524</v>
      </c>
    </row>
    <row r="1246" s="125" customFormat="true" ht="30" hidden="false" customHeight="true" outlineLevel="0" collapsed="false">
      <c r="A1246" s="160" t="s">
        <v>3565</v>
      </c>
      <c r="B1246" s="30" t="s">
        <v>4653</v>
      </c>
      <c r="C1246" s="28" t="s">
        <v>3819</v>
      </c>
      <c r="D1246" s="28" t="s">
        <v>4620</v>
      </c>
      <c r="E1246" s="28" t="s">
        <v>4654</v>
      </c>
      <c r="F1246" s="3" t="s">
        <v>4655</v>
      </c>
      <c r="G1246" s="3" t="s">
        <v>41</v>
      </c>
      <c r="H1246" s="3"/>
      <c r="I1246" s="3"/>
      <c r="J1246" s="3"/>
      <c r="K1246" s="24"/>
      <c r="L1246" s="25"/>
      <c r="M1246" s="6"/>
      <c r="N1246" s="7"/>
    </row>
    <row r="1247" s="125" customFormat="true" ht="27.75" hidden="false" customHeight="true" outlineLevel="0" collapsed="false">
      <c r="A1247" s="160" t="s">
        <v>3565</v>
      </c>
      <c r="B1247" s="30" t="s">
        <v>1889</v>
      </c>
      <c r="C1247" s="28" t="s">
        <v>3819</v>
      </c>
      <c r="D1247" s="28" t="s">
        <v>8741</v>
      </c>
      <c r="E1247" s="28" t="s">
        <v>4438</v>
      </c>
      <c r="F1247" s="3" t="s">
        <v>4439</v>
      </c>
      <c r="G1247" s="3" t="s">
        <v>86</v>
      </c>
      <c r="H1247" s="32"/>
      <c r="I1247" s="32" t="s">
        <v>342</v>
      </c>
      <c r="J1247" s="3"/>
      <c r="K1247" s="24"/>
      <c r="L1247" s="25"/>
      <c r="M1247" s="6" t="s">
        <v>1351</v>
      </c>
      <c r="N1247" s="7"/>
    </row>
    <row r="1248" customFormat="false" ht="30.75" hidden="false" customHeight="true" outlineLevel="0" collapsed="false">
      <c r="A1248" s="160" t="s">
        <v>3565</v>
      </c>
      <c r="B1248" s="30" t="s">
        <v>4282</v>
      </c>
      <c r="C1248" s="28" t="s">
        <v>3819</v>
      </c>
      <c r="D1248" s="28" t="s">
        <v>8730</v>
      </c>
      <c r="E1248" s="49" t="s">
        <v>8731</v>
      </c>
      <c r="F1248" s="49" t="s">
        <v>8732</v>
      </c>
      <c r="G1248" s="49" t="s">
        <v>86</v>
      </c>
      <c r="H1248" s="49" t="s">
        <v>444</v>
      </c>
      <c r="I1248" s="41" t="s">
        <v>342</v>
      </c>
      <c r="M1248" s="7" t="s">
        <v>64</v>
      </c>
      <c r="N1248" s="149" t="s">
        <v>8733</v>
      </c>
    </row>
    <row r="1249" s="125" customFormat="true" ht="27.75" hidden="false" customHeight="true" outlineLevel="0" collapsed="false">
      <c r="A1249" s="160" t="s">
        <v>3565</v>
      </c>
      <c r="B1249" s="30" t="s">
        <v>2839</v>
      </c>
      <c r="C1249" s="28" t="s">
        <v>3819</v>
      </c>
      <c r="D1249" s="28" t="s">
        <v>4518</v>
      </c>
      <c r="E1249" s="3" t="s">
        <v>4527</v>
      </c>
      <c r="F1249" s="6" t="s">
        <v>4528</v>
      </c>
      <c r="G1249" s="6" t="s">
        <v>94</v>
      </c>
      <c r="H1249" s="3" t="s">
        <v>4529</v>
      </c>
      <c r="I1249" s="165"/>
      <c r="J1249" s="3"/>
      <c r="K1249" s="24"/>
      <c r="L1249" s="25"/>
      <c r="M1249" s="6"/>
      <c r="N1249" s="37" t="s">
        <v>4524</v>
      </c>
    </row>
    <row r="1250" customFormat="false" ht="14.15" hidden="false" customHeight="false" outlineLevel="0" collapsed="false">
      <c r="A1250" s="160" t="s">
        <v>3565</v>
      </c>
      <c r="B1250" s="30" t="s">
        <v>2827</v>
      </c>
      <c r="C1250" s="28" t="s">
        <v>3819</v>
      </c>
      <c r="D1250" s="28" t="s">
        <v>4518</v>
      </c>
      <c r="E1250" s="6" t="s">
        <v>4522</v>
      </c>
      <c r="F1250" s="6" t="s">
        <v>4523</v>
      </c>
      <c r="G1250" s="6" t="s">
        <v>524</v>
      </c>
      <c r="H1250" s="43" t="s">
        <v>342</v>
      </c>
      <c r="I1250" s="165"/>
      <c r="K1250" s="24"/>
      <c r="L1250" s="25"/>
      <c r="N1250" s="37" t="s">
        <v>4524</v>
      </c>
    </row>
    <row r="1251" customFormat="false" ht="14.15" hidden="false" customHeight="false" outlineLevel="0" collapsed="false">
      <c r="A1251" s="160" t="s">
        <v>3565</v>
      </c>
      <c r="B1251" s="30" t="s">
        <v>4669</v>
      </c>
      <c r="C1251" s="28" t="s">
        <v>3819</v>
      </c>
      <c r="D1251" s="28" t="s">
        <v>8742</v>
      </c>
      <c r="E1251" s="6" t="s">
        <v>4670</v>
      </c>
      <c r="F1251" s="6" t="s">
        <v>4671</v>
      </c>
      <c r="G1251" s="6" t="s">
        <v>524</v>
      </c>
      <c r="H1251" s="3" t="s">
        <v>4672</v>
      </c>
      <c r="I1251" s="179"/>
      <c r="K1251" s="24"/>
      <c r="L1251" s="25"/>
      <c r="N1251" s="37" t="s">
        <v>4524</v>
      </c>
    </row>
    <row r="1252" s="125" customFormat="true" ht="27.75" hidden="false" customHeight="true" outlineLevel="0" collapsed="false">
      <c r="A1252" s="160" t="s">
        <v>3565</v>
      </c>
      <c r="B1252" s="30" t="s">
        <v>2848</v>
      </c>
      <c r="C1252" s="28" t="s">
        <v>3819</v>
      </c>
      <c r="D1252" s="28" t="s">
        <v>4530</v>
      </c>
      <c r="E1252" s="7" t="s">
        <v>4537</v>
      </c>
      <c r="F1252" s="7" t="s">
        <v>4538</v>
      </c>
      <c r="G1252" s="7" t="s">
        <v>4398</v>
      </c>
      <c r="H1252" s="7" t="s">
        <v>4347</v>
      </c>
    </row>
    <row r="1253" customFormat="false" ht="14.15" hidden="false" customHeight="false" outlineLevel="0" collapsed="false">
      <c r="A1253" s="160" t="s">
        <v>3565</v>
      </c>
      <c r="B1253" s="30" t="s">
        <v>4571</v>
      </c>
      <c r="C1253" s="28" t="s">
        <v>3819</v>
      </c>
      <c r="D1253" s="28" t="s">
        <v>4530</v>
      </c>
      <c r="E1253" s="3" t="s">
        <v>4572</v>
      </c>
      <c r="F1253" s="7" t="s">
        <v>4573</v>
      </c>
      <c r="G1253" s="7" t="s">
        <v>23</v>
      </c>
      <c r="H1253" s="102" t="s">
        <v>444</v>
      </c>
      <c r="I1253" s="165" t="s">
        <v>342</v>
      </c>
      <c r="M1253" s="6" t="s">
        <v>64</v>
      </c>
      <c r="N1253" s="37" t="s">
        <v>4574</v>
      </c>
    </row>
    <row r="1254" customFormat="false" ht="14.15" hidden="false" customHeight="false" outlineLevel="0" collapsed="false">
      <c r="A1254" s="160" t="s">
        <v>3565</v>
      </c>
      <c r="B1254" s="30" t="s">
        <v>4565</v>
      </c>
      <c r="C1254" s="28" t="s">
        <v>3819</v>
      </c>
      <c r="D1254" s="28" t="s">
        <v>4530</v>
      </c>
      <c r="E1254" s="7" t="s">
        <v>92</v>
      </c>
      <c r="F1254" s="7" t="s">
        <v>4566</v>
      </c>
      <c r="G1254" s="7" t="s">
        <v>86</v>
      </c>
      <c r="H1254" s="102" t="s">
        <v>299</v>
      </c>
      <c r="I1254" s="165"/>
      <c r="N1254" s="37" t="s">
        <v>4524</v>
      </c>
    </row>
    <row r="1255" customFormat="false" ht="14.15" hidden="false" customHeight="false" outlineLevel="0" collapsed="false">
      <c r="A1255" s="160" t="s">
        <v>3565</v>
      </c>
      <c r="B1255" s="30" t="s">
        <v>4567</v>
      </c>
      <c r="C1255" s="28" t="s">
        <v>3819</v>
      </c>
      <c r="D1255" s="28" t="s">
        <v>4530</v>
      </c>
      <c r="E1255" s="3" t="s">
        <v>4568</v>
      </c>
      <c r="F1255" s="7" t="s">
        <v>4569</v>
      </c>
      <c r="G1255" s="7" t="s">
        <v>94</v>
      </c>
      <c r="H1255" s="102" t="s">
        <v>387</v>
      </c>
      <c r="I1255" s="165" t="s">
        <v>342</v>
      </c>
      <c r="M1255" s="6" t="s">
        <v>64</v>
      </c>
      <c r="N1255" s="37" t="s">
        <v>4570</v>
      </c>
    </row>
    <row r="1256" s="125" customFormat="true" ht="27.75" hidden="false" customHeight="true" outlineLevel="0" collapsed="false">
      <c r="A1256" s="160" t="s">
        <v>3565</v>
      </c>
      <c r="B1256" s="30" t="s">
        <v>2833</v>
      </c>
      <c r="C1256" s="28" t="s">
        <v>3819</v>
      </c>
      <c r="D1256" s="28" t="s">
        <v>4518</v>
      </c>
      <c r="E1256" s="6" t="s">
        <v>4525</v>
      </c>
      <c r="F1256" s="6" t="s">
        <v>4526</v>
      </c>
      <c r="G1256" s="6" t="s">
        <v>202</v>
      </c>
      <c r="H1256" s="43" t="s">
        <v>342</v>
      </c>
      <c r="I1256" s="165"/>
      <c r="J1256" s="3"/>
      <c r="K1256" s="24"/>
      <c r="L1256" s="25"/>
      <c r="M1256" s="6"/>
      <c r="N1256" s="37" t="s">
        <v>4524</v>
      </c>
    </row>
    <row r="1257" customFormat="false" ht="14.15" hidden="false" customHeight="false" outlineLevel="0" collapsed="false">
      <c r="A1257" s="160" t="s">
        <v>3565</v>
      </c>
      <c r="B1257" s="30" t="s">
        <v>2816</v>
      </c>
      <c r="C1257" s="28" t="s">
        <v>3819</v>
      </c>
      <c r="D1257" s="28" t="s">
        <v>4518</v>
      </c>
      <c r="E1257" s="6" t="s">
        <v>108</v>
      </c>
      <c r="F1257" s="6" t="s">
        <v>4519</v>
      </c>
      <c r="G1257" s="6" t="s">
        <v>202</v>
      </c>
      <c r="H1257" s="43" t="s">
        <v>342</v>
      </c>
      <c r="I1257" s="165"/>
      <c r="K1257" s="24"/>
      <c r="L1257" s="25"/>
      <c r="N1257" s="37" t="s">
        <v>4520</v>
      </c>
    </row>
    <row r="1258" s="125" customFormat="true" ht="27.75" hidden="false" customHeight="true" outlineLevel="0" collapsed="false">
      <c r="A1258" s="160" t="s">
        <v>3565</v>
      </c>
      <c r="B1258" s="30" t="s">
        <v>2844</v>
      </c>
      <c r="C1258" s="28" t="s">
        <v>3819</v>
      </c>
      <c r="D1258" s="28" t="s">
        <v>4530</v>
      </c>
      <c r="E1258" s="125" t="s">
        <v>4531</v>
      </c>
      <c r="F1258" s="7" t="s">
        <v>4532</v>
      </c>
      <c r="G1258" s="125" t="s">
        <v>202</v>
      </c>
      <c r="H1258" s="116" t="s">
        <v>4533</v>
      </c>
      <c r="I1258" s="3" t="s">
        <v>342</v>
      </c>
      <c r="K1258" s="125" t="s">
        <v>1800</v>
      </c>
    </row>
    <row r="1259" s="125" customFormat="true" ht="32.25" hidden="false" customHeight="true" outlineLevel="0" collapsed="false">
      <c r="A1259" s="160" t="s">
        <v>3565</v>
      </c>
      <c r="B1259" s="30" t="s">
        <v>2821</v>
      </c>
      <c r="C1259" s="28" t="s">
        <v>3819</v>
      </c>
      <c r="D1259" s="28" t="s">
        <v>4518</v>
      </c>
      <c r="E1259" s="6" t="s">
        <v>3846</v>
      </c>
      <c r="F1259" s="6" t="s">
        <v>4521</v>
      </c>
      <c r="G1259" s="6" t="s">
        <v>524</v>
      </c>
      <c r="H1259" s="43" t="s">
        <v>342</v>
      </c>
      <c r="I1259" s="165"/>
      <c r="J1259" s="3"/>
      <c r="K1259" s="24"/>
      <c r="L1259" s="25"/>
      <c r="M1259" s="6"/>
      <c r="N1259" s="37" t="s">
        <v>4520</v>
      </c>
    </row>
    <row r="1260" s="125" customFormat="true" ht="14.15" hidden="false" customHeight="false" outlineLevel="0" collapsed="false">
      <c r="A1260" s="160" t="s">
        <v>3565</v>
      </c>
      <c r="B1260" s="30" t="s">
        <v>1910</v>
      </c>
      <c r="C1260" s="28" t="s">
        <v>3819</v>
      </c>
      <c r="D1260" s="28" t="s">
        <v>4445</v>
      </c>
      <c r="E1260" s="28" t="s">
        <v>4446</v>
      </c>
      <c r="F1260" s="3" t="s">
        <v>4447</v>
      </c>
      <c r="G1260" s="3" t="s">
        <v>94</v>
      </c>
      <c r="H1260" s="32"/>
      <c r="I1260" s="32" t="s">
        <v>342</v>
      </c>
      <c r="J1260" s="3"/>
      <c r="K1260" s="24"/>
      <c r="L1260" s="25"/>
      <c r="M1260" s="6"/>
      <c r="N1260" s="7"/>
    </row>
    <row r="1261" customFormat="false" ht="14.15" hidden="false" customHeight="false" outlineLevel="0" collapsed="false">
      <c r="A1261" s="160" t="s">
        <v>3565</v>
      </c>
      <c r="B1261" s="30" t="s">
        <v>4575</v>
      </c>
      <c r="C1261" s="28" t="s">
        <v>3819</v>
      </c>
      <c r="D1261" s="28" t="s">
        <v>4530</v>
      </c>
      <c r="E1261" s="3" t="s">
        <v>4576</v>
      </c>
      <c r="F1261" s="7" t="s">
        <v>4577</v>
      </c>
      <c r="G1261" s="7" t="s">
        <v>202</v>
      </c>
      <c r="H1261" s="102" t="s">
        <v>387</v>
      </c>
      <c r="I1261" s="165" t="s">
        <v>342</v>
      </c>
      <c r="M1261" s="6" t="s">
        <v>64</v>
      </c>
      <c r="N1261" s="37" t="s">
        <v>4578</v>
      </c>
    </row>
    <row r="1262" customFormat="false" ht="14.15" hidden="false" customHeight="false" outlineLevel="0" collapsed="false">
      <c r="A1262" s="160" t="s">
        <v>3565</v>
      </c>
      <c r="B1262" s="30" t="s">
        <v>4583</v>
      </c>
      <c r="C1262" s="28" t="s">
        <v>3819</v>
      </c>
      <c r="D1262" s="28" t="s">
        <v>4530</v>
      </c>
      <c r="E1262" s="3" t="s">
        <v>4584</v>
      </c>
      <c r="F1262" s="7" t="s">
        <v>4585</v>
      </c>
      <c r="G1262" s="7" t="s">
        <v>86</v>
      </c>
      <c r="H1262" s="102" t="s">
        <v>387</v>
      </c>
      <c r="I1262" s="165" t="s">
        <v>342</v>
      </c>
      <c r="M1262" s="6" t="s">
        <v>64</v>
      </c>
      <c r="N1262" s="37" t="s">
        <v>4586</v>
      </c>
    </row>
    <row r="1263" customFormat="false" ht="14.15" hidden="false" customHeight="false" outlineLevel="0" collapsed="false">
      <c r="A1263" s="160" t="s">
        <v>3565</v>
      </c>
      <c r="B1263" s="30" t="s">
        <v>4579</v>
      </c>
      <c r="C1263" s="28" t="s">
        <v>3819</v>
      </c>
      <c r="D1263" s="28" t="s">
        <v>4530</v>
      </c>
      <c r="E1263" s="3" t="s">
        <v>4580</v>
      </c>
      <c r="F1263" s="7" t="s">
        <v>4581</v>
      </c>
      <c r="G1263" s="7" t="s">
        <v>23</v>
      </c>
      <c r="H1263" s="102" t="s">
        <v>387</v>
      </c>
      <c r="I1263" s="165" t="s">
        <v>342</v>
      </c>
      <c r="M1263" s="6" t="s">
        <v>64</v>
      </c>
      <c r="N1263" s="37" t="s">
        <v>4582</v>
      </c>
    </row>
    <row r="1264" customFormat="false" ht="14.15" hidden="false" customHeight="false" outlineLevel="0" collapsed="false">
      <c r="A1264" s="160" t="s">
        <v>3565</v>
      </c>
      <c r="B1264" s="30" t="s">
        <v>4608</v>
      </c>
      <c r="C1264" s="28" t="s">
        <v>3819</v>
      </c>
      <c r="D1264" s="28" t="s">
        <v>4530</v>
      </c>
      <c r="E1264" s="3" t="s">
        <v>4609</v>
      </c>
      <c r="F1264" s="7" t="s">
        <v>4610</v>
      </c>
      <c r="G1264" s="7" t="s">
        <v>524</v>
      </c>
      <c r="H1264" s="102" t="s">
        <v>970</v>
      </c>
      <c r="I1264" s="165" t="s">
        <v>342</v>
      </c>
      <c r="M1264" s="6" t="s">
        <v>64</v>
      </c>
      <c r="N1264" s="37" t="s">
        <v>4611</v>
      </c>
    </row>
    <row r="1265" s="125" customFormat="true" ht="14.15" hidden="false" customHeight="false" outlineLevel="0" collapsed="false">
      <c r="A1265" s="160" t="s">
        <v>3565</v>
      </c>
      <c r="B1265" s="30" t="s">
        <v>1857</v>
      </c>
      <c r="C1265" s="28" t="s">
        <v>3819</v>
      </c>
      <c r="D1265" s="28" t="s">
        <v>4427</v>
      </c>
      <c r="E1265" s="28" t="s">
        <v>47</v>
      </c>
      <c r="F1265" s="3" t="s">
        <v>4428</v>
      </c>
      <c r="G1265" s="3" t="s">
        <v>86</v>
      </c>
      <c r="H1265" s="3"/>
      <c r="I1265" s="32"/>
      <c r="J1265" s="3"/>
      <c r="K1265" s="35"/>
      <c r="L1265" s="36"/>
      <c r="M1265" s="6" t="s">
        <v>64</v>
      </c>
      <c r="N1265" s="37" t="s">
        <v>4429</v>
      </c>
    </row>
    <row r="1266" s="125" customFormat="true" ht="14.15" hidden="false" customHeight="false" outlineLevel="0" collapsed="false">
      <c r="A1266" s="160" t="s">
        <v>3565</v>
      </c>
      <c r="B1266" s="30" t="s">
        <v>1867</v>
      </c>
      <c r="C1266" s="28" t="s">
        <v>3819</v>
      </c>
      <c r="D1266" s="28" t="s">
        <v>4427</v>
      </c>
      <c r="E1266" s="28" t="s">
        <v>47</v>
      </c>
      <c r="F1266" s="3" t="s">
        <v>4432</v>
      </c>
      <c r="G1266" s="3" t="s">
        <v>94</v>
      </c>
      <c r="H1266" s="3"/>
      <c r="I1266" s="165"/>
      <c r="J1266" s="3"/>
      <c r="K1266" s="35"/>
      <c r="L1266" s="36"/>
      <c r="M1266" s="6" t="s">
        <v>64</v>
      </c>
      <c r="N1266" s="37" t="s">
        <v>4429</v>
      </c>
    </row>
    <row r="1267" s="125" customFormat="true" ht="14.15" hidden="false" customHeight="false" outlineLevel="0" collapsed="false">
      <c r="A1267" s="160" t="s">
        <v>3565</v>
      </c>
      <c r="B1267" s="30" t="s">
        <v>1873</v>
      </c>
      <c r="C1267" s="28" t="s">
        <v>3819</v>
      </c>
      <c r="D1267" s="28" t="s">
        <v>4430</v>
      </c>
      <c r="E1267" s="28" t="s">
        <v>47</v>
      </c>
      <c r="F1267" s="3" t="s">
        <v>4433</v>
      </c>
      <c r="G1267" s="3" t="s">
        <v>4434</v>
      </c>
      <c r="H1267" s="3" t="s">
        <v>8743</v>
      </c>
      <c r="I1267" s="165"/>
      <c r="J1267" s="3"/>
      <c r="K1267" s="35"/>
      <c r="L1267" s="36"/>
      <c r="M1267" s="6" t="s">
        <v>64</v>
      </c>
      <c r="N1267" s="37" t="s">
        <v>4429</v>
      </c>
    </row>
    <row r="1268" s="125" customFormat="true" ht="14.15" hidden="false" customHeight="false" outlineLevel="0" collapsed="false">
      <c r="A1268" s="160" t="s">
        <v>3565</v>
      </c>
      <c r="B1268" s="30" t="s">
        <v>1863</v>
      </c>
      <c r="C1268" s="28" t="s">
        <v>3819</v>
      </c>
      <c r="D1268" s="28" t="s">
        <v>4430</v>
      </c>
      <c r="E1268" s="28" t="s">
        <v>47</v>
      </c>
      <c r="F1268" s="3" t="s">
        <v>4431</v>
      </c>
      <c r="G1268" s="3" t="s">
        <v>86</v>
      </c>
      <c r="H1268" s="3"/>
      <c r="I1268" s="165"/>
      <c r="J1268" s="3"/>
      <c r="K1268" s="35"/>
      <c r="L1268" s="36"/>
      <c r="M1268" s="6" t="s">
        <v>64</v>
      </c>
      <c r="N1268" s="37" t="s">
        <v>4429</v>
      </c>
    </row>
    <row r="1269" s="125" customFormat="true" ht="27.75" hidden="false" customHeight="true" outlineLevel="0" collapsed="false">
      <c r="A1269" s="160" t="s">
        <v>3565</v>
      </c>
      <c r="B1269" s="30" t="s">
        <v>1877</v>
      </c>
      <c r="C1269" s="28" t="s">
        <v>3819</v>
      </c>
      <c r="D1269" s="28" t="s">
        <v>4430</v>
      </c>
      <c r="E1269" s="28" t="s">
        <v>47</v>
      </c>
      <c r="F1269" s="3" t="s">
        <v>4435</v>
      </c>
      <c r="G1269" s="3" t="s">
        <v>86</v>
      </c>
      <c r="H1269" s="3"/>
      <c r="I1269" s="117"/>
      <c r="J1269" s="3"/>
      <c r="K1269" s="35"/>
      <c r="L1269" s="36"/>
      <c r="M1269" s="6" t="s">
        <v>64</v>
      </c>
      <c r="N1269" s="37" t="s">
        <v>4429</v>
      </c>
    </row>
    <row r="1270" s="125" customFormat="true" ht="14.15" hidden="false" customHeight="false" outlineLevel="0" collapsed="false">
      <c r="A1270" s="160" t="s">
        <v>3565</v>
      </c>
      <c r="B1270" s="30" t="s">
        <v>2809</v>
      </c>
      <c r="C1270" s="28" t="s">
        <v>3819</v>
      </c>
      <c r="D1270" s="28" t="s">
        <v>4515</v>
      </c>
      <c r="E1270" s="28" t="s">
        <v>92</v>
      </c>
      <c r="F1270" s="3" t="s">
        <v>4516</v>
      </c>
      <c r="G1270" s="3" t="s">
        <v>86</v>
      </c>
      <c r="H1270" s="28" t="s">
        <v>1794</v>
      </c>
      <c r="I1270" s="165" t="s">
        <v>342</v>
      </c>
      <c r="J1270" s="3"/>
      <c r="K1270" s="24"/>
      <c r="L1270" s="25"/>
      <c r="M1270" s="6" t="s">
        <v>64</v>
      </c>
      <c r="N1270" s="7" t="s">
        <v>4517</v>
      </c>
    </row>
    <row r="1271" s="94" customFormat="true" ht="14.15" hidden="false" customHeight="false" outlineLevel="0" collapsed="false">
      <c r="A1271" s="254" t="s">
        <v>7664</v>
      </c>
      <c r="B1271" s="30" t="s">
        <v>4735</v>
      </c>
      <c r="C1271" s="28" t="s">
        <v>3819</v>
      </c>
      <c r="D1271" s="3" t="s">
        <v>7859</v>
      </c>
      <c r="E1271" s="3" t="s">
        <v>108</v>
      </c>
      <c r="F1271" s="33" t="s">
        <v>7860</v>
      </c>
      <c r="G1271" s="23" t="s">
        <v>86</v>
      </c>
      <c r="H1271" s="3" t="s">
        <v>7861</v>
      </c>
      <c r="I1271" s="32"/>
      <c r="J1271" s="3"/>
      <c r="K1271" s="35"/>
      <c r="L1271" s="36"/>
      <c r="M1271" s="3"/>
      <c r="N1271" s="7"/>
    </row>
    <row r="1272" customFormat="false" ht="14.15" hidden="false" customHeight="false" outlineLevel="0" collapsed="false">
      <c r="A1272" s="160" t="s">
        <v>3565</v>
      </c>
      <c r="B1272" s="30" t="s">
        <v>4595</v>
      </c>
      <c r="C1272" s="28" t="s">
        <v>3819</v>
      </c>
      <c r="D1272" s="28" t="s">
        <v>4596</v>
      </c>
      <c r="E1272" s="7" t="s">
        <v>4597</v>
      </c>
      <c r="F1272" s="7" t="s">
        <v>4598</v>
      </c>
      <c r="G1272" s="7" t="s">
        <v>41</v>
      </c>
      <c r="H1272" s="102" t="s">
        <v>4599</v>
      </c>
      <c r="I1272" s="165" t="s">
        <v>342</v>
      </c>
      <c r="N1272" s="37"/>
    </row>
    <row r="1273" s="125" customFormat="true" ht="14.15" hidden="false" customHeight="false" outlineLevel="0" collapsed="false">
      <c r="A1273" s="160" t="s">
        <v>3565</v>
      </c>
      <c r="B1273" s="30" t="s">
        <v>1839</v>
      </c>
      <c r="C1273" s="28" t="s">
        <v>3819</v>
      </c>
      <c r="D1273" s="28" t="s">
        <v>4412</v>
      </c>
      <c r="E1273" s="28" t="s">
        <v>4417</v>
      </c>
      <c r="F1273" s="3" t="s">
        <v>4418</v>
      </c>
      <c r="G1273" s="3" t="s">
        <v>94</v>
      </c>
      <c r="H1273" s="3"/>
      <c r="I1273" s="3"/>
      <c r="J1273" s="3"/>
      <c r="K1273" s="24"/>
      <c r="L1273" s="25"/>
      <c r="M1273" s="6"/>
      <c r="N1273" s="7"/>
    </row>
    <row r="1274" s="125" customFormat="true" ht="14.15" hidden="false" customHeight="false" outlineLevel="0" collapsed="false">
      <c r="A1274" s="160" t="s">
        <v>3565</v>
      </c>
      <c r="B1274" s="30" t="s">
        <v>1901</v>
      </c>
      <c r="C1274" s="28" t="s">
        <v>3819</v>
      </c>
      <c r="D1274" s="28" t="s">
        <v>4412</v>
      </c>
      <c r="E1274" s="28" t="s">
        <v>4441</v>
      </c>
      <c r="F1274" s="3" t="s">
        <v>4442</v>
      </c>
      <c r="G1274" s="3" t="s">
        <v>23</v>
      </c>
      <c r="H1274" s="3"/>
      <c r="I1274" s="3"/>
      <c r="J1274" s="3"/>
      <c r="K1274" s="24"/>
      <c r="L1274" s="25"/>
      <c r="M1274" s="6"/>
      <c r="N1274" s="7"/>
    </row>
    <row r="1275" s="125" customFormat="true" ht="14.15" hidden="false" customHeight="false" outlineLevel="0" collapsed="false">
      <c r="A1275" s="160" t="s">
        <v>3565</v>
      </c>
      <c r="B1275" s="30" t="s">
        <v>1836</v>
      </c>
      <c r="C1275" s="28" t="s">
        <v>3819</v>
      </c>
      <c r="D1275" s="28" t="s">
        <v>4412</v>
      </c>
      <c r="E1275" s="28" t="s">
        <v>695</v>
      </c>
      <c r="F1275" s="3" t="s">
        <v>4416</v>
      </c>
      <c r="G1275" s="3" t="s">
        <v>110</v>
      </c>
      <c r="H1275" s="3"/>
      <c r="I1275" s="3"/>
      <c r="J1275" s="3"/>
      <c r="K1275" s="24"/>
      <c r="L1275" s="25"/>
      <c r="M1275" s="6"/>
      <c r="N1275" s="7"/>
    </row>
    <row r="1276" s="125" customFormat="true" ht="14.15" hidden="false" customHeight="false" outlineLevel="0" collapsed="false">
      <c r="A1276" s="160" t="s">
        <v>3565</v>
      </c>
      <c r="B1276" s="30" t="s">
        <v>1831</v>
      </c>
      <c r="C1276" s="28" t="s">
        <v>3819</v>
      </c>
      <c r="D1276" s="28" t="s">
        <v>4412</v>
      </c>
      <c r="E1276" s="28" t="s">
        <v>695</v>
      </c>
      <c r="F1276" s="3" t="s">
        <v>4415</v>
      </c>
      <c r="G1276" s="3" t="s">
        <v>41</v>
      </c>
      <c r="H1276" s="3"/>
      <c r="I1276" s="3"/>
      <c r="J1276" s="3"/>
      <c r="K1276" s="24"/>
      <c r="L1276" s="25"/>
      <c r="M1276" s="6"/>
      <c r="N1276" s="7"/>
    </row>
    <row r="1277" s="125" customFormat="true" ht="22.5" hidden="false" customHeight="true" outlineLevel="0" collapsed="false">
      <c r="A1277" s="160" t="s">
        <v>3565</v>
      </c>
      <c r="B1277" s="30" t="s">
        <v>1905</v>
      </c>
      <c r="C1277" s="28" t="s">
        <v>3819</v>
      </c>
      <c r="D1277" s="28" t="s">
        <v>4412</v>
      </c>
      <c r="E1277" s="193" t="s">
        <v>4443</v>
      </c>
      <c r="F1277" s="3" t="s">
        <v>4444</v>
      </c>
      <c r="G1277" s="3" t="s">
        <v>94</v>
      </c>
      <c r="H1277" s="3"/>
      <c r="I1277" s="3"/>
      <c r="J1277" s="3"/>
      <c r="K1277" s="24"/>
      <c r="L1277" s="25"/>
      <c r="M1277" s="6"/>
      <c r="N1277" s="7"/>
    </row>
    <row r="1278" s="125" customFormat="true" ht="14.15" hidden="false" customHeight="false" outlineLevel="0" collapsed="false">
      <c r="A1278" s="160" t="s">
        <v>3565</v>
      </c>
      <c r="B1278" s="30" t="s">
        <v>2802</v>
      </c>
      <c r="C1278" s="28" t="s">
        <v>3819</v>
      </c>
      <c r="D1278" s="28" t="s">
        <v>4412</v>
      </c>
      <c r="E1278" s="28" t="s">
        <v>3165</v>
      </c>
      <c r="F1278" s="3" t="s">
        <v>4512</v>
      </c>
      <c r="G1278" s="3" t="s">
        <v>86</v>
      </c>
      <c r="H1278" s="28" t="s">
        <v>4513</v>
      </c>
      <c r="I1278" s="165" t="s">
        <v>342</v>
      </c>
      <c r="J1278" s="3"/>
      <c r="K1278" s="24"/>
      <c r="L1278" s="25"/>
      <c r="M1278" s="6" t="s">
        <v>64</v>
      </c>
      <c r="N1278" s="7" t="s">
        <v>4514</v>
      </c>
    </row>
    <row r="1279" s="125" customFormat="true" ht="23.85" hidden="false" customHeight="false" outlineLevel="0" collapsed="false">
      <c r="A1279" s="160" t="s">
        <v>3565</v>
      </c>
      <c r="B1279" s="30" t="s">
        <v>1883</v>
      </c>
      <c r="C1279" s="28" t="s">
        <v>3819</v>
      </c>
      <c r="D1279" s="28" t="s">
        <v>4412</v>
      </c>
      <c r="E1279" s="28" t="s">
        <v>47</v>
      </c>
      <c r="F1279" s="3" t="s">
        <v>4436</v>
      </c>
      <c r="G1279" s="3" t="s">
        <v>86</v>
      </c>
      <c r="H1279" s="3"/>
      <c r="I1279" s="3"/>
      <c r="J1279" s="3"/>
      <c r="K1279" s="24"/>
      <c r="L1279" s="25"/>
      <c r="M1279" s="6"/>
      <c r="N1279" s="7"/>
    </row>
    <row r="1280" s="125" customFormat="true" ht="14.15" hidden="false" customHeight="false" outlineLevel="0" collapsed="false">
      <c r="A1280" s="160" t="s">
        <v>3565</v>
      </c>
      <c r="B1280" s="30" t="s">
        <v>1896</v>
      </c>
      <c r="C1280" s="28" t="s">
        <v>3819</v>
      </c>
      <c r="D1280" s="28" t="s">
        <v>4412</v>
      </c>
      <c r="E1280" s="28" t="s">
        <v>47</v>
      </c>
      <c r="F1280" s="3" t="s">
        <v>4440</v>
      </c>
      <c r="G1280" s="3" t="s">
        <v>149</v>
      </c>
      <c r="H1280" s="3"/>
      <c r="I1280" s="32"/>
      <c r="J1280" s="3"/>
      <c r="K1280" s="35"/>
      <c r="L1280" s="36"/>
      <c r="M1280" s="6" t="s">
        <v>64</v>
      </c>
      <c r="N1280" s="37" t="s">
        <v>4429</v>
      </c>
    </row>
    <row r="1281" customFormat="false" ht="14.15" hidden="false" customHeight="false" outlineLevel="0" collapsed="false">
      <c r="A1281" s="160" t="s">
        <v>3565</v>
      </c>
      <c r="B1281" s="30" t="s">
        <v>4587</v>
      </c>
      <c r="C1281" s="28" t="s">
        <v>3819</v>
      </c>
      <c r="D1281" s="28" t="s">
        <v>4588</v>
      </c>
      <c r="E1281" s="7" t="s">
        <v>47</v>
      </c>
      <c r="F1281" s="7" t="s">
        <v>4590</v>
      </c>
      <c r="G1281" s="7" t="s">
        <v>202</v>
      </c>
      <c r="H1281" s="102" t="s">
        <v>970</v>
      </c>
      <c r="I1281" s="165" t="s">
        <v>342</v>
      </c>
      <c r="N1281" s="37"/>
    </row>
    <row r="1282" s="125" customFormat="true" ht="14.15" hidden="false" customHeight="false" outlineLevel="0" collapsed="false">
      <c r="A1282" s="160" t="s">
        <v>3565</v>
      </c>
      <c r="B1282" s="30" t="s">
        <v>1821</v>
      </c>
      <c r="C1282" s="28" t="s">
        <v>3819</v>
      </c>
      <c r="D1282" s="28" t="s">
        <v>4412</v>
      </c>
      <c r="E1282" s="28" t="s">
        <v>1664</v>
      </c>
      <c r="F1282" s="3" t="s">
        <v>4413</v>
      </c>
      <c r="G1282" s="3" t="s">
        <v>23</v>
      </c>
      <c r="H1282" s="3"/>
      <c r="I1282" s="56"/>
      <c r="J1282" s="3"/>
      <c r="K1282" s="24" t="str">
        <f aca="false">LEFT(B1282,1)</f>
        <v>E</v>
      </c>
      <c r="L1282" s="25" t="n">
        <f aca="false">VALUE(MID(B1282,2,3))</f>
        <v>2</v>
      </c>
      <c r="M1282" s="6"/>
      <c r="N1282" s="7"/>
    </row>
    <row r="1283" s="125" customFormat="true" ht="14.15" hidden="false" customHeight="false" outlineLevel="0" collapsed="false">
      <c r="A1283" s="160" t="s">
        <v>3565</v>
      </c>
      <c r="B1283" s="30" t="s">
        <v>1826</v>
      </c>
      <c r="C1283" s="28" t="s">
        <v>3819</v>
      </c>
      <c r="D1283" s="28" t="s">
        <v>4412</v>
      </c>
      <c r="E1283" s="28" t="s">
        <v>1664</v>
      </c>
      <c r="F1283" s="3" t="s">
        <v>4414</v>
      </c>
      <c r="G1283" s="3" t="s">
        <v>23</v>
      </c>
      <c r="H1283" s="3"/>
      <c r="I1283" s="56"/>
      <c r="J1283" s="3"/>
      <c r="K1283" s="24" t="str">
        <f aca="false">LEFT(B1283,1)</f>
        <v>E</v>
      </c>
      <c r="L1283" s="25" t="n">
        <f aca="false">VALUE(MID(B1283,2,3))</f>
        <v>3</v>
      </c>
      <c r="M1283" s="6"/>
      <c r="N1283" s="7"/>
    </row>
    <row r="1284" s="125" customFormat="true" ht="14.15" hidden="false" customHeight="false" outlineLevel="0" collapsed="false">
      <c r="A1284" s="160" t="s">
        <v>3565</v>
      </c>
      <c r="B1284" s="30" t="s">
        <v>1854</v>
      </c>
      <c r="C1284" s="28" t="s">
        <v>3819</v>
      </c>
      <c r="D1284" s="28" t="s">
        <v>4412</v>
      </c>
      <c r="E1284" s="28" t="s">
        <v>1664</v>
      </c>
      <c r="F1284" s="3" t="s">
        <v>4425</v>
      </c>
      <c r="G1284" s="3" t="s">
        <v>23</v>
      </c>
      <c r="H1284" s="3"/>
      <c r="I1284" s="56"/>
      <c r="J1284" s="3"/>
      <c r="K1284" s="24" t="str">
        <f aca="false">LEFT(B1284,1)</f>
        <v>E</v>
      </c>
      <c r="L1284" s="25" t="n">
        <f aca="false">VALUE(MID(B1284,2,3))</f>
        <v>9</v>
      </c>
      <c r="M1284" s="6" t="s">
        <v>64</v>
      </c>
      <c r="N1284" s="7" t="s">
        <v>4426</v>
      </c>
    </row>
    <row r="1285" s="94" customFormat="true" ht="14.15" hidden="false" customHeight="false" outlineLevel="0" collapsed="false">
      <c r="A1285" s="160" t="s">
        <v>3565</v>
      </c>
      <c r="B1285" s="30" t="s">
        <v>2714</v>
      </c>
      <c r="C1285" s="28" t="s">
        <v>3819</v>
      </c>
      <c r="D1285" s="28" t="s">
        <v>4412</v>
      </c>
      <c r="E1285" s="28" t="s">
        <v>4460</v>
      </c>
      <c r="F1285" s="3" t="s">
        <v>4461</v>
      </c>
      <c r="G1285" s="3" t="s">
        <v>149</v>
      </c>
      <c r="H1285" s="3" t="s">
        <v>4462</v>
      </c>
      <c r="I1285" s="165" t="s">
        <v>342</v>
      </c>
      <c r="J1285" s="3"/>
      <c r="K1285" s="24"/>
      <c r="L1285" s="25"/>
      <c r="M1285" s="6" t="s">
        <v>64</v>
      </c>
      <c r="N1285" s="7"/>
    </row>
    <row r="1286" s="94" customFormat="true" ht="14.15" hidden="false" customHeight="false" outlineLevel="0" collapsed="false">
      <c r="A1286" s="160" t="s">
        <v>3565</v>
      </c>
      <c r="B1286" s="30" t="s">
        <v>2786</v>
      </c>
      <c r="C1286" s="28" t="s">
        <v>3819</v>
      </c>
      <c r="D1286" s="28" t="s">
        <v>4501</v>
      </c>
      <c r="E1286" s="28" t="s">
        <v>47</v>
      </c>
      <c r="F1286" s="3" t="s">
        <v>4455</v>
      </c>
      <c r="G1286" s="3" t="s">
        <v>110</v>
      </c>
      <c r="H1286" s="3"/>
      <c r="I1286" s="165" t="s">
        <v>342</v>
      </c>
      <c r="J1286" s="56"/>
      <c r="K1286" s="4"/>
      <c r="L1286" s="5"/>
      <c r="M1286" s="6"/>
      <c r="N1286" s="7"/>
    </row>
    <row r="1287" s="125" customFormat="true" ht="14.15" hidden="false" customHeight="false" outlineLevel="0" collapsed="false">
      <c r="A1287" s="160" t="s">
        <v>3565</v>
      </c>
      <c r="B1287" s="30" t="s">
        <v>2705</v>
      </c>
      <c r="C1287" s="28" t="s">
        <v>3819</v>
      </c>
      <c r="D1287" s="28" t="s">
        <v>4454</v>
      </c>
      <c r="E1287" s="28" t="s">
        <v>47</v>
      </c>
      <c r="F1287" s="3" t="s">
        <v>4455</v>
      </c>
      <c r="G1287" s="3" t="s">
        <v>86</v>
      </c>
      <c r="H1287" s="3" t="s">
        <v>539</v>
      </c>
      <c r="I1287" s="165" t="s">
        <v>342</v>
      </c>
      <c r="J1287" s="46"/>
      <c r="K1287" s="24"/>
      <c r="L1287" s="25"/>
      <c r="M1287" s="6"/>
      <c r="N1287" s="7"/>
    </row>
    <row r="1288" s="125" customFormat="true" ht="14.15" hidden="false" customHeight="false" outlineLevel="0" collapsed="false">
      <c r="A1288" s="160" t="s">
        <v>3565</v>
      </c>
      <c r="B1288" s="30" t="s">
        <v>4605</v>
      </c>
      <c r="C1288" s="28" t="s">
        <v>3819</v>
      </c>
      <c r="D1288" s="28" t="s">
        <v>4606</v>
      </c>
      <c r="E1288" s="28" t="s">
        <v>3236</v>
      </c>
      <c r="F1288" s="3" t="s">
        <v>4378</v>
      </c>
      <c r="G1288" s="3" t="s">
        <v>86</v>
      </c>
      <c r="H1288" s="3" t="s">
        <v>4607</v>
      </c>
      <c r="I1288" s="165"/>
      <c r="J1288" s="163"/>
      <c r="K1288" s="4"/>
      <c r="L1288" s="5"/>
      <c r="M1288" s="6"/>
      <c r="N1288" s="7"/>
    </row>
    <row r="1289" s="125" customFormat="true" ht="17.25" hidden="false" customHeight="true" outlineLevel="0" collapsed="false">
      <c r="A1289" s="160" t="s">
        <v>3565</v>
      </c>
      <c r="B1289" s="30" t="s">
        <v>4143</v>
      </c>
      <c r="C1289" s="28" t="s">
        <v>3819</v>
      </c>
      <c r="D1289" s="28" t="s">
        <v>4144</v>
      </c>
      <c r="E1289" s="28" t="s">
        <v>2771</v>
      </c>
      <c r="F1289" s="3" t="s">
        <v>4145</v>
      </c>
      <c r="G1289" s="29" t="s">
        <v>86</v>
      </c>
      <c r="H1289" s="3" t="s">
        <v>4146</v>
      </c>
      <c r="I1289" s="32"/>
      <c r="J1289" s="3"/>
      <c r="K1289" s="24"/>
      <c r="L1289" s="25"/>
      <c r="M1289" s="6"/>
      <c r="N1289" s="7"/>
    </row>
    <row r="1290" s="94" customFormat="true" ht="30" hidden="false" customHeight="true" outlineLevel="0" collapsed="false">
      <c r="A1290" s="160" t="s">
        <v>3565</v>
      </c>
      <c r="B1290" s="30" t="s">
        <v>4018</v>
      </c>
      <c r="C1290" s="131" t="s">
        <v>3819</v>
      </c>
      <c r="D1290" s="28" t="s">
        <v>4019</v>
      </c>
      <c r="E1290" s="6" t="s">
        <v>4020</v>
      </c>
      <c r="F1290" s="6" t="s">
        <v>4021</v>
      </c>
      <c r="G1290" s="3" t="s">
        <v>896</v>
      </c>
      <c r="H1290" s="3" t="s">
        <v>29</v>
      </c>
      <c r="I1290" s="56"/>
      <c r="J1290" s="3"/>
      <c r="K1290" s="24" t="str">
        <f aca="false">LEFT(B1242,1)</f>
        <v>F</v>
      </c>
      <c r="L1290" s="25" t="n">
        <f aca="false">VALUE(MID(B1242,2,3))</f>
        <v>2</v>
      </c>
      <c r="M1290" s="6"/>
      <c r="N1290" s="7"/>
    </row>
    <row r="1291" s="94" customFormat="true" ht="23.85" hidden="false" customHeight="false" outlineLevel="0" collapsed="false">
      <c r="A1291" s="160" t="s">
        <v>3565</v>
      </c>
      <c r="B1291" s="30" t="s">
        <v>2790</v>
      </c>
      <c r="C1291" s="28" t="s">
        <v>3819</v>
      </c>
      <c r="D1291" s="28" t="s">
        <v>4502</v>
      </c>
      <c r="E1291" s="28" t="s">
        <v>695</v>
      </c>
      <c r="F1291" s="3" t="s">
        <v>4504</v>
      </c>
      <c r="G1291" s="3" t="s">
        <v>110</v>
      </c>
      <c r="H1291" s="3" t="s">
        <v>8744</v>
      </c>
      <c r="I1291" s="165"/>
      <c r="J1291" s="3"/>
      <c r="K1291" s="4"/>
      <c r="L1291" s="5"/>
      <c r="M1291" s="6" t="s">
        <v>4506</v>
      </c>
      <c r="N1291" s="7"/>
    </row>
    <row r="1292" s="125" customFormat="true" ht="23.85" hidden="false" customHeight="false" outlineLevel="0" collapsed="false">
      <c r="A1292" s="160" t="s">
        <v>3565</v>
      </c>
      <c r="B1292" s="30" t="s">
        <v>2788</v>
      </c>
      <c r="C1292" s="28" t="s">
        <v>3819</v>
      </c>
      <c r="D1292" s="28" t="s">
        <v>4502</v>
      </c>
      <c r="E1292" s="28" t="s">
        <v>4503</v>
      </c>
      <c r="F1292" s="3" t="s">
        <v>4504</v>
      </c>
      <c r="G1292" s="3" t="s">
        <v>23</v>
      </c>
      <c r="H1292" s="3" t="s">
        <v>8745</v>
      </c>
      <c r="I1292" s="165"/>
      <c r="J1292" s="3"/>
      <c r="K1292" s="4"/>
      <c r="L1292" s="5"/>
      <c r="M1292" s="6" t="s">
        <v>4506</v>
      </c>
      <c r="N1292" s="7"/>
    </row>
    <row r="1293" customFormat="false" ht="23.85" hidden="false" customHeight="false" outlineLevel="0" collapsed="false">
      <c r="A1293" s="160" t="s">
        <v>3565</v>
      </c>
      <c r="B1293" s="30" t="s">
        <v>4600</v>
      </c>
      <c r="C1293" s="28" t="s">
        <v>3819</v>
      </c>
      <c r="D1293" s="28" t="s">
        <v>4601</v>
      </c>
      <c r="E1293" s="7" t="s">
        <v>4602</v>
      </c>
      <c r="F1293" s="7" t="s">
        <v>4603</v>
      </c>
      <c r="G1293" s="7" t="s">
        <v>86</v>
      </c>
      <c r="H1293" s="194" t="s">
        <v>4604</v>
      </c>
      <c r="I1293" s="165" t="s">
        <v>342</v>
      </c>
      <c r="N1293" s="37"/>
    </row>
    <row r="1294" s="125" customFormat="true" ht="14.15" hidden="false" customHeight="false" outlineLevel="0" collapsed="false">
      <c r="A1294" s="160" t="s">
        <v>3565</v>
      </c>
      <c r="B1294" s="30" t="s">
        <v>4026</v>
      </c>
      <c r="C1294" s="131" t="s">
        <v>3819</v>
      </c>
      <c r="D1294" s="28" t="s">
        <v>4023</v>
      </c>
      <c r="E1294" s="28" t="s">
        <v>4027</v>
      </c>
      <c r="F1294" s="3" t="s">
        <v>4028</v>
      </c>
      <c r="G1294" s="3" t="s">
        <v>86</v>
      </c>
      <c r="H1294" s="3" t="s">
        <v>8746</v>
      </c>
      <c r="I1294" s="165" t="s">
        <v>342</v>
      </c>
      <c r="J1294" s="3"/>
      <c r="K1294" s="24"/>
      <c r="L1294" s="25"/>
      <c r="M1294" s="6"/>
      <c r="N1294" s="7"/>
    </row>
    <row r="1295" s="125" customFormat="true" ht="14.15" hidden="false" customHeight="false" outlineLevel="0" collapsed="false">
      <c r="A1295" s="160" t="s">
        <v>3565</v>
      </c>
      <c r="B1295" s="30" t="s">
        <v>4022</v>
      </c>
      <c r="C1295" s="28" t="s">
        <v>3819</v>
      </c>
      <c r="D1295" s="28" t="s">
        <v>4023</v>
      </c>
      <c r="E1295" s="6" t="s">
        <v>4024</v>
      </c>
      <c r="F1295" s="6" t="s">
        <v>4025</v>
      </c>
      <c r="G1295" s="3" t="s">
        <v>23</v>
      </c>
      <c r="H1295" s="3" t="s">
        <v>8746</v>
      </c>
      <c r="I1295" s="165"/>
      <c r="J1295" s="3"/>
      <c r="K1295" s="24"/>
      <c r="L1295" s="25"/>
      <c r="M1295" s="6"/>
      <c r="N1295" s="7"/>
    </row>
    <row r="1296" s="125" customFormat="true" ht="14.15" hidden="false" customHeight="false" outlineLevel="0" collapsed="false">
      <c r="A1296" s="160" t="s">
        <v>3565</v>
      </c>
      <c r="B1296" s="30" t="s">
        <v>4747</v>
      </c>
      <c r="C1296" s="28" t="s">
        <v>3819</v>
      </c>
      <c r="D1296" s="28" t="s">
        <v>4728</v>
      </c>
      <c r="E1296" s="6" t="s">
        <v>4748</v>
      </c>
      <c r="F1296" s="6" t="s">
        <v>4749</v>
      </c>
      <c r="G1296" s="6" t="s">
        <v>94</v>
      </c>
      <c r="H1296" s="3"/>
      <c r="I1296" s="32"/>
      <c r="J1296" s="3"/>
      <c r="K1296" s="24"/>
      <c r="L1296" s="25"/>
      <c r="M1296" s="6"/>
      <c r="N1296" s="7"/>
    </row>
    <row r="1297" s="125" customFormat="true" ht="14.15" hidden="false" customHeight="false" outlineLevel="0" collapsed="false">
      <c r="A1297" s="160" t="s">
        <v>3565</v>
      </c>
      <c r="B1297" s="30" t="s">
        <v>4737</v>
      </c>
      <c r="C1297" s="28" t="s">
        <v>3819</v>
      </c>
      <c r="D1297" s="28" t="s">
        <v>4728</v>
      </c>
      <c r="E1297" s="6" t="s">
        <v>4738</v>
      </c>
      <c r="F1297" s="6" t="s">
        <v>4739</v>
      </c>
      <c r="G1297" s="6" t="s">
        <v>86</v>
      </c>
      <c r="H1297" s="3"/>
      <c r="I1297" s="165" t="s">
        <v>2920</v>
      </c>
      <c r="J1297" s="3"/>
      <c r="K1297" s="24" t="str">
        <f aca="false">LEFT(B1233,1)</f>
        <v>F</v>
      </c>
      <c r="L1297" s="25" t="n">
        <f aca="false">VALUE(MID(B1233,2,3))</f>
        <v>5</v>
      </c>
      <c r="M1297" s="6"/>
      <c r="N1297" s="7"/>
    </row>
    <row r="1298" s="125" customFormat="true" ht="14.15" hidden="false" customHeight="false" outlineLevel="0" collapsed="false">
      <c r="A1298" s="160" t="s">
        <v>3565</v>
      </c>
      <c r="B1298" s="30" t="s">
        <v>4750</v>
      </c>
      <c r="C1298" s="28" t="s">
        <v>3819</v>
      </c>
      <c r="D1298" s="28" t="s">
        <v>4728</v>
      </c>
      <c r="E1298" s="6" t="s">
        <v>4751</v>
      </c>
      <c r="F1298" s="6" t="s">
        <v>1094</v>
      </c>
      <c r="G1298" s="6" t="s">
        <v>86</v>
      </c>
      <c r="H1298" s="3" t="s">
        <v>4752</v>
      </c>
      <c r="I1298" s="32"/>
      <c r="J1298" s="3"/>
      <c r="K1298" s="24"/>
      <c r="L1298" s="25"/>
      <c r="M1298" s="6"/>
      <c r="N1298" s="7"/>
    </row>
    <row r="1299" s="125" customFormat="true" ht="14.15" hidden="false" customHeight="false" outlineLevel="0" collapsed="false">
      <c r="A1299" s="160" t="s">
        <v>3565</v>
      </c>
      <c r="B1299" s="30" t="s">
        <v>4740</v>
      </c>
      <c r="C1299" s="28" t="s">
        <v>3819</v>
      </c>
      <c r="D1299" s="28" t="s">
        <v>4728</v>
      </c>
      <c r="E1299" s="6" t="s">
        <v>4741</v>
      </c>
      <c r="F1299" s="6" t="s">
        <v>4742</v>
      </c>
      <c r="G1299" s="6" t="s">
        <v>86</v>
      </c>
      <c r="H1299" s="3"/>
      <c r="I1299" s="32" t="s">
        <v>342</v>
      </c>
      <c r="J1299" s="3"/>
      <c r="K1299" s="24"/>
      <c r="L1299" s="25"/>
      <c r="M1299" s="6"/>
      <c r="N1299" s="7"/>
    </row>
    <row r="1300" s="125" customFormat="true" ht="14.15" hidden="false" customHeight="false" outlineLevel="0" collapsed="false">
      <c r="A1300" s="160" t="s">
        <v>3565</v>
      </c>
      <c r="B1300" s="30" t="s">
        <v>4753</v>
      </c>
      <c r="C1300" s="28" t="s">
        <v>3819</v>
      </c>
      <c r="D1300" s="28" t="s">
        <v>4728</v>
      </c>
      <c r="E1300" s="6" t="s">
        <v>4754</v>
      </c>
      <c r="F1300" s="6" t="s">
        <v>4755</v>
      </c>
      <c r="G1300" s="6" t="s">
        <v>23</v>
      </c>
      <c r="H1300" s="3"/>
      <c r="I1300" s="32"/>
      <c r="J1300" s="3"/>
      <c r="K1300" s="24"/>
      <c r="L1300" s="25"/>
      <c r="M1300" s="6"/>
      <c r="N1300" s="7"/>
    </row>
    <row r="1301" s="125" customFormat="true" ht="14.15" hidden="false" customHeight="false" outlineLevel="0" collapsed="false">
      <c r="A1301" s="160" t="s">
        <v>3565</v>
      </c>
      <c r="B1301" s="30" t="s">
        <v>4727</v>
      </c>
      <c r="C1301" s="28" t="s">
        <v>3819</v>
      </c>
      <c r="D1301" s="28" t="s">
        <v>4728</v>
      </c>
      <c r="E1301" s="6" t="s">
        <v>4729</v>
      </c>
      <c r="F1301" s="6" t="s">
        <v>4730</v>
      </c>
      <c r="G1301" s="6" t="s">
        <v>8747</v>
      </c>
      <c r="H1301" s="3" t="s">
        <v>4732</v>
      </c>
      <c r="I1301" s="32"/>
      <c r="J1301" s="3"/>
      <c r="K1301" s="24" t="str">
        <f aca="false">LEFT(B1301,1)</f>
        <v>G</v>
      </c>
      <c r="L1301" s="25" t="n">
        <f aca="false">VALUE(MID(B1301,2,3))</f>
        <v>2</v>
      </c>
      <c r="M1301" s="6" t="s">
        <v>64</v>
      </c>
      <c r="N1301" s="37" t="s">
        <v>4188</v>
      </c>
    </row>
    <row r="1302" s="125" customFormat="true" ht="14.15" hidden="false" customHeight="false" outlineLevel="0" collapsed="false">
      <c r="A1302" s="160" t="s">
        <v>3565</v>
      </c>
      <c r="B1302" s="30" t="s">
        <v>4733</v>
      </c>
      <c r="C1302" s="28" t="s">
        <v>3819</v>
      </c>
      <c r="D1302" s="28" t="s">
        <v>4728</v>
      </c>
      <c r="E1302" s="6" t="s">
        <v>4729</v>
      </c>
      <c r="F1302" s="6" t="s">
        <v>4734</v>
      </c>
      <c r="G1302" s="6" t="s">
        <v>106</v>
      </c>
      <c r="H1302" s="3"/>
      <c r="I1302" s="32"/>
      <c r="J1302" s="3"/>
      <c r="K1302" s="24" t="str">
        <f aca="false">LEFT(B1302,1)</f>
        <v>G</v>
      </c>
      <c r="L1302" s="25" t="n">
        <f aca="false">VALUE(MID(B1302,2,3))</f>
        <v>3</v>
      </c>
      <c r="M1302" s="6" t="s">
        <v>64</v>
      </c>
      <c r="N1302" s="37" t="s">
        <v>4188</v>
      </c>
    </row>
    <row r="1303" s="125" customFormat="true" ht="14.15" hidden="false" customHeight="false" outlineLevel="0" collapsed="false">
      <c r="A1303" s="160" t="s">
        <v>3565</v>
      </c>
      <c r="B1303" s="30" t="s">
        <v>4735</v>
      </c>
      <c r="C1303" s="28" t="s">
        <v>3819</v>
      </c>
      <c r="D1303" s="28" t="s">
        <v>4728</v>
      </c>
      <c r="E1303" s="6" t="s">
        <v>4729</v>
      </c>
      <c r="F1303" s="6" t="s">
        <v>4736</v>
      </c>
      <c r="G1303" s="6" t="s">
        <v>106</v>
      </c>
      <c r="H1303" s="3"/>
      <c r="I1303" s="32" t="s">
        <v>342</v>
      </c>
      <c r="J1303" s="3"/>
      <c r="K1303" s="24" t="str">
        <f aca="false">LEFT(B1303,1)</f>
        <v>G</v>
      </c>
      <c r="L1303" s="25" t="n">
        <f aca="false">VALUE(MID(B1303,2,3))</f>
        <v>4</v>
      </c>
      <c r="M1303" s="6" t="s">
        <v>64</v>
      </c>
      <c r="N1303" s="37" t="s">
        <v>4188</v>
      </c>
    </row>
    <row r="1304" s="125" customFormat="true" ht="14.15" hidden="false" customHeight="false" outlineLevel="0" collapsed="false">
      <c r="A1304" s="160" t="s">
        <v>3565</v>
      </c>
      <c r="B1304" s="30" t="s">
        <v>4743</v>
      </c>
      <c r="C1304" s="28" t="s">
        <v>3819</v>
      </c>
      <c r="D1304" s="28" t="s">
        <v>4728</v>
      </c>
      <c r="E1304" s="6" t="s">
        <v>4744</v>
      </c>
      <c r="F1304" s="6" t="s">
        <v>4745</v>
      </c>
      <c r="G1304" s="6" t="s">
        <v>110</v>
      </c>
      <c r="H1304" s="3"/>
      <c r="I1304" s="32"/>
      <c r="J1304" s="3"/>
      <c r="K1304" s="24"/>
      <c r="L1304" s="25"/>
      <c r="M1304" s="6"/>
      <c r="N1304" s="7"/>
    </row>
    <row r="1305" s="125" customFormat="true" ht="14.15" hidden="false" customHeight="false" outlineLevel="0" collapsed="false">
      <c r="A1305" s="160" t="s">
        <v>3565</v>
      </c>
      <c r="B1305" s="30" t="s">
        <v>1849</v>
      </c>
      <c r="C1305" s="28" t="s">
        <v>3819</v>
      </c>
      <c r="D1305" s="3" t="s">
        <v>4422</v>
      </c>
      <c r="E1305" s="6" t="s">
        <v>4423</v>
      </c>
      <c r="F1305" s="106" t="s">
        <v>4424</v>
      </c>
      <c r="G1305" s="3" t="s">
        <v>41</v>
      </c>
      <c r="H1305" s="3"/>
      <c r="I1305" s="32"/>
      <c r="J1305" s="3"/>
      <c r="K1305" s="24"/>
      <c r="L1305" s="25"/>
      <c r="M1305" s="6"/>
      <c r="N1305" s="7"/>
    </row>
    <row r="1306" s="94" customFormat="true" ht="14.15" hidden="false" customHeight="false" outlineLevel="0" collapsed="false">
      <c r="A1306" s="171" t="s">
        <v>3565</v>
      </c>
      <c r="B1306" s="30" t="s">
        <v>4765</v>
      </c>
      <c r="C1306" s="28" t="s">
        <v>3819</v>
      </c>
      <c r="D1306" s="28" t="s">
        <v>4757</v>
      </c>
      <c r="E1306" s="6" t="s">
        <v>4766</v>
      </c>
      <c r="F1306" s="6" t="s">
        <v>4767</v>
      </c>
      <c r="G1306" s="6" t="s">
        <v>41</v>
      </c>
      <c r="H1306" s="3"/>
      <c r="I1306" s="32"/>
      <c r="J1306" s="3"/>
      <c r="K1306" s="24"/>
      <c r="L1306" s="25"/>
      <c r="M1306" s="6"/>
      <c r="N1306" s="7"/>
    </row>
    <row r="1307" s="125" customFormat="true" ht="14.15" hidden="false" customHeight="false" outlineLevel="0" collapsed="false">
      <c r="A1307" s="160" t="s">
        <v>3565</v>
      </c>
      <c r="B1307" s="30" t="s">
        <v>4768</v>
      </c>
      <c r="C1307" s="28" t="s">
        <v>3819</v>
      </c>
      <c r="D1307" s="28" t="s">
        <v>4757</v>
      </c>
      <c r="E1307" s="6" t="s">
        <v>4769</v>
      </c>
      <c r="F1307" s="6" t="s">
        <v>4770</v>
      </c>
      <c r="G1307" s="6" t="s">
        <v>110</v>
      </c>
      <c r="H1307" s="3" t="s">
        <v>387</v>
      </c>
      <c r="I1307" s="32"/>
      <c r="J1307" s="3"/>
      <c r="K1307" s="24"/>
      <c r="L1307" s="25"/>
      <c r="M1307" s="6"/>
      <c r="N1307" s="7"/>
    </row>
    <row r="1308" s="125" customFormat="true" ht="14.15" hidden="false" customHeight="false" outlineLevel="0" collapsed="false">
      <c r="A1308" s="171" t="s">
        <v>3565</v>
      </c>
      <c r="B1308" s="30" t="s">
        <v>4756</v>
      </c>
      <c r="C1308" s="28" t="s">
        <v>3819</v>
      </c>
      <c r="D1308" s="28" t="s">
        <v>4757</v>
      </c>
      <c r="E1308" s="6" t="s">
        <v>4758</v>
      </c>
      <c r="F1308" s="6" t="s">
        <v>4759</v>
      </c>
      <c r="G1308" s="6" t="s">
        <v>94</v>
      </c>
      <c r="H1308" s="3"/>
      <c r="I1308" s="32"/>
      <c r="J1308" s="3"/>
      <c r="K1308" s="24" t="str">
        <f aca="false">LEFT(B1308,1)</f>
        <v>H</v>
      </c>
      <c r="L1308" s="25" t="n">
        <f aca="false">VALUE(MID(B1308,2,3))</f>
        <v>1</v>
      </c>
      <c r="M1308" s="6"/>
      <c r="N1308" s="7"/>
    </row>
    <row r="1309" s="125" customFormat="true" ht="14.15" hidden="false" customHeight="false" outlineLevel="0" collapsed="false">
      <c r="A1309" s="171" t="s">
        <v>3565</v>
      </c>
      <c r="B1309" s="30" t="s">
        <v>4760</v>
      </c>
      <c r="C1309" s="28" t="s">
        <v>3819</v>
      </c>
      <c r="D1309" s="28" t="s">
        <v>4757</v>
      </c>
      <c r="E1309" s="6" t="s">
        <v>4761</v>
      </c>
      <c r="F1309" s="6" t="s">
        <v>4697</v>
      </c>
      <c r="G1309" s="6" t="s">
        <v>110</v>
      </c>
      <c r="H1309" s="3"/>
      <c r="I1309" s="32"/>
      <c r="J1309" s="3"/>
      <c r="K1309" s="24" t="str">
        <f aca="false">LEFT(B1309,1)</f>
        <v>H</v>
      </c>
      <c r="L1309" s="25" t="n">
        <f aca="false">VALUE(MID(B1309,2,3))</f>
        <v>2</v>
      </c>
      <c r="M1309" s="6"/>
      <c r="N1309" s="7"/>
    </row>
    <row r="1310" s="94" customFormat="true" ht="14.15" hidden="false" customHeight="false" outlineLevel="0" collapsed="false">
      <c r="A1310" s="171" t="s">
        <v>3565</v>
      </c>
      <c r="B1310" s="30" t="s">
        <v>4762</v>
      </c>
      <c r="C1310" s="28" t="s">
        <v>3819</v>
      </c>
      <c r="D1310" s="28" t="s">
        <v>4757</v>
      </c>
      <c r="E1310" s="6" t="s">
        <v>4763</v>
      </c>
      <c r="F1310" s="6" t="s">
        <v>4764</v>
      </c>
      <c r="G1310" s="6" t="s">
        <v>41</v>
      </c>
      <c r="H1310" s="3"/>
      <c r="I1310" s="32"/>
      <c r="J1310" s="3"/>
      <c r="K1310" s="24" t="str">
        <f aca="false">LEFT(B1310,1)</f>
        <v>H</v>
      </c>
      <c r="L1310" s="25" t="n">
        <f aca="false">VALUE(MID(B1310,2,3))</f>
        <v>3</v>
      </c>
      <c r="M1310" s="6"/>
      <c r="N1310" s="7"/>
    </row>
    <row r="1311" s="94" customFormat="true" ht="14.15" hidden="false" customHeight="false" outlineLevel="0" collapsed="false">
      <c r="A1311" s="160" t="s">
        <v>3565</v>
      </c>
      <c r="B1311" s="30" t="s">
        <v>4771</v>
      </c>
      <c r="C1311" s="28" t="s">
        <v>3819</v>
      </c>
      <c r="D1311" s="28" t="s">
        <v>4757</v>
      </c>
      <c r="E1311" s="6" t="s">
        <v>4772</v>
      </c>
      <c r="F1311" s="6" t="s">
        <v>4773</v>
      </c>
      <c r="G1311" s="6" t="s">
        <v>110</v>
      </c>
      <c r="H1311" s="3"/>
      <c r="I1311" s="32"/>
      <c r="J1311" s="3"/>
      <c r="K1311" s="24"/>
      <c r="L1311" s="25"/>
      <c r="M1311" s="6" t="s">
        <v>64</v>
      </c>
      <c r="N1311" s="7" t="s">
        <v>4774</v>
      </c>
    </row>
    <row r="1312" s="94" customFormat="true" ht="23.85" hidden="false" customHeight="false" outlineLevel="0" collapsed="false">
      <c r="A1312" s="196" t="s">
        <v>4777</v>
      </c>
      <c r="B1312" s="30" t="s">
        <v>42</v>
      </c>
      <c r="C1312" s="28" t="s">
        <v>4778</v>
      </c>
      <c r="D1312" s="28" t="s">
        <v>4779</v>
      </c>
      <c r="E1312" s="28" t="s">
        <v>4783</v>
      </c>
      <c r="F1312" s="3" t="s">
        <v>4784</v>
      </c>
      <c r="G1312" s="3" t="s">
        <v>41</v>
      </c>
      <c r="H1312" s="3"/>
      <c r="I1312" s="32" t="s">
        <v>342</v>
      </c>
      <c r="J1312" s="3"/>
      <c r="K1312" s="24" t="str">
        <f aca="false">LEFT(B1312,1)</f>
        <v>A</v>
      </c>
      <c r="L1312" s="25" t="n">
        <f aca="false">VALUE(MID(B1312,2,3))</f>
        <v>2</v>
      </c>
      <c r="M1312" s="6"/>
      <c r="N1312" s="7"/>
    </row>
    <row r="1313" s="94" customFormat="true" ht="14.15" hidden="false" customHeight="false" outlineLevel="0" collapsed="false">
      <c r="A1313" s="196" t="s">
        <v>4777</v>
      </c>
      <c r="B1313" s="30" t="s">
        <v>4859</v>
      </c>
      <c r="C1313" s="28" t="s">
        <v>4817</v>
      </c>
      <c r="D1313" s="28" t="s">
        <v>4860</v>
      </c>
      <c r="E1313" s="60" t="s">
        <v>152</v>
      </c>
      <c r="F1313" s="106" t="s">
        <v>3949</v>
      </c>
      <c r="G1313" s="3" t="s">
        <v>86</v>
      </c>
      <c r="H1313" s="3" t="s">
        <v>4861</v>
      </c>
      <c r="I1313" s="165" t="s">
        <v>342</v>
      </c>
      <c r="J1313" s="3"/>
      <c r="K1313" s="4"/>
      <c r="L1313" s="5"/>
      <c r="M1313" s="6" t="s">
        <v>64</v>
      </c>
      <c r="N1313" s="7" t="s">
        <v>4862</v>
      </c>
    </row>
    <row r="1314" s="94" customFormat="true" ht="23.85" hidden="false" customHeight="false" outlineLevel="0" collapsed="false">
      <c r="A1314" s="196" t="s">
        <v>4777</v>
      </c>
      <c r="B1314" s="30" t="s">
        <v>46</v>
      </c>
      <c r="C1314" s="28" t="s">
        <v>4778</v>
      </c>
      <c r="D1314" s="28" t="s">
        <v>4779</v>
      </c>
      <c r="E1314" s="28" t="s">
        <v>4785</v>
      </c>
      <c r="F1314" s="3" t="s">
        <v>4786</v>
      </c>
      <c r="G1314" s="3" t="s">
        <v>86</v>
      </c>
      <c r="H1314" s="3"/>
      <c r="I1314" s="32" t="s">
        <v>342</v>
      </c>
      <c r="J1314" s="3"/>
      <c r="K1314" s="24" t="str">
        <f aca="false">LEFT(B1314,1)</f>
        <v>A</v>
      </c>
      <c r="L1314" s="25" t="n">
        <f aca="false">VALUE(MID(B1314,2,3))</f>
        <v>3</v>
      </c>
      <c r="M1314" s="6"/>
      <c r="N1314" s="7"/>
    </row>
    <row r="1315" s="94" customFormat="true" ht="23.85" hidden="false" customHeight="false" outlineLevel="0" collapsed="false">
      <c r="A1315" s="196" t="s">
        <v>4777</v>
      </c>
      <c r="B1315" s="30" t="s">
        <v>49</v>
      </c>
      <c r="C1315" s="28" t="s">
        <v>4778</v>
      </c>
      <c r="D1315" s="28" t="s">
        <v>4779</v>
      </c>
      <c r="E1315" s="28" t="s">
        <v>4787</v>
      </c>
      <c r="F1315" s="3" t="s">
        <v>4788</v>
      </c>
      <c r="G1315" s="3" t="s">
        <v>110</v>
      </c>
      <c r="H1315" s="3" t="s">
        <v>562</v>
      </c>
      <c r="I1315" s="32"/>
      <c r="J1315" s="3"/>
      <c r="K1315" s="24" t="str">
        <f aca="false">LEFT(B1315,1)</f>
        <v>A</v>
      </c>
      <c r="L1315" s="25" t="n">
        <f aca="false">VALUE(MID(B1315,2,3))</f>
        <v>4</v>
      </c>
      <c r="M1315" s="6"/>
      <c r="N1315" s="7" t="s">
        <v>8748</v>
      </c>
    </row>
    <row r="1316" s="94" customFormat="true" ht="23.85" hidden="false" customHeight="false" outlineLevel="0" collapsed="false">
      <c r="A1316" s="196" t="s">
        <v>4777</v>
      </c>
      <c r="B1316" s="30" t="s">
        <v>53</v>
      </c>
      <c r="C1316" s="28" t="s">
        <v>4778</v>
      </c>
      <c r="D1316" s="28" t="s">
        <v>4779</v>
      </c>
      <c r="E1316" s="131" t="s">
        <v>47</v>
      </c>
      <c r="F1316" s="3" t="s">
        <v>3357</v>
      </c>
      <c r="G1316" s="3" t="s">
        <v>110</v>
      </c>
      <c r="H1316" s="3"/>
      <c r="I1316" s="32" t="s">
        <v>342</v>
      </c>
      <c r="J1316" s="3"/>
      <c r="K1316" s="24" t="str">
        <f aca="false">LEFT(B1316,1)</f>
        <v>A</v>
      </c>
      <c r="L1316" s="25" t="n">
        <f aca="false">VALUE(MID(B1316,2,3))</f>
        <v>5</v>
      </c>
      <c r="M1316" s="6"/>
      <c r="N1316" s="7"/>
    </row>
    <row r="1317" s="94" customFormat="true" ht="23.85" hidden="false" customHeight="false" outlineLevel="0" collapsed="false">
      <c r="A1317" s="196" t="s">
        <v>4777</v>
      </c>
      <c r="B1317" s="30" t="s">
        <v>56</v>
      </c>
      <c r="C1317" s="28" t="s">
        <v>4778</v>
      </c>
      <c r="D1317" s="28" t="s">
        <v>4779</v>
      </c>
      <c r="E1317" s="131" t="s">
        <v>47</v>
      </c>
      <c r="F1317" s="3" t="s">
        <v>4789</v>
      </c>
      <c r="G1317" s="3" t="s">
        <v>86</v>
      </c>
      <c r="H1317" s="3"/>
      <c r="I1317" s="32" t="s">
        <v>342</v>
      </c>
      <c r="J1317" s="3"/>
      <c r="K1317" s="24" t="str">
        <f aca="false">LEFT(B1317,1)</f>
        <v>A</v>
      </c>
      <c r="L1317" s="25" t="n">
        <f aca="false">VALUE(MID(B1317,2,3))</f>
        <v>6</v>
      </c>
      <c r="M1317" s="6"/>
      <c r="N1317" s="7"/>
    </row>
    <row r="1318" customFormat="false" ht="14.15" hidden="false" customHeight="false" outlineLevel="0" collapsed="false">
      <c r="A1318" s="196" t="s">
        <v>4777</v>
      </c>
      <c r="B1318" s="30" t="s">
        <v>4899</v>
      </c>
      <c r="C1318" s="28" t="s">
        <v>4817</v>
      </c>
      <c r="D1318" s="7" t="s">
        <v>4884</v>
      </c>
      <c r="E1318" s="7" t="s">
        <v>4900</v>
      </c>
      <c r="F1318" s="7" t="s">
        <v>4901</v>
      </c>
      <c r="G1318" s="7" t="s">
        <v>86</v>
      </c>
      <c r="H1318" s="102" t="s">
        <v>387</v>
      </c>
      <c r="I1318" s="32" t="s">
        <v>342</v>
      </c>
      <c r="J1318" s="7"/>
      <c r="M1318" s="6" t="s">
        <v>1351</v>
      </c>
      <c r="N1318" s="37"/>
    </row>
    <row r="1319" customFormat="false" ht="14.15" hidden="false" customHeight="false" outlineLevel="0" collapsed="false">
      <c r="A1319" s="196" t="s">
        <v>4777</v>
      </c>
      <c r="B1319" s="30" t="s">
        <v>4902</v>
      </c>
      <c r="C1319" s="28" t="s">
        <v>4817</v>
      </c>
      <c r="D1319" s="7" t="s">
        <v>4884</v>
      </c>
      <c r="E1319" s="7" t="s">
        <v>47</v>
      </c>
      <c r="F1319" s="7" t="s">
        <v>4903</v>
      </c>
      <c r="G1319" s="7" t="s">
        <v>86</v>
      </c>
      <c r="H1319" s="102" t="s">
        <v>444</v>
      </c>
      <c r="I1319" s="32" t="s">
        <v>342</v>
      </c>
      <c r="J1319" s="7"/>
      <c r="M1319" s="6" t="s">
        <v>1351</v>
      </c>
      <c r="N1319" s="37"/>
    </row>
    <row r="1320" s="94" customFormat="true" ht="23.85" hidden="false" customHeight="false" outlineLevel="0" collapsed="false">
      <c r="A1320" s="196" t="s">
        <v>4777</v>
      </c>
      <c r="B1320" s="30" t="s">
        <v>58</v>
      </c>
      <c r="C1320" s="28" t="s">
        <v>4778</v>
      </c>
      <c r="D1320" s="28" t="s">
        <v>4779</v>
      </c>
      <c r="E1320" s="131" t="s">
        <v>2707</v>
      </c>
      <c r="F1320" s="3" t="s">
        <v>4790</v>
      </c>
      <c r="G1320" s="3" t="s">
        <v>86</v>
      </c>
      <c r="H1320" s="3" t="s">
        <v>562</v>
      </c>
      <c r="I1320" s="32"/>
      <c r="J1320" s="3"/>
      <c r="K1320" s="24" t="str">
        <f aca="false">LEFT(B1320,1)</f>
        <v>A</v>
      </c>
      <c r="L1320" s="25" t="n">
        <f aca="false">VALUE(MID(B1320,2,3))</f>
        <v>7</v>
      </c>
      <c r="M1320" s="6"/>
      <c r="N1320" s="7" t="s">
        <v>8749</v>
      </c>
    </row>
    <row r="1321" s="94" customFormat="true" ht="23.85" hidden="false" customHeight="false" outlineLevel="0" collapsed="false">
      <c r="A1321" s="196" t="s">
        <v>4777</v>
      </c>
      <c r="B1321" s="30" t="s">
        <v>60</v>
      </c>
      <c r="C1321" s="28" t="s">
        <v>4778</v>
      </c>
      <c r="D1321" s="28" t="s">
        <v>4779</v>
      </c>
      <c r="E1321" s="28" t="s">
        <v>4791</v>
      </c>
      <c r="F1321" s="3" t="s">
        <v>4792</v>
      </c>
      <c r="G1321" s="3" t="s">
        <v>106</v>
      </c>
      <c r="H1321" s="3"/>
      <c r="I1321" s="32" t="s">
        <v>342</v>
      </c>
      <c r="J1321" s="3"/>
      <c r="K1321" s="24" t="str">
        <f aca="false">LEFT(B1321,1)</f>
        <v>A</v>
      </c>
      <c r="L1321" s="25" t="n">
        <f aca="false">VALUE(MID(B1321,2,3))</f>
        <v>8</v>
      </c>
      <c r="M1321" s="6"/>
      <c r="N1321" s="7"/>
    </row>
    <row r="1322" s="94" customFormat="true" ht="23.85" hidden="false" customHeight="false" outlineLevel="0" collapsed="false">
      <c r="A1322" s="196" t="s">
        <v>4777</v>
      </c>
      <c r="B1322" s="30" t="s">
        <v>66</v>
      </c>
      <c r="C1322" s="28" t="s">
        <v>4778</v>
      </c>
      <c r="D1322" s="3" t="s">
        <v>4793</v>
      </c>
      <c r="E1322" s="6" t="s">
        <v>4794</v>
      </c>
      <c r="F1322" s="106" t="s">
        <v>4795</v>
      </c>
      <c r="G1322" s="85" t="s">
        <v>202</v>
      </c>
      <c r="H1322" s="3"/>
      <c r="I1322" s="32"/>
      <c r="J1322" s="3"/>
      <c r="K1322" s="24" t="str">
        <f aca="false">LEFT(B1322,1)</f>
        <v>A</v>
      </c>
      <c r="L1322" s="25" t="n">
        <f aca="false">VALUE(MID(B1322,2,3))</f>
        <v>9</v>
      </c>
      <c r="M1322" s="6"/>
      <c r="N1322" s="7"/>
    </row>
    <row r="1323" s="94" customFormat="true" ht="23.85" hidden="false" customHeight="false" outlineLevel="0" collapsed="false">
      <c r="A1323" s="196" t="s">
        <v>4777</v>
      </c>
      <c r="B1323" s="30" t="s">
        <v>69</v>
      </c>
      <c r="C1323" s="28" t="s">
        <v>4796</v>
      </c>
      <c r="D1323" s="3" t="s">
        <v>4797</v>
      </c>
      <c r="E1323" s="6" t="s">
        <v>4798</v>
      </c>
      <c r="F1323" s="319" t="s">
        <v>4799</v>
      </c>
      <c r="G1323" s="3" t="s">
        <v>94</v>
      </c>
      <c r="H1323" s="57" t="s">
        <v>4800</v>
      </c>
      <c r="I1323" s="32"/>
      <c r="J1323" s="3"/>
      <c r="K1323" s="24" t="str">
        <f aca="false">LEFT(B1323,1)</f>
        <v>A</v>
      </c>
      <c r="L1323" s="25" t="n">
        <f aca="false">VALUE(MID(B1323,2,3))</f>
        <v>10</v>
      </c>
      <c r="M1323" s="6"/>
      <c r="N1323" s="7"/>
    </row>
    <row r="1324" s="94" customFormat="true" ht="14.15" hidden="false" customHeight="false" outlineLevel="0" collapsed="false">
      <c r="A1324" s="196" t="s">
        <v>4777</v>
      </c>
      <c r="B1324" s="30" t="s">
        <v>72</v>
      </c>
      <c r="C1324" s="28" t="s">
        <v>4801</v>
      </c>
      <c r="D1324" s="3" t="s">
        <v>4802</v>
      </c>
      <c r="E1324" s="6" t="s">
        <v>4803</v>
      </c>
      <c r="F1324" s="319" t="s">
        <v>4804</v>
      </c>
      <c r="G1324" s="23" t="s">
        <v>110</v>
      </c>
      <c r="H1324" s="56" t="s">
        <v>3805</v>
      </c>
      <c r="I1324" s="32"/>
      <c r="J1324" s="3"/>
      <c r="K1324" s="24" t="str">
        <f aca="false">LEFT(B1324,1)</f>
        <v>A</v>
      </c>
      <c r="L1324" s="25" t="n">
        <f aca="false">VALUE(MID(B1324,2,3))</f>
        <v>11</v>
      </c>
      <c r="M1324" s="6"/>
      <c r="N1324" s="7"/>
    </row>
    <row r="1325" s="94" customFormat="true" ht="22.35" hidden="false" customHeight="false" outlineLevel="0" collapsed="false">
      <c r="A1325" s="196" t="s">
        <v>4777</v>
      </c>
      <c r="B1325" s="30" t="s">
        <v>76</v>
      </c>
      <c r="C1325" s="28" t="s">
        <v>4805</v>
      </c>
      <c r="D1325" s="3" t="s">
        <v>4806</v>
      </c>
      <c r="E1325" s="6" t="s">
        <v>4803</v>
      </c>
      <c r="F1325" s="319" t="s">
        <v>4807</v>
      </c>
      <c r="G1325" s="89" t="s">
        <v>4808</v>
      </c>
      <c r="H1325" s="56"/>
      <c r="I1325" s="32"/>
      <c r="J1325" s="128"/>
      <c r="K1325" s="24" t="str">
        <f aca="false">LEFT(B1325,1)</f>
        <v>A</v>
      </c>
      <c r="L1325" s="25" t="n">
        <f aca="false">VALUE(MID(B1325,2,3))</f>
        <v>12</v>
      </c>
      <c r="M1325" s="6"/>
      <c r="N1325" s="7"/>
    </row>
    <row r="1326" s="94" customFormat="true" ht="35.05" hidden="false" customHeight="false" outlineLevel="0" collapsed="false">
      <c r="A1326" s="196" t="s">
        <v>4777</v>
      </c>
      <c r="B1326" s="30" t="s">
        <v>79</v>
      </c>
      <c r="C1326" s="28" t="s">
        <v>4809</v>
      </c>
      <c r="D1326" s="3" t="s">
        <v>4810</v>
      </c>
      <c r="E1326" s="6" t="s">
        <v>4811</v>
      </c>
      <c r="F1326" s="319" t="s">
        <v>4812</v>
      </c>
      <c r="G1326" s="23" t="s">
        <v>86</v>
      </c>
      <c r="H1326" s="56"/>
      <c r="I1326" s="32" t="s">
        <v>342</v>
      </c>
      <c r="J1326" s="3"/>
      <c r="K1326" s="24" t="str">
        <f aca="false">LEFT(B1326,1)</f>
        <v>A</v>
      </c>
      <c r="L1326" s="25" t="n">
        <f aca="false">VALUE(MID(B1326,2,3))</f>
        <v>13</v>
      </c>
      <c r="M1326" s="6"/>
      <c r="N1326" s="7"/>
    </row>
    <row r="1327" s="94" customFormat="true" ht="23.85" hidden="false" customHeight="false" outlineLevel="0" collapsed="false">
      <c r="A1327" s="196" t="s">
        <v>4777</v>
      </c>
      <c r="B1327" s="30" t="s">
        <v>82</v>
      </c>
      <c r="C1327" s="3" t="s">
        <v>4813</v>
      </c>
      <c r="D1327" s="3" t="s">
        <v>4813</v>
      </c>
      <c r="E1327" s="6" t="s">
        <v>4814</v>
      </c>
      <c r="F1327" s="319" t="s">
        <v>4815</v>
      </c>
      <c r="G1327" s="23" t="s">
        <v>86</v>
      </c>
      <c r="H1327" s="3" t="s">
        <v>4816</v>
      </c>
      <c r="I1327" s="32" t="s">
        <v>342</v>
      </c>
      <c r="J1327" s="3"/>
      <c r="K1327" s="24" t="str">
        <f aca="false">LEFT(B1327,1)</f>
        <v>A</v>
      </c>
      <c r="L1327" s="25" t="n">
        <f aca="false">VALUE(MID(B1327,2,3))</f>
        <v>14</v>
      </c>
      <c r="M1327" s="6"/>
      <c r="N1327" s="7"/>
    </row>
    <row r="1328" s="94" customFormat="true" ht="23.85" hidden="false" customHeight="false" outlineLevel="0" collapsed="false">
      <c r="A1328" s="196" t="s">
        <v>4777</v>
      </c>
      <c r="B1328" s="30" t="s">
        <v>146</v>
      </c>
      <c r="C1328" s="28" t="s">
        <v>4851</v>
      </c>
      <c r="D1328" s="28" t="s">
        <v>4851</v>
      </c>
      <c r="E1328" s="60" t="s">
        <v>629</v>
      </c>
      <c r="F1328" s="106" t="s">
        <v>4852</v>
      </c>
      <c r="G1328" s="3" t="s">
        <v>86</v>
      </c>
      <c r="H1328" s="3" t="s">
        <v>4853</v>
      </c>
      <c r="I1328" s="165" t="s">
        <v>342</v>
      </c>
      <c r="J1328" s="3"/>
      <c r="K1328" s="24"/>
      <c r="L1328" s="25"/>
      <c r="M1328" s="6"/>
      <c r="N1328" s="7"/>
    </row>
    <row r="1329" s="94" customFormat="true" ht="23.85" hidden="false" customHeight="false" outlineLevel="0" collapsed="false">
      <c r="A1329" s="196" t="s">
        <v>4777</v>
      </c>
      <c r="B1329" s="30" t="s">
        <v>4854</v>
      </c>
      <c r="C1329" s="28" t="s">
        <v>4855</v>
      </c>
      <c r="D1329" s="28" t="s">
        <v>4855</v>
      </c>
      <c r="E1329" s="60" t="s">
        <v>4856</v>
      </c>
      <c r="F1329" s="106" t="s">
        <v>4857</v>
      </c>
      <c r="G1329" s="3" t="s">
        <v>94</v>
      </c>
      <c r="H1329" s="3" t="s">
        <v>4858</v>
      </c>
      <c r="I1329" s="165"/>
      <c r="J1329" s="3"/>
      <c r="K1329" s="4"/>
      <c r="L1329" s="5"/>
      <c r="M1329" s="6"/>
      <c r="N1329" s="7"/>
    </row>
    <row r="1330" s="94" customFormat="true" ht="14.15" hidden="false" customHeight="false" outlineLevel="0" collapsed="false">
      <c r="A1330" s="196" t="s">
        <v>4777</v>
      </c>
      <c r="B1330" s="30" t="s">
        <v>87</v>
      </c>
      <c r="C1330" s="28" t="s">
        <v>4817</v>
      </c>
      <c r="D1330" s="3" t="s">
        <v>4779</v>
      </c>
      <c r="E1330" s="6" t="s">
        <v>4818</v>
      </c>
      <c r="F1330" s="319" t="s">
        <v>4819</v>
      </c>
      <c r="G1330" s="23" t="s">
        <v>41</v>
      </c>
      <c r="H1330" s="56"/>
      <c r="I1330" s="32" t="s">
        <v>342</v>
      </c>
      <c r="J1330" s="3"/>
      <c r="K1330" s="24" t="str">
        <f aca="false">LEFT(B1330,1)</f>
        <v>A</v>
      </c>
      <c r="L1330" s="25" t="n">
        <f aca="false">VALUE(MID(B1330,2,3))</f>
        <v>15</v>
      </c>
      <c r="M1330" s="6"/>
      <c r="N1330" s="7"/>
    </row>
    <row r="1331" s="94" customFormat="true" ht="14.15" hidden="false" customHeight="false" outlineLevel="0" collapsed="false">
      <c r="A1331" s="196" t="s">
        <v>4777</v>
      </c>
      <c r="B1331" s="30" t="s">
        <v>90</v>
      </c>
      <c r="C1331" s="28" t="s">
        <v>4817</v>
      </c>
      <c r="D1331" s="3" t="s">
        <v>4820</v>
      </c>
      <c r="E1331" s="6" t="s">
        <v>4821</v>
      </c>
      <c r="F1331" s="319" t="s">
        <v>4822</v>
      </c>
      <c r="G1331" s="23" t="s">
        <v>110</v>
      </c>
      <c r="H1331" s="56" t="s">
        <v>3805</v>
      </c>
      <c r="I1331" s="32" t="s">
        <v>342</v>
      </c>
      <c r="J1331" s="3"/>
      <c r="K1331" s="24" t="str">
        <f aca="false">LEFT(B1331,1)</f>
        <v>A</v>
      </c>
      <c r="L1331" s="25" t="n">
        <f aca="false">VALUE(MID(B1331,2,3))</f>
        <v>16</v>
      </c>
      <c r="M1331" s="6"/>
      <c r="N1331" s="7"/>
    </row>
    <row r="1332" s="94" customFormat="true" ht="14.15" hidden="false" customHeight="false" outlineLevel="0" collapsed="false">
      <c r="A1332" s="196" t="s">
        <v>4777</v>
      </c>
      <c r="B1332" s="30" t="s">
        <v>97</v>
      </c>
      <c r="C1332" s="28" t="s">
        <v>4817</v>
      </c>
      <c r="D1332" s="3" t="s">
        <v>4823</v>
      </c>
      <c r="E1332" s="6" t="s">
        <v>4824</v>
      </c>
      <c r="F1332" s="319" t="s">
        <v>4825</v>
      </c>
      <c r="G1332" s="23" t="s">
        <v>86</v>
      </c>
      <c r="H1332" s="56"/>
      <c r="I1332" s="32" t="s">
        <v>342</v>
      </c>
      <c r="J1332" s="3"/>
      <c r="K1332" s="24" t="str">
        <f aca="false">LEFT(B1332,1)</f>
        <v>A</v>
      </c>
      <c r="L1332" s="25" t="n">
        <f aca="false">VALUE(MID(B1332,2,3))</f>
        <v>17</v>
      </c>
      <c r="M1332" s="6"/>
      <c r="N1332" s="7"/>
    </row>
    <row r="1333" s="94" customFormat="true" ht="18" hidden="false" customHeight="true" outlineLevel="0" collapsed="false">
      <c r="A1333" s="196" t="s">
        <v>4777</v>
      </c>
      <c r="B1333" s="30" t="s">
        <v>100</v>
      </c>
      <c r="C1333" s="28" t="s">
        <v>4817</v>
      </c>
      <c r="D1333" s="3" t="s">
        <v>4779</v>
      </c>
      <c r="E1333" s="6" t="s">
        <v>4826</v>
      </c>
      <c r="F1333" s="319" t="s">
        <v>4827</v>
      </c>
      <c r="G1333" s="23" t="s">
        <v>94</v>
      </c>
      <c r="H1333" s="56" t="s">
        <v>3805</v>
      </c>
      <c r="I1333" s="32" t="s">
        <v>342</v>
      </c>
      <c r="J1333" s="3"/>
      <c r="K1333" s="24" t="str">
        <f aca="false">LEFT(B1333,1)</f>
        <v>A</v>
      </c>
      <c r="L1333" s="25" t="n">
        <f aca="false">VALUE(MID(B1333,2,3))</f>
        <v>18</v>
      </c>
      <c r="M1333" s="6"/>
      <c r="N1333" s="7"/>
    </row>
    <row r="1334" s="94" customFormat="true" ht="14.15" hidden="false" customHeight="false" outlineLevel="0" collapsed="false">
      <c r="A1334" s="196" t="s">
        <v>4777</v>
      </c>
      <c r="B1334" s="30" t="s">
        <v>103</v>
      </c>
      <c r="C1334" s="28" t="s">
        <v>4817</v>
      </c>
      <c r="D1334" s="3" t="s">
        <v>4828</v>
      </c>
      <c r="E1334" s="6" t="s">
        <v>4829</v>
      </c>
      <c r="F1334" s="319" t="s">
        <v>4830</v>
      </c>
      <c r="G1334" s="23" t="s">
        <v>86</v>
      </c>
      <c r="H1334" s="56"/>
      <c r="I1334" s="320" t="s">
        <v>928</v>
      </c>
      <c r="J1334" s="3"/>
      <c r="K1334" s="24" t="str">
        <f aca="false">LEFT(B1334,1)</f>
        <v>A</v>
      </c>
      <c r="L1334" s="25" t="n">
        <f aca="false">VALUE(MID(B1334,2,3))</f>
        <v>19</v>
      </c>
      <c r="M1334" s="6"/>
      <c r="N1334" s="7"/>
    </row>
    <row r="1335" s="94" customFormat="true" ht="14.15" hidden="false" customHeight="false" outlineLevel="0" collapsed="false">
      <c r="A1335" s="196" t="s">
        <v>4777</v>
      </c>
      <c r="B1335" s="30" t="s">
        <v>107</v>
      </c>
      <c r="C1335" s="28" t="s">
        <v>4817</v>
      </c>
      <c r="D1335" s="3" t="s">
        <v>4779</v>
      </c>
      <c r="E1335" s="6" t="s">
        <v>98</v>
      </c>
      <c r="F1335" s="319" t="s">
        <v>4831</v>
      </c>
      <c r="G1335" s="23" t="s">
        <v>94</v>
      </c>
      <c r="H1335" s="56" t="s">
        <v>4832</v>
      </c>
      <c r="I1335" s="3" t="s">
        <v>342</v>
      </c>
      <c r="J1335" s="3"/>
      <c r="K1335" s="24" t="str">
        <f aca="false">LEFT(B1335,1)</f>
        <v>A</v>
      </c>
      <c r="L1335" s="25" t="n">
        <f aca="false">VALUE(MID(B1335,2,3))</f>
        <v>20</v>
      </c>
      <c r="M1335" s="6"/>
      <c r="N1335" s="7"/>
    </row>
    <row r="1336" s="94" customFormat="true" ht="14.15" hidden="false" customHeight="false" outlineLevel="0" collapsed="false">
      <c r="A1336" s="196" t="s">
        <v>4777</v>
      </c>
      <c r="B1336" s="30" t="s">
        <v>112</v>
      </c>
      <c r="C1336" s="28" t="s">
        <v>4817</v>
      </c>
      <c r="D1336" s="3" t="s">
        <v>4833</v>
      </c>
      <c r="E1336" s="6" t="s">
        <v>4834</v>
      </c>
      <c r="F1336" s="319" t="s">
        <v>4835</v>
      </c>
      <c r="G1336" s="23" t="s">
        <v>23</v>
      </c>
      <c r="H1336" s="56" t="s">
        <v>3805</v>
      </c>
      <c r="I1336" s="3" t="s">
        <v>342</v>
      </c>
      <c r="J1336" s="3"/>
      <c r="K1336" s="24" t="str">
        <f aca="false">LEFT(B1336,1)</f>
        <v>A</v>
      </c>
      <c r="L1336" s="25" t="n">
        <f aca="false">VALUE(MID(B1336,2,3))</f>
        <v>21</v>
      </c>
      <c r="M1336" s="6"/>
      <c r="N1336" s="7"/>
    </row>
    <row r="1337" s="94" customFormat="true" ht="35.05" hidden="false" customHeight="false" outlineLevel="0" collapsed="false">
      <c r="A1337" s="196" t="s">
        <v>4777</v>
      </c>
      <c r="B1337" s="30" t="s">
        <v>115</v>
      </c>
      <c r="C1337" s="28" t="s">
        <v>4809</v>
      </c>
      <c r="D1337" s="3" t="s">
        <v>4836</v>
      </c>
      <c r="E1337" s="6" t="s">
        <v>4837</v>
      </c>
      <c r="F1337" s="319" t="s">
        <v>4838</v>
      </c>
      <c r="G1337" s="23" t="s">
        <v>86</v>
      </c>
      <c r="H1337" s="56" t="s">
        <v>3805</v>
      </c>
      <c r="I1337" s="3"/>
      <c r="J1337" s="3"/>
      <c r="K1337" s="24"/>
      <c r="L1337" s="25"/>
      <c r="M1337" s="6"/>
      <c r="N1337" s="7"/>
    </row>
    <row r="1338" s="94" customFormat="true" ht="14.15" hidden="false" customHeight="false" outlineLevel="0" collapsed="false">
      <c r="A1338" s="196" t="s">
        <v>4777</v>
      </c>
      <c r="B1338" s="30" t="s">
        <v>118</v>
      </c>
      <c r="C1338" s="28" t="s">
        <v>4839</v>
      </c>
      <c r="D1338" s="3" t="s">
        <v>4840</v>
      </c>
      <c r="E1338" s="6" t="s">
        <v>214</v>
      </c>
      <c r="F1338" s="319" t="s">
        <v>4841</v>
      </c>
      <c r="G1338" s="23" t="s">
        <v>86</v>
      </c>
      <c r="H1338" s="56" t="s">
        <v>3805</v>
      </c>
      <c r="I1338" s="3"/>
      <c r="J1338" s="3"/>
      <c r="K1338" s="24"/>
      <c r="L1338" s="25"/>
      <c r="M1338" s="6"/>
      <c r="N1338" s="7"/>
    </row>
    <row r="1339" customFormat="false" ht="14.15" hidden="false" customHeight="false" outlineLevel="0" collapsed="false">
      <c r="A1339" s="196" t="s">
        <v>4777</v>
      </c>
      <c r="B1339" s="30" t="s">
        <v>2318</v>
      </c>
      <c r="C1339" s="28" t="s">
        <v>4817</v>
      </c>
      <c r="D1339" s="7" t="s">
        <v>4924</v>
      </c>
      <c r="E1339" s="7" t="s">
        <v>4931</v>
      </c>
      <c r="F1339" s="7" t="s">
        <v>4932</v>
      </c>
      <c r="G1339" s="7" t="s">
        <v>86</v>
      </c>
      <c r="H1339" s="102" t="s">
        <v>970</v>
      </c>
      <c r="I1339" s="165" t="s">
        <v>342</v>
      </c>
      <c r="J1339" s="7"/>
      <c r="M1339" s="6" t="s">
        <v>1351</v>
      </c>
      <c r="N1339" s="37"/>
    </row>
    <row r="1340" customFormat="false" ht="14.15" hidden="false" customHeight="false" outlineLevel="0" collapsed="false">
      <c r="A1340" s="196" t="s">
        <v>4777</v>
      </c>
      <c r="B1340" s="30" t="s">
        <v>2324</v>
      </c>
      <c r="C1340" s="28" t="s">
        <v>4817</v>
      </c>
      <c r="D1340" s="7" t="s">
        <v>4924</v>
      </c>
      <c r="E1340" s="7" t="s">
        <v>4933</v>
      </c>
      <c r="F1340" s="7" t="s">
        <v>4934</v>
      </c>
      <c r="G1340" s="7" t="s">
        <v>86</v>
      </c>
      <c r="H1340" s="102" t="s">
        <v>387</v>
      </c>
      <c r="I1340" s="165" t="s">
        <v>342</v>
      </c>
      <c r="J1340" s="7"/>
      <c r="M1340" s="6" t="s">
        <v>1351</v>
      </c>
      <c r="N1340" s="37"/>
    </row>
    <row r="1341" customFormat="false" ht="14.15" hidden="false" customHeight="false" outlineLevel="0" collapsed="false">
      <c r="A1341" s="196" t="s">
        <v>4777</v>
      </c>
      <c r="B1341" s="30" t="s">
        <v>192</v>
      </c>
      <c r="C1341" s="28" t="s">
        <v>4817</v>
      </c>
      <c r="D1341" s="7" t="s">
        <v>4884</v>
      </c>
      <c r="E1341" s="7" t="s">
        <v>4897</v>
      </c>
      <c r="F1341" s="7" t="s">
        <v>2901</v>
      </c>
      <c r="G1341" s="7" t="s">
        <v>110</v>
      </c>
      <c r="H1341" s="102" t="s">
        <v>1377</v>
      </c>
      <c r="I1341" s="165"/>
      <c r="J1341" s="7"/>
      <c r="M1341" s="37"/>
      <c r="N1341" s="37"/>
    </row>
    <row r="1342" customFormat="false" ht="14.15" hidden="false" customHeight="false" outlineLevel="0" collapsed="false">
      <c r="A1342" s="196" t="s">
        <v>4777</v>
      </c>
      <c r="B1342" s="30" t="s">
        <v>4904</v>
      </c>
      <c r="C1342" s="28" t="s">
        <v>4817</v>
      </c>
      <c r="D1342" s="7" t="s">
        <v>4884</v>
      </c>
      <c r="E1342" s="7" t="s">
        <v>4905</v>
      </c>
      <c r="F1342" s="7" t="s">
        <v>4906</v>
      </c>
      <c r="G1342" s="7" t="s">
        <v>86</v>
      </c>
      <c r="H1342" s="102" t="s">
        <v>387</v>
      </c>
      <c r="I1342" s="32" t="s">
        <v>342</v>
      </c>
      <c r="J1342" s="7"/>
      <c r="M1342" s="6" t="s">
        <v>1351</v>
      </c>
      <c r="N1342" s="37"/>
    </row>
    <row r="1343" s="94" customFormat="true" ht="14.15" hidden="false" customHeight="false" outlineLevel="0" collapsed="false">
      <c r="A1343" s="196" t="s">
        <v>4777</v>
      </c>
      <c r="B1343" s="30" t="s">
        <v>121</v>
      </c>
      <c r="C1343" s="28" t="s">
        <v>4817</v>
      </c>
      <c r="D1343" s="3" t="s">
        <v>4779</v>
      </c>
      <c r="E1343" s="6" t="s">
        <v>4842</v>
      </c>
      <c r="F1343" s="319" t="s">
        <v>4843</v>
      </c>
      <c r="G1343" s="23" t="s">
        <v>86</v>
      </c>
      <c r="H1343" s="56"/>
      <c r="I1343" s="32" t="s">
        <v>342</v>
      </c>
      <c r="J1343" s="3"/>
      <c r="K1343" s="24"/>
      <c r="L1343" s="25"/>
      <c r="M1343" s="6" t="s">
        <v>1351</v>
      </c>
      <c r="N1343" s="7"/>
    </row>
    <row r="1344" s="94" customFormat="true" ht="14.15" hidden="false" customHeight="false" outlineLevel="0" collapsed="false">
      <c r="A1344" s="196" t="s">
        <v>4777</v>
      </c>
      <c r="B1344" s="30" t="s">
        <v>127</v>
      </c>
      <c r="C1344" s="28" t="s">
        <v>4817</v>
      </c>
      <c r="D1344" s="3" t="s">
        <v>4779</v>
      </c>
      <c r="E1344" s="6" t="s">
        <v>4842</v>
      </c>
      <c r="F1344" s="319" t="s">
        <v>4844</v>
      </c>
      <c r="G1344" s="23" t="s">
        <v>86</v>
      </c>
      <c r="H1344" s="56"/>
      <c r="I1344" s="32" t="s">
        <v>342</v>
      </c>
      <c r="J1344" s="3"/>
      <c r="K1344" s="24"/>
      <c r="L1344" s="25"/>
      <c r="M1344" s="6" t="s">
        <v>1351</v>
      </c>
      <c r="N1344" s="7"/>
    </row>
    <row r="1345" customFormat="false" ht="14.15" hidden="false" customHeight="false" outlineLevel="0" collapsed="false">
      <c r="A1345" s="196" t="s">
        <v>4777</v>
      </c>
      <c r="B1345" s="30" t="s">
        <v>2329</v>
      </c>
      <c r="C1345" s="28" t="s">
        <v>4817</v>
      </c>
      <c r="D1345" s="7" t="s">
        <v>4924</v>
      </c>
      <c r="E1345" s="7" t="s">
        <v>4935</v>
      </c>
      <c r="F1345" s="7" t="s">
        <v>4936</v>
      </c>
      <c r="G1345" s="7" t="s">
        <v>86</v>
      </c>
      <c r="H1345" s="102" t="s">
        <v>970</v>
      </c>
      <c r="I1345" s="165" t="s">
        <v>342</v>
      </c>
      <c r="J1345" s="7"/>
      <c r="M1345" s="6" t="s">
        <v>1351</v>
      </c>
      <c r="N1345" s="37"/>
    </row>
    <row r="1346" customFormat="false" ht="14.15" hidden="false" customHeight="false" outlineLevel="0" collapsed="false">
      <c r="A1346" s="196" t="s">
        <v>4777</v>
      </c>
      <c r="B1346" s="30" t="s">
        <v>4892</v>
      </c>
      <c r="C1346" s="28" t="s">
        <v>4817</v>
      </c>
      <c r="D1346" s="7" t="s">
        <v>4884</v>
      </c>
      <c r="E1346" s="7" t="s">
        <v>4893</v>
      </c>
      <c r="F1346" s="7" t="s">
        <v>4894</v>
      </c>
      <c r="G1346" s="7" t="s">
        <v>94</v>
      </c>
      <c r="H1346" s="102" t="s">
        <v>970</v>
      </c>
      <c r="I1346" s="165" t="s">
        <v>342</v>
      </c>
      <c r="J1346" s="7"/>
      <c r="M1346" s="37"/>
      <c r="N1346" s="37"/>
    </row>
    <row r="1347" customFormat="false" ht="14.15" hidden="false" customHeight="false" outlineLevel="0" collapsed="false">
      <c r="A1347" s="196" t="s">
        <v>4777</v>
      </c>
      <c r="B1347" s="30" t="s">
        <v>4910</v>
      </c>
      <c r="C1347" s="28" t="s">
        <v>4817</v>
      </c>
      <c r="D1347" s="7" t="s">
        <v>4911</v>
      </c>
      <c r="E1347" s="7" t="s">
        <v>4912</v>
      </c>
      <c r="F1347" s="7" t="s">
        <v>4913</v>
      </c>
      <c r="G1347" s="7" t="s">
        <v>86</v>
      </c>
      <c r="H1347" s="102" t="s">
        <v>387</v>
      </c>
      <c r="I1347" s="165" t="s">
        <v>342</v>
      </c>
      <c r="J1347" s="7"/>
      <c r="M1347" s="6" t="s">
        <v>1351</v>
      </c>
      <c r="N1347" s="37"/>
    </row>
    <row r="1348" customFormat="false" ht="14.15" hidden="false" customHeight="false" outlineLevel="0" collapsed="false">
      <c r="A1348" s="196" t="s">
        <v>4777</v>
      </c>
      <c r="B1348" s="30" t="s">
        <v>2349</v>
      </c>
      <c r="C1348" s="28" t="s">
        <v>4817</v>
      </c>
      <c r="D1348" s="7" t="s">
        <v>4924</v>
      </c>
      <c r="E1348" s="7" t="s">
        <v>4837</v>
      </c>
      <c r="F1348" s="7" t="s">
        <v>4948</v>
      </c>
      <c r="G1348" s="7" t="s">
        <v>202</v>
      </c>
      <c r="H1348" s="102" t="s">
        <v>970</v>
      </c>
      <c r="I1348" s="165"/>
      <c r="J1348" s="7"/>
      <c r="M1348" s="6" t="s">
        <v>1351</v>
      </c>
      <c r="N1348" s="37"/>
    </row>
    <row r="1349" customFormat="false" ht="14.15" hidden="false" customHeight="false" outlineLevel="0" collapsed="false">
      <c r="A1349" s="196" t="s">
        <v>4777</v>
      </c>
      <c r="B1349" s="30" t="s">
        <v>4914</v>
      </c>
      <c r="C1349" s="28" t="s">
        <v>4817</v>
      </c>
      <c r="D1349" s="7" t="s">
        <v>4884</v>
      </c>
      <c r="E1349" s="7" t="s">
        <v>4915</v>
      </c>
      <c r="F1349" s="7" t="s">
        <v>4916</v>
      </c>
      <c r="G1349" s="7" t="s">
        <v>86</v>
      </c>
      <c r="H1349" s="102" t="s">
        <v>4917</v>
      </c>
      <c r="I1349" s="165" t="s">
        <v>342</v>
      </c>
      <c r="J1349" s="7"/>
      <c r="M1349" s="6" t="s">
        <v>1351</v>
      </c>
      <c r="N1349" s="37"/>
    </row>
    <row r="1350" customFormat="false" ht="14.15" hidden="false" customHeight="false" outlineLevel="0" collapsed="false">
      <c r="A1350" s="196" t="s">
        <v>4777</v>
      </c>
      <c r="B1350" s="30" t="s">
        <v>2360</v>
      </c>
      <c r="C1350" s="28" t="s">
        <v>4817</v>
      </c>
      <c r="D1350" s="7" t="s">
        <v>4924</v>
      </c>
      <c r="E1350" s="7" t="s">
        <v>4955</v>
      </c>
      <c r="F1350" s="7" t="s">
        <v>4956</v>
      </c>
      <c r="G1350" s="7" t="s">
        <v>202</v>
      </c>
      <c r="H1350" s="102" t="s">
        <v>4957</v>
      </c>
      <c r="I1350" s="165" t="s">
        <v>342</v>
      </c>
      <c r="J1350" s="7"/>
      <c r="M1350" s="6" t="s">
        <v>1351</v>
      </c>
      <c r="N1350" s="37"/>
    </row>
    <row r="1351" customFormat="false" ht="14.15" hidden="false" customHeight="false" outlineLevel="0" collapsed="false">
      <c r="A1351" s="196" t="s">
        <v>4777</v>
      </c>
      <c r="B1351" s="30" t="s">
        <v>4890</v>
      </c>
      <c r="C1351" s="28" t="s">
        <v>4817</v>
      </c>
      <c r="D1351" s="7" t="s">
        <v>4884</v>
      </c>
      <c r="E1351" s="3" t="s">
        <v>8750</v>
      </c>
      <c r="F1351" s="7" t="s">
        <v>4891</v>
      </c>
      <c r="G1351" s="7" t="s">
        <v>110</v>
      </c>
      <c r="H1351" s="102" t="s">
        <v>444</v>
      </c>
      <c r="I1351" s="165" t="s">
        <v>342</v>
      </c>
      <c r="J1351" s="7"/>
      <c r="M1351" s="37"/>
      <c r="N1351" s="37"/>
    </row>
    <row r="1352" customFormat="false" ht="14.15" hidden="false" customHeight="false" outlineLevel="0" collapsed="false">
      <c r="A1352" s="196" t="s">
        <v>4777</v>
      </c>
      <c r="B1352" s="30" t="s">
        <v>4918</v>
      </c>
      <c r="C1352" s="28" t="s">
        <v>4817</v>
      </c>
      <c r="D1352" s="7" t="s">
        <v>4884</v>
      </c>
      <c r="E1352" s="7" t="s">
        <v>4785</v>
      </c>
      <c r="F1352" s="7" t="s">
        <v>4919</v>
      </c>
      <c r="G1352" s="7" t="s">
        <v>86</v>
      </c>
      <c r="H1352" s="102" t="s">
        <v>1908</v>
      </c>
      <c r="I1352" s="165" t="s">
        <v>342</v>
      </c>
      <c r="J1352" s="7"/>
      <c r="M1352" s="6" t="s">
        <v>1351</v>
      </c>
      <c r="N1352" s="37"/>
    </row>
    <row r="1353" customFormat="false" ht="14.15" hidden="false" customHeight="false" outlineLevel="0" collapsed="false">
      <c r="A1353" s="196" t="s">
        <v>4777</v>
      </c>
      <c r="B1353" s="30" t="s">
        <v>133</v>
      </c>
      <c r="C1353" s="28" t="s">
        <v>4817</v>
      </c>
      <c r="D1353" s="3" t="s">
        <v>4779</v>
      </c>
      <c r="E1353" s="6" t="s">
        <v>4845</v>
      </c>
      <c r="F1353" s="319" t="s">
        <v>4846</v>
      </c>
      <c r="G1353" s="23" t="s">
        <v>202</v>
      </c>
      <c r="H1353" s="56"/>
      <c r="K1353" s="24"/>
      <c r="L1353" s="25"/>
    </row>
    <row r="1354" customFormat="false" ht="14.15" hidden="false" customHeight="false" outlineLevel="0" collapsed="false">
      <c r="A1354" s="196" t="s">
        <v>4777</v>
      </c>
      <c r="B1354" s="30" t="s">
        <v>4907</v>
      </c>
      <c r="C1354" s="28" t="s">
        <v>4817</v>
      </c>
      <c r="D1354" s="7" t="s">
        <v>4884</v>
      </c>
      <c r="E1354" s="7" t="s">
        <v>4908</v>
      </c>
      <c r="F1354" s="7" t="s">
        <v>4909</v>
      </c>
      <c r="G1354" s="7" t="s">
        <v>86</v>
      </c>
      <c r="H1354" s="102" t="s">
        <v>539</v>
      </c>
      <c r="I1354" s="32" t="s">
        <v>342</v>
      </c>
      <c r="J1354" s="7"/>
      <c r="M1354" s="6" t="s">
        <v>1351</v>
      </c>
      <c r="N1354" s="37"/>
    </row>
    <row r="1355" s="94" customFormat="true" ht="14.15" hidden="false" customHeight="false" outlineLevel="0" collapsed="false">
      <c r="A1355" s="196" t="s">
        <v>4777</v>
      </c>
      <c r="B1355" s="30" t="s">
        <v>4883</v>
      </c>
      <c r="C1355" s="28" t="s">
        <v>4817</v>
      </c>
      <c r="D1355" s="7" t="s">
        <v>4884</v>
      </c>
      <c r="E1355" s="7" t="s">
        <v>3594</v>
      </c>
      <c r="F1355" s="7" t="s">
        <v>4885</v>
      </c>
      <c r="G1355" s="7" t="s">
        <v>110</v>
      </c>
      <c r="H1355" s="102" t="s">
        <v>1424</v>
      </c>
      <c r="I1355" s="165" t="s">
        <v>342</v>
      </c>
      <c r="J1355" s="7"/>
      <c r="N1355" s="37" t="s">
        <v>4886</v>
      </c>
    </row>
    <row r="1356" customFormat="false" ht="14.15" hidden="false" customHeight="false" outlineLevel="0" collapsed="false">
      <c r="A1356" s="196" t="s">
        <v>4777</v>
      </c>
      <c r="B1356" s="30" t="s">
        <v>4887</v>
      </c>
      <c r="C1356" s="28" t="s">
        <v>4817</v>
      </c>
      <c r="D1356" s="7" t="s">
        <v>4884</v>
      </c>
      <c r="E1356" s="7" t="s">
        <v>4888</v>
      </c>
      <c r="F1356" s="7" t="s">
        <v>4889</v>
      </c>
      <c r="G1356" s="7" t="s">
        <v>86</v>
      </c>
      <c r="H1356" s="102" t="s">
        <v>299</v>
      </c>
      <c r="I1356" s="165"/>
      <c r="J1356" s="7"/>
      <c r="M1356" s="37"/>
      <c r="N1356" s="37"/>
    </row>
    <row r="1357" customFormat="false" ht="14.15" hidden="false" customHeight="false" outlineLevel="0" collapsed="false">
      <c r="A1357" s="196" t="s">
        <v>4777</v>
      </c>
      <c r="B1357" s="30" t="s">
        <v>4923</v>
      </c>
      <c r="C1357" s="28" t="s">
        <v>4817</v>
      </c>
      <c r="D1357" s="7" t="s">
        <v>4924</v>
      </c>
      <c r="E1357" s="7" t="s">
        <v>4925</v>
      </c>
      <c r="F1357" s="7" t="s">
        <v>4926</v>
      </c>
      <c r="G1357" s="7" t="s">
        <v>86</v>
      </c>
      <c r="H1357" s="102" t="s">
        <v>437</v>
      </c>
      <c r="I1357" s="165" t="s">
        <v>342</v>
      </c>
      <c r="J1357" s="7"/>
      <c r="M1357" s="6" t="s">
        <v>1351</v>
      </c>
      <c r="N1357" s="37"/>
    </row>
    <row r="1358" customFormat="false" ht="14.15" hidden="false" customHeight="false" outlineLevel="0" collapsed="false">
      <c r="A1358" s="196" t="s">
        <v>4777</v>
      </c>
      <c r="B1358" s="30" t="s">
        <v>4920</v>
      </c>
      <c r="C1358" s="28" t="s">
        <v>4817</v>
      </c>
      <c r="D1358" s="7" t="s">
        <v>4911</v>
      </c>
      <c r="E1358" s="7" t="s">
        <v>4921</v>
      </c>
      <c r="F1358" s="7" t="s">
        <v>4922</v>
      </c>
      <c r="G1358" s="7" t="s">
        <v>41</v>
      </c>
      <c r="H1358" s="102" t="s">
        <v>1377</v>
      </c>
      <c r="I1358" s="165" t="s">
        <v>342</v>
      </c>
      <c r="J1358" s="7"/>
      <c r="M1358" s="6" t="s">
        <v>1351</v>
      </c>
      <c r="N1358" s="37"/>
    </row>
    <row r="1359" customFormat="false" ht="14.15" hidden="false" customHeight="false" outlineLevel="0" collapsed="false">
      <c r="A1359" s="196" t="s">
        <v>4777</v>
      </c>
      <c r="B1359" s="30" t="s">
        <v>2345</v>
      </c>
      <c r="C1359" s="28" t="s">
        <v>4817</v>
      </c>
      <c r="D1359" s="7" t="s">
        <v>4924</v>
      </c>
      <c r="E1359" s="7" t="s">
        <v>4944</v>
      </c>
      <c r="F1359" s="7" t="s">
        <v>4945</v>
      </c>
      <c r="G1359" s="7" t="s">
        <v>86</v>
      </c>
      <c r="H1359" s="102" t="s">
        <v>534</v>
      </c>
      <c r="I1359" s="165" t="s">
        <v>342</v>
      </c>
      <c r="J1359" s="7"/>
      <c r="M1359" s="6" t="s">
        <v>1351</v>
      </c>
      <c r="N1359" s="37"/>
    </row>
    <row r="1360" customFormat="false" ht="14.15" hidden="false" customHeight="false" outlineLevel="0" collapsed="false">
      <c r="A1360" s="196" t="s">
        <v>4777</v>
      </c>
      <c r="B1360" s="30" t="s">
        <v>2356</v>
      </c>
      <c r="C1360" s="28" t="s">
        <v>4817</v>
      </c>
      <c r="D1360" s="7" t="s">
        <v>4924</v>
      </c>
      <c r="E1360" s="7" t="s">
        <v>4951</v>
      </c>
      <c r="F1360" s="7" t="s">
        <v>4952</v>
      </c>
      <c r="G1360" s="7" t="s">
        <v>202</v>
      </c>
      <c r="H1360" s="102" t="s">
        <v>387</v>
      </c>
      <c r="I1360" s="165"/>
      <c r="J1360" s="7"/>
      <c r="M1360" s="6" t="s">
        <v>1351</v>
      </c>
      <c r="N1360" s="37"/>
    </row>
    <row r="1361" customFormat="false" ht="14.15" hidden="false" customHeight="false" outlineLevel="0" collapsed="false">
      <c r="A1361" s="196" t="s">
        <v>4777</v>
      </c>
      <c r="B1361" s="30" t="s">
        <v>2335</v>
      </c>
      <c r="C1361" s="28" t="s">
        <v>4817</v>
      </c>
      <c r="D1361" s="7" t="s">
        <v>4924</v>
      </c>
      <c r="E1361" s="7" t="s">
        <v>4937</v>
      </c>
      <c r="F1361" s="7" t="s">
        <v>4938</v>
      </c>
      <c r="G1361" s="7" t="s">
        <v>86</v>
      </c>
      <c r="H1361" s="102" t="s">
        <v>444</v>
      </c>
      <c r="I1361" s="165" t="s">
        <v>342</v>
      </c>
      <c r="J1361" s="7"/>
      <c r="M1361" s="6" t="s">
        <v>1351</v>
      </c>
      <c r="N1361" s="37"/>
    </row>
    <row r="1362" customFormat="false" ht="14.15" hidden="false" customHeight="false" outlineLevel="0" collapsed="false">
      <c r="A1362" s="196" t="s">
        <v>4777</v>
      </c>
      <c r="B1362" s="30" t="s">
        <v>2358</v>
      </c>
      <c r="C1362" s="28" t="s">
        <v>4817</v>
      </c>
      <c r="D1362" s="7" t="s">
        <v>4924</v>
      </c>
      <c r="E1362" s="7" t="s">
        <v>4953</v>
      </c>
      <c r="F1362" s="7" t="s">
        <v>4954</v>
      </c>
      <c r="G1362" s="7" t="s">
        <v>86</v>
      </c>
      <c r="H1362" s="102" t="s">
        <v>387</v>
      </c>
      <c r="I1362" s="165"/>
      <c r="J1362" s="7"/>
      <c r="M1362" s="6" t="s">
        <v>1351</v>
      </c>
      <c r="N1362" s="37"/>
    </row>
    <row r="1363" customFormat="false" ht="14.15" hidden="false" customHeight="false" outlineLevel="0" collapsed="false">
      <c r="A1363" s="196" t="s">
        <v>4777</v>
      </c>
      <c r="B1363" s="30" t="s">
        <v>2337</v>
      </c>
      <c r="C1363" s="28" t="s">
        <v>4817</v>
      </c>
      <c r="D1363" s="7" t="s">
        <v>4924</v>
      </c>
      <c r="E1363" s="7" t="s">
        <v>4939</v>
      </c>
      <c r="F1363" s="7" t="s">
        <v>4940</v>
      </c>
      <c r="G1363" s="7" t="s">
        <v>41</v>
      </c>
      <c r="H1363" s="102" t="s">
        <v>387</v>
      </c>
      <c r="I1363" s="165"/>
      <c r="J1363" s="7"/>
      <c r="M1363" s="6" t="s">
        <v>1351</v>
      </c>
      <c r="N1363" s="37"/>
    </row>
    <row r="1364" s="94" customFormat="true" ht="14.15" hidden="false" customHeight="false" outlineLevel="0" collapsed="false">
      <c r="A1364" s="196" t="s">
        <v>4777</v>
      </c>
      <c r="B1364" s="30" t="s">
        <v>4863</v>
      </c>
      <c r="C1364" s="28" t="s">
        <v>4817</v>
      </c>
      <c r="D1364" s="28" t="s">
        <v>4779</v>
      </c>
      <c r="E1364" s="60" t="s">
        <v>4864</v>
      </c>
      <c r="F1364" s="106" t="s">
        <v>4865</v>
      </c>
      <c r="G1364" s="3" t="s">
        <v>86</v>
      </c>
      <c r="H1364" s="3" t="s">
        <v>4866</v>
      </c>
      <c r="I1364" s="3"/>
      <c r="J1364" s="3"/>
      <c r="K1364" s="24"/>
      <c r="L1364" s="25"/>
      <c r="M1364" s="6"/>
      <c r="N1364" s="7"/>
    </row>
    <row r="1365" customFormat="false" ht="14.15" hidden="false" customHeight="false" outlineLevel="0" collapsed="false">
      <c r="A1365" s="196" t="s">
        <v>4777</v>
      </c>
      <c r="B1365" s="30" t="s">
        <v>2346</v>
      </c>
      <c r="C1365" s="28" t="s">
        <v>4817</v>
      </c>
      <c r="D1365" s="7" t="s">
        <v>4924</v>
      </c>
      <c r="E1365" s="7" t="s">
        <v>4946</v>
      </c>
      <c r="F1365" s="7" t="s">
        <v>4947</v>
      </c>
      <c r="G1365" s="7" t="s">
        <v>202</v>
      </c>
      <c r="H1365" s="102" t="s">
        <v>970</v>
      </c>
      <c r="I1365" s="165"/>
      <c r="J1365" s="7"/>
      <c r="M1365" s="6" t="s">
        <v>1351</v>
      </c>
      <c r="N1365" s="37"/>
    </row>
    <row r="1366" customFormat="false" ht="14.15" hidden="false" customHeight="false" outlineLevel="0" collapsed="false">
      <c r="A1366" s="196" t="s">
        <v>4777</v>
      </c>
      <c r="B1366" s="30" t="s">
        <v>197</v>
      </c>
      <c r="C1366" s="28" t="s">
        <v>4817</v>
      </c>
      <c r="D1366" s="7" t="s">
        <v>4884</v>
      </c>
      <c r="E1366" s="7" t="s">
        <v>4834</v>
      </c>
      <c r="F1366" s="7" t="s">
        <v>4898</v>
      </c>
      <c r="G1366" s="7" t="s">
        <v>86</v>
      </c>
      <c r="H1366" s="102" t="s">
        <v>970</v>
      </c>
      <c r="I1366" s="165"/>
      <c r="J1366" s="7"/>
      <c r="M1366" s="37"/>
      <c r="N1366" s="37"/>
    </row>
    <row r="1367" customFormat="false" ht="14.15" hidden="false" customHeight="false" outlineLevel="0" collapsed="false">
      <c r="A1367" s="196" t="s">
        <v>4777</v>
      </c>
      <c r="B1367" s="30" t="s">
        <v>4895</v>
      </c>
      <c r="C1367" s="28" t="s">
        <v>4817</v>
      </c>
      <c r="D1367" s="7" t="s">
        <v>4884</v>
      </c>
      <c r="E1367" s="7" t="s">
        <v>4896</v>
      </c>
      <c r="F1367" s="7" t="s">
        <v>4846</v>
      </c>
      <c r="G1367" s="7" t="s">
        <v>110</v>
      </c>
      <c r="H1367" s="102" t="s">
        <v>534</v>
      </c>
      <c r="I1367" s="165"/>
      <c r="J1367" s="7"/>
      <c r="M1367" s="37"/>
      <c r="N1367" s="37"/>
    </row>
    <row r="1368" s="94" customFormat="true" ht="14.15" hidden="false" customHeight="false" outlineLevel="0" collapsed="false">
      <c r="A1368" s="196" t="s">
        <v>4777</v>
      </c>
      <c r="B1368" s="30" t="s">
        <v>136</v>
      </c>
      <c r="C1368" s="28" t="s">
        <v>4817</v>
      </c>
      <c r="D1368" s="3" t="s">
        <v>4779</v>
      </c>
      <c r="E1368" s="6" t="s">
        <v>2907</v>
      </c>
      <c r="F1368" s="319" t="s">
        <v>4847</v>
      </c>
      <c r="G1368" s="23" t="s">
        <v>202</v>
      </c>
      <c r="H1368" s="56"/>
      <c r="I1368" s="32" t="s">
        <v>342</v>
      </c>
      <c r="J1368" s="3"/>
      <c r="K1368" s="24"/>
      <c r="L1368" s="25"/>
      <c r="M1368" s="6" t="s">
        <v>1351</v>
      </c>
      <c r="N1368" s="7"/>
    </row>
    <row r="1369" s="94" customFormat="true" ht="14.15" hidden="false" customHeight="false" outlineLevel="0" collapsed="false">
      <c r="A1369" s="196" t="s">
        <v>4777</v>
      </c>
      <c r="B1369" s="30" t="s">
        <v>139</v>
      </c>
      <c r="C1369" s="28" t="s">
        <v>4817</v>
      </c>
      <c r="D1369" s="3" t="s">
        <v>4779</v>
      </c>
      <c r="E1369" s="6" t="s">
        <v>2907</v>
      </c>
      <c r="F1369" s="319" t="s">
        <v>4848</v>
      </c>
      <c r="G1369" s="23" t="s">
        <v>202</v>
      </c>
      <c r="H1369" s="56"/>
      <c r="I1369" s="32" t="s">
        <v>342</v>
      </c>
      <c r="J1369" s="3"/>
      <c r="K1369" s="24"/>
      <c r="L1369" s="25"/>
      <c r="M1369" s="6" t="s">
        <v>1351</v>
      </c>
      <c r="N1369" s="7"/>
    </row>
    <row r="1370" customFormat="false" ht="14.15" hidden="false" customHeight="false" outlineLevel="0" collapsed="false">
      <c r="A1370" s="196" t="s">
        <v>4777</v>
      </c>
      <c r="B1370" s="30" t="s">
        <v>141</v>
      </c>
      <c r="C1370" s="28" t="s">
        <v>4817</v>
      </c>
      <c r="D1370" s="3" t="s">
        <v>4779</v>
      </c>
      <c r="E1370" s="6" t="s">
        <v>2907</v>
      </c>
      <c r="F1370" s="319" t="s">
        <v>4849</v>
      </c>
      <c r="G1370" s="23" t="s">
        <v>202</v>
      </c>
      <c r="H1370" s="56"/>
      <c r="I1370" s="32" t="s">
        <v>342</v>
      </c>
      <c r="K1370" s="24"/>
      <c r="L1370" s="25"/>
      <c r="M1370" s="6" t="s">
        <v>1351</v>
      </c>
    </row>
    <row r="1371" customFormat="false" ht="14.15" hidden="false" customHeight="false" outlineLevel="0" collapsed="false">
      <c r="A1371" s="196" t="s">
        <v>4777</v>
      </c>
      <c r="B1371" s="30" t="s">
        <v>3709</v>
      </c>
      <c r="C1371" s="28" t="s">
        <v>4817</v>
      </c>
      <c r="D1371" s="7" t="s">
        <v>4924</v>
      </c>
      <c r="E1371" s="7" t="s">
        <v>4927</v>
      </c>
      <c r="F1371" s="7" t="s">
        <v>4928</v>
      </c>
      <c r="G1371" s="7" t="s">
        <v>86</v>
      </c>
      <c r="H1371" s="102" t="s">
        <v>444</v>
      </c>
      <c r="I1371" s="165" t="s">
        <v>342</v>
      </c>
      <c r="J1371" s="7"/>
      <c r="M1371" s="6" t="s">
        <v>1351</v>
      </c>
      <c r="N1371" s="37"/>
    </row>
    <row r="1372" s="94" customFormat="true" ht="14.15" hidden="false" customHeight="false" outlineLevel="0" collapsed="false">
      <c r="A1372" s="196" t="s">
        <v>4777</v>
      </c>
      <c r="B1372" s="30" t="s">
        <v>4874</v>
      </c>
      <c r="C1372" s="28" t="s">
        <v>4817</v>
      </c>
      <c r="D1372" s="3" t="s">
        <v>4875</v>
      </c>
      <c r="E1372" s="94" t="s">
        <v>3224</v>
      </c>
      <c r="F1372" s="7" t="s">
        <v>4876</v>
      </c>
      <c r="G1372" s="7" t="s">
        <v>86</v>
      </c>
      <c r="H1372" s="102" t="s">
        <v>4877</v>
      </c>
      <c r="I1372" s="32" t="s">
        <v>342</v>
      </c>
      <c r="M1372" s="94" t="s">
        <v>3227</v>
      </c>
      <c r="N1372" s="37" t="s">
        <v>4878</v>
      </c>
    </row>
    <row r="1373" customFormat="false" ht="14.15" hidden="false" customHeight="false" outlineLevel="0" collapsed="false">
      <c r="A1373" s="196" t="s">
        <v>4777</v>
      </c>
      <c r="B1373" s="30" t="s">
        <v>144</v>
      </c>
      <c r="C1373" s="28" t="s">
        <v>4817</v>
      </c>
      <c r="D1373" s="3" t="s">
        <v>4779</v>
      </c>
      <c r="E1373" s="6" t="s">
        <v>3623</v>
      </c>
      <c r="F1373" s="319" t="s">
        <v>4850</v>
      </c>
      <c r="G1373" s="23" t="s">
        <v>86</v>
      </c>
      <c r="H1373" s="56"/>
      <c r="I1373" s="32" t="s">
        <v>342</v>
      </c>
      <c r="K1373" s="24"/>
      <c r="L1373" s="25"/>
    </row>
    <row r="1374" customFormat="false" ht="14.15" hidden="false" customHeight="false" outlineLevel="0" collapsed="false">
      <c r="A1374" s="196" t="s">
        <v>4777</v>
      </c>
      <c r="B1374" s="30" t="s">
        <v>3713</v>
      </c>
      <c r="C1374" s="28" t="s">
        <v>4817</v>
      </c>
      <c r="D1374" s="7" t="s">
        <v>4924</v>
      </c>
      <c r="E1374" s="7" t="s">
        <v>4929</v>
      </c>
      <c r="F1374" s="7" t="s">
        <v>4930</v>
      </c>
      <c r="G1374" s="7" t="s">
        <v>110</v>
      </c>
      <c r="H1374" s="102" t="s">
        <v>539</v>
      </c>
      <c r="I1374" s="165" t="s">
        <v>342</v>
      </c>
      <c r="J1374" s="7"/>
      <c r="M1374" s="6" t="s">
        <v>1351</v>
      </c>
      <c r="N1374" s="37"/>
    </row>
    <row r="1375" customFormat="false" ht="14.15" hidden="false" customHeight="false" outlineLevel="0" collapsed="false">
      <c r="A1375" s="196" t="s">
        <v>4777</v>
      </c>
      <c r="B1375" s="30" t="s">
        <v>2342</v>
      </c>
      <c r="C1375" s="28" t="s">
        <v>4817</v>
      </c>
      <c r="D1375" s="7" t="s">
        <v>4924</v>
      </c>
      <c r="E1375" s="7" t="s">
        <v>4941</v>
      </c>
      <c r="F1375" s="7" t="s">
        <v>4942</v>
      </c>
      <c r="G1375" s="7" t="s">
        <v>94</v>
      </c>
      <c r="H1375" s="102" t="s">
        <v>4943</v>
      </c>
      <c r="I1375" s="165" t="s">
        <v>342</v>
      </c>
      <c r="J1375" s="7"/>
      <c r="M1375" s="6" t="s">
        <v>1351</v>
      </c>
      <c r="N1375" s="37"/>
    </row>
    <row r="1376" customFormat="false" ht="14.15" hidden="false" customHeight="false" outlineLevel="0" collapsed="false">
      <c r="A1376" s="196" t="s">
        <v>4777</v>
      </c>
      <c r="B1376" s="30" t="s">
        <v>2353</v>
      </c>
      <c r="C1376" s="28" t="s">
        <v>4817</v>
      </c>
      <c r="D1376" s="7" t="s">
        <v>4924</v>
      </c>
      <c r="E1376" s="7" t="s">
        <v>4949</v>
      </c>
      <c r="F1376" s="7" t="s">
        <v>4950</v>
      </c>
      <c r="G1376" s="7" t="s">
        <v>86</v>
      </c>
      <c r="H1376" s="102" t="s">
        <v>970</v>
      </c>
      <c r="I1376" s="165"/>
      <c r="J1376" s="7"/>
      <c r="M1376" s="6" t="s">
        <v>1351</v>
      </c>
      <c r="N1376" s="37"/>
    </row>
    <row r="1377" s="94" customFormat="true" ht="14.15" hidden="false" customHeight="false" outlineLevel="0" collapsed="false">
      <c r="A1377" s="196" t="s">
        <v>4777</v>
      </c>
      <c r="B1377" s="30" t="s">
        <v>4879</v>
      </c>
      <c r="C1377" s="28" t="s">
        <v>4817</v>
      </c>
      <c r="D1377" s="7" t="s">
        <v>4880</v>
      </c>
      <c r="E1377" s="94" t="s">
        <v>3224</v>
      </c>
      <c r="F1377" s="7" t="s">
        <v>4881</v>
      </c>
      <c r="G1377" s="7" t="s">
        <v>86</v>
      </c>
      <c r="H1377" s="102" t="s">
        <v>4877</v>
      </c>
      <c r="I1377" s="32" t="s">
        <v>342</v>
      </c>
      <c r="J1377" s="7" t="s">
        <v>562</v>
      </c>
      <c r="M1377" s="94" t="s">
        <v>3227</v>
      </c>
      <c r="N1377" s="37" t="s">
        <v>4882</v>
      </c>
    </row>
    <row r="1378" s="94" customFormat="true" ht="14.15" hidden="false" customHeight="false" outlineLevel="0" collapsed="false">
      <c r="A1378" s="196" t="s">
        <v>4777</v>
      </c>
      <c r="B1378" s="30" t="s">
        <v>5697</v>
      </c>
      <c r="C1378" s="28" t="s">
        <v>4868</v>
      </c>
      <c r="D1378" s="3" t="s">
        <v>5698</v>
      </c>
      <c r="E1378" s="3" t="s">
        <v>5699</v>
      </c>
      <c r="F1378" s="6" t="s">
        <v>5700</v>
      </c>
      <c r="G1378" s="67" t="s">
        <v>86</v>
      </c>
      <c r="H1378" s="3"/>
      <c r="I1378" s="208" t="s">
        <v>342</v>
      </c>
      <c r="J1378" s="3"/>
      <c r="K1378" s="24"/>
      <c r="L1378" s="25"/>
      <c r="M1378" s="6" t="s">
        <v>1351</v>
      </c>
      <c r="N1378" s="7"/>
    </row>
    <row r="1379" s="94" customFormat="true" ht="14.15" hidden="false" customHeight="false" outlineLevel="0" collapsed="false">
      <c r="A1379" s="196" t="s">
        <v>4777</v>
      </c>
      <c r="B1379" s="30" t="s">
        <v>5689</v>
      </c>
      <c r="C1379" s="28" t="s">
        <v>4868</v>
      </c>
      <c r="D1379" s="29" t="s">
        <v>5690</v>
      </c>
      <c r="E1379" s="3" t="s">
        <v>5691</v>
      </c>
      <c r="F1379" s="6" t="s">
        <v>5692</v>
      </c>
      <c r="G1379" s="67" t="s">
        <v>202</v>
      </c>
      <c r="H1379" s="3" t="s">
        <v>5693</v>
      </c>
      <c r="I1379" s="208"/>
      <c r="J1379" s="3"/>
      <c r="K1379" s="24"/>
      <c r="L1379" s="25"/>
      <c r="M1379" s="6"/>
      <c r="N1379" s="7"/>
    </row>
    <row r="1380" s="94" customFormat="true" ht="23.85" hidden="false" customHeight="false" outlineLevel="0" collapsed="false">
      <c r="A1380" s="196" t="s">
        <v>4777</v>
      </c>
      <c r="B1380" s="30" t="s">
        <v>5694</v>
      </c>
      <c r="C1380" s="28" t="s">
        <v>4868</v>
      </c>
      <c r="D1380" s="29" t="s">
        <v>5690</v>
      </c>
      <c r="E1380" s="3" t="s">
        <v>5695</v>
      </c>
      <c r="F1380" s="6" t="s">
        <v>5696</v>
      </c>
      <c r="G1380" s="67" t="s">
        <v>202</v>
      </c>
      <c r="H1380" s="3" t="s">
        <v>5693</v>
      </c>
      <c r="I1380" s="208"/>
      <c r="J1380" s="3"/>
      <c r="K1380" s="24"/>
      <c r="L1380" s="25"/>
      <c r="M1380" s="6"/>
      <c r="N1380" s="7"/>
    </row>
    <row r="1381" s="94" customFormat="true" ht="14.15" hidden="false" customHeight="false" outlineLevel="0" collapsed="false">
      <c r="A1381" s="196" t="s">
        <v>4777</v>
      </c>
      <c r="B1381" s="30" t="s">
        <v>4867</v>
      </c>
      <c r="C1381" s="28" t="s">
        <v>4868</v>
      </c>
      <c r="D1381" s="28" t="s">
        <v>4869</v>
      </c>
      <c r="E1381" s="60" t="s">
        <v>4870</v>
      </c>
      <c r="F1381" s="106" t="s">
        <v>4871</v>
      </c>
      <c r="G1381" s="3" t="s">
        <v>86</v>
      </c>
      <c r="H1381" s="3" t="s">
        <v>4872</v>
      </c>
      <c r="I1381" s="165"/>
      <c r="J1381" s="3"/>
      <c r="K1381" s="4"/>
      <c r="L1381" s="5"/>
      <c r="M1381" s="6" t="s">
        <v>4873</v>
      </c>
      <c r="N1381" s="7"/>
    </row>
    <row r="1382" s="94" customFormat="true" ht="14.15" hidden="false" customHeight="false" outlineLevel="0" collapsed="false">
      <c r="A1382" s="196" t="s">
        <v>4777</v>
      </c>
      <c r="B1382" s="30" t="s">
        <v>5515</v>
      </c>
      <c r="C1382" s="28" t="s">
        <v>4868</v>
      </c>
      <c r="D1382" s="28" t="s">
        <v>5516</v>
      </c>
      <c r="E1382" s="28" t="s">
        <v>2907</v>
      </c>
      <c r="F1382" s="3" t="s">
        <v>5517</v>
      </c>
      <c r="G1382" s="3" t="s">
        <v>41</v>
      </c>
      <c r="H1382" s="3" t="s">
        <v>534</v>
      </c>
      <c r="I1382" s="208" t="s">
        <v>342</v>
      </c>
      <c r="J1382" s="3"/>
      <c r="K1382" s="24"/>
      <c r="L1382" s="25"/>
      <c r="M1382" s="6" t="s">
        <v>1351</v>
      </c>
      <c r="N1382" s="7"/>
    </row>
    <row r="1383" s="94" customFormat="true" ht="14.15" hidden="false" customHeight="false" outlineLevel="0" collapsed="false">
      <c r="A1383" s="196" t="s">
        <v>4777</v>
      </c>
      <c r="B1383" s="30" t="s">
        <v>4636</v>
      </c>
      <c r="C1383" s="28" t="s">
        <v>4868</v>
      </c>
      <c r="D1383" s="28" t="s">
        <v>8751</v>
      </c>
      <c r="E1383" s="28" t="s">
        <v>5171</v>
      </c>
      <c r="F1383" s="3" t="s">
        <v>5172</v>
      </c>
      <c r="G1383" s="3" t="s">
        <v>23</v>
      </c>
      <c r="H1383" s="3" t="s">
        <v>5173</v>
      </c>
      <c r="I1383" s="32" t="s">
        <v>342</v>
      </c>
      <c r="J1383" s="3"/>
      <c r="K1383" s="24"/>
      <c r="L1383" s="25"/>
      <c r="M1383" s="6"/>
      <c r="N1383" s="7"/>
    </row>
    <row r="1384" s="94" customFormat="true" ht="14.15" hidden="false" customHeight="false" outlineLevel="0" collapsed="false">
      <c r="A1384" s="196" t="s">
        <v>4777</v>
      </c>
      <c r="B1384" s="30" t="s">
        <v>4011</v>
      </c>
      <c r="C1384" s="28" t="s">
        <v>4868</v>
      </c>
      <c r="D1384" s="3" t="s">
        <v>4958</v>
      </c>
      <c r="E1384" s="74" t="s">
        <v>5042</v>
      </c>
      <c r="F1384" s="6" t="s">
        <v>5043</v>
      </c>
      <c r="G1384" s="3" t="s">
        <v>86</v>
      </c>
      <c r="H1384" s="3" t="s">
        <v>5044</v>
      </c>
      <c r="I1384" s="32"/>
      <c r="J1384" s="3"/>
      <c r="K1384" s="24"/>
      <c r="L1384" s="25"/>
      <c r="M1384" s="6"/>
      <c r="N1384" s="7"/>
    </row>
    <row r="1385" s="94" customFormat="true" ht="14.15" hidden="false" customHeight="false" outlineLevel="0" collapsed="false">
      <c r="A1385" s="196" t="s">
        <v>4777</v>
      </c>
      <c r="B1385" s="30" t="s">
        <v>551</v>
      </c>
      <c r="C1385" s="28" t="s">
        <v>4868</v>
      </c>
      <c r="D1385" s="28" t="s">
        <v>4958</v>
      </c>
      <c r="E1385" s="28" t="s">
        <v>129</v>
      </c>
      <c r="F1385" s="3" t="s">
        <v>4629</v>
      </c>
      <c r="G1385" s="23" t="s">
        <v>94</v>
      </c>
      <c r="H1385" s="3"/>
      <c r="I1385" s="32"/>
      <c r="J1385" s="3"/>
      <c r="K1385" s="24" t="str">
        <f aca="false">LEFT(B1385,1)</f>
        <v>B</v>
      </c>
      <c r="L1385" s="25" t="n">
        <f aca="false">VALUE(MID(B1385,2,3))</f>
        <v>1</v>
      </c>
      <c r="M1385" s="6" t="s">
        <v>1693</v>
      </c>
      <c r="N1385" s="7"/>
    </row>
    <row r="1386" s="94" customFormat="true" ht="14.15" hidden="false" customHeight="false" outlineLevel="0" collapsed="false">
      <c r="A1386" s="196" t="s">
        <v>4777</v>
      </c>
      <c r="B1386" s="30" t="s">
        <v>1457</v>
      </c>
      <c r="C1386" s="28" t="s">
        <v>4868</v>
      </c>
      <c r="D1386" s="28" t="s">
        <v>4958</v>
      </c>
      <c r="E1386" s="28" t="s">
        <v>5000</v>
      </c>
      <c r="F1386" s="3" t="s">
        <v>5001</v>
      </c>
      <c r="G1386" s="3" t="s">
        <v>86</v>
      </c>
      <c r="H1386" s="3" t="s">
        <v>29</v>
      </c>
      <c r="I1386" s="32" t="s">
        <v>342</v>
      </c>
      <c r="J1386" s="3"/>
      <c r="K1386" s="24"/>
      <c r="L1386" s="25"/>
      <c r="M1386" s="6"/>
      <c r="N1386" s="7"/>
    </row>
    <row r="1387" s="94" customFormat="true" ht="23.85" hidden="false" customHeight="false" outlineLevel="0" collapsed="false">
      <c r="A1387" s="196" t="s">
        <v>4777</v>
      </c>
      <c r="B1387" s="30" t="s">
        <v>1480</v>
      </c>
      <c r="C1387" s="28" t="s">
        <v>4868</v>
      </c>
      <c r="D1387" s="3" t="s">
        <v>5011</v>
      </c>
      <c r="E1387" s="60" t="s">
        <v>92</v>
      </c>
      <c r="F1387" s="106" t="s">
        <v>5012</v>
      </c>
      <c r="G1387" s="3" t="s">
        <v>94</v>
      </c>
      <c r="H1387" s="3" t="s">
        <v>5013</v>
      </c>
      <c r="I1387" s="32" t="s">
        <v>342</v>
      </c>
      <c r="J1387" s="3"/>
      <c r="K1387" s="24"/>
      <c r="L1387" s="25"/>
      <c r="M1387" s="6"/>
      <c r="N1387" s="7"/>
    </row>
    <row r="1388" s="94" customFormat="true" ht="14.15" hidden="false" customHeight="false" outlineLevel="0" collapsed="false">
      <c r="A1388" s="196" t="s">
        <v>4777</v>
      </c>
      <c r="B1388" s="30" t="s">
        <v>1588</v>
      </c>
      <c r="C1388" s="28" t="s">
        <v>4868</v>
      </c>
      <c r="D1388" s="3" t="s">
        <v>4958</v>
      </c>
      <c r="E1388" s="23" t="s">
        <v>5075</v>
      </c>
      <c r="F1388" s="6" t="s">
        <v>4569</v>
      </c>
      <c r="G1388" s="3" t="s">
        <v>202</v>
      </c>
      <c r="H1388" s="71" t="s">
        <v>5076</v>
      </c>
      <c r="I1388" s="32" t="s">
        <v>342</v>
      </c>
      <c r="J1388" s="3"/>
      <c r="K1388" s="4"/>
      <c r="L1388" s="5"/>
      <c r="M1388" s="6" t="s">
        <v>64</v>
      </c>
      <c r="N1388" s="7" t="s">
        <v>5077</v>
      </c>
    </row>
    <row r="1389" s="94" customFormat="true" ht="14.15" hidden="false" customHeight="false" outlineLevel="0" collapsed="false">
      <c r="A1389" s="196" t="s">
        <v>4777</v>
      </c>
      <c r="B1389" s="30" t="s">
        <v>557</v>
      </c>
      <c r="C1389" s="28" t="s">
        <v>4868</v>
      </c>
      <c r="D1389" s="28" t="s">
        <v>4958</v>
      </c>
      <c r="E1389" s="28" t="s">
        <v>3659</v>
      </c>
      <c r="F1389" s="3" t="s">
        <v>4959</v>
      </c>
      <c r="G1389" s="3" t="s">
        <v>110</v>
      </c>
      <c r="H1389" s="3" t="s">
        <v>8752</v>
      </c>
      <c r="I1389" s="32"/>
      <c r="J1389" s="3"/>
      <c r="K1389" s="24" t="str">
        <f aca="false">LEFT(B1389,1)</f>
        <v>B</v>
      </c>
      <c r="L1389" s="25" t="n">
        <f aca="false">VALUE(MID(B1389,2,3))</f>
        <v>2</v>
      </c>
      <c r="M1389" s="6" t="s">
        <v>1351</v>
      </c>
      <c r="N1389" s="7"/>
    </row>
    <row r="1390" s="94" customFormat="true" ht="14.15" hidden="false" customHeight="false" outlineLevel="0" collapsed="false">
      <c r="A1390" s="196" t="s">
        <v>4777</v>
      </c>
      <c r="B1390" s="30" t="s">
        <v>1470</v>
      </c>
      <c r="C1390" s="28" t="s">
        <v>4868</v>
      </c>
      <c r="D1390" s="3" t="s">
        <v>5007</v>
      </c>
      <c r="E1390" s="6" t="s">
        <v>985</v>
      </c>
      <c r="F1390" s="106" t="s">
        <v>5008</v>
      </c>
      <c r="G1390" s="3" t="s">
        <v>94</v>
      </c>
      <c r="H1390" s="3" t="s">
        <v>3805</v>
      </c>
      <c r="I1390" s="32"/>
      <c r="J1390" s="3"/>
      <c r="K1390" s="24"/>
      <c r="L1390" s="25"/>
      <c r="M1390" s="6"/>
      <c r="N1390" s="7"/>
    </row>
    <row r="1391" s="94" customFormat="true" ht="14.15" hidden="false" customHeight="false" outlineLevel="0" collapsed="false">
      <c r="A1391" s="196" t="s">
        <v>4777</v>
      </c>
      <c r="B1391" s="30" t="s">
        <v>563</v>
      </c>
      <c r="C1391" s="28" t="s">
        <v>4868</v>
      </c>
      <c r="D1391" s="28" t="s">
        <v>4958</v>
      </c>
      <c r="E1391" s="28" t="s">
        <v>4961</v>
      </c>
      <c r="F1391" s="3" t="s">
        <v>4962</v>
      </c>
      <c r="G1391" s="3" t="s">
        <v>18</v>
      </c>
      <c r="H1391" s="3"/>
      <c r="I1391" s="32" t="s">
        <v>342</v>
      </c>
      <c r="J1391" s="3"/>
      <c r="K1391" s="24" t="str">
        <f aca="false">LEFT(B1391,1)</f>
        <v>B</v>
      </c>
      <c r="L1391" s="25" t="n">
        <f aca="false">VALUE(MID(B1391,2,3))</f>
        <v>3</v>
      </c>
      <c r="M1391" s="6"/>
      <c r="N1391" s="7"/>
    </row>
    <row r="1392" s="94" customFormat="true" ht="23.85" hidden="false" customHeight="false" outlineLevel="0" collapsed="false">
      <c r="A1392" s="196" t="s">
        <v>4777</v>
      </c>
      <c r="B1392" s="30" t="s">
        <v>567</v>
      </c>
      <c r="C1392" s="28" t="s">
        <v>4868</v>
      </c>
      <c r="D1392" s="28" t="s">
        <v>4964</v>
      </c>
      <c r="E1392" s="28" t="s">
        <v>4965</v>
      </c>
      <c r="F1392" s="3" t="s">
        <v>4966</v>
      </c>
      <c r="G1392" s="3" t="s">
        <v>41</v>
      </c>
      <c r="H1392" s="3" t="s">
        <v>4967</v>
      </c>
      <c r="I1392" s="32" t="s">
        <v>342</v>
      </c>
      <c r="J1392" s="3"/>
      <c r="K1392" s="24" t="str">
        <f aca="false">LEFT(B1392,1)</f>
        <v>B</v>
      </c>
      <c r="L1392" s="25" t="n">
        <f aca="false">VALUE(MID(B1392,2,3))</f>
        <v>4</v>
      </c>
      <c r="M1392" s="6"/>
      <c r="N1392" s="7"/>
    </row>
    <row r="1393" s="94" customFormat="true" ht="14.15" hidden="false" customHeight="false" outlineLevel="0" collapsed="false">
      <c r="A1393" s="196" t="s">
        <v>4777</v>
      </c>
      <c r="B1393" s="30" t="s">
        <v>1510</v>
      </c>
      <c r="C1393" s="28" t="s">
        <v>4868</v>
      </c>
      <c r="D1393" s="3" t="s">
        <v>4958</v>
      </c>
      <c r="E1393" s="74" t="s">
        <v>5025</v>
      </c>
      <c r="F1393" s="6" t="s">
        <v>4919</v>
      </c>
      <c r="G1393" s="3" t="s">
        <v>18</v>
      </c>
      <c r="H1393" s="3"/>
      <c r="I1393" s="32" t="s">
        <v>2920</v>
      </c>
      <c r="J1393" s="3"/>
      <c r="K1393" s="24"/>
      <c r="L1393" s="25"/>
      <c r="M1393" s="6"/>
      <c r="N1393" s="7"/>
    </row>
    <row r="1394" s="94" customFormat="true" ht="14.15" hidden="false" customHeight="false" outlineLevel="0" collapsed="false">
      <c r="A1394" s="196" t="s">
        <v>4777</v>
      </c>
      <c r="B1394" s="30" t="s">
        <v>569</v>
      </c>
      <c r="C1394" s="28" t="s">
        <v>4868</v>
      </c>
      <c r="D1394" s="28" t="s">
        <v>4968</v>
      </c>
      <c r="E1394" s="28" t="s">
        <v>4969</v>
      </c>
      <c r="F1394" s="3" t="s">
        <v>4970</v>
      </c>
      <c r="G1394" s="3" t="s">
        <v>106</v>
      </c>
      <c r="H1394" s="3"/>
      <c r="I1394" s="32" t="s">
        <v>342</v>
      </c>
      <c r="J1394" s="3"/>
      <c r="K1394" s="24" t="str">
        <f aca="false">LEFT(B1394,1)</f>
        <v>B</v>
      </c>
      <c r="L1394" s="25" t="n">
        <f aca="false">VALUE(MID(B1394,2,3))</f>
        <v>5</v>
      </c>
      <c r="M1394" s="6"/>
      <c r="N1394" s="7"/>
    </row>
    <row r="1395" s="94" customFormat="true" ht="23.85" hidden="false" customHeight="false" outlineLevel="0" collapsed="false">
      <c r="A1395" s="196" t="s">
        <v>4777</v>
      </c>
      <c r="B1395" s="30" t="s">
        <v>1607</v>
      </c>
      <c r="C1395" s="28" t="s">
        <v>4868</v>
      </c>
      <c r="D1395" s="28" t="s">
        <v>4958</v>
      </c>
      <c r="E1395" s="7" t="s">
        <v>5088</v>
      </c>
      <c r="F1395" s="7" t="s">
        <v>5089</v>
      </c>
      <c r="G1395" s="7" t="s">
        <v>86</v>
      </c>
      <c r="H1395" s="96" t="s">
        <v>5090</v>
      </c>
      <c r="I1395" s="117" t="s">
        <v>342</v>
      </c>
      <c r="K1395" s="7" t="s">
        <v>64</v>
      </c>
      <c r="L1395" s="37" t="s">
        <v>5091</v>
      </c>
      <c r="M1395" s="7" t="s">
        <v>64</v>
      </c>
      <c r="N1395" s="37" t="s">
        <v>5091</v>
      </c>
    </row>
    <row r="1396" s="94" customFormat="true" ht="23.85" hidden="false" customHeight="false" outlineLevel="0" collapsed="false">
      <c r="A1396" s="196" t="s">
        <v>4777</v>
      </c>
      <c r="B1396" s="30" t="s">
        <v>571</v>
      </c>
      <c r="C1396" s="28" t="s">
        <v>4868</v>
      </c>
      <c r="D1396" s="28" t="s">
        <v>4971</v>
      </c>
      <c r="E1396" s="28" t="s">
        <v>2373</v>
      </c>
      <c r="F1396" s="3" t="s">
        <v>4972</v>
      </c>
      <c r="G1396" s="3" t="s">
        <v>23</v>
      </c>
      <c r="H1396" s="3"/>
      <c r="I1396" s="32" t="s">
        <v>342</v>
      </c>
      <c r="J1396" s="3"/>
      <c r="K1396" s="24" t="str">
        <f aca="false">LEFT(B1396,1)</f>
        <v>B</v>
      </c>
      <c r="L1396" s="25" t="n">
        <f aca="false">VALUE(MID(B1396,2,3))</f>
        <v>6</v>
      </c>
      <c r="M1396" s="6" t="s">
        <v>1351</v>
      </c>
      <c r="N1396" s="7"/>
    </row>
    <row r="1397" s="94" customFormat="true" ht="14.15" hidden="false" customHeight="false" outlineLevel="0" collapsed="false">
      <c r="A1397" s="196" t="s">
        <v>4777</v>
      </c>
      <c r="B1397" s="30" t="s">
        <v>1599</v>
      </c>
      <c r="C1397" s="28" t="s">
        <v>4868</v>
      </c>
      <c r="D1397" s="3" t="s">
        <v>8753</v>
      </c>
      <c r="E1397" s="7" t="s">
        <v>2439</v>
      </c>
      <c r="F1397" s="7" t="s">
        <v>5082</v>
      </c>
      <c r="G1397" s="7" t="s">
        <v>86</v>
      </c>
      <c r="I1397" s="32"/>
      <c r="J1397" s="3"/>
      <c r="K1397" s="4"/>
      <c r="L1397" s="5"/>
      <c r="M1397" s="7" t="s">
        <v>64</v>
      </c>
      <c r="N1397" s="7" t="s">
        <v>5083</v>
      </c>
    </row>
    <row r="1398" s="94" customFormat="true" ht="26.85" hidden="false" customHeight="false" outlineLevel="0" collapsed="false">
      <c r="A1398" s="196" t="s">
        <v>4777</v>
      </c>
      <c r="B1398" s="30" t="s">
        <v>1571</v>
      </c>
      <c r="C1398" s="28" t="s">
        <v>4868</v>
      </c>
      <c r="D1398" s="3" t="s">
        <v>4958</v>
      </c>
      <c r="E1398" s="71" t="s">
        <v>8754</v>
      </c>
      <c r="F1398" s="6" t="s">
        <v>8755</v>
      </c>
      <c r="G1398" s="3" t="s">
        <v>110</v>
      </c>
      <c r="H1398" s="3" t="s">
        <v>8756</v>
      </c>
      <c r="I1398" s="32" t="s">
        <v>342</v>
      </c>
      <c r="J1398" s="3"/>
      <c r="K1398" s="4"/>
      <c r="L1398" s="5"/>
      <c r="M1398" s="6"/>
      <c r="N1398" s="7"/>
    </row>
    <row r="1399" s="94" customFormat="true" ht="14.15" hidden="false" customHeight="false" outlineLevel="0" collapsed="false">
      <c r="A1399" s="196" t="s">
        <v>4777</v>
      </c>
      <c r="B1399" s="30" t="s">
        <v>1513</v>
      </c>
      <c r="C1399" s="28" t="s">
        <v>4868</v>
      </c>
      <c r="D1399" s="3" t="s">
        <v>4958</v>
      </c>
      <c r="E1399" s="74" t="s">
        <v>5026</v>
      </c>
      <c r="F1399" s="6" t="s">
        <v>5027</v>
      </c>
      <c r="G1399" s="3" t="s">
        <v>41</v>
      </c>
      <c r="H1399" s="3"/>
      <c r="I1399" s="32" t="s">
        <v>342</v>
      </c>
      <c r="J1399" s="3"/>
      <c r="K1399" s="24"/>
      <c r="L1399" s="25"/>
      <c r="M1399" s="6"/>
      <c r="N1399" s="7"/>
    </row>
    <row r="1400" customFormat="false" ht="14.15" hidden="false" customHeight="false" outlineLevel="0" collapsed="false">
      <c r="A1400" s="196" t="s">
        <v>4777</v>
      </c>
      <c r="B1400" s="30" t="s">
        <v>1603</v>
      </c>
      <c r="C1400" s="28" t="s">
        <v>4868</v>
      </c>
      <c r="D1400" s="3" t="s">
        <v>4958</v>
      </c>
      <c r="E1400" s="7" t="s">
        <v>5084</v>
      </c>
      <c r="F1400" s="7" t="s">
        <v>5085</v>
      </c>
      <c r="G1400" s="7" t="s">
        <v>86</v>
      </c>
      <c r="H1400" s="7" t="s">
        <v>5086</v>
      </c>
      <c r="I1400" s="32"/>
      <c r="M1400" s="7" t="s">
        <v>64</v>
      </c>
      <c r="N1400" s="7" t="s">
        <v>5087</v>
      </c>
    </row>
    <row r="1401" s="94" customFormat="true" ht="23.85" hidden="false" customHeight="false" outlineLevel="0" collapsed="false">
      <c r="A1401" s="196" t="s">
        <v>4777</v>
      </c>
      <c r="B1401" s="30" t="s">
        <v>1611</v>
      </c>
      <c r="C1401" s="28" t="s">
        <v>4868</v>
      </c>
      <c r="D1401" s="28" t="s">
        <v>4958</v>
      </c>
      <c r="E1401" s="96" t="s">
        <v>5092</v>
      </c>
      <c r="F1401" s="96" t="s">
        <v>5093</v>
      </c>
      <c r="G1401" s="7" t="s">
        <v>23</v>
      </c>
      <c r="H1401" s="96" t="s">
        <v>5094</v>
      </c>
      <c r="I1401" s="117" t="s">
        <v>342</v>
      </c>
      <c r="J1401" s="7" t="s">
        <v>5095</v>
      </c>
    </row>
    <row r="1402" s="94" customFormat="true" ht="14.15" hidden="false" customHeight="false" outlineLevel="0" collapsed="false">
      <c r="A1402" s="196" t="s">
        <v>4777</v>
      </c>
      <c r="B1402" s="30" t="s">
        <v>574</v>
      </c>
      <c r="C1402" s="28" t="s">
        <v>4868</v>
      </c>
      <c r="D1402" s="28" t="s">
        <v>4958</v>
      </c>
      <c r="E1402" s="28" t="s">
        <v>4012</v>
      </c>
      <c r="F1402" s="3" t="s">
        <v>4973</v>
      </c>
      <c r="G1402" s="3" t="s">
        <v>86</v>
      </c>
      <c r="H1402" s="3"/>
      <c r="I1402" s="32" t="s">
        <v>342</v>
      </c>
      <c r="J1402" s="3"/>
      <c r="K1402" s="7"/>
      <c r="L1402" s="45"/>
      <c r="M1402" s="6"/>
      <c r="N1402" s="7"/>
    </row>
    <row r="1403" s="94" customFormat="true" ht="14.15" hidden="false" customHeight="false" outlineLevel="0" collapsed="false">
      <c r="A1403" s="196" t="s">
        <v>4777</v>
      </c>
      <c r="B1403" s="30" t="s">
        <v>580</v>
      </c>
      <c r="C1403" s="28" t="s">
        <v>4868</v>
      </c>
      <c r="D1403" s="28" t="s">
        <v>4958</v>
      </c>
      <c r="E1403" s="28" t="s">
        <v>4012</v>
      </c>
      <c r="F1403" s="3" t="s">
        <v>4974</v>
      </c>
      <c r="G1403" s="3" t="s">
        <v>86</v>
      </c>
      <c r="H1403" s="3"/>
      <c r="I1403" s="32" t="s">
        <v>342</v>
      </c>
      <c r="J1403" s="3"/>
      <c r="K1403" s="7" t="s">
        <v>4782</v>
      </c>
      <c r="L1403" s="45"/>
      <c r="M1403" s="6"/>
      <c r="N1403" s="7"/>
    </row>
    <row r="1404" s="94" customFormat="true" ht="14.15" hidden="false" customHeight="false" outlineLevel="0" collapsed="false">
      <c r="A1404" s="196" t="s">
        <v>4777</v>
      </c>
      <c r="B1404" s="30" t="s">
        <v>2494</v>
      </c>
      <c r="C1404" s="28" t="s">
        <v>4868</v>
      </c>
      <c r="D1404" s="28" t="s">
        <v>4958</v>
      </c>
      <c r="E1404" s="28" t="s">
        <v>4012</v>
      </c>
      <c r="F1404" s="3" t="s">
        <v>4975</v>
      </c>
      <c r="G1404" s="3" t="s">
        <v>86</v>
      </c>
      <c r="H1404" s="3"/>
      <c r="I1404" s="32" t="s">
        <v>342</v>
      </c>
      <c r="J1404" s="3"/>
      <c r="K1404" s="7" t="s">
        <v>4782</v>
      </c>
      <c r="L1404" s="45"/>
      <c r="M1404" s="6"/>
      <c r="N1404" s="7"/>
    </row>
    <row r="1405" s="94" customFormat="true" ht="14.15" hidden="false" customHeight="false" outlineLevel="0" collapsed="false">
      <c r="A1405" s="196" t="s">
        <v>4777</v>
      </c>
      <c r="B1405" s="30" t="s">
        <v>586</v>
      </c>
      <c r="C1405" s="28" t="s">
        <v>4868</v>
      </c>
      <c r="D1405" s="28" t="s">
        <v>4958</v>
      </c>
      <c r="E1405" s="28" t="s">
        <v>4012</v>
      </c>
      <c r="F1405" s="3" t="s">
        <v>4976</v>
      </c>
      <c r="G1405" s="3" t="s">
        <v>202</v>
      </c>
      <c r="H1405" s="3"/>
      <c r="I1405" s="32" t="s">
        <v>342</v>
      </c>
      <c r="J1405" s="3"/>
      <c r="K1405" s="7" t="s">
        <v>4782</v>
      </c>
      <c r="L1405" s="45"/>
      <c r="M1405" s="6"/>
      <c r="N1405" s="7"/>
    </row>
    <row r="1406" s="94" customFormat="true" ht="14.15" hidden="false" customHeight="false" outlineLevel="0" collapsed="false">
      <c r="A1406" s="196" t="s">
        <v>4777</v>
      </c>
      <c r="B1406" s="30" t="s">
        <v>590</v>
      </c>
      <c r="C1406" s="28" t="s">
        <v>4868</v>
      </c>
      <c r="D1406" s="28" t="s">
        <v>4958</v>
      </c>
      <c r="E1406" s="28" t="s">
        <v>4977</v>
      </c>
      <c r="F1406" s="3" t="s">
        <v>4978</v>
      </c>
      <c r="G1406" s="3" t="s">
        <v>106</v>
      </c>
      <c r="H1406" s="29" t="s">
        <v>1692</v>
      </c>
      <c r="I1406" s="32"/>
      <c r="J1406" s="3"/>
      <c r="K1406" s="7" t="s">
        <v>4782</v>
      </c>
      <c r="L1406" s="45"/>
      <c r="M1406" s="6"/>
      <c r="N1406" s="7"/>
    </row>
    <row r="1407" s="94" customFormat="true" ht="23.85" hidden="false" customHeight="false" outlineLevel="0" collapsed="false">
      <c r="A1407" s="196" t="s">
        <v>4777</v>
      </c>
      <c r="B1407" s="30" t="s">
        <v>1429</v>
      </c>
      <c r="C1407" s="28" t="s">
        <v>4868</v>
      </c>
      <c r="D1407" s="28" t="s">
        <v>4986</v>
      </c>
      <c r="E1407" s="28" t="s">
        <v>4987</v>
      </c>
      <c r="F1407" s="3" t="s">
        <v>4988</v>
      </c>
      <c r="G1407" s="3" t="s">
        <v>94</v>
      </c>
      <c r="H1407" s="3" t="s">
        <v>4989</v>
      </c>
      <c r="I1407" s="32" t="s">
        <v>342</v>
      </c>
      <c r="J1407" s="3"/>
      <c r="K1407" s="24" t="str">
        <f aca="false">LEFT(B1407,1)</f>
        <v>C</v>
      </c>
      <c r="L1407" s="25" t="n">
        <f aca="false">VALUE(MID(B1407,2,3))</f>
        <v>1</v>
      </c>
      <c r="M1407" s="6"/>
      <c r="N1407" s="7"/>
    </row>
    <row r="1408" s="94" customFormat="true" ht="14.15" hidden="false" customHeight="false" outlineLevel="0" collapsed="false">
      <c r="A1408" s="196" t="s">
        <v>4777</v>
      </c>
      <c r="B1408" s="30" t="s">
        <v>1434</v>
      </c>
      <c r="C1408" s="28" t="s">
        <v>4868</v>
      </c>
      <c r="D1408" s="28" t="s">
        <v>4986</v>
      </c>
      <c r="E1408" s="28" t="s">
        <v>548</v>
      </c>
      <c r="F1408" s="3" t="s">
        <v>4990</v>
      </c>
      <c r="G1408" s="3" t="s">
        <v>86</v>
      </c>
      <c r="H1408" s="3"/>
      <c r="I1408" s="32" t="s">
        <v>342</v>
      </c>
      <c r="J1408" s="3"/>
      <c r="K1408" s="24" t="str">
        <f aca="false">LEFT(B1408,1)</f>
        <v>C</v>
      </c>
      <c r="L1408" s="25" t="n">
        <f aca="false">VALUE(MID(B1408,2,3))</f>
        <v>2</v>
      </c>
      <c r="M1408" s="6"/>
      <c r="N1408" s="7"/>
    </row>
    <row r="1409" s="94" customFormat="true" ht="26.85" hidden="false" customHeight="false" outlineLevel="0" collapsed="false">
      <c r="A1409" s="196" t="s">
        <v>4777</v>
      </c>
      <c r="B1409" s="30" t="s">
        <v>1575</v>
      </c>
      <c r="C1409" s="28" t="s">
        <v>4868</v>
      </c>
      <c r="D1409" s="3" t="s">
        <v>4958</v>
      </c>
      <c r="E1409" s="71" t="s">
        <v>5065</v>
      </c>
      <c r="F1409" s="6" t="s">
        <v>5066</v>
      </c>
      <c r="G1409" s="3" t="s">
        <v>94</v>
      </c>
      <c r="H1409" s="71" t="s">
        <v>5067</v>
      </c>
      <c r="I1409" s="32" t="s">
        <v>342</v>
      </c>
      <c r="J1409" s="3"/>
      <c r="K1409" s="4"/>
      <c r="L1409" s="5"/>
      <c r="M1409" s="6" t="s">
        <v>1351</v>
      </c>
      <c r="N1409" s="7"/>
    </row>
    <row r="1410" s="94" customFormat="true" ht="14.15" hidden="false" customHeight="false" outlineLevel="0" collapsed="false">
      <c r="A1410" s="196" t="s">
        <v>4777</v>
      </c>
      <c r="B1410" s="30" t="s">
        <v>1475</v>
      </c>
      <c r="C1410" s="28" t="s">
        <v>4868</v>
      </c>
      <c r="D1410" s="3" t="s">
        <v>5007</v>
      </c>
      <c r="E1410" s="6" t="s">
        <v>5009</v>
      </c>
      <c r="F1410" s="6" t="s">
        <v>5010</v>
      </c>
      <c r="G1410" s="3" t="s">
        <v>106</v>
      </c>
      <c r="H1410" s="3"/>
      <c r="I1410" s="32" t="s">
        <v>342</v>
      </c>
      <c r="J1410" s="3"/>
      <c r="K1410" s="24"/>
      <c r="L1410" s="25"/>
      <c r="M1410" s="6"/>
      <c r="N1410" s="7"/>
    </row>
    <row r="1411" s="94" customFormat="true" ht="23.85" hidden="false" customHeight="false" outlineLevel="0" collapsed="false">
      <c r="A1411" s="196" t="s">
        <v>4777</v>
      </c>
      <c r="B1411" s="30" t="s">
        <v>4018</v>
      </c>
      <c r="C1411" s="28" t="s">
        <v>4868</v>
      </c>
      <c r="D1411" s="3" t="s">
        <v>5050</v>
      </c>
      <c r="E1411" s="74" t="s">
        <v>5051</v>
      </c>
      <c r="F1411" s="6" t="s">
        <v>5052</v>
      </c>
      <c r="G1411" s="3" t="s">
        <v>41</v>
      </c>
      <c r="H1411" s="3" t="s">
        <v>5053</v>
      </c>
      <c r="I1411" s="32"/>
      <c r="J1411" s="7"/>
      <c r="K1411" s="24"/>
      <c r="L1411" s="25"/>
      <c r="M1411" s="3" t="s">
        <v>64</v>
      </c>
      <c r="N1411" s="7" t="s">
        <v>8757</v>
      </c>
    </row>
    <row r="1412" s="94" customFormat="true" ht="14.15" hidden="false" customHeight="false" outlineLevel="0" collapsed="false">
      <c r="A1412" s="196" t="s">
        <v>4777</v>
      </c>
      <c r="B1412" s="30" t="s">
        <v>596</v>
      </c>
      <c r="C1412" s="28" t="s">
        <v>4868</v>
      </c>
      <c r="D1412" s="28" t="s">
        <v>4958</v>
      </c>
      <c r="E1412" s="28" t="s">
        <v>80</v>
      </c>
      <c r="F1412" s="3" t="s">
        <v>4979</v>
      </c>
      <c r="G1412" s="3" t="s">
        <v>94</v>
      </c>
      <c r="H1412" s="29" t="s">
        <v>4980</v>
      </c>
      <c r="I1412" s="32"/>
      <c r="J1412" s="3"/>
      <c r="K1412" s="24"/>
      <c r="L1412" s="25"/>
      <c r="M1412" s="6"/>
      <c r="N1412" s="7"/>
    </row>
    <row r="1413" s="94" customFormat="true" ht="14.15" hidden="false" customHeight="false" outlineLevel="0" collapsed="false">
      <c r="A1413" s="196" t="s">
        <v>4777</v>
      </c>
      <c r="B1413" s="30" t="s">
        <v>1440</v>
      </c>
      <c r="C1413" s="28" t="s">
        <v>4868</v>
      </c>
      <c r="D1413" s="28" t="s">
        <v>4991</v>
      </c>
      <c r="E1413" s="28" t="s">
        <v>47</v>
      </c>
      <c r="F1413" s="3" t="s">
        <v>879</v>
      </c>
      <c r="G1413" s="3" t="s">
        <v>1464</v>
      </c>
      <c r="H1413" s="29" t="s">
        <v>4992</v>
      </c>
      <c r="I1413" s="32" t="s">
        <v>342</v>
      </c>
      <c r="J1413" s="3"/>
      <c r="K1413" s="24" t="str">
        <f aca="false">LEFT(B1413,1)</f>
        <v>C</v>
      </c>
      <c r="L1413" s="25" t="n">
        <f aca="false">VALUE(MID(B1413,2,3))</f>
        <v>3</v>
      </c>
      <c r="M1413" s="6"/>
      <c r="N1413" s="7"/>
    </row>
    <row r="1414" s="94" customFormat="true" ht="18" hidden="false" customHeight="true" outlineLevel="0" collapsed="false">
      <c r="A1414" s="196" t="s">
        <v>4777</v>
      </c>
      <c r="B1414" s="30" t="s">
        <v>1517</v>
      </c>
      <c r="C1414" s="28" t="s">
        <v>4868</v>
      </c>
      <c r="D1414" s="3" t="s">
        <v>4958</v>
      </c>
      <c r="E1414" s="74" t="s">
        <v>5028</v>
      </c>
      <c r="F1414" s="6" t="s">
        <v>5029</v>
      </c>
      <c r="G1414" s="3" t="s">
        <v>86</v>
      </c>
      <c r="H1414" s="3" t="s">
        <v>5030</v>
      </c>
      <c r="I1414" s="32" t="s">
        <v>342</v>
      </c>
      <c r="J1414" s="3"/>
      <c r="K1414" s="24"/>
      <c r="L1414" s="25"/>
      <c r="M1414" s="6"/>
      <c r="N1414" s="7"/>
    </row>
    <row r="1415" s="94" customFormat="true" ht="14.15" hidden="false" customHeight="false" outlineLevel="0" collapsed="false">
      <c r="A1415" s="196" t="s">
        <v>4777</v>
      </c>
      <c r="B1415" s="30" t="s">
        <v>1524</v>
      </c>
      <c r="C1415" s="28" t="s">
        <v>4868</v>
      </c>
      <c r="D1415" s="3" t="s">
        <v>4958</v>
      </c>
      <c r="E1415" s="74" t="s">
        <v>5031</v>
      </c>
      <c r="F1415" s="6" t="s">
        <v>5032</v>
      </c>
      <c r="G1415" s="3" t="s">
        <v>896</v>
      </c>
      <c r="H1415" s="3" t="s">
        <v>578</v>
      </c>
      <c r="I1415" s="32" t="s">
        <v>342</v>
      </c>
      <c r="J1415" s="3"/>
      <c r="K1415" s="24"/>
      <c r="L1415" s="25"/>
      <c r="M1415" s="6"/>
      <c r="N1415" s="7"/>
    </row>
    <row r="1416" s="94" customFormat="true" ht="14.15" hidden="false" customHeight="false" outlineLevel="0" collapsed="false">
      <c r="A1416" s="196" t="s">
        <v>4777</v>
      </c>
      <c r="B1416" s="30" t="s">
        <v>598</v>
      </c>
      <c r="C1416" s="28" t="s">
        <v>4868</v>
      </c>
      <c r="D1416" s="28" t="s">
        <v>4981</v>
      </c>
      <c r="E1416" s="28" t="s">
        <v>4982</v>
      </c>
      <c r="F1416" s="3" t="s">
        <v>4983</v>
      </c>
      <c r="G1416" s="3" t="s">
        <v>86</v>
      </c>
      <c r="H1416" s="29" t="s">
        <v>4984</v>
      </c>
      <c r="I1416" s="165" t="s">
        <v>342</v>
      </c>
      <c r="J1416" s="3"/>
      <c r="K1416" s="24"/>
      <c r="L1416" s="25"/>
      <c r="M1416" s="6" t="s">
        <v>64</v>
      </c>
      <c r="N1416" s="7" t="s">
        <v>4985</v>
      </c>
    </row>
    <row r="1417" s="94" customFormat="true" ht="14.15" hidden="false" customHeight="false" outlineLevel="0" collapsed="false">
      <c r="A1417" s="196" t="s">
        <v>4777</v>
      </c>
      <c r="B1417" s="30" t="s">
        <v>1444</v>
      </c>
      <c r="C1417" s="28" t="s">
        <v>4868</v>
      </c>
      <c r="D1417" s="28" t="s">
        <v>4971</v>
      </c>
      <c r="E1417" s="28" t="s">
        <v>4993</v>
      </c>
      <c r="F1417" s="3" t="s">
        <v>4994</v>
      </c>
      <c r="G1417" s="3" t="s">
        <v>94</v>
      </c>
      <c r="H1417" s="3" t="s">
        <v>578</v>
      </c>
      <c r="I1417" s="32" t="s">
        <v>342</v>
      </c>
      <c r="J1417" s="3"/>
      <c r="K1417" s="24" t="str">
        <f aca="false">LEFT(B1417,1)</f>
        <v>C</v>
      </c>
      <c r="L1417" s="25" t="n">
        <f aca="false">VALUE(MID(B1417,2,3))</f>
        <v>4</v>
      </c>
      <c r="M1417" s="6"/>
      <c r="N1417" s="7"/>
    </row>
    <row r="1418" customFormat="false" ht="14.15" hidden="false" customHeight="false" outlineLevel="0" collapsed="false">
      <c r="A1418" s="196" t="s">
        <v>4777</v>
      </c>
      <c r="B1418" s="30" t="s">
        <v>5107</v>
      </c>
      <c r="C1418" s="28" t="s">
        <v>4868</v>
      </c>
      <c r="D1418" s="3" t="s">
        <v>4958</v>
      </c>
      <c r="E1418" s="49" t="s">
        <v>5108</v>
      </c>
      <c r="F1418" s="50" t="s">
        <v>255</v>
      </c>
      <c r="G1418" s="7" t="s">
        <v>202</v>
      </c>
      <c r="H1418" s="49" t="s">
        <v>5109</v>
      </c>
      <c r="I1418" s="32" t="s">
        <v>342</v>
      </c>
      <c r="M1418" s="7" t="s">
        <v>64</v>
      </c>
      <c r="N1418" s="37" t="s">
        <v>5110</v>
      </c>
    </row>
    <row r="1419" s="94" customFormat="true" ht="14.15" hidden="false" customHeight="false" outlineLevel="0" collapsed="false">
      <c r="A1419" s="196" t="s">
        <v>4777</v>
      </c>
      <c r="B1419" s="30" t="s">
        <v>4016</v>
      </c>
      <c r="C1419" s="28" t="s">
        <v>4868</v>
      </c>
      <c r="D1419" s="3" t="s">
        <v>5046</v>
      </c>
      <c r="E1419" s="74" t="s">
        <v>5047</v>
      </c>
      <c r="F1419" s="6" t="s">
        <v>5048</v>
      </c>
      <c r="G1419" s="3" t="s">
        <v>86</v>
      </c>
      <c r="H1419" s="3" t="s">
        <v>5049</v>
      </c>
      <c r="I1419" s="32"/>
      <c r="J1419" s="3"/>
      <c r="K1419" s="24"/>
      <c r="L1419" s="25"/>
      <c r="M1419" s="6"/>
      <c r="N1419" s="7"/>
    </row>
    <row r="1420" s="94" customFormat="true" ht="14.15" hidden="false" customHeight="false" outlineLevel="0" collapsed="false">
      <c r="A1420" s="196" t="s">
        <v>4777</v>
      </c>
      <c r="B1420" s="30" t="s">
        <v>5068</v>
      </c>
      <c r="C1420" s="28" t="s">
        <v>4868</v>
      </c>
      <c r="D1420" s="3" t="s">
        <v>4958</v>
      </c>
      <c r="E1420" s="23" t="s">
        <v>5069</v>
      </c>
      <c r="F1420" s="6" t="s">
        <v>5070</v>
      </c>
      <c r="G1420" s="3" t="s">
        <v>86</v>
      </c>
      <c r="H1420" s="71" t="s">
        <v>3805</v>
      </c>
      <c r="I1420" s="32"/>
      <c r="J1420" s="3"/>
      <c r="K1420" s="24"/>
      <c r="L1420" s="25"/>
      <c r="M1420" s="6"/>
      <c r="N1420" s="7"/>
    </row>
    <row r="1421" s="94" customFormat="true" ht="23.85" hidden="false" customHeight="false" outlineLevel="0" collapsed="false">
      <c r="A1421" s="196" t="s">
        <v>4777</v>
      </c>
      <c r="B1421" s="30" t="s">
        <v>1448</v>
      </c>
      <c r="C1421" s="28" t="s">
        <v>4868</v>
      </c>
      <c r="D1421" s="28" t="s">
        <v>4995</v>
      </c>
      <c r="E1421" s="28" t="s">
        <v>4996</v>
      </c>
      <c r="F1421" s="3" t="s">
        <v>4997</v>
      </c>
      <c r="G1421" s="3" t="s">
        <v>202</v>
      </c>
      <c r="H1421" s="3"/>
      <c r="I1421" s="32" t="s">
        <v>342</v>
      </c>
      <c r="J1421" s="3"/>
      <c r="K1421" s="24" t="str">
        <f aca="false">LEFT(B1421,1)</f>
        <v>C</v>
      </c>
      <c r="L1421" s="25" t="n">
        <f aca="false">VALUE(MID(B1421,2,3))</f>
        <v>5</v>
      </c>
      <c r="M1421" s="6"/>
      <c r="N1421" s="7"/>
    </row>
    <row r="1422" s="94" customFormat="true" ht="23.85" hidden="false" customHeight="false" outlineLevel="0" collapsed="false">
      <c r="A1422" s="196" t="s">
        <v>4777</v>
      </c>
      <c r="B1422" s="30" t="s">
        <v>1452</v>
      </c>
      <c r="C1422" s="28" t="s">
        <v>4868</v>
      </c>
      <c r="D1422" s="28" t="s">
        <v>4995</v>
      </c>
      <c r="E1422" s="28" t="s">
        <v>4998</v>
      </c>
      <c r="F1422" s="3" t="s">
        <v>4999</v>
      </c>
      <c r="G1422" s="3"/>
      <c r="H1422" s="3"/>
      <c r="I1422" s="32" t="s">
        <v>342</v>
      </c>
      <c r="J1422" s="3"/>
      <c r="K1422" s="24" t="str">
        <f aca="false">LEFT(B1422,1)</f>
        <v>C</v>
      </c>
      <c r="L1422" s="25" t="n">
        <f aca="false">VALUE(MID(B1422,2,3))</f>
        <v>6</v>
      </c>
      <c r="M1422" s="6"/>
      <c r="N1422" s="7"/>
    </row>
    <row r="1423" s="94" customFormat="true" ht="14.15" hidden="false" customHeight="false" outlineLevel="0" collapsed="false">
      <c r="A1423" s="196" t="s">
        <v>4777</v>
      </c>
      <c r="B1423" s="30" t="s">
        <v>1583</v>
      </c>
      <c r="C1423" s="28" t="s">
        <v>4868</v>
      </c>
      <c r="D1423" s="3" t="s">
        <v>4958</v>
      </c>
      <c r="E1423" s="23" t="s">
        <v>5071</v>
      </c>
      <c r="F1423" s="6" t="s">
        <v>5072</v>
      </c>
      <c r="G1423" s="3" t="s">
        <v>202</v>
      </c>
      <c r="H1423" s="71" t="s">
        <v>5073</v>
      </c>
      <c r="I1423" s="32" t="s">
        <v>342</v>
      </c>
      <c r="J1423" s="3"/>
      <c r="K1423" s="4"/>
      <c r="L1423" s="5"/>
      <c r="M1423" s="6"/>
      <c r="N1423" s="7" t="s">
        <v>5074</v>
      </c>
    </row>
    <row r="1424" customFormat="false" ht="23.85" hidden="false" customHeight="false" outlineLevel="0" collapsed="false">
      <c r="A1424" s="196" t="s">
        <v>4777</v>
      </c>
      <c r="B1424" s="30" t="s">
        <v>1593</v>
      </c>
      <c r="C1424" s="28" t="s">
        <v>4868</v>
      </c>
      <c r="D1424" s="3" t="s">
        <v>4958</v>
      </c>
      <c r="E1424" s="3" t="s">
        <v>5078</v>
      </c>
      <c r="F1424" s="3" t="s">
        <v>5079</v>
      </c>
      <c r="G1424" s="3" t="s">
        <v>86</v>
      </c>
      <c r="H1424" s="3" t="s">
        <v>5080</v>
      </c>
      <c r="I1424" s="32" t="s">
        <v>342</v>
      </c>
      <c r="M1424" s="6" t="s">
        <v>64</v>
      </c>
      <c r="N1424" s="7" t="s">
        <v>5081</v>
      </c>
    </row>
    <row r="1425" s="94" customFormat="true" ht="14.15" hidden="false" customHeight="false" outlineLevel="0" collapsed="false">
      <c r="A1425" s="196" t="s">
        <v>4777</v>
      </c>
      <c r="B1425" s="30" t="s">
        <v>1618</v>
      </c>
      <c r="C1425" s="28" t="s">
        <v>4868</v>
      </c>
      <c r="D1425" s="3" t="s">
        <v>4958</v>
      </c>
      <c r="E1425" s="94" t="s">
        <v>3224</v>
      </c>
      <c r="F1425" s="94" t="s">
        <v>5098</v>
      </c>
      <c r="G1425" s="94" t="s">
        <v>86</v>
      </c>
      <c r="H1425" s="112" t="s">
        <v>3226</v>
      </c>
      <c r="I1425" s="32" t="s">
        <v>342</v>
      </c>
      <c r="M1425" s="94" t="s">
        <v>3227</v>
      </c>
      <c r="N1425" s="37" t="s">
        <v>5099</v>
      </c>
    </row>
    <row r="1426" customFormat="false" ht="14.15" hidden="false" customHeight="false" outlineLevel="0" collapsed="false">
      <c r="A1426" s="196" t="s">
        <v>4777</v>
      </c>
      <c r="B1426" s="30" t="s">
        <v>5111</v>
      </c>
      <c r="C1426" s="28" t="s">
        <v>4868</v>
      </c>
      <c r="D1426" s="3" t="s">
        <v>4958</v>
      </c>
      <c r="E1426" s="49" t="s">
        <v>3224</v>
      </c>
      <c r="F1426" s="50" t="s">
        <v>5112</v>
      </c>
      <c r="G1426" s="7" t="s">
        <v>202</v>
      </c>
      <c r="H1426" s="49" t="s">
        <v>970</v>
      </c>
      <c r="I1426" s="32" t="s">
        <v>342</v>
      </c>
      <c r="M1426" s="7" t="s">
        <v>1894</v>
      </c>
      <c r="N1426" s="37"/>
    </row>
    <row r="1427" s="94" customFormat="true" ht="23.85" hidden="false" customHeight="false" outlineLevel="0" collapsed="false">
      <c r="A1427" s="196" t="s">
        <v>4777</v>
      </c>
      <c r="B1427" s="30" t="s">
        <v>1460</v>
      </c>
      <c r="C1427" s="28" t="s">
        <v>4868</v>
      </c>
      <c r="D1427" s="28" t="s">
        <v>4995</v>
      </c>
      <c r="E1427" s="28" t="s">
        <v>5002</v>
      </c>
      <c r="F1427" s="3" t="s">
        <v>5003</v>
      </c>
      <c r="G1427" s="3" t="s">
        <v>202</v>
      </c>
      <c r="H1427" s="3"/>
      <c r="I1427" s="32" t="s">
        <v>342</v>
      </c>
      <c r="J1427" s="3"/>
      <c r="K1427" s="24" t="str">
        <f aca="false">LEFT(B1427,1)</f>
        <v>C</v>
      </c>
      <c r="L1427" s="25" t="n">
        <f aca="false">VALUE(MID(B1427,2,3))</f>
        <v>8</v>
      </c>
      <c r="M1427" s="6"/>
      <c r="N1427" s="7"/>
    </row>
    <row r="1428" s="94" customFormat="true" ht="14.15" hidden="false" customHeight="false" outlineLevel="0" collapsed="false">
      <c r="A1428" s="196" t="s">
        <v>4777</v>
      </c>
      <c r="B1428" s="30" t="s">
        <v>1466</v>
      </c>
      <c r="C1428" s="28" t="s">
        <v>4868</v>
      </c>
      <c r="D1428" s="28" t="s">
        <v>5004</v>
      </c>
      <c r="E1428" s="60" t="s">
        <v>5005</v>
      </c>
      <c r="F1428" s="106" t="s">
        <v>5006</v>
      </c>
      <c r="G1428" s="3" t="s">
        <v>86</v>
      </c>
      <c r="H1428" s="3"/>
      <c r="I1428" s="32" t="s">
        <v>342</v>
      </c>
      <c r="J1428" s="3"/>
      <c r="K1428" s="24" t="str">
        <f aca="false">LEFT(B1428,1)</f>
        <v>C</v>
      </c>
      <c r="L1428" s="25" t="n">
        <f aca="false">VALUE(MID(B1428,2,3))</f>
        <v>9</v>
      </c>
      <c r="M1428" s="6"/>
      <c r="N1428" s="7"/>
    </row>
    <row r="1429" s="94" customFormat="true" ht="17.25" hidden="false" customHeight="true" outlineLevel="0" collapsed="false">
      <c r="A1429" s="196" t="s">
        <v>4777</v>
      </c>
      <c r="B1429" s="30" t="s">
        <v>4008</v>
      </c>
      <c r="C1429" s="28" t="s">
        <v>4868</v>
      </c>
      <c r="D1429" s="29" t="s">
        <v>5039</v>
      </c>
      <c r="E1429" s="74" t="s">
        <v>2707</v>
      </c>
      <c r="F1429" s="6" t="s">
        <v>5040</v>
      </c>
      <c r="G1429" s="3" t="s">
        <v>94</v>
      </c>
      <c r="H1429" s="3" t="s">
        <v>5041</v>
      </c>
      <c r="I1429" s="32" t="s">
        <v>342</v>
      </c>
      <c r="J1429" s="3"/>
      <c r="K1429" s="24"/>
      <c r="L1429" s="25"/>
      <c r="M1429" s="6"/>
      <c r="N1429" s="7"/>
    </row>
    <row r="1430" s="94" customFormat="true" ht="23.85" hidden="false" customHeight="false" outlineLevel="0" collapsed="false">
      <c r="A1430" s="196" t="s">
        <v>4777</v>
      </c>
      <c r="B1430" s="30" t="s">
        <v>1485</v>
      </c>
      <c r="C1430" s="28" t="s">
        <v>4868</v>
      </c>
      <c r="D1430" s="3" t="s">
        <v>4958</v>
      </c>
      <c r="E1430" s="6" t="s">
        <v>5014</v>
      </c>
      <c r="F1430" s="6" t="s">
        <v>5015</v>
      </c>
      <c r="G1430" s="3" t="s">
        <v>41</v>
      </c>
      <c r="H1430" s="3" t="s">
        <v>29</v>
      </c>
      <c r="I1430" s="32"/>
      <c r="J1430" s="3" t="s">
        <v>5016</v>
      </c>
      <c r="K1430" s="24" t="str">
        <f aca="false">LEFT(B1430,1)</f>
        <v>C</v>
      </c>
      <c r="L1430" s="25" t="n">
        <f aca="false">VALUE(MID(B1430,2,3))</f>
        <v>13</v>
      </c>
      <c r="M1430" s="6"/>
      <c r="N1430" s="7"/>
    </row>
    <row r="1431" s="94" customFormat="true" ht="14.15" hidden="false" customHeight="false" outlineLevel="0" collapsed="false">
      <c r="A1431" s="196" t="s">
        <v>4777</v>
      </c>
      <c r="B1431" s="30" t="s">
        <v>1491</v>
      </c>
      <c r="C1431" s="28" t="s">
        <v>4868</v>
      </c>
      <c r="D1431" s="3" t="s">
        <v>4958</v>
      </c>
      <c r="E1431" s="6" t="s">
        <v>5017</v>
      </c>
      <c r="F1431" s="6" t="s">
        <v>5018</v>
      </c>
      <c r="G1431" s="3" t="s">
        <v>110</v>
      </c>
      <c r="H1431" s="3"/>
      <c r="I1431" s="32" t="s">
        <v>342</v>
      </c>
      <c r="J1431" s="3"/>
      <c r="K1431" s="24"/>
      <c r="L1431" s="25"/>
      <c r="M1431" s="6"/>
      <c r="N1431" s="7"/>
    </row>
    <row r="1432" s="94" customFormat="true" ht="14.15" hidden="false" customHeight="false" outlineLevel="0" collapsed="false">
      <c r="A1432" s="196" t="s">
        <v>4777</v>
      </c>
      <c r="B1432" s="30" t="s">
        <v>1495</v>
      </c>
      <c r="C1432" s="28" t="s">
        <v>4868</v>
      </c>
      <c r="D1432" s="3" t="s">
        <v>4958</v>
      </c>
      <c r="E1432" s="6" t="s">
        <v>5019</v>
      </c>
      <c r="F1432" s="6" t="s">
        <v>5020</v>
      </c>
      <c r="G1432" s="3"/>
      <c r="H1432" s="3"/>
      <c r="I1432" s="32" t="s">
        <v>342</v>
      </c>
      <c r="J1432" s="3" t="s">
        <v>1351</v>
      </c>
      <c r="K1432" s="24"/>
      <c r="L1432" s="25"/>
      <c r="M1432" s="6"/>
      <c r="N1432" s="7"/>
    </row>
    <row r="1433" s="94" customFormat="true" ht="14.15" hidden="false" customHeight="false" outlineLevel="0" collapsed="false">
      <c r="A1433" s="196" t="s">
        <v>4777</v>
      </c>
      <c r="B1433" s="30" t="s">
        <v>1499</v>
      </c>
      <c r="C1433" s="28" t="s">
        <v>4868</v>
      </c>
      <c r="D1433" s="3" t="s">
        <v>4958</v>
      </c>
      <c r="E1433" s="6" t="s">
        <v>3319</v>
      </c>
      <c r="F1433" s="6" t="s">
        <v>5021</v>
      </c>
      <c r="G1433" s="3" t="s">
        <v>4077</v>
      </c>
      <c r="H1433" s="3"/>
      <c r="I1433" s="32" t="s">
        <v>342</v>
      </c>
      <c r="J1433" s="3" t="s">
        <v>1351</v>
      </c>
      <c r="K1433" s="24"/>
      <c r="L1433" s="25"/>
      <c r="M1433" s="6"/>
      <c r="N1433" s="7"/>
    </row>
    <row r="1434" customFormat="false" ht="14.15" hidden="false" customHeight="false" outlineLevel="0" collapsed="false">
      <c r="A1434" s="196" t="s">
        <v>4777</v>
      </c>
      <c r="B1434" s="30" t="s">
        <v>1502</v>
      </c>
      <c r="C1434" s="28" t="s">
        <v>4868</v>
      </c>
      <c r="D1434" s="3" t="s">
        <v>4958</v>
      </c>
      <c r="E1434" s="6" t="s">
        <v>3319</v>
      </c>
      <c r="F1434" s="6" t="s">
        <v>5022</v>
      </c>
      <c r="G1434" s="3" t="s">
        <v>110</v>
      </c>
      <c r="I1434" s="32" t="s">
        <v>342</v>
      </c>
      <c r="J1434" s="3" t="s">
        <v>1351</v>
      </c>
      <c r="K1434" s="24"/>
      <c r="L1434" s="25"/>
    </row>
    <row r="1435" s="94" customFormat="true" ht="14.15" hidden="false" customHeight="false" outlineLevel="0" collapsed="false">
      <c r="A1435" s="196" t="s">
        <v>4777</v>
      </c>
      <c r="B1435" s="30" t="s">
        <v>5100</v>
      </c>
      <c r="C1435" s="28" t="s">
        <v>4868</v>
      </c>
      <c r="D1435" s="3" t="s">
        <v>4958</v>
      </c>
      <c r="E1435" s="49" t="s">
        <v>5101</v>
      </c>
      <c r="F1435" s="49" t="s">
        <v>5102</v>
      </c>
      <c r="G1435" s="7" t="s">
        <v>86</v>
      </c>
      <c r="H1435" s="49" t="s">
        <v>5103</v>
      </c>
      <c r="I1435" s="32"/>
      <c r="N1435" s="37"/>
    </row>
    <row r="1436" customFormat="false" ht="14.15" hidden="false" customHeight="false" outlineLevel="0" collapsed="false">
      <c r="A1436" s="196" t="s">
        <v>4777</v>
      </c>
      <c r="B1436" s="30" t="s">
        <v>1506</v>
      </c>
      <c r="C1436" s="28" t="s">
        <v>4868</v>
      </c>
      <c r="D1436" s="3" t="s">
        <v>4958</v>
      </c>
      <c r="E1436" s="6" t="s">
        <v>5023</v>
      </c>
      <c r="F1436" s="6" t="s">
        <v>5024</v>
      </c>
      <c r="G1436" s="3" t="s">
        <v>41</v>
      </c>
      <c r="I1436" s="32" t="s">
        <v>342</v>
      </c>
      <c r="J1436" s="3" t="s">
        <v>1351</v>
      </c>
      <c r="K1436" s="24"/>
      <c r="L1436" s="25"/>
    </row>
    <row r="1437" s="94" customFormat="true" ht="26.1" hidden="false" customHeight="true" outlineLevel="0" collapsed="false">
      <c r="A1437" s="196" t="s">
        <v>4777</v>
      </c>
      <c r="B1437" s="30" t="s">
        <v>5104</v>
      </c>
      <c r="C1437" s="28" t="s">
        <v>4868</v>
      </c>
      <c r="D1437" s="3" t="s">
        <v>4958</v>
      </c>
      <c r="E1437" s="49" t="s">
        <v>5105</v>
      </c>
      <c r="F1437" s="50" t="s">
        <v>5106</v>
      </c>
      <c r="G1437" s="7" t="s">
        <v>23</v>
      </c>
      <c r="H1437" s="49" t="s">
        <v>387</v>
      </c>
      <c r="I1437" s="32" t="s">
        <v>342</v>
      </c>
      <c r="N1437" s="37"/>
    </row>
    <row r="1438" s="94" customFormat="true" ht="14.15" hidden="false" customHeight="false" outlineLevel="0" collapsed="false">
      <c r="A1438" s="196" t="s">
        <v>4777</v>
      </c>
      <c r="B1438" s="30" t="s">
        <v>4029</v>
      </c>
      <c r="C1438" s="28" t="s">
        <v>4868</v>
      </c>
      <c r="D1438" s="3" t="s">
        <v>5061</v>
      </c>
      <c r="E1438" s="71" t="s">
        <v>5062</v>
      </c>
      <c r="F1438" s="6" t="s">
        <v>5063</v>
      </c>
      <c r="G1438" s="3" t="s">
        <v>110</v>
      </c>
      <c r="H1438" s="3" t="s">
        <v>5064</v>
      </c>
      <c r="I1438" s="32" t="s">
        <v>342</v>
      </c>
      <c r="J1438" s="3"/>
      <c r="K1438" s="4"/>
      <c r="L1438" s="5"/>
      <c r="M1438" s="6" t="s">
        <v>1351</v>
      </c>
      <c r="N1438" s="7"/>
    </row>
    <row r="1439" s="94" customFormat="true" ht="15.75" hidden="false" customHeight="true" outlineLevel="0" collapsed="false">
      <c r="A1439" s="196" t="s">
        <v>4777</v>
      </c>
      <c r="B1439" s="30" t="s">
        <v>1529</v>
      </c>
      <c r="C1439" s="28" t="s">
        <v>4868</v>
      </c>
      <c r="D1439" s="3" t="s">
        <v>4958</v>
      </c>
      <c r="E1439" s="74" t="s">
        <v>5033</v>
      </c>
      <c r="F1439" s="6" t="s">
        <v>5034</v>
      </c>
      <c r="G1439" s="3" t="s">
        <v>896</v>
      </c>
      <c r="H1439" s="3" t="s">
        <v>5035</v>
      </c>
      <c r="I1439" s="32" t="s">
        <v>342</v>
      </c>
      <c r="J1439" s="3"/>
      <c r="K1439" s="24"/>
      <c r="L1439" s="25"/>
      <c r="M1439" s="6" t="s">
        <v>1693</v>
      </c>
      <c r="N1439" s="7"/>
    </row>
    <row r="1440" s="94" customFormat="true" ht="14.15" hidden="false" customHeight="false" outlineLevel="0" collapsed="false">
      <c r="A1440" s="196" t="s">
        <v>4777</v>
      </c>
      <c r="B1440" s="30" t="s">
        <v>4014</v>
      </c>
      <c r="C1440" s="28" t="s">
        <v>4868</v>
      </c>
      <c r="D1440" s="3" t="s">
        <v>4958</v>
      </c>
      <c r="E1440" s="74" t="s">
        <v>3890</v>
      </c>
      <c r="F1440" s="6" t="s">
        <v>5045</v>
      </c>
      <c r="G1440" s="3" t="s">
        <v>18</v>
      </c>
      <c r="H1440" s="3" t="s">
        <v>29</v>
      </c>
      <c r="I1440" s="32"/>
      <c r="J1440" s="3"/>
      <c r="K1440" s="24"/>
      <c r="L1440" s="25"/>
      <c r="M1440" s="6"/>
      <c r="N1440" s="7"/>
    </row>
    <row r="1441" customFormat="false" ht="14.15" hidden="false" customHeight="false" outlineLevel="0" collapsed="false">
      <c r="A1441" s="196" t="s">
        <v>4777</v>
      </c>
      <c r="B1441" s="30" t="s">
        <v>4004</v>
      </c>
      <c r="C1441" s="28" t="s">
        <v>4868</v>
      </c>
      <c r="D1441" s="3" t="s">
        <v>4958</v>
      </c>
      <c r="E1441" s="74" t="s">
        <v>5036</v>
      </c>
      <c r="F1441" s="6" t="s">
        <v>5037</v>
      </c>
      <c r="G1441" s="3" t="s">
        <v>865</v>
      </c>
      <c r="H1441" s="3" t="s">
        <v>5038</v>
      </c>
      <c r="I1441" s="32" t="s">
        <v>2920</v>
      </c>
      <c r="K1441" s="24"/>
      <c r="L1441" s="25"/>
    </row>
    <row r="1442" s="94" customFormat="true" ht="14.15" hidden="false" customHeight="false" outlineLevel="0" collapsed="false">
      <c r="A1442" s="196" t="s">
        <v>4777</v>
      </c>
      <c r="B1442" s="30" t="s">
        <v>1567</v>
      </c>
      <c r="C1442" s="28" t="s">
        <v>4868</v>
      </c>
      <c r="D1442" s="3" t="s">
        <v>4958</v>
      </c>
      <c r="E1442" s="202" t="s">
        <v>4163</v>
      </c>
      <c r="F1442" s="6" t="s">
        <v>8758</v>
      </c>
      <c r="G1442" s="3" t="s">
        <v>23</v>
      </c>
      <c r="H1442" s="3" t="s">
        <v>5059</v>
      </c>
      <c r="I1442" s="32" t="s">
        <v>342</v>
      </c>
      <c r="J1442" s="3"/>
      <c r="K1442" s="4"/>
      <c r="L1442" s="5"/>
      <c r="M1442" s="6" t="s">
        <v>64</v>
      </c>
      <c r="N1442" s="7" t="s">
        <v>5060</v>
      </c>
    </row>
    <row r="1443" s="94" customFormat="true" ht="14.15" hidden="false" customHeight="false" outlineLevel="0" collapsed="false">
      <c r="A1443" s="196" t="s">
        <v>4777</v>
      </c>
      <c r="B1443" s="30" t="s">
        <v>1616</v>
      </c>
      <c r="C1443" s="28" t="s">
        <v>4868</v>
      </c>
      <c r="D1443" s="3" t="s">
        <v>4958</v>
      </c>
      <c r="E1443" s="94" t="s">
        <v>3224</v>
      </c>
      <c r="F1443" s="7" t="s">
        <v>5096</v>
      </c>
      <c r="G1443" s="7" t="s">
        <v>86</v>
      </c>
      <c r="H1443" s="102" t="s">
        <v>4877</v>
      </c>
      <c r="I1443" s="32" t="s">
        <v>342</v>
      </c>
      <c r="M1443" s="94" t="s">
        <v>3227</v>
      </c>
      <c r="N1443" s="37" t="s">
        <v>5097</v>
      </c>
    </row>
    <row r="1444" s="94" customFormat="true" ht="14.15" hidden="false" customHeight="false" outlineLevel="0" collapsed="false">
      <c r="A1444" s="196" t="s">
        <v>4777</v>
      </c>
      <c r="B1444" s="30" t="s">
        <v>1628</v>
      </c>
      <c r="C1444" s="28" t="s">
        <v>4868</v>
      </c>
      <c r="D1444" s="28" t="s">
        <v>8759</v>
      </c>
      <c r="E1444" s="65" t="s">
        <v>3795</v>
      </c>
      <c r="F1444" s="3" t="s">
        <v>5115</v>
      </c>
      <c r="G1444" s="29" t="s">
        <v>5116</v>
      </c>
      <c r="H1444" s="3" t="s">
        <v>5117</v>
      </c>
      <c r="I1444" s="32" t="s">
        <v>342</v>
      </c>
      <c r="J1444" s="3"/>
      <c r="K1444" s="24"/>
      <c r="L1444" s="25"/>
      <c r="M1444" s="6"/>
      <c r="N1444" s="7"/>
    </row>
    <row r="1445" s="94" customFormat="true" ht="23.85" hidden="false" customHeight="false" outlineLevel="0" collapsed="false">
      <c r="A1445" s="196" t="s">
        <v>4777</v>
      </c>
      <c r="B1445" s="30" t="s">
        <v>5118</v>
      </c>
      <c r="C1445" s="28" t="s">
        <v>4868</v>
      </c>
      <c r="D1445" s="28" t="s">
        <v>5119</v>
      </c>
      <c r="E1445" s="65" t="s">
        <v>3233</v>
      </c>
      <c r="F1445" s="3" t="s">
        <v>5120</v>
      </c>
      <c r="G1445" s="29" t="s">
        <v>110</v>
      </c>
      <c r="H1445" s="3" t="s">
        <v>5121</v>
      </c>
      <c r="I1445" s="32"/>
      <c r="J1445" s="3"/>
      <c r="K1445" s="24"/>
      <c r="L1445" s="25"/>
      <c r="M1445" s="6"/>
      <c r="N1445" s="7"/>
    </row>
    <row r="1446" s="94" customFormat="true" ht="23.85" hidden="false" customHeight="false" outlineLevel="0" collapsed="false">
      <c r="A1446" s="196" t="s">
        <v>4777</v>
      </c>
      <c r="B1446" s="30" t="s">
        <v>4022</v>
      </c>
      <c r="C1446" s="28" t="s">
        <v>4868</v>
      </c>
      <c r="D1446" s="3" t="s">
        <v>4958</v>
      </c>
      <c r="E1446" s="202" t="s">
        <v>5055</v>
      </c>
      <c r="F1446" s="6" t="s">
        <v>5056</v>
      </c>
      <c r="G1446" s="3" t="s">
        <v>41</v>
      </c>
      <c r="H1446" s="3" t="s">
        <v>5057</v>
      </c>
      <c r="I1446" s="32" t="s">
        <v>342</v>
      </c>
      <c r="J1446" s="3"/>
      <c r="K1446" s="24"/>
      <c r="L1446" s="25"/>
      <c r="M1446" s="6"/>
      <c r="N1446" s="7"/>
    </row>
    <row r="1447" s="94" customFormat="true" ht="14.15" hidden="false" customHeight="false" outlineLevel="0" collapsed="false">
      <c r="A1447" s="196" t="s">
        <v>4777</v>
      </c>
      <c r="B1447" s="90" t="s">
        <v>1480</v>
      </c>
      <c r="C1447" s="28" t="s">
        <v>5684</v>
      </c>
      <c r="D1447" s="3" t="s">
        <v>5702</v>
      </c>
      <c r="E1447" s="60" t="s">
        <v>92</v>
      </c>
      <c r="F1447" s="106" t="s">
        <v>5012</v>
      </c>
      <c r="G1447" s="3" t="s">
        <v>94</v>
      </c>
      <c r="H1447" s="3" t="s">
        <v>5705</v>
      </c>
      <c r="I1447" s="32" t="s">
        <v>342</v>
      </c>
      <c r="J1447" s="3"/>
      <c r="K1447" s="24"/>
      <c r="L1447" s="25"/>
      <c r="M1447" s="6"/>
      <c r="N1447" s="7"/>
    </row>
    <row r="1448" s="94" customFormat="true" ht="14.15" hidden="false" customHeight="false" outlineLevel="0" collapsed="false">
      <c r="A1448" s="196" t="s">
        <v>4777</v>
      </c>
      <c r="B1448" s="30" t="s">
        <v>567</v>
      </c>
      <c r="C1448" s="28" t="s">
        <v>4868</v>
      </c>
      <c r="D1448" s="28" t="s">
        <v>5702</v>
      </c>
      <c r="E1448" s="28" t="s">
        <v>4965</v>
      </c>
      <c r="F1448" s="3" t="s">
        <v>4966</v>
      </c>
      <c r="G1448" s="3" t="s">
        <v>41</v>
      </c>
      <c r="H1448" s="3" t="s">
        <v>5703</v>
      </c>
      <c r="I1448" s="32" t="s">
        <v>342</v>
      </c>
      <c r="J1448" s="3"/>
      <c r="K1448" s="24"/>
      <c r="L1448" s="25"/>
      <c r="M1448" s="6"/>
      <c r="N1448" s="7"/>
    </row>
    <row r="1449" s="94" customFormat="true" ht="14.15" hidden="false" customHeight="false" outlineLevel="0" collapsed="false">
      <c r="A1449" s="196" t="s">
        <v>4777</v>
      </c>
      <c r="B1449" s="30" t="s">
        <v>1622</v>
      </c>
      <c r="C1449" s="28" t="s">
        <v>4868</v>
      </c>
      <c r="D1449" s="28" t="s">
        <v>5113</v>
      </c>
      <c r="E1449" s="28" t="s">
        <v>2373</v>
      </c>
      <c r="F1449" s="3" t="s">
        <v>3522</v>
      </c>
      <c r="G1449" s="3"/>
      <c r="H1449" s="3"/>
      <c r="I1449" s="32"/>
      <c r="J1449" s="3"/>
      <c r="K1449" s="24" t="str">
        <f aca="false">LEFT(B1449,1)</f>
        <v>D</v>
      </c>
      <c r="L1449" s="25" t="n">
        <f aca="false">VALUE(MID(B1449,2,3))</f>
        <v>1</v>
      </c>
      <c r="M1449" s="6"/>
      <c r="N1449" s="7"/>
    </row>
    <row r="1450" s="94" customFormat="true" ht="23.85" hidden="false" customHeight="false" outlineLevel="0" collapsed="false">
      <c r="A1450" s="196" t="s">
        <v>4777</v>
      </c>
      <c r="B1450" s="30" t="s">
        <v>1821</v>
      </c>
      <c r="C1450" s="28" t="s">
        <v>4868</v>
      </c>
      <c r="D1450" s="28" t="s">
        <v>5122</v>
      </c>
      <c r="E1450" s="28" t="s">
        <v>5123</v>
      </c>
      <c r="F1450" s="3" t="s">
        <v>5124</v>
      </c>
      <c r="G1450" s="3"/>
      <c r="H1450" s="3"/>
      <c r="I1450" s="32" t="s">
        <v>342</v>
      </c>
      <c r="J1450" s="3"/>
      <c r="K1450" s="35"/>
      <c r="L1450" s="36"/>
      <c r="M1450" s="6" t="s">
        <v>64</v>
      </c>
      <c r="N1450" s="37" t="s">
        <v>5125</v>
      </c>
    </row>
    <row r="1451" s="94" customFormat="true" ht="14.15" hidden="false" customHeight="false" outlineLevel="0" collapsed="false">
      <c r="A1451" s="197" t="s">
        <v>4777</v>
      </c>
      <c r="B1451" s="30" t="s">
        <v>1826</v>
      </c>
      <c r="C1451" s="28" t="s">
        <v>4868</v>
      </c>
      <c r="D1451" s="28" t="s">
        <v>5135</v>
      </c>
      <c r="E1451" s="28" t="s">
        <v>5123</v>
      </c>
      <c r="F1451" s="3" t="s">
        <v>5126</v>
      </c>
      <c r="G1451" s="3"/>
      <c r="H1451" s="3" t="s">
        <v>29</v>
      </c>
      <c r="I1451" s="32"/>
      <c r="J1451" s="3"/>
      <c r="K1451" s="35"/>
      <c r="L1451" s="36"/>
      <c r="M1451" s="6" t="s">
        <v>64</v>
      </c>
      <c r="N1451" s="37" t="s">
        <v>5125</v>
      </c>
    </row>
    <row r="1452" s="94" customFormat="true" ht="14.15" hidden="false" customHeight="false" outlineLevel="0" collapsed="false">
      <c r="A1452" s="196" t="s">
        <v>4777</v>
      </c>
      <c r="B1452" s="30" t="s">
        <v>1816</v>
      </c>
      <c r="C1452" s="28" t="s">
        <v>225</v>
      </c>
      <c r="D1452" s="28"/>
      <c r="E1452" s="28"/>
      <c r="F1452" s="3"/>
      <c r="G1452" s="3"/>
      <c r="H1452" s="3"/>
      <c r="I1452" s="32"/>
      <c r="J1452" s="3"/>
      <c r="K1452" s="35"/>
      <c r="L1452" s="36"/>
      <c r="M1452" s="6"/>
      <c r="N1452" s="37"/>
    </row>
    <row r="1453" s="94" customFormat="true" ht="14.15" hidden="false" customHeight="false" outlineLevel="0" collapsed="false">
      <c r="A1453" s="196" t="s">
        <v>4777</v>
      </c>
      <c r="B1453" s="30" t="s">
        <v>4619</v>
      </c>
      <c r="C1453" s="28" t="s">
        <v>4868</v>
      </c>
      <c r="D1453" s="28" t="s">
        <v>5155</v>
      </c>
      <c r="E1453" s="28" t="s">
        <v>3795</v>
      </c>
      <c r="F1453" s="3" t="s">
        <v>5156</v>
      </c>
      <c r="G1453" s="3" t="s">
        <v>41</v>
      </c>
      <c r="H1453" s="3"/>
      <c r="I1453" s="56"/>
      <c r="J1453" s="3"/>
      <c r="K1453" s="24" t="str">
        <f aca="false">LEFT(B1453,1)</f>
        <v>F</v>
      </c>
      <c r="L1453" s="25" t="n">
        <f aca="false">VALUE(MID(B1453,2,3))</f>
        <v>3</v>
      </c>
      <c r="M1453" s="6"/>
      <c r="N1453" s="7"/>
    </row>
    <row r="1454" customFormat="false" ht="14.15" hidden="false" customHeight="false" outlineLevel="0" collapsed="false">
      <c r="A1454" s="196" t="s">
        <v>4777</v>
      </c>
      <c r="B1454" s="30" t="s">
        <v>1831</v>
      </c>
      <c r="C1454" s="28" t="s">
        <v>4868</v>
      </c>
      <c r="D1454" s="28" t="s">
        <v>5122</v>
      </c>
      <c r="E1454" s="28" t="s">
        <v>3714</v>
      </c>
      <c r="F1454" s="3" t="s">
        <v>5127</v>
      </c>
      <c r="G1454" s="3" t="s">
        <v>110</v>
      </c>
      <c r="I1454" s="32"/>
      <c r="K1454" s="24" t="str">
        <f aca="false">LEFT(B1454,1)</f>
        <v>E</v>
      </c>
      <c r="L1454" s="25" t="n">
        <f aca="false">VALUE(MID(B1454,2,3))</f>
        <v>4</v>
      </c>
      <c r="M1454" s="6" t="s">
        <v>64</v>
      </c>
      <c r="N1454" s="7" t="s">
        <v>5131</v>
      </c>
    </row>
    <row r="1455" s="94" customFormat="true" ht="14.15" hidden="false" customHeight="false" outlineLevel="0" collapsed="false">
      <c r="A1455" s="196" t="s">
        <v>4777</v>
      </c>
      <c r="B1455" s="30" t="s">
        <v>1836</v>
      </c>
      <c r="C1455" s="28" t="s">
        <v>4868</v>
      </c>
      <c r="D1455" s="28" t="s">
        <v>5128</v>
      </c>
      <c r="E1455" s="28" t="s">
        <v>2286</v>
      </c>
      <c r="F1455" s="3" t="s">
        <v>5129</v>
      </c>
      <c r="G1455" s="3"/>
      <c r="H1455" s="3"/>
      <c r="I1455" s="165" t="s">
        <v>342</v>
      </c>
      <c r="J1455" s="3"/>
      <c r="K1455" s="24" t="str">
        <f aca="false">LEFT(B1455,1)</f>
        <v>E</v>
      </c>
      <c r="L1455" s="25" t="n">
        <f aca="false">VALUE(MID(B1455,2,3))</f>
        <v>5</v>
      </c>
      <c r="M1455" s="6" t="s">
        <v>342</v>
      </c>
      <c r="N1455" s="7"/>
    </row>
    <row r="1456" s="94" customFormat="true" ht="14.15" hidden="false" customHeight="false" outlineLevel="0" collapsed="false">
      <c r="A1456" s="196" t="s">
        <v>4777</v>
      </c>
      <c r="B1456" s="198" t="s">
        <v>1839</v>
      </c>
      <c r="C1456" s="199" t="s">
        <v>4868</v>
      </c>
      <c r="D1456" s="28" t="s">
        <v>5122</v>
      </c>
      <c r="E1456" s="28" t="s">
        <v>3714</v>
      </c>
      <c r="F1456" s="3" t="s">
        <v>5130</v>
      </c>
      <c r="G1456" s="28" t="s">
        <v>110</v>
      </c>
      <c r="H1456" s="6"/>
      <c r="I1456" s="41"/>
      <c r="J1456" s="6"/>
      <c r="K1456" s="24" t="str">
        <f aca="false">LEFT(B1456,1)</f>
        <v>E</v>
      </c>
      <c r="L1456" s="25" t="n">
        <f aca="false">VALUE(MID(B1456,2,3))</f>
        <v>6</v>
      </c>
      <c r="M1456" s="6" t="s">
        <v>64</v>
      </c>
      <c r="N1456" s="7" t="s">
        <v>5131</v>
      </c>
    </row>
    <row r="1457" s="94" customFormat="true" ht="14.15" hidden="false" customHeight="false" outlineLevel="0" collapsed="false">
      <c r="A1457" s="196" t="s">
        <v>4777</v>
      </c>
      <c r="B1457" s="30" t="s">
        <v>1844</v>
      </c>
      <c r="C1457" s="28" t="s">
        <v>4868</v>
      </c>
      <c r="D1457" s="28" t="s">
        <v>5122</v>
      </c>
      <c r="E1457" s="6" t="s">
        <v>5132</v>
      </c>
      <c r="F1457" s="3" t="s">
        <v>5133</v>
      </c>
      <c r="G1457" s="3" t="s">
        <v>86</v>
      </c>
      <c r="H1457" s="3" t="s">
        <v>8760</v>
      </c>
      <c r="I1457" s="165" t="s">
        <v>342</v>
      </c>
      <c r="J1457" s="3"/>
      <c r="K1457" s="24" t="str">
        <f aca="false">LEFT(B1457,1)</f>
        <v>E</v>
      </c>
      <c r="L1457" s="25" t="n">
        <f aca="false">VALUE(MID(B1457,2,3))</f>
        <v>7</v>
      </c>
      <c r="M1457" s="6"/>
      <c r="N1457" s="7"/>
    </row>
    <row r="1458" s="94" customFormat="true" ht="14.15" hidden="false" customHeight="false" outlineLevel="0" collapsed="false">
      <c r="A1458" s="196" t="s">
        <v>4777</v>
      </c>
      <c r="B1458" s="30" t="s">
        <v>1849</v>
      </c>
      <c r="C1458" s="28" t="s">
        <v>4868</v>
      </c>
      <c r="D1458" s="28" t="s">
        <v>5135</v>
      </c>
      <c r="E1458" s="28" t="s">
        <v>5123</v>
      </c>
      <c r="F1458" s="3" t="s">
        <v>5136</v>
      </c>
      <c r="G1458" s="3" t="s">
        <v>86</v>
      </c>
      <c r="H1458" s="3"/>
      <c r="I1458" s="32"/>
      <c r="J1458" s="3"/>
      <c r="K1458" s="35"/>
      <c r="L1458" s="36"/>
      <c r="M1458" s="6" t="s">
        <v>64</v>
      </c>
      <c r="N1458" s="37" t="s">
        <v>5125</v>
      </c>
    </row>
    <row r="1459" s="94" customFormat="true" ht="25.5" hidden="false" customHeight="true" outlineLevel="0" collapsed="false">
      <c r="A1459" s="196" t="s">
        <v>4777</v>
      </c>
      <c r="B1459" s="30" t="s">
        <v>1854</v>
      </c>
      <c r="C1459" s="28" t="s">
        <v>4868</v>
      </c>
      <c r="D1459" s="28" t="s">
        <v>5135</v>
      </c>
      <c r="E1459" s="28" t="s">
        <v>5123</v>
      </c>
      <c r="F1459" s="3" t="s">
        <v>5137</v>
      </c>
      <c r="G1459" s="3" t="s">
        <v>86</v>
      </c>
      <c r="H1459" s="3"/>
      <c r="I1459" s="32"/>
      <c r="J1459" s="3"/>
      <c r="K1459" s="35"/>
      <c r="L1459" s="36"/>
      <c r="M1459" s="6" t="s">
        <v>64</v>
      </c>
      <c r="N1459" s="37" t="s">
        <v>5125</v>
      </c>
    </row>
    <row r="1460" s="94" customFormat="true" ht="27" hidden="false" customHeight="true" outlineLevel="0" collapsed="false">
      <c r="A1460" s="196" t="s">
        <v>4777</v>
      </c>
      <c r="B1460" s="30" t="s">
        <v>1857</v>
      </c>
      <c r="C1460" s="28" t="s">
        <v>4868</v>
      </c>
      <c r="D1460" s="3" t="s">
        <v>5138</v>
      </c>
      <c r="E1460" s="6" t="s">
        <v>5132</v>
      </c>
      <c r="F1460" s="6" t="s">
        <v>5139</v>
      </c>
      <c r="G1460" s="3" t="s">
        <v>86</v>
      </c>
      <c r="H1460" s="3"/>
      <c r="I1460" s="32" t="s">
        <v>342</v>
      </c>
      <c r="J1460" s="3"/>
      <c r="K1460" s="24"/>
      <c r="L1460" s="25"/>
      <c r="M1460" s="6"/>
      <c r="N1460" s="7"/>
    </row>
    <row r="1461" s="94" customFormat="true" ht="31.5" hidden="false" customHeight="true" outlineLevel="0" collapsed="false">
      <c r="A1461" s="204" t="s">
        <v>4777</v>
      </c>
      <c r="B1461" s="30" t="s">
        <v>1863</v>
      </c>
      <c r="C1461" s="28" t="s">
        <v>4868</v>
      </c>
      <c r="D1461" s="28" t="s">
        <v>8761</v>
      </c>
      <c r="E1461" s="28" t="s">
        <v>47</v>
      </c>
      <c r="F1461" s="3" t="s">
        <v>5141</v>
      </c>
      <c r="G1461" s="3" t="s">
        <v>216</v>
      </c>
      <c r="H1461" s="3"/>
      <c r="I1461" s="32" t="s">
        <v>342</v>
      </c>
      <c r="J1461" s="3"/>
      <c r="K1461" s="24"/>
      <c r="L1461" s="25"/>
      <c r="M1461" s="6" t="s">
        <v>1351</v>
      </c>
      <c r="N1461" s="7"/>
    </row>
    <row r="1462" s="94" customFormat="true" ht="21.75" hidden="false" customHeight="true" outlineLevel="0" collapsed="false">
      <c r="A1462" s="203" t="s">
        <v>4777</v>
      </c>
      <c r="B1462" s="30" t="s">
        <v>1873</v>
      </c>
      <c r="C1462" s="28" t="s">
        <v>225</v>
      </c>
      <c r="D1462" s="28"/>
      <c r="E1462" s="28"/>
      <c r="F1462" s="3"/>
      <c r="G1462" s="3"/>
      <c r="H1462" s="29"/>
      <c r="I1462" s="32"/>
      <c r="J1462" s="46"/>
      <c r="K1462" s="24"/>
      <c r="L1462" s="25"/>
      <c r="M1462" s="3"/>
      <c r="N1462" s="7"/>
    </row>
    <row r="1463" s="94" customFormat="true" ht="14.15" hidden="false" customHeight="false" outlineLevel="0" collapsed="false">
      <c r="A1463" s="196" t="s">
        <v>4777</v>
      </c>
      <c r="B1463" s="30" t="s">
        <v>1877</v>
      </c>
      <c r="C1463" s="28" t="s">
        <v>4868</v>
      </c>
      <c r="D1463" s="28" t="s">
        <v>8762</v>
      </c>
      <c r="E1463" s="28" t="s">
        <v>5145</v>
      </c>
      <c r="F1463" s="3" t="s">
        <v>5146</v>
      </c>
      <c r="G1463" s="3" t="s">
        <v>41</v>
      </c>
      <c r="H1463" s="29" t="s">
        <v>5147</v>
      </c>
      <c r="I1463" s="165" t="s">
        <v>342</v>
      </c>
      <c r="J1463" s="3"/>
      <c r="K1463" s="24"/>
      <c r="L1463" s="25"/>
      <c r="M1463" s="6" t="s">
        <v>1351</v>
      </c>
      <c r="N1463" s="7"/>
    </row>
    <row r="1464" s="94" customFormat="true" ht="28.5" hidden="false" customHeight="true" outlineLevel="0" collapsed="false">
      <c r="A1464" s="203" t="s">
        <v>4777</v>
      </c>
      <c r="B1464" s="30" t="s">
        <v>1883</v>
      </c>
      <c r="C1464" s="28" t="s">
        <v>4868</v>
      </c>
      <c r="D1464" s="3" t="s">
        <v>5138</v>
      </c>
      <c r="E1464" s="28" t="s">
        <v>8763</v>
      </c>
      <c r="F1464" s="3" t="s">
        <v>5149</v>
      </c>
      <c r="G1464" s="3" t="s">
        <v>23</v>
      </c>
      <c r="H1464" s="29" t="s">
        <v>5150</v>
      </c>
      <c r="I1464" s="32" t="s">
        <v>342</v>
      </c>
      <c r="J1464" s="3"/>
      <c r="K1464" s="24"/>
      <c r="L1464" s="25"/>
      <c r="M1464" s="6" t="s">
        <v>659</v>
      </c>
      <c r="N1464" s="7" t="s">
        <v>5151</v>
      </c>
    </row>
    <row r="1465" s="185" customFormat="true" ht="14.15" hidden="false" customHeight="false" outlineLevel="0" collapsed="false">
      <c r="A1465" s="196" t="s">
        <v>4777</v>
      </c>
      <c r="B1465" s="30" t="s">
        <v>8764</v>
      </c>
      <c r="C1465" s="28" t="s">
        <v>4868</v>
      </c>
      <c r="D1465" s="28" t="s">
        <v>5181</v>
      </c>
      <c r="E1465" s="28" t="s">
        <v>5182</v>
      </c>
      <c r="F1465" s="3" t="s">
        <v>5183</v>
      </c>
      <c r="G1465" s="3" t="s">
        <v>94</v>
      </c>
      <c r="H1465" s="3" t="s">
        <v>5184</v>
      </c>
      <c r="I1465" s="32"/>
      <c r="J1465" s="3"/>
      <c r="K1465" s="35"/>
      <c r="L1465" s="36"/>
      <c r="M1465" s="3"/>
      <c r="N1465" s="37"/>
    </row>
    <row r="1466" s="94" customFormat="true" ht="29.25" hidden="false" customHeight="true" outlineLevel="0" collapsed="false">
      <c r="A1466" s="196" t="s">
        <v>4777</v>
      </c>
      <c r="B1466" s="30" t="s">
        <v>8765</v>
      </c>
      <c r="C1466" s="28" t="s">
        <v>4868</v>
      </c>
      <c r="D1466" s="3" t="s">
        <v>5530</v>
      </c>
      <c r="E1466" s="28" t="s">
        <v>5531</v>
      </c>
      <c r="F1466" s="3" t="s">
        <v>5532</v>
      </c>
      <c r="G1466" s="23" t="s">
        <v>86</v>
      </c>
      <c r="H1466" s="3" t="s">
        <v>5533</v>
      </c>
      <c r="I1466" s="165" t="s">
        <v>342</v>
      </c>
      <c r="J1466" s="3"/>
      <c r="K1466" s="24"/>
      <c r="L1466" s="25"/>
      <c r="M1466" s="6" t="s">
        <v>64</v>
      </c>
      <c r="N1466" s="7"/>
    </row>
    <row r="1467" s="94" customFormat="true" ht="14.15" hidden="false" customHeight="false" outlineLevel="0" collapsed="false">
      <c r="A1467" s="196" t="s">
        <v>4777</v>
      </c>
      <c r="B1467" s="30" t="s">
        <v>5523</v>
      </c>
      <c r="C1467" s="28" t="s">
        <v>4868</v>
      </c>
      <c r="D1467" s="3" t="s">
        <v>5524</v>
      </c>
      <c r="E1467" s="209" t="s">
        <v>5525</v>
      </c>
      <c r="F1467" s="209" t="s">
        <v>5526</v>
      </c>
      <c r="G1467" s="67" t="s">
        <v>110</v>
      </c>
      <c r="H1467" s="3" t="s">
        <v>5527</v>
      </c>
      <c r="I1467" s="32"/>
      <c r="J1467" s="3"/>
      <c r="K1467" s="35"/>
      <c r="L1467" s="36"/>
      <c r="M1467" s="3"/>
      <c r="N1467" s="209" t="s">
        <v>5528</v>
      </c>
    </row>
    <row r="1468" s="94" customFormat="true" ht="14.15" hidden="false" customHeight="false" outlineLevel="0" collapsed="false">
      <c r="A1468" s="196" t="s">
        <v>4777</v>
      </c>
      <c r="B1468" s="30" t="s">
        <v>5518</v>
      </c>
      <c r="C1468" s="28" t="s">
        <v>4868</v>
      </c>
      <c r="D1468" s="28" t="s">
        <v>5519</v>
      </c>
      <c r="E1468" s="28" t="s">
        <v>5520</v>
      </c>
      <c r="F1468" s="3" t="s">
        <v>5521</v>
      </c>
      <c r="G1468" s="23" t="s">
        <v>86</v>
      </c>
      <c r="H1468" s="3" t="s">
        <v>3445</v>
      </c>
      <c r="I1468" s="32" t="s">
        <v>342</v>
      </c>
      <c r="J1468" s="3"/>
      <c r="K1468" s="35"/>
      <c r="L1468" s="36"/>
      <c r="M1468" s="6" t="s">
        <v>64</v>
      </c>
      <c r="N1468" s="37" t="s">
        <v>5522</v>
      </c>
    </row>
    <row r="1469" s="94" customFormat="true" ht="14.15" hidden="false" customHeight="false" outlineLevel="0" collapsed="false">
      <c r="A1469" s="196" t="s">
        <v>4777</v>
      </c>
      <c r="B1469" s="30" t="s">
        <v>5544</v>
      </c>
      <c r="C1469" s="28" t="s">
        <v>4868</v>
      </c>
      <c r="D1469" s="28" t="s">
        <v>5545</v>
      </c>
      <c r="E1469" s="28" t="s">
        <v>623</v>
      </c>
      <c r="F1469" s="3" t="s">
        <v>5546</v>
      </c>
      <c r="G1469" s="3" t="s">
        <v>94</v>
      </c>
      <c r="H1469" s="3" t="s">
        <v>5547</v>
      </c>
      <c r="I1469" s="32" t="s">
        <v>342</v>
      </c>
      <c r="J1469" s="3"/>
      <c r="K1469" s="35"/>
      <c r="L1469" s="36"/>
      <c r="M1469" s="3"/>
      <c r="N1469" s="37"/>
    </row>
    <row r="1470" s="94" customFormat="true" ht="14.15" hidden="false" customHeight="false" outlineLevel="0" collapsed="false">
      <c r="A1470" s="196" t="s">
        <v>4777</v>
      </c>
      <c r="B1470" s="30" t="s">
        <v>5548</v>
      </c>
      <c r="C1470" s="28" t="s">
        <v>4868</v>
      </c>
      <c r="D1470" s="28" t="s">
        <v>5549</v>
      </c>
      <c r="E1470" s="7" t="s">
        <v>5550</v>
      </c>
      <c r="F1470" s="7" t="s">
        <v>5551</v>
      </c>
      <c r="G1470" s="7" t="s">
        <v>202</v>
      </c>
      <c r="H1470" s="7" t="s">
        <v>5552</v>
      </c>
      <c r="I1470" s="32" t="s">
        <v>342</v>
      </c>
      <c r="J1470" s="3"/>
      <c r="K1470" s="35"/>
      <c r="L1470" s="36"/>
      <c r="M1470" s="7" t="s">
        <v>64</v>
      </c>
      <c r="N1470" s="94" t="s">
        <v>5553</v>
      </c>
    </row>
    <row r="1471" s="94" customFormat="true" ht="14.15" hidden="false" customHeight="false" outlineLevel="0" collapsed="false">
      <c r="A1471" s="196" t="s">
        <v>4777</v>
      </c>
      <c r="B1471" s="30" t="s">
        <v>2885</v>
      </c>
      <c r="C1471" s="28" t="s">
        <v>4868</v>
      </c>
      <c r="D1471" s="28" t="s">
        <v>5152</v>
      </c>
      <c r="E1471" s="28" t="s">
        <v>129</v>
      </c>
      <c r="F1471" s="3" t="s">
        <v>5153</v>
      </c>
      <c r="G1471" s="3" t="s">
        <v>86</v>
      </c>
      <c r="H1471" s="3" t="s">
        <v>578</v>
      </c>
      <c r="I1471" s="165" t="s">
        <v>342</v>
      </c>
      <c r="J1471" s="3"/>
      <c r="K1471" s="24" t="str">
        <f aca="false">LEFT(B1471,1)</f>
        <v>F</v>
      </c>
      <c r="L1471" s="25" t="n">
        <f aca="false">VALUE(MID(B1471,2,3))</f>
        <v>1</v>
      </c>
      <c r="M1471" s="6"/>
      <c r="N1471" s="7"/>
    </row>
    <row r="1472" s="94" customFormat="true" ht="23.85" hidden="false" customHeight="false" outlineLevel="0" collapsed="false">
      <c r="A1472" s="196" t="s">
        <v>4777</v>
      </c>
      <c r="B1472" s="30" t="s">
        <v>4639</v>
      </c>
      <c r="C1472" s="28" t="s">
        <v>4868</v>
      </c>
      <c r="D1472" s="28" t="s">
        <v>5152</v>
      </c>
      <c r="E1472" s="28" t="s">
        <v>214</v>
      </c>
      <c r="F1472" s="3" t="s">
        <v>5175</v>
      </c>
      <c r="G1472" s="3" t="s">
        <v>23</v>
      </c>
      <c r="H1472" s="3" t="s">
        <v>8766</v>
      </c>
      <c r="I1472" s="165"/>
      <c r="J1472" s="3"/>
      <c r="K1472" s="24"/>
      <c r="L1472" s="25"/>
      <c r="M1472" s="6"/>
      <c r="N1472" s="7"/>
    </row>
    <row r="1473" s="94" customFormat="true" ht="14.15" hidden="false" customHeight="false" outlineLevel="0" collapsed="false">
      <c r="A1473" s="196" t="s">
        <v>4777</v>
      </c>
      <c r="B1473" s="30" t="s">
        <v>4648</v>
      </c>
      <c r="C1473" s="28" t="s">
        <v>4868</v>
      </c>
      <c r="D1473" s="28" t="s">
        <v>8767</v>
      </c>
      <c r="E1473" s="28" t="s">
        <v>5158</v>
      </c>
      <c r="F1473" s="3" t="s">
        <v>5159</v>
      </c>
      <c r="G1473" s="3" t="s">
        <v>110</v>
      </c>
      <c r="H1473" s="3" t="s">
        <v>5186</v>
      </c>
      <c r="I1473" s="32"/>
      <c r="J1473" s="3"/>
      <c r="K1473" s="35"/>
      <c r="L1473" s="36"/>
      <c r="M1473" s="3" t="s">
        <v>64</v>
      </c>
      <c r="N1473" s="101" t="s">
        <v>5161</v>
      </c>
    </row>
    <row r="1474" s="94" customFormat="true" ht="14.15" hidden="false" customHeight="false" outlineLevel="0" collapsed="false">
      <c r="A1474" s="196" t="s">
        <v>4777</v>
      </c>
      <c r="B1474" s="30" t="s">
        <v>4615</v>
      </c>
      <c r="C1474" s="28" t="s">
        <v>4868</v>
      </c>
      <c r="D1474" s="28" t="s">
        <v>5152</v>
      </c>
      <c r="E1474" s="28" t="s">
        <v>98</v>
      </c>
      <c r="F1474" s="3" t="s">
        <v>5154</v>
      </c>
      <c r="G1474" s="3" t="s">
        <v>94</v>
      </c>
      <c r="H1474" s="3"/>
      <c r="I1474" s="165" t="s">
        <v>342</v>
      </c>
      <c r="J1474" s="3"/>
      <c r="K1474" s="24" t="str">
        <f aca="false">LEFT(B1474,1)</f>
        <v>F</v>
      </c>
      <c r="L1474" s="25" t="n">
        <f aca="false">VALUE(MID(B1474,2,3))</f>
        <v>2</v>
      </c>
      <c r="M1474" s="6"/>
      <c r="N1474" s="7"/>
    </row>
    <row r="1475" s="94" customFormat="true" ht="31.5" hidden="false" customHeight="true" outlineLevel="0" collapsed="false">
      <c r="A1475" s="196" t="s">
        <v>4777</v>
      </c>
      <c r="B1475" s="30" t="s">
        <v>1867</v>
      </c>
      <c r="C1475" s="28" t="s">
        <v>4868</v>
      </c>
      <c r="D1475" s="28" t="s">
        <v>8768</v>
      </c>
      <c r="E1475" s="28" t="s">
        <v>8769</v>
      </c>
      <c r="F1475" s="3" t="s">
        <v>5143</v>
      </c>
      <c r="G1475" s="3" t="s">
        <v>86</v>
      </c>
      <c r="H1475" s="3"/>
      <c r="I1475" s="165"/>
      <c r="J1475" s="3"/>
      <c r="K1475" s="24"/>
      <c r="L1475" s="25"/>
      <c r="M1475" s="3" t="s">
        <v>64</v>
      </c>
      <c r="N1475" s="7" t="s">
        <v>5144</v>
      </c>
    </row>
    <row r="1476" s="94" customFormat="true" ht="14.15" hidden="false" customHeight="false" outlineLevel="0" collapsed="false">
      <c r="A1476" s="196" t="s">
        <v>4777</v>
      </c>
      <c r="B1476" s="30" t="s">
        <v>4628</v>
      </c>
      <c r="C1476" s="28" t="s">
        <v>4868</v>
      </c>
      <c r="D1476" s="28" t="s">
        <v>5162</v>
      </c>
      <c r="E1476" s="28" t="s">
        <v>2373</v>
      </c>
      <c r="F1476" s="3" t="s">
        <v>5163</v>
      </c>
      <c r="G1476" s="3" t="s">
        <v>86</v>
      </c>
      <c r="H1476" s="3"/>
      <c r="I1476" s="56"/>
      <c r="J1476" s="3"/>
      <c r="K1476" s="24"/>
      <c r="L1476" s="25"/>
      <c r="M1476" s="6"/>
      <c r="N1476" s="7"/>
    </row>
    <row r="1477" s="94" customFormat="true" ht="14.15" hidden="false" customHeight="false" outlineLevel="0" collapsed="false">
      <c r="A1477" s="196" t="s">
        <v>4777</v>
      </c>
      <c r="B1477" s="30" t="s">
        <v>8770</v>
      </c>
      <c r="C1477" s="28" t="s">
        <v>6639</v>
      </c>
      <c r="D1477" s="28"/>
      <c r="E1477" s="28"/>
      <c r="F1477" s="3"/>
      <c r="G1477" s="3"/>
      <c r="H1477" s="3"/>
      <c r="I1477" s="32"/>
      <c r="J1477" s="3"/>
      <c r="K1477" s="35"/>
      <c r="L1477" s="36"/>
      <c r="M1477" s="3"/>
      <c r="N1477" s="37"/>
    </row>
    <row r="1478" s="94" customFormat="true" ht="14.15" hidden="false" customHeight="false" outlineLevel="0" collapsed="false">
      <c r="A1478" s="196" t="s">
        <v>4777</v>
      </c>
      <c r="B1478" s="30" t="s">
        <v>4623</v>
      </c>
      <c r="C1478" s="28" t="s">
        <v>4868</v>
      </c>
      <c r="D1478" s="44" t="s">
        <v>8771</v>
      </c>
      <c r="E1478" s="28" t="s">
        <v>4024</v>
      </c>
      <c r="F1478" s="3" t="s">
        <v>8772</v>
      </c>
      <c r="G1478" s="3" t="s">
        <v>110</v>
      </c>
      <c r="H1478" s="3" t="s">
        <v>8773</v>
      </c>
      <c r="I1478" s="56"/>
      <c r="J1478" s="3"/>
      <c r="K1478" s="24" t="str">
        <f aca="false">LEFT(B1478,1)</f>
        <v>F</v>
      </c>
      <c r="L1478" s="25" t="n">
        <f aca="false">VALUE(MID(B1478,2,3))</f>
        <v>4</v>
      </c>
      <c r="M1478" s="3" t="s">
        <v>64</v>
      </c>
      <c r="N1478" s="101" t="s">
        <v>5161</v>
      </c>
    </row>
    <row r="1479" s="94" customFormat="true" ht="14.15" hidden="false" customHeight="false" outlineLevel="0" collapsed="false">
      <c r="A1479" s="196" t="s">
        <v>4777</v>
      </c>
      <c r="B1479" s="30" t="s">
        <v>4631</v>
      </c>
      <c r="C1479" s="28" t="s">
        <v>4868</v>
      </c>
      <c r="D1479" s="28" t="s">
        <v>5152</v>
      </c>
      <c r="E1479" s="28" t="s">
        <v>5167</v>
      </c>
      <c r="F1479" s="3" t="s">
        <v>5168</v>
      </c>
      <c r="G1479" s="3" t="s">
        <v>86</v>
      </c>
      <c r="H1479" s="3" t="s">
        <v>5169</v>
      </c>
      <c r="I1479" s="32" t="s">
        <v>342</v>
      </c>
      <c r="J1479" s="3"/>
      <c r="K1479" s="24" t="str">
        <f aca="false">LEFT(B1476,1)</f>
        <v>F</v>
      </c>
      <c r="L1479" s="25" t="n">
        <f aca="false">VALUE(MID(B1476,2,3))</f>
        <v>5</v>
      </c>
      <c r="M1479" s="6"/>
      <c r="N1479" s="7"/>
    </row>
    <row r="1480" s="94" customFormat="true" ht="18" hidden="false" customHeight="true" outlineLevel="0" collapsed="false">
      <c r="A1480" s="196" t="s">
        <v>4777</v>
      </c>
      <c r="B1480" s="30" t="s">
        <v>4630</v>
      </c>
      <c r="C1480" s="28" t="s">
        <v>4868</v>
      </c>
      <c r="D1480" s="28" t="s">
        <v>5164</v>
      </c>
      <c r="E1480" s="28" t="s">
        <v>5165</v>
      </c>
      <c r="F1480" s="3" t="s">
        <v>5166</v>
      </c>
      <c r="G1480" s="3" t="s">
        <v>86</v>
      </c>
      <c r="H1480" s="3" t="s">
        <v>8774</v>
      </c>
      <c r="I1480" s="32" t="s">
        <v>342</v>
      </c>
      <c r="J1480" s="3" t="s">
        <v>1351</v>
      </c>
      <c r="K1480" s="24"/>
      <c r="L1480" s="25"/>
      <c r="M1480" s="6"/>
      <c r="N1480" s="7"/>
    </row>
    <row r="1481" s="94" customFormat="true" ht="14.15" hidden="false" customHeight="false" outlineLevel="0" collapsed="false">
      <c r="A1481" s="196" t="s">
        <v>4777</v>
      </c>
      <c r="B1481" s="30" t="s">
        <v>4642</v>
      </c>
      <c r="C1481" s="28" t="s">
        <v>4868</v>
      </c>
      <c r="D1481" s="49" t="s">
        <v>5177</v>
      </c>
      <c r="E1481" s="49" t="s">
        <v>5178</v>
      </c>
      <c r="F1481" s="49" t="s">
        <v>5179</v>
      </c>
      <c r="G1481" s="3" t="s">
        <v>86</v>
      </c>
      <c r="H1481" s="49" t="s">
        <v>5180</v>
      </c>
      <c r="I1481" s="32"/>
      <c r="J1481" s="3"/>
      <c r="K1481" s="35"/>
      <c r="L1481" s="36"/>
      <c r="M1481" s="3" t="s">
        <v>64</v>
      </c>
      <c r="N1481" s="37" t="s">
        <v>8775</v>
      </c>
    </row>
    <row r="1482" s="185" customFormat="true" ht="14.15" hidden="false" customHeight="false" outlineLevel="0" collapsed="false">
      <c r="A1482" s="196" t="s">
        <v>4777</v>
      </c>
      <c r="B1482" s="30" t="s">
        <v>4727</v>
      </c>
      <c r="C1482" s="28" t="s">
        <v>4868</v>
      </c>
      <c r="D1482" s="28" t="s">
        <v>5192</v>
      </c>
      <c r="E1482" s="28" t="s">
        <v>5193</v>
      </c>
      <c r="F1482" s="3" t="s">
        <v>5194</v>
      </c>
      <c r="G1482" s="3" t="s">
        <v>86</v>
      </c>
      <c r="H1482" s="3" t="s">
        <v>5191</v>
      </c>
      <c r="I1482" s="32" t="s">
        <v>342</v>
      </c>
      <c r="J1482" s="3"/>
      <c r="K1482" s="24" t="str">
        <f aca="false">LEFT(B1482,1)</f>
        <v>G</v>
      </c>
      <c r="L1482" s="25" t="n">
        <f aca="false">VALUE(MID(B1482,2,3))</f>
        <v>2</v>
      </c>
      <c r="M1482" s="6"/>
      <c r="N1482" s="7"/>
    </row>
    <row r="1483" customFormat="false" ht="23.85" hidden="false" customHeight="false" outlineLevel="0" collapsed="false">
      <c r="A1483" s="196" t="s">
        <v>4777</v>
      </c>
      <c r="B1483" s="30" t="s">
        <v>4723</v>
      </c>
      <c r="C1483" s="28" t="s">
        <v>4868</v>
      </c>
      <c r="D1483" s="28" t="s">
        <v>5187</v>
      </c>
      <c r="E1483" s="28" t="s">
        <v>5188</v>
      </c>
      <c r="F1483" s="3" t="s">
        <v>5189</v>
      </c>
      <c r="G1483" s="3" t="s">
        <v>5190</v>
      </c>
      <c r="H1483" s="3" t="s">
        <v>5191</v>
      </c>
      <c r="I1483" s="165" t="s">
        <v>342</v>
      </c>
      <c r="K1483" s="24"/>
      <c r="L1483" s="25"/>
    </row>
    <row r="1484" s="185" customFormat="true" ht="23.85" hidden="false" customHeight="false" outlineLevel="0" collapsed="false">
      <c r="A1484" s="196" t="s">
        <v>4777</v>
      </c>
      <c r="B1484" s="90" t="s">
        <v>5338</v>
      </c>
      <c r="C1484" s="28" t="s">
        <v>5195</v>
      </c>
      <c r="D1484" s="28" t="s">
        <v>5196</v>
      </c>
      <c r="E1484" s="6" t="s">
        <v>5339</v>
      </c>
      <c r="F1484" s="6" t="s">
        <v>5340</v>
      </c>
      <c r="G1484" s="3" t="s">
        <v>94</v>
      </c>
      <c r="H1484" s="3" t="s">
        <v>5334</v>
      </c>
      <c r="I1484" s="32"/>
      <c r="J1484" s="3"/>
      <c r="K1484" s="24"/>
      <c r="L1484" s="25"/>
      <c r="M1484" s="6" t="s">
        <v>5309</v>
      </c>
      <c r="N1484" s="7"/>
    </row>
    <row r="1485" s="94" customFormat="true" ht="23.85" hidden="false" customHeight="false" outlineLevel="0" collapsed="false">
      <c r="A1485" s="204" t="s">
        <v>4777</v>
      </c>
      <c r="B1485" s="30" t="s">
        <v>5438</v>
      </c>
      <c r="C1485" s="119" t="s">
        <v>5195</v>
      </c>
      <c r="D1485" s="119" t="s">
        <v>5201</v>
      </c>
      <c r="E1485" s="94" t="s">
        <v>5439</v>
      </c>
      <c r="F1485" s="94" t="s">
        <v>5440</v>
      </c>
      <c r="G1485" s="7" t="s">
        <v>202</v>
      </c>
      <c r="H1485" s="94" t="s">
        <v>5441</v>
      </c>
      <c r="I1485" s="117" t="s">
        <v>342</v>
      </c>
    </row>
    <row r="1486" customFormat="false" ht="23.85" hidden="false" customHeight="false" outlineLevel="0" collapsed="false">
      <c r="A1486" s="196" t="s">
        <v>4777</v>
      </c>
      <c r="B1486" s="90" t="s">
        <v>5302</v>
      </c>
      <c r="C1486" s="28" t="s">
        <v>5195</v>
      </c>
      <c r="D1486" s="28" t="s">
        <v>5201</v>
      </c>
      <c r="E1486" s="6" t="s">
        <v>5303</v>
      </c>
      <c r="F1486" s="6" t="s">
        <v>5304</v>
      </c>
      <c r="G1486" s="3" t="s">
        <v>86</v>
      </c>
      <c r="H1486" s="3" t="s">
        <v>4688</v>
      </c>
      <c r="I1486" s="32"/>
      <c r="K1486" s="24"/>
      <c r="L1486" s="25"/>
      <c r="M1486" s="6" t="s">
        <v>64</v>
      </c>
      <c r="N1486" s="7" t="s">
        <v>5305</v>
      </c>
    </row>
    <row r="1487" s="94" customFormat="true" ht="23.85" hidden="false" customHeight="false" outlineLevel="0" collapsed="false">
      <c r="A1487" s="196" t="s">
        <v>4777</v>
      </c>
      <c r="B1487" s="30" t="s">
        <v>5226</v>
      </c>
      <c r="C1487" s="28" t="s">
        <v>5195</v>
      </c>
      <c r="D1487" s="28" t="s">
        <v>5201</v>
      </c>
      <c r="E1487" s="28" t="s">
        <v>5227</v>
      </c>
      <c r="F1487" s="3" t="s">
        <v>5228</v>
      </c>
      <c r="G1487" s="3" t="s">
        <v>202</v>
      </c>
      <c r="H1487" s="3" t="s">
        <v>1669</v>
      </c>
      <c r="I1487" s="32"/>
      <c r="J1487" s="3"/>
      <c r="K1487" s="24"/>
      <c r="L1487" s="25"/>
      <c r="M1487" s="6"/>
      <c r="N1487" s="7"/>
    </row>
    <row r="1488" s="94" customFormat="true" ht="23.85" hidden="false" customHeight="false" outlineLevel="0" collapsed="false">
      <c r="A1488" s="204" t="s">
        <v>4777</v>
      </c>
      <c r="B1488" s="30" t="s">
        <v>5427</v>
      </c>
      <c r="C1488" s="119" t="s">
        <v>5195</v>
      </c>
      <c r="D1488" s="119" t="s">
        <v>5201</v>
      </c>
      <c r="E1488" s="94" t="s">
        <v>5428</v>
      </c>
      <c r="F1488" s="94" t="s">
        <v>5429</v>
      </c>
      <c r="G1488" s="94" t="s">
        <v>86</v>
      </c>
      <c r="H1488" s="94" t="s">
        <v>5430</v>
      </c>
      <c r="I1488" s="117" t="s">
        <v>342</v>
      </c>
      <c r="K1488" s="94" t="s">
        <v>1252</v>
      </c>
      <c r="L1488" s="37" t="s">
        <v>5431</v>
      </c>
      <c r="M1488" s="94" t="s">
        <v>1252</v>
      </c>
      <c r="N1488" s="37" t="s">
        <v>5431</v>
      </c>
    </row>
    <row r="1489" s="94" customFormat="true" ht="23.85" hidden="false" customHeight="false" outlineLevel="0" collapsed="false">
      <c r="A1489" s="196" t="s">
        <v>4777</v>
      </c>
      <c r="B1489" s="90" t="s">
        <v>5297</v>
      </c>
      <c r="C1489" s="28" t="s">
        <v>5195</v>
      </c>
      <c r="D1489" s="28" t="s">
        <v>5201</v>
      </c>
      <c r="E1489" s="6" t="s">
        <v>5298</v>
      </c>
      <c r="F1489" s="6" t="s">
        <v>5299</v>
      </c>
      <c r="G1489" s="3" t="s">
        <v>23</v>
      </c>
      <c r="H1489" s="3"/>
      <c r="I1489" s="32"/>
      <c r="J1489" s="3"/>
      <c r="K1489" s="24"/>
      <c r="L1489" s="25"/>
      <c r="M1489" s="6" t="s">
        <v>64</v>
      </c>
      <c r="N1489" s="7" t="s">
        <v>8776</v>
      </c>
    </row>
    <row r="1490" customFormat="false" ht="23.85" hidden="false" customHeight="false" outlineLevel="0" collapsed="false">
      <c r="A1490" s="196" t="s">
        <v>4777</v>
      </c>
      <c r="B1490" s="90" t="s">
        <v>5300</v>
      </c>
      <c r="C1490" s="28" t="s">
        <v>5195</v>
      </c>
      <c r="D1490" s="28" t="s">
        <v>5201</v>
      </c>
      <c r="E1490" s="6" t="s">
        <v>5298</v>
      </c>
      <c r="F1490" s="6" t="s">
        <v>5301</v>
      </c>
      <c r="G1490" s="3" t="s">
        <v>23</v>
      </c>
      <c r="I1490" s="32" t="s">
        <v>342</v>
      </c>
      <c r="K1490" s="24"/>
      <c r="L1490" s="25"/>
    </row>
    <row r="1491" customFormat="false" ht="23.85" hidden="false" customHeight="false" outlineLevel="0" collapsed="false">
      <c r="A1491" s="196" t="s">
        <v>4777</v>
      </c>
      <c r="B1491" s="90" t="s">
        <v>5245</v>
      </c>
      <c r="C1491" s="28" t="s">
        <v>5195</v>
      </c>
      <c r="D1491" s="28" t="s">
        <v>5201</v>
      </c>
      <c r="E1491" s="6" t="s">
        <v>5246</v>
      </c>
      <c r="F1491" s="6" t="s">
        <v>5247</v>
      </c>
      <c r="G1491" s="6" t="s">
        <v>41</v>
      </c>
      <c r="I1491" s="32"/>
      <c r="K1491" s="24"/>
      <c r="L1491" s="25"/>
    </row>
    <row r="1492" s="94" customFormat="true" ht="23.85" hidden="false" customHeight="false" outlineLevel="0" collapsed="false">
      <c r="A1492" s="196" t="s">
        <v>4777</v>
      </c>
      <c r="B1492" s="30" t="s">
        <v>5392</v>
      </c>
      <c r="C1492" s="28" t="s">
        <v>5195</v>
      </c>
      <c r="D1492" s="119" t="s">
        <v>5393</v>
      </c>
      <c r="E1492" s="94" t="s">
        <v>5394</v>
      </c>
      <c r="F1492" s="94" t="s">
        <v>5395</v>
      </c>
      <c r="G1492" s="94" t="s">
        <v>86</v>
      </c>
      <c r="H1492" s="116" t="s">
        <v>5396</v>
      </c>
      <c r="I1492" s="3" t="s">
        <v>342</v>
      </c>
      <c r="K1492" s="94" t="s">
        <v>5355</v>
      </c>
    </row>
    <row r="1493" s="94" customFormat="true" ht="23.85" hidden="false" customHeight="false" outlineLevel="0" collapsed="false">
      <c r="A1493" s="196" t="s">
        <v>4777</v>
      </c>
      <c r="B1493" s="30" t="s">
        <v>5397</v>
      </c>
      <c r="C1493" s="28" t="s">
        <v>5195</v>
      </c>
      <c r="D1493" s="119" t="s">
        <v>5398</v>
      </c>
      <c r="E1493" s="94" t="s">
        <v>5399</v>
      </c>
      <c r="F1493" s="94" t="s">
        <v>5400</v>
      </c>
      <c r="G1493" s="94" t="s">
        <v>4398</v>
      </c>
      <c r="H1493" s="116" t="s">
        <v>5401</v>
      </c>
      <c r="I1493" s="3"/>
      <c r="K1493" s="94" t="s">
        <v>1800</v>
      </c>
    </row>
    <row r="1494" s="94" customFormat="true" ht="23.85" hidden="false" customHeight="false" outlineLevel="0" collapsed="false">
      <c r="A1494" s="196" t="s">
        <v>4777</v>
      </c>
      <c r="B1494" s="90" t="s">
        <v>5248</v>
      </c>
      <c r="C1494" s="28" t="s">
        <v>5195</v>
      </c>
      <c r="D1494" s="28" t="s">
        <v>5201</v>
      </c>
      <c r="E1494" s="7" t="s">
        <v>5249</v>
      </c>
      <c r="F1494" s="134" t="s">
        <v>5250</v>
      </c>
      <c r="G1494" s="7" t="s">
        <v>110</v>
      </c>
      <c r="H1494" s="3"/>
      <c r="I1494" s="32"/>
      <c r="J1494" s="3"/>
      <c r="K1494" s="24"/>
      <c r="L1494" s="25"/>
      <c r="M1494" s="6"/>
      <c r="N1494" s="7"/>
    </row>
    <row r="1495" s="94" customFormat="true" ht="23.85" hidden="false" customHeight="false" outlineLevel="0" collapsed="false">
      <c r="A1495" s="196" t="s">
        <v>4777</v>
      </c>
      <c r="B1495" s="90" t="s">
        <v>5251</v>
      </c>
      <c r="C1495" s="28" t="s">
        <v>5195</v>
      </c>
      <c r="D1495" s="28" t="s">
        <v>5201</v>
      </c>
      <c r="E1495" s="28" t="s">
        <v>5252</v>
      </c>
      <c r="F1495" s="3" t="s">
        <v>5253</v>
      </c>
      <c r="G1495" s="3" t="s">
        <v>41</v>
      </c>
      <c r="H1495" s="3"/>
      <c r="I1495" s="32"/>
      <c r="J1495" s="3"/>
      <c r="K1495" s="24"/>
      <c r="L1495" s="25"/>
      <c r="M1495" s="6"/>
      <c r="N1495" s="7"/>
    </row>
    <row r="1496" s="94" customFormat="true" ht="23.85" hidden="false" customHeight="false" outlineLevel="0" collapsed="false">
      <c r="A1496" s="196" t="s">
        <v>4777</v>
      </c>
      <c r="B1496" s="30" t="s">
        <v>5229</v>
      </c>
      <c r="C1496" s="28" t="s">
        <v>5195</v>
      </c>
      <c r="D1496" s="28" t="s">
        <v>5201</v>
      </c>
      <c r="E1496" s="28" t="s">
        <v>5230</v>
      </c>
      <c r="F1496" s="3" t="s">
        <v>5231</v>
      </c>
      <c r="G1496" s="3" t="s">
        <v>202</v>
      </c>
      <c r="H1496" s="3" t="s">
        <v>1669</v>
      </c>
      <c r="I1496" s="32"/>
      <c r="J1496" s="3"/>
      <c r="K1496" s="24"/>
      <c r="L1496" s="25"/>
      <c r="M1496" s="6"/>
      <c r="N1496" s="7"/>
    </row>
    <row r="1497" s="94" customFormat="true" ht="23.85" hidden="false" customHeight="false" outlineLevel="0" collapsed="false">
      <c r="A1497" s="196" t="s">
        <v>4777</v>
      </c>
      <c r="B1497" s="90" t="s">
        <v>5254</v>
      </c>
      <c r="C1497" s="28" t="s">
        <v>5195</v>
      </c>
      <c r="D1497" s="28" t="s">
        <v>5201</v>
      </c>
      <c r="E1497" s="28" t="s">
        <v>5255</v>
      </c>
      <c r="F1497" s="3" t="s">
        <v>5256</v>
      </c>
      <c r="G1497" s="3" t="s">
        <v>86</v>
      </c>
      <c r="H1497" s="3"/>
      <c r="I1497" s="32"/>
      <c r="J1497" s="3"/>
      <c r="K1497" s="24"/>
      <c r="L1497" s="25"/>
      <c r="M1497" s="6"/>
      <c r="N1497" s="7"/>
    </row>
    <row r="1498" s="94" customFormat="true" ht="23.85" hidden="false" customHeight="false" outlineLevel="0" collapsed="false">
      <c r="A1498" s="196" t="s">
        <v>4777</v>
      </c>
      <c r="B1498" s="30" t="s">
        <v>5211</v>
      </c>
      <c r="C1498" s="28" t="s">
        <v>5195</v>
      </c>
      <c r="D1498" s="28" t="s">
        <v>5201</v>
      </c>
      <c r="E1498" s="28" t="s">
        <v>5212</v>
      </c>
      <c r="F1498" s="3" t="s">
        <v>5213</v>
      </c>
      <c r="G1498" s="3"/>
      <c r="H1498" s="3"/>
      <c r="I1498" s="32" t="s">
        <v>342</v>
      </c>
      <c r="J1498" s="3"/>
      <c r="K1498" s="24"/>
      <c r="L1498" s="25"/>
      <c r="M1498" s="6"/>
      <c r="N1498" s="7"/>
    </row>
    <row r="1499" s="94" customFormat="true" ht="23.85" hidden="false" customHeight="false" outlineLevel="0" collapsed="false">
      <c r="A1499" s="196" t="s">
        <v>4777</v>
      </c>
      <c r="B1499" s="90" t="s">
        <v>5257</v>
      </c>
      <c r="C1499" s="28" t="s">
        <v>5195</v>
      </c>
      <c r="D1499" s="28" t="s">
        <v>5201</v>
      </c>
      <c r="E1499" s="28" t="s">
        <v>5258</v>
      </c>
      <c r="F1499" s="3" t="s">
        <v>5259</v>
      </c>
      <c r="G1499" s="3" t="s">
        <v>86</v>
      </c>
      <c r="H1499" s="3"/>
      <c r="I1499" s="32"/>
      <c r="J1499" s="3"/>
      <c r="K1499" s="24"/>
      <c r="L1499" s="25"/>
      <c r="M1499" s="6"/>
      <c r="N1499" s="7"/>
    </row>
    <row r="1500" s="94" customFormat="true" ht="23.85" hidden="false" customHeight="false" outlineLevel="0" collapsed="false">
      <c r="A1500" s="196" t="s">
        <v>4777</v>
      </c>
      <c r="B1500" s="30" t="s">
        <v>5214</v>
      </c>
      <c r="C1500" s="28" t="s">
        <v>5195</v>
      </c>
      <c r="D1500" s="28" t="s">
        <v>5201</v>
      </c>
      <c r="E1500" s="28" t="s">
        <v>47</v>
      </c>
      <c r="F1500" s="3" t="s">
        <v>5215</v>
      </c>
      <c r="G1500" s="3"/>
      <c r="H1500" s="3" t="s">
        <v>5216</v>
      </c>
      <c r="I1500" s="32" t="s">
        <v>342</v>
      </c>
      <c r="J1500" s="3"/>
      <c r="K1500" s="24"/>
      <c r="L1500" s="25"/>
      <c r="M1500" s="6"/>
      <c r="N1500" s="7"/>
    </row>
    <row r="1501" customFormat="false" ht="23.85" hidden="false" customHeight="false" outlineLevel="0" collapsed="false">
      <c r="A1501" s="196" t="s">
        <v>4777</v>
      </c>
      <c r="B1501" s="30" t="s">
        <v>5474</v>
      </c>
      <c r="C1501" s="28" t="s">
        <v>5195</v>
      </c>
      <c r="D1501" s="28" t="s">
        <v>5475</v>
      </c>
      <c r="E1501" s="7" t="s">
        <v>5476</v>
      </c>
      <c r="F1501" s="7" t="s">
        <v>5477</v>
      </c>
      <c r="G1501" s="7" t="s">
        <v>86</v>
      </c>
      <c r="H1501" s="112" t="s">
        <v>387</v>
      </c>
      <c r="I1501" s="32" t="s">
        <v>342</v>
      </c>
      <c r="N1501" s="37"/>
    </row>
    <row r="1502" s="7" customFormat="true" ht="23.85" hidden="false" customHeight="false" outlineLevel="0" collapsed="false">
      <c r="A1502" s="196" t="s">
        <v>4777</v>
      </c>
      <c r="B1502" s="90" t="s">
        <v>8777</v>
      </c>
      <c r="C1502" s="28" t="s">
        <v>5195</v>
      </c>
      <c r="D1502" s="28" t="s">
        <v>5201</v>
      </c>
      <c r="E1502" s="6" t="s">
        <v>5261</v>
      </c>
      <c r="F1502" s="6" t="s">
        <v>5262</v>
      </c>
      <c r="G1502" s="3" t="s">
        <v>86</v>
      </c>
      <c r="H1502" s="3"/>
      <c r="I1502" s="32"/>
      <c r="J1502" s="3" t="s">
        <v>5263</v>
      </c>
      <c r="K1502" s="24"/>
      <c r="L1502" s="25"/>
      <c r="M1502" s="6"/>
    </row>
    <row r="1503" s="94" customFormat="true" ht="23.85" hidden="false" customHeight="false" outlineLevel="0" collapsed="false">
      <c r="A1503" s="196" t="s">
        <v>4777</v>
      </c>
      <c r="B1503" s="90" t="s">
        <v>5293</v>
      </c>
      <c r="C1503" s="28" t="s">
        <v>5195</v>
      </c>
      <c r="D1503" s="28" t="s">
        <v>5201</v>
      </c>
      <c r="E1503" s="74" t="s">
        <v>5294</v>
      </c>
      <c r="F1503" s="6" t="s">
        <v>5295</v>
      </c>
      <c r="G1503" s="3" t="s">
        <v>94</v>
      </c>
      <c r="H1503" s="3" t="s">
        <v>5296</v>
      </c>
      <c r="I1503" s="32" t="s">
        <v>342</v>
      </c>
      <c r="J1503" s="3"/>
      <c r="K1503" s="24"/>
      <c r="L1503" s="25"/>
      <c r="M1503" s="6"/>
      <c r="N1503" s="7"/>
    </row>
    <row r="1504" s="7" customFormat="true" ht="23.85" hidden="false" customHeight="false" outlineLevel="0" collapsed="false">
      <c r="A1504" s="196" t="s">
        <v>4777</v>
      </c>
      <c r="B1504" s="30" t="s">
        <v>5369</v>
      </c>
      <c r="C1504" s="28" t="s">
        <v>5195</v>
      </c>
      <c r="D1504" s="28" t="s">
        <v>5201</v>
      </c>
      <c r="E1504" s="68" t="s">
        <v>5370</v>
      </c>
      <c r="F1504" s="3" t="s">
        <v>5371</v>
      </c>
      <c r="G1504" s="3" t="s">
        <v>86</v>
      </c>
      <c r="H1504" s="3" t="s">
        <v>5372</v>
      </c>
      <c r="I1504" s="32" t="s">
        <v>342</v>
      </c>
      <c r="J1504" s="3"/>
      <c r="K1504" s="24"/>
      <c r="L1504" s="25"/>
      <c r="M1504" s="3" t="s">
        <v>64</v>
      </c>
      <c r="N1504" s="7" t="s">
        <v>5373</v>
      </c>
    </row>
    <row r="1505" s="94" customFormat="true" ht="23.85" hidden="false" customHeight="false" outlineLevel="0" collapsed="false">
      <c r="A1505" s="203" t="s">
        <v>4777</v>
      </c>
      <c r="B1505" s="30" t="s">
        <v>8778</v>
      </c>
      <c r="C1505" s="28" t="s">
        <v>5195</v>
      </c>
      <c r="D1505" s="28" t="s">
        <v>5201</v>
      </c>
      <c r="E1505" s="28" t="s">
        <v>5205</v>
      </c>
      <c r="F1505" s="3" t="s">
        <v>255</v>
      </c>
      <c r="G1505" s="6"/>
      <c r="H1505" s="3"/>
      <c r="I1505" s="32" t="s">
        <v>342</v>
      </c>
      <c r="J1505" s="3"/>
      <c r="K1505" s="24"/>
      <c r="L1505" s="25"/>
      <c r="M1505" s="6"/>
      <c r="N1505" s="7"/>
    </row>
    <row r="1506" customFormat="false" ht="23.85" hidden="false" customHeight="false" outlineLevel="0" collapsed="false">
      <c r="A1506" s="196" t="s">
        <v>4777</v>
      </c>
      <c r="B1506" s="30" t="s">
        <v>5363</v>
      </c>
      <c r="C1506" s="28" t="s">
        <v>5195</v>
      </c>
      <c r="D1506" s="28" t="s">
        <v>5201</v>
      </c>
      <c r="E1506" s="68" t="s">
        <v>5364</v>
      </c>
      <c r="F1506" s="3" t="s">
        <v>5365</v>
      </c>
      <c r="G1506" s="3" t="s">
        <v>5366</v>
      </c>
      <c r="H1506" s="3" t="s">
        <v>5367</v>
      </c>
      <c r="I1506" s="32" t="s">
        <v>342</v>
      </c>
      <c r="K1506" s="24"/>
      <c r="L1506" s="25"/>
      <c r="M1506" s="6" t="s">
        <v>5368</v>
      </c>
    </row>
    <row r="1507" s="94" customFormat="true" ht="23.85" hidden="false" customHeight="false" outlineLevel="0" collapsed="false">
      <c r="A1507" s="203" t="s">
        <v>4777</v>
      </c>
      <c r="B1507" s="30" t="s">
        <v>8779</v>
      </c>
      <c r="C1507" s="28" t="s">
        <v>5195</v>
      </c>
      <c r="D1507" s="28" t="s">
        <v>5201</v>
      </c>
      <c r="E1507" s="28" t="s">
        <v>5202</v>
      </c>
      <c r="F1507" s="3" t="s">
        <v>5203</v>
      </c>
      <c r="G1507" s="3"/>
      <c r="H1507" s="3"/>
      <c r="I1507" s="32"/>
      <c r="J1507" s="3"/>
      <c r="K1507" s="24"/>
      <c r="L1507" s="25"/>
      <c r="M1507" s="6"/>
      <c r="N1507" s="7"/>
    </row>
    <row r="1508" s="7" customFormat="true" ht="23.85" hidden="false" customHeight="false" outlineLevel="0" collapsed="false">
      <c r="A1508" s="196" t="s">
        <v>4777</v>
      </c>
      <c r="B1508" s="30" t="s">
        <v>5402</v>
      </c>
      <c r="C1508" s="28" t="s">
        <v>5195</v>
      </c>
      <c r="D1508" s="28" t="s">
        <v>5351</v>
      </c>
      <c r="E1508" s="7" t="s">
        <v>5403</v>
      </c>
      <c r="F1508" s="7" t="s">
        <v>5404</v>
      </c>
      <c r="G1508" s="7" t="s">
        <v>4398</v>
      </c>
      <c r="H1508" s="116" t="s">
        <v>4688</v>
      </c>
      <c r="I1508" s="3"/>
      <c r="K1508" s="7" t="s">
        <v>1800</v>
      </c>
    </row>
    <row r="1509" customFormat="false" ht="23.85" hidden="false" customHeight="false" outlineLevel="0" collapsed="false">
      <c r="A1509" s="203" t="s">
        <v>4777</v>
      </c>
      <c r="B1509" s="90" t="s">
        <v>5286</v>
      </c>
      <c r="C1509" s="28" t="s">
        <v>5195</v>
      </c>
      <c r="D1509" s="28" t="s">
        <v>5233</v>
      </c>
      <c r="E1509" s="6" t="s">
        <v>5287</v>
      </c>
      <c r="F1509" s="6" t="s">
        <v>5288</v>
      </c>
      <c r="G1509" s="3" t="s">
        <v>110</v>
      </c>
      <c r="H1509" s="3" t="s">
        <v>8780</v>
      </c>
      <c r="I1509" s="6"/>
      <c r="K1509" s="24"/>
      <c r="L1509" s="25"/>
    </row>
    <row r="1510" s="185" customFormat="true" ht="23.85" hidden="false" customHeight="false" outlineLevel="0" collapsed="false">
      <c r="A1510" s="196" t="s">
        <v>4777</v>
      </c>
      <c r="B1510" s="90" t="s">
        <v>5328</v>
      </c>
      <c r="C1510" s="28" t="s">
        <v>5195</v>
      </c>
      <c r="D1510" s="28" t="s">
        <v>5196</v>
      </c>
      <c r="E1510" s="3" t="s">
        <v>5329</v>
      </c>
      <c r="F1510" s="6" t="s">
        <v>5330</v>
      </c>
      <c r="G1510" s="3" t="s">
        <v>94</v>
      </c>
      <c r="H1510" s="3" t="s">
        <v>4688</v>
      </c>
      <c r="I1510" s="32"/>
      <c r="J1510" s="3"/>
      <c r="K1510" s="24"/>
      <c r="L1510" s="25"/>
      <c r="M1510" s="6" t="s">
        <v>5309</v>
      </c>
      <c r="N1510" s="7"/>
    </row>
    <row r="1511" s="94" customFormat="true" ht="23.85" hidden="false" customHeight="false" outlineLevel="0" collapsed="false">
      <c r="A1511" s="196" t="s">
        <v>4777</v>
      </c>
      <c r="B1511" s="30" t="s">
        <v>5423</v>
      </c>
      <c r="C1511" s="28" t="s">
        <v>5195</v>
      </c>
      <c r="D1511" s="28" t="s">
        <v>5424</v>
      </c>
      <c r="E1511" s="94" t="s">
        <v>5425</v>
      </c>
      <c r="F1511" s="94" t="s">
        <v>4207</v>
      </c>
      <c r="G1511" s="94" t="s">
        <v>524</v>
      </c>
      <c r="H1511" s="116" t="s">
        <v>5426</v>
      </c>
      <c r="I1511" s="3" t="s">
        <v>342</v>
      </c>
      <c r="K1511" s="94" t="s">
        <v>1800</v>
      </c>
    </row>
    <row r="1512" s="185" customFormat="true" ht="23.85" hidden="false" customHeight="false" outlineLevel="0" collapsed="false">
      <c r="A1512" s="196" t="s">
        <v>4777</v>
      </c>
      <c r="B1512" s="90" t="s">
        <v>5306</v>
      </c>
      <c r="C1512" s="28" t="s">
        <v>5195</v>
      </c>
      <c r="D1512" s="28" t="s">
        <v>5196</v>
      </c>
      <c r="E1512" s="6" t="s">
        <v>5307</v>
      </c>
      <c r="F1512" s="6" t="s">
        <v>5308</v>
      </c>
      <c r="G1512" s="3" t="s">
        <v>202</v>
      </c>
      <c r="H1512" s="3" t="s">
        <v>4688</v>
      </c>
      <c r="I1512" s="32"/>
      <c r="J1512" s="3"/>
      <c r="K1512" s="24"/>
      <c r="L1512" s="25"/>
      <c r="M1512" s="6" t="s">
        <v>5309</v>
      </c>
      <c r="N1512" s="7"/>
    </row>
    <row r="1513" s="185" customFormat="true" ht="23.85" hidden="false" customHeight="false" outlineLevel="0" collapsed="false">
      <c r="A1513" s="203" t="s">
        <v>4777</v>
      </c>
      <c r="B1513" s="30" t="s">
        <v>5217</v>
      </c>
      <c r="C1513" s="28" t="s">
        <v>5195</v>
      </c>
      <c r="D1513" s="28" t="s">
        <v>5196</v>
      </c>
      <c r="E1513" s="28" t="s">
        <v>5218</v>
      </c>
      <c r="F1513" s="3" t="s">
        <v>5024</v>
      </c>
      <c r="G1513" s="3"/>
      <c r="H1513" s="3"/>
      <c r="I1513" s="32" t="s">
        <v>342</v>
      </c>
      <c r="J1513" s="3"/>
      <c r="K1513" s="24"/>
      <c r="L1513" s="25"/>
      <c r="M1513" s="6"/>
      <c r="N1513" s="7"/>
    </row>
    <row r="1514" s="185" customFormat="true" ht="23.85" hidden="false" customHeight="false" outlineLevel="0" collapsed="false">
      <c r="A1514" s="196" t="s">
        <v>4777</v>
      </c>
      <c r="B1514" s="90" t="s">
        <v>5314</v>
      </c>
      <c r="C1514" s="28" t="s">
        <v>5195</v>
      </c>
      <c r="D1514" s="28" t="s">
        <v>5196</v>
      </c>
      <c r="E1514" s="6" t="s">
        <v>5315</v>
      </c>
      <c r="F1514" s="6" t="s">
        <v>5316</v>
      </c>
      <c r="G1514" s="3" t="s">
        <v>94</v>
      </c>
      <c r="H1514" s="3" t="s">
        <v>4675</v>
      </c>
      <c r="I1514" s="32"/>
      <c r="J1514" s="3"/>
      <c r="K1514" s="24"/>
      <c r="L1514" s="25"/>
      <c r="M1514" s="6" t="s">
        <v>5309</v>
      </c>
      <c r="N1514" s="7"/>
    </row>
    <row r="1515" s="94" customFormat="true" ht="23.85" hidden="false" customHeight="false" outlineLevel="0" collapsed="false">
      <c r="A1515" s="196" t="s">
        <v>4777</v>
      </c>
      <c r="B1515" s="90" t="s">
        <v>5338</v>
      </c>
      <c r="C1515" s="28" t="s">
        <v>5195</v>
      </c>
      <c r="D1515" s="28" t="s">
        <v>5196</v>
      </c>
      <c r="E1515" s="6" t="s">
        <v>5339</v>
      </c>
      <c r="F1515" s="6" t="s">
        <v>5340</v>
      </c>
      <c r="G1515" s="3" t="s">
        <v>94</v>
      </c>
      <c r="H1515" s="3" t="s">
        <v>5334</v>
      </c>
      <c r="I1515" s="32"/>
      <c r="J1515" s="3"/>
      <c r="K1515" s="24"/>
      <c r="L1515" s="25"/>
      <c r="M1515" s="6" t="s">
        <v>5309</v>
      </c>
      <c r="N1515" s="7"/>
    </row>
    <row r="1516" s="94" customFormat="true" ht="23.85" hidden="false" customHeight="false" outlineLevel="0" collapsed="false">
      <c r="A1516" s="196" t="s">
        <v>4777</v>
      </c>
      <c r="B1516" s="90" t="s">
        <v>5310</v>
      </c>
      <c r="C1516" s="28" t="s">
        <v>5195</v>
      </c>
      <c r="D1516" s="28" t="s">
        <v>5196</v>
      </c>
      <c r="E1516" s="6" t="s">
        <v>5311</v>
      </c>
      <c r="F1516" s="6" t="s">
        <v>5312</v>
      </c>
      <c r="G1516" s="3" t="s">
        <v>94</v>
      </c>
      <c r="H1516" s="3"/>
      <c r="I1516" s="32"/>
      <c r="J1516" s="3"/>
      <c r="K1516" s="24"/>
      <c r="L1516" s="25"/>
      <c r="M1516" s="6" t="s">
        <v>5309</v>
      </c>
      <c r="N1516" s="7"/>
    </row>
    <row r="1517" s="94" customFormat="true" ht="23.85" hidden="false" customHeight="false" outlineLevel="0" collapsed="false">
      <c r="A1517" s="196" t="s">
        <v>4777</v>
      </c>
      <c r="B1517" s="90" t="s">
        <v>5223</v>
      </c>
      <c r="C1517" s="28" t="s">
        <v>5195</v>
      </c>
      <c r="D1517" s="28" t="s">
        <v>5196</v>
      </c>
      <c r="E1517" s="28" t="s">
        <v>5224</v>
      </c>
      <c r="F1517" s="3" t="s">
        <v>5225</v>
      </c>
      <c r="G1517" s="3" t="s">
        <v>86</v>
      </c>
      <c r="H1517" s="3"/>
      <c r="I1517" s="32"/>
      <c r="J1517" s="3" t="s">
        <v>1693</v>
      </c>
      <c r="K1517" s="24"/>
      <c r="L1517" s="25"/>
      <c r="M1517" s="6"/>
      <c r="N1517" s="7"/>
    </row>
    <row r="1518" s="94" customFormat="true" ht="23.85" hidden="false" customHeight="false" outlineLevel="0" collapsed="false">
      <c r="A1518" s="196" t="s">
        <v>4777</v>
      </c>
      <c r="B1518" s="30" t="s">
        <v>5208</v>
      </c>
      <c r="C1518" s="28" t="s">
        <v>5195</v>
      </c>
      <c r="D1518" s="28" t="s">
        <v>5196</v>
      </c>
      <c r="E1518" s="28" t="s">
        <v>5209</v>
      </c>
      <c r="F1518" s="3" t="s">
        <v>5210</v>
      </c>
      <c r="G1518" s="3"/>
      <c r="H1518" s="3"/>
      <c r="I1518" s="32" t="s">
        <v>342</v>
      </c>
      <c r="J1518" s="3"/>
      <c r="K1518" s="24"/>
      <c r="L1518" s="25"/>
      <c r="M1518" s="6"/>
      <c r="N1518" s="7"/>
    </row>
    <row r="1519" s="94" customFormat="true" ht="23.85" hidden="false" customHeight="false" outlineLevel="0" collapsed="false">
      <c r="A1519" s="196" t="s">
        <v>4777</v>
      </c>
      <c r="B1519" s="30" t="s">
        <v>4735</v>
      </c>
      <c r="C1519" s="28" t="s">
        <v>5195</v>
      </c>
      <c r="D1519" s="28" t="s">
        <v>5196</v>
      </c>
      <c r="E1519" s="28" t="s">
        <v>5199</v>
      </c>
      <c r="F1519" s="3" t="s">
        <v>5200</v>
      </c>
      <c r="G1519" s="3"/>
      <c r="H1519" s="3"/>
      <c r="I1519" s="32" t="s">
        <v>342</v>
      </c>
      <c r="J1519" s="3"/>
      <c r="K1519" s="24"/>
      <c r="L1519" s="25"/>
      <c r="M1519" s="6"/>
      <c r="N1519" s="7"/>
    </row>
    <row r="1520" s="7" customFormat="true" ht="23.85" hidden="false" customHeight="false" outlineLevel="0" collapsed="false">
      <c r="A1520" s="196" t="s">
        <v>4777</v>
      </c>
      <c r="B1520" s="30" t="s">
        <v>8781</v>
      </c>
      <c r="C1520" s="28" t="s">
        <v>5195</v>
      </c>
      <c r="D1520" s="28" t="s">
        <v>5196</v>
      </c>
      <c r="E1520" s="28" t="s">
        <v>5199</v>
      </c>
      <c r="F1520" s="3" t="s">
        <v>5204</v>
      </c>
      <c r="G1520" s="3"/>
      <c r="H1520" s="3"/>
      <c r="I1520" s="32"/>
      <c r="J1520" s="3"/>
      <c r="K1520" s="24"/>
      <c r="L1520" s="25"/>
      <c r="M1520" s="6"/>
    </row>
    <row r="1521" customFormat="false" ht="23.85" hidden="false" customHeight="false" outlineLevel="0" collapsed="false">
      <c r="A1521" s="196" t="s">
        <v>4777</v>
      </c>
      <c r="B1521" s="30" t="s">
        <v>5470</v>
      </c>
      <c r="C1521" s="28" t="s">
        <v>5195</v>
      </c>
      <c r="D1521" s="28" t="s">
        <v>5351</v>
      </c>
      <c r="E1521" s="3" t="s">
        <v>5471</v>
      </c>
      <c r="F1521" s="3" t="s">
        <v>5472</v>
      </c>
      <c r="G1521" s="3" t="s">
        <v>86</v>
      </c>
      <c r="H1521" s="112" t="s">
        <v>387</v>
      </c>
      <c r="I1521" s="32"/>
      <c r="M1521" s="6" t="s">
        <v>64</v>
      </c>
      <c r="N1521" s="37" t="s">
        <v>5473</v>
      </c>
    </row>
    <row r="1522" customFormat="false" ht="23.85" hidden="false" customHeight="false" outlineLevel="0" collapsed="false">
      <c r="A1522" s="196" t="s">
        <v>4777</v>
      </c>
      <c r="B1522" s="90" t="s">
        <v>5275</v>
      </c>
      <c r="C1522" s="28" t="s">
        <v>5195</v>
      </c>
      <c r="D1522" s="28" t="s">
        <v>5196</v>
      </c>
      <c r="E1522" s="6" t="s">
        <v>5276</v>
      </c>
      <c r="F1522" s="6" t="s">
        <v>2901</v>
      </c>
      <c r="G1522" s="3" t="s">
        <v>110</v>
      </c>
      <c r="I1522" s="32"/>
      <c r="K1522" s="24"/>
      <c r="L1522" s="25"/>
    </row>
    <row r="1523" customFormat="false" ht="23.85" hidden="false" customHeight="false" outlineLevel="0" collapsed="false">
      <c r="A1523" s="196" t="s">
        <v>4777</v>
      </c>
      <c r="B1523" s="30" t="s">
        <v>5455</v>
      </c>
      <c r="C1523" s="28" t="s">
        <v>5195</v>
      </c>
      <c r="D1523" s="28" t="s">
        <v>5351</v>
      </c>
      <c r="E1523" s="3" t="s">
        <v>5456</v>
      </c>
      <c r="F1523" s="3" t="s">
        <v>5457</v>
      </c>
      <c r="G1523" s="3" t="s">
        <v>202</v>
      </c>
      <c r="H1523" s="112" t="s">
        <v>534</v>
      </c>
      <c r="I1523" s="32" t="s">
        <v>342</v>
      </c>
      <c r="M1523" s="6" t="s">
        <v>64</v>
      </c>
      <c r="N1523" s="37" t="s">
        <v>5458</v>
      </c>
    </row>
    <row r="1524" s="94" customFormat="true" ht="23.85" hidden="false" customHeight="false" outlineLevel="0" collapsed="false">
      <c r="A1524" s="196" t="s">
        <v>4777</v>
      </c>
      <c r="B1524" s="30" t="s">
        <v>5350</v>
      </c>
      <c r="C1524" s="28" t="s">
        <v>5195</v>
      </c>
      <c r="D1524" s="28" t="s">
        <v>5351</v>
      </c>
      <c r="E1524" s="68" t="s">
        <v>5352</v>
      </c>
      <c r="F1524" s="3" t="s">
        <v>5353</v>
      </c>
      <c r="G1524" s="3" t="s">
        <v>41</v>
      </c>
      <c r="H1524" s="3" t="s">
        <v>5354</v>
      </c>
      <c r="I1524" s="32" t="s">
        <v>342</v>
      </c>
      <c r="J1524" s="3"/>
      <c r="K1524" s="24"/>
      <c r="L1524" s="25"/>
      <c r="M1524" s="6" t="s">
        <v>5355</v>
      </c>
      <c r="N1524" s="7"/>
    </row>
    <row r="1525" customFormat="false" ht="23.85" hidden="false" customHeight="false" outlineLevel="0" collapsed="false">
      <c r="A1525" s="196" t="s">
        <v>4777</v>
      </c>
      <c r="B1525" s="30" t="s">
        <v>5418</v>
      </c>
      <c r="C1525" s="28" t="s">
        <v>5195</v>
      </c>
      <c r="D1525" s="28" t="s">
        <v>5419</v>
      </c>
      <c r="E1525" s="3" t="s">
        <v>5420</v>
      </c>
      <c r="F1525" s="3" t="s">
        <v>5421</v>
      </c>
      <c r="G1525" s="3" t="s">
        <v>94</v>
      </c>
      <c r="H1525" s="116" t="s">
        <v>5422</v>
      </c>
      <c r="I1525" s="3" t="s">
        <v>342</v>
      </c>
      <c r="K1525" s="4" t="s">
        <v>1800</v>
      </c>
    </row>
    <row r="1526" customFormat="false" ht="23.85" hidden="false" customHeight="false" outlineLevel="0" collapsed="false">
      <c r="A1526" s="196" t="s">
        <v>4777</v>
      </c>
      <c r="B1526" s="90" t="s">
        <v>5290</v>
      </c>
      <c r="C1526" s="28" t="s">
        <v>5195</v>
      </c>
      <c r="D1526" s="28" t="s">
        <v>5196</v>
      </c>
      <c r="E1526" s="74" t="s">
        <v>3594</v>
      </c>
      <c r="F1526" s="6" t="s">
        <v>5291</v>
      </c>
      <c r="G1526" s="3" t="s">
        <v>41</v>
      </c>
      <c r="H1526" s="3" t="s">
        <v>5292</v>
      </c>
      <c r="I1526" s="32" t="s">
        <v>342</v>
      </c>
      <c r="K1526" s="24"/>
      <c r="L1526" s="25"/>
    </row>
    <row r="1527" customFormat="false" ht="23.85" hidden="false" customHeight="false" outlineLevel="0" collapsed="false">
      <c r="A1527" s="196" t="s">
        <v>4777</v>
      </c>
      <c r="B1527" s="30" t="s">
        <v>5379</v>
      </c>
      <c r="C1527" s="28" t="s">
        <v>5195</v>
      </c>
      <c r="D1527" s="28" t="s">
        <v>5351</v>
      </c>
      <c r="E1527" s="3" t="s">
        <v>5380</v>
      </c>
      <c r="F1527" s="3" t="s">
        <v>5381</v>
      </c>
      <c r="G1527" s="3" t="s">
        <v>110</v>
      </c>
      <c r="H1527" s="3" t="s">
        <v>5382</v>
      </c>
      <c r="I1527" s="3" t="s">
        <v>342</v>
      </c>
      <c r="J1527" s="3" t="s">
        <v>5383</v>
      </c>
      <c r="K1527" s="4" t="s">
        <v>5384</v>
      </c>
    </row>
    <row r="1528" customFormat="false" ht="23.85" hidden="false" customHeight="false" outlineLevel="0" collapsed="false">
      <c r="A1528" s="196" t="s">
        <v>4777</v>
      </c>
      <c r="B1528" s="30" t="s">
        <v>5385</v>
      </c>
      <c r="C1528" s="28" t="s">
        <v>5195</v>
      </c>
      <c r="D1528" s="28" t="s">
        <v>5351</v>
      </c>
      <c r="E1528" s="3" t="s">
        <v>5380</v>
      </c>
      <c r="F1528" s="3" t="s">
        <v>5386</v>
      </c>
      <c r="G1528" s="3" t="s">
        <v>110</v>
      </c>
      <c r="H1528" s="3" t="s">
        <v>5387</v>
      </c>
      <c r="I1528" s="3" t="s">
        <v>342</v>
      </c>
      <c r="J1528" s="116"/>
      <c r="K1528" s="4" t="s">
        <v>5384</v>
      </c>
    </row>
    <row r="1529" s="94" customFormat="true" ht="23.85" hidden="false" customHeight="false" outlineLevel="0" collapsed="false">
      <c r="A1529" s="196" t="s">
        <v>4777</v>
      </c>
      <c r="B1529" s="30" t="s">
        <v>5388</v>
      </c>
      <c r="C1529" s="28" t="s">
        <v>5195</v>
      </c>
      <c r="D1529" s="28" t="s">
        <v>5351</v>
      </c>
      <c r="E1529" s="94" t="s">
        <v>5380</v>
      </c>
      <c r="F1529" s="94" t="s">
        <v>5389</v>
      </c>
      <c r="G1529" s="94" t="s">
        <v>110</v>
      </c>
      <c r="H1529" s="94" t="s">
        <v>5382</v>
      </c>
      <c r="I1529" s="3" t="s">
        <v>342</v>
      </c>
      <c r="J1529" s="94" t="s">
        <v>5383</v>
      </c>
      <c r="K1529" s="94" t="s">
        <v>5384</v>
      </c>
    </row>
    <row r="1530" s="185" customFormat="true" ht="23.85" hidden="false" customHeight="false" outlineLevel="0" collapsed="false">
      <c r="A1530" s="196" t="s">
        <v>4777</v>
      </c>
      <c r="B1530" s="30" t="s">
        <v>5390</v>
      </c>
      <c r="C1530" s="28" t="s">
        <v>5195</v>
      </c>
      <c r="D1530" s="28" t="s">
        <v>5351</v>
      </c>
      <c r="E1530" s="185" t="s">
        <v>5380</v>
      </c>
      <c r="F1530" s="185" t="s">
        <v>5391</v>
      </c>
      <c r="G1530" s="185" t="s">
        <v>110</v>
      </c>
      <c r="H1530" s="185" t="s">
        <v>5382</v>
      </c>
      <c r="I1530" s="3" t="s">
        <v>342</v>
      </c>
      <c r="J1530" s="185" t="s">
        <v>5383</v>
      </c>
      <c r="K1530" s="185" t="s">
        <v>5384</v>
      </c>
    </row>
    <row r="1531" s="94" customFormat="true" ht="23.85" hidden="false" customHeight="false" outlineLevel="0" collapsed="false">
      <c r="A1531" s="196" t="s">
        <v>4777</v>
      </c>
      <c r="B1531" s="90" t="s">
        <v>5277</v>
      </c>
      <c r="C1531" s="28" t="s">
        <v>5195</v>
      </c>
      <c r="D1531" s="28" t="s">
        <v>5196</v>
      </c>
      <c r="E1531" s="6" t="s">
        <v>5278</v>
      </c>
      <c r="F1531" s="6" t="s">
        <v>5279</v>
      </c>
      <c r="G1531" s="3" t="s">
        <v>94</v>
      </c>
      <c r="H1531" s="3"/>
      <c r="I1531" s="32"/>
      <c r="J1531" s="3"/>
      <c r="K1531" s="24"/>
      <c r="L1531" s="25"/>
      <c r="M1531" s="6"/>
      <c r="N1531" s="7"/>
    </row>
    <row r="1532" customFormat="false" ht="23.85" hidden="false" customHeight="false" outlineLevel="0" collapsed="false">
      <c r="A1532" s="196" t="s">
        <v>4777</v>
      </c>
      <c r="B1532" s="90" t="s">
        <v>5335</v>
      </c>
      <c r="C1532" s="28" t="s">
        <v>5195</v>
      </c>
      <c r="D1532" s="28" t="s">
        <v>5196</v>
      </c>
      <c r="E1532" s="6" t="s">
        <v>5336</v>
      </c>
      <c r="F1532" s="6" t="s">
        <v>5337</v>
      </c>
      <c r="G1532" s="3" t="s">
        <v>202</v>
      </c>
      <c r="H1532" s="3" t="s">
        <v>1794</v>
      </c>
      <c r="I1532" s="32" t="s">
        <v>8782</v>
      </c>
      <c r="K1532" s="24"/>
      <c r="L1532" s="25"/>
      <c r="M1532" s="6" t="s">
        <v>5309</v>
      </c>
    </row>
    <row r="1533" s="185" customFormat="true" ht="23.85" hidden="false" customHeight="false" outlineLevel="0" collapsed="false">
      <c r="A1533" s="196" t="s">
        <v>4777</v>
      </c>
      <c r="B1533" s="90" t="s">
        <v>5280</v>
      </c>
      <c r="C1533" s="28" t="s">
        <v>5195</v>
      </c>
      <c r="D1533" s="28" t="s">
        <v>5196</v>
      </c>
      <c r="E1533" s="6" t="s">
        <v>5281</v>
      </c>
      <c r="F1533" s="6" t="s">
        <v>5282</v>
      </c>
      <c r="G1533" s="3" t="s">
        <v>23</v>
      </c>
      <c r="H1533" s="3"/>
      <c r="I1533" s="165"/>
      <c r="J1533" s="3"/>
      <c r="K1533" s="24"/>
      <c r="L1533" s="25"/>
      <c r="M1533" s="6"/>
      <c r="N1533" s="7"/>
    </row>
    <row r="1534" s="94" customFormat="true" ht="23.85" hidden="false" customHeight="false" outlineLevel="0" collapsed="false">
      <c r="A1534" s="203" t="s">
        <v>4777</v>
      </c>
      <c r="B1534" s="90" t="s">
        <v>5283</v>
      </c>
      <c r="C1534" s="28" t="s">
        <v>5195</v>
      </c>
      <c r="D1534" s="28" t="s">
        <v>5233</v>
      </c>
      <c r="E1534" s="6" t="s">
        <v>5284</v>
      </c>
      <c r="F1534" s="6" t="s">
        <v>5285</v>
      </c>
      <c r="G1534" s="3" t="s">
        <v>86</v>
      </c>
      <c r="H1534" s="6"/>
      <c r="I1534" s="6"/>
      <c r="J1534" s="3"/>
      <c r="K1534" s="24"/>
      <c r="L1534" s="25"/>
      <c r="M1534" s="6"/>
      <c r="N1534" s="7"/>
    </row>
    <row r="1535" s="94" customFormat="true" ht="23.85" hidden="false" customHeight="false" outlineLevel="0" collapsed="false">
      <c r="A1535" s="196" t="s">
        <v>4777</v>
      </c>
      <c r="B1535" s="30" t="s">
        <v>5374</v>
      </c>
      <c r="C1535" s="28" t="s">
        <v>5195</v>
      </c>
      <c r="D1535" s="28" t="s">
        <v>5375</v>
      </c>
      <c r="E1535" s="6" t="s">
        <v>5376</v>
      </c>
      <c r="F1535" s="6" t="s">
        <v>5377</v>
      </c>
      <c r="G1535" s="6" t="s">
        <v>86</v>
      </c>
      <c r="H1535" s="6" t="s">
        <v>5378</v>
      </c>
      <c r="I1535" s="32" t="s">
        <v>342</v>
      </c>
      <c r="J1535" s="3"/>
      <c r="K1535" s="24"/>
      <c r="L1535" s="25"/>
      <c r="M1535" s="3"/>
      <c r="N1535" s="37" t="s">
        <v>4668</v>
      </c>
    </row>
    <row r="1536" s="185" customFormat="true" ht="23.85" hidden="false" customHeight="false" outlineLevel="0" collapsed="false">
      <c r="A1536" s="203" t="s">
        <v>4777</v>
      </c>
      <c r="B1536" s="30" t="s">
        <v>5232</v>
      </c>
      <c r="C1536" s="28" t="s">
        <v>5195</v>
      </c>
      <c r="D1536" s="28" t="s">
        <v>5233</v>
      </c>
      <c r="E1536" s="28" t="s">
        <v>5234</v>
      </c>
      <c r="F1536" s="3" t="s">
        <v>5235</v>
      </c>
      <c r="G1536" s="3" t="s">
        <v>110</v>
      </c>
      <c r="H1536" s="3"/>
      <c r="I1536" s="6"/>
      <c r="J1536" s="3"/>
      <c r="K1536" s="24"/>
      <c r="L1536" s="25"/>
      <c r="M1536" s="6"/>
      <c r="N1536" s="7"/>
    </row>
    <row r="1537" s="185" customFormat="true" ht="23.85" hidden="false" customHeight="false" outlineLevel="0" collapsed="false">
      <c r="A1537" s="196" t="s">
        <v>4777</v>
      </c>
      <c r="B1537" s="30" t="s">
        <v>5405</v>
      </c>
      <c r="C1537" s="28" t="s">
        <v>5195</v>
      </c>
      <c r="D1537" s="28" t="s">
        <v>5351</v>
      </c>
      <c r="E1537" s="185" t="s">
        <v>5406</v>
      </c>
      <c r="F1537" s="185" t="s">
        <v>5407</v>
      </c>
      <c r="G1537" s="185" t="s">
        <v>524</v>
      </c>
      <c r="H1537" s="116" t="s">
        <v>5382</v>
      </c>
      <c r="I1537" s="3" t="s">
        <v>342</v>
      </c>
      <c r="K1537" s="185" t="s">
        <v>1800</v>
      </c>
    </row>
    <row r="1538" s="7" customFormat="true" ht="23.85" hidden="false" customHeight="false" outlineLevel="0" collapsed="false">
      <c r="A1538" s="196" t="s">
        <v>4777</v>
      </c>
      <c r="B1538" s="90" t="s">
        <v>5323</v>
      </c>
      <c r="C1538" s="28" t="s">
        <v>5195</v>
      </c>
      <c r="D1538" s="28" t="s">
        <v>5196</v>
      </c>
      <c r="E1538" s="6" t="s">
        <v>5324</v>
      </c>
      <c r="F1538" s="6" t="s">
        <v>5325</v>
      </c>
      <c r="G1538" s="3" t="s">
        <v>94</v>
      </c>
      <c r="H1538" s="3" t="s">
        <v>4347</v>
      </c>
      <c r="I1538" s="32"/>
      <c r="J1538" s="3"/>
      <c r="K1538" s="24"/>
      <c r="L1538" s="25"/>
      <c r="M1538" s="6" t="s">
        <v>5309</v>
      </c>
    </row>
    <row r="1539" customFormat="false" ht="23.85" hidden="false" customHeight="false" outlineLevel="0" collapsed="false">
      <c r="A1539" s="196" t="s">
        <v>4777</v>
      </c>
      <c r="B1539" s="90" t="s">
        <v>5326</v>
      </c>
      <c r="C1539" s="28" t="s">
        <v>5195</v>
      </c>
      <c r="D1539" s="28" t="s">
        <v>5196</v>
      </c>
      <c r="E1539" s="6" t="s">
        <v>5324</v>
      </c>
      <c r="F1539" s="3" t="s">
        <v>5327</v>
      </c>
      <c r="G1539" s="3" t="s">
        <v>94</v>
      </c>
      <c r="H1539" s="3" t="s">
        <v>1561</v>
      </c>
      <c r="I1539" s="32"/>
      <c r="K1539" s="24"/>
      <c r="L1539" s="25"/>
      <c r="M1539" s="6" t="s">
        <v>5309</v>
      </c>
    </row>
    <row r="1540" customFormat="false" ht="23.85" hidden="false" customHeight="false" outlineLevel="0" collapsed="false">
      <c r="A1540" s="196" t="s">
        <v>4777</v>
      </c>
      <c r="B1540" s="30" t="s">
        <v>5359</v>
      </c>
      <c r="C1540" s="28" t="s">
        <v>5195</v>
      </c>
      <c r="D1540" s="28" t="s">
        <v>5351</v>
      </c>
      <c r="E1540" s="68" t="s">
        <v>5360</v>
      </c>
      <c r="F1540" s="3" t="s">
        <v>5361</v>
      </c>
      <c r="H1540" s="3" t="s">
        <v>5362</v>
      </c>
      <c r="I1540" s="32"/>
      <c r="K1540" s="24"/>
      <c r="L1540" s="25"/>
      <c r="M1540" s="6" t="s">
        <v>5355</v>
      </c>
    </row>
    <row r="1541" s="185" customFormat="true" ht="23.85" hidden="false" customHeight="false" outlineLevel="0" collapsed="false">
      <c r="A1541" s="196" t="s">
        <v>4777</v>
      </c>
      <c r="B1541" s="30" t="s">
        <v>5413</v>
      </c>
      <c r="C1541" s="28" t="s">
        <v>5195</v>
      </c>
      <c r="D1541" s="28" t="s">
        <v>5414</v>
      </c>
      <c r="E1541" s="185" t="s">
        <v>5415</v>
      </c>
      <c r="F1541" s="185" t="s">
        <v>5416</v>
      </c>
      <c r="G1541" s="185" t="s">
        <v>524</v>
      </c>
      <c r="H1541" s="185" t="s">
        <v>5417</v>
      </c>
      <c r="K1541" s="185" t="s">
        <v>1800</v>
      </c>
    </row>
    <row r="1542" s="94" customFormat="true" ht="23.85" hidden="false" customHeight="false" outlineLevel="0" collapsed="false">
      <c r="A1542" s="196" t="s">
        <v>4777</v>
      </c>
      <c r="B1542" s="30" t="s">
        <v>5408</v>
      </c>
      <c r="C1542" s="28" t="s">
        <v>5195</v>
      </c>
      <c r="D1542" s="28" t="s">
        <v>5409</v>
      </c>
      <c r="E1542" s="94" t="s">
        <v>5410</v>
      </c>
      <c r="F1542" s="94" t="s">
        <v>5411</v>
      </c>
      <c r="G1542" s="94" t="s">
        <v>524</v>
      </c>
      <c r="H1542" s="116" t="s">
        <v>5412</v>
      </c>
      <c r="I1542" s="3" t="s">
        <v>342</v>
      </c>
      <c r="K1542" s="94" t="s">
        <v>1800</v>
      </c>
    </row>
    <row r="1543" customFormat="false" ht="23.85" hidden="false" customHeight="false" outlineLevel="0" collapsed="false">
      <c r="A1543" s="196" t="s">
        <v>4777</v>
      </c>
      <c r="B1543" s="30" t="s">
        <v>5462</v>
      </c>
      <c r="C1543" s="28" t="s">
        <v>5195</v>
      </c>
      <c r="D1543" s="28" t="s">
        <v>5351</v>
      </c>
      <c r="E1543" s="3" t="s">
        <v>5463</v>
      </c>
      <c r="F1543" s="3" t="s">
        <v>5464</v>
      </c>
      <c r="G1543" s="3" t="s">
        <v>86</v>
      </c>
      <c r="H1543" s="112" t="s">
        <v>534</v>
      </c>
      <c r="I1543" s="32" t="s">
        <v>342</v>
      </c>
      <c r="M1543" s="6" t="s">
        <v>64</v>
      </c>
      <c r="N1543" s="37" t="s">
        <v>5465</v>
      </c>
    </row>
    <row r="1544" s="94" customFormat="true" ht="23.85" hidden="false" customHeight="false" outlineLevel="0" collapsed="false">
      <c r="A1544" s="196" t="s">
        <v>4777</v>
      </c>
      <c r="B1544" s="90" t="s">
        <v>5319</v>
      </c>
      <c r="C1544" s="28" t="s">
        <v>5195</v>
      </c>
      <c r="D1544" s="28" t="s">
        <v>5196</v>
      </c>
      <c r="E1544" s="6" t="s">
        <v>5320</v>
      </c>
      <c r="F1544" s="6" t="s">
        <v>5321</v>
      </c>
      <c r="G1544" s="3" t="s">
        <v>94</v>
      </c>
      <c r="H1544" s="3" t="s">
        <v>5313</v>
      </c>
      <c r="I1544" s="32" t="s">
        <v>342</v>
      </c>
      <c r="J1544" s="3"/>
      <c r="K1544" s="24"/>
      <c r="L1544" s="25"/>
      <c r="M1544" s="6" t="s">
        <v>5322</v>
      </c>
      <c r="N1544" s="7"/>
    </row>
    <row r="1545" customFormat="false" ht="23.85" hidden="false" customHeight="false" outlineLevel="0" collapsed="false">
      <c r="A1545" s="196" t="s">
        <v>4777</v>
      </c>
      <c r="B1545" s="30" t="s">
        <v>5466</v>
      </c>
      <c r="C1545" s="28" t="s">
        <v>5195</v>
      </c>
      <c r="D1545" s="28" t="s">
        <v>5351</v>
      </c>
      <c r="E1545" s="3" t="s">
        <v>5467</v>
      </c>
      <c r="F1545" s="3" t="s">
        <v>5468</v>
      </c>
      <c r="G1545" s="3" t="s">
        <v>202</v>
      </c>
      <c r="H1545" s="112" t="s">
        <v>970</v>
      </c>
      <c r="I1545" s="32" t="s">
        <v>342</v>
      </c>
      <c r="M1545" s="6" t="s">
        <v>64</v>
      </c>
      <c r="N1545" s="37" t="s">
        <v>5469</v>
      </c>
    </row>
    <row r="1546" s="185" customFormat="true" ht="23.85" hidden="false" customHeight="false" outlineLevel="0" collapsed="false">
      <c r="A1546" s="196" t="s">
        <v>4777</v>
      </c>
      <c r="B1546" s="30" t="s">
        <v>8783</v>
      </c>
      <c r="C1546" s="28" t="s">
        <v>5195</v>
      </c>
      <c r="D1546" s="28" t="s">
        <v>5196</v>
      </c>
      <c r="E1546" s="28" t="s">
        <v>5206</v>
      </c>
      <c r="F1546" s="3" t="s">
        <v>5207</v>
      </c>
      <c r="G1546" s="3" t="s">
        <v>94</v>
      </c>
      <c r="H1546" s="3"/>
      <c r="I1546" s="32" t="s">
        <v>342</v>
      </c>
      <c r="J1546" s="3"/>
      <c r="K1546" s="24"/>
      <c r="L1546" s="25"/>
      <c r="M1546" s="6"/>
      <c r="N1546" s="7"/>
    </row>
    <row r="1547" s="7" customFormat="true" ht="23.85" hidden="false" customHeight="false" outlineLevel="0" collapsed="false">
      <c r="A1547" s="196" t="s">
        <v>4777</v>
      </c>
      <c r="B1547" s="30" t="s">
        <v>8784</v>
      </c>
      <c r="C1547" s="28" t="s">
        <v>5195</v>
      </c>
      <c r="D1547" s="28" t="s">
        <v>5196</v>
      </c>
      <c r="E1547" s="47" t="s">
        <v>5197</v>
      </c>
      <c r="F1547" s="28" t="s">
        <v>5198</v>
      </c>
      <c r="G1547" s="3" t="s">
        <v>202</v>
      </c>
      <c r="H1547" s="3"/>
      <c r="I1547" s="32" t="s">
        <v>342</v>
      </c>
      <c r="J1547" s="3"/>
      <c r="K1547" s="24" t="str">
        <f aca="false">LEFT(B1547,1)</f>
        <v>G</v>
      </c>
      <c r="L1547" s="25" t="n">
        <f aca="false">VALUE(MID(B1547,2,3))</f>
        <v>3</v>
      </c>
      <c r="M1547" s="6"/>
    </row>
    <row r="1548" s="185" customFormat="true" ht="23.85" hidden="false" customHeight="false" outlineLevel="0" collapsed="false">
      <c r="A1548" s="196" t="s">
        <v>4777</v>
      </c>
      <c r="B1548" s="90" t="s">
        <v>5317</v>
      </c>
      <c r="C1548" s="28" t="s">
        <v>5195</v>
      </c>
      <c r="D1548" s="28" t="s">
        <v>5196</v>
      </c>
      <c r="E1548" s="6" t="s">
        <v>62</v>
      </c>
      <c r="F1548" s="6" t="s">
        <v>5318</v>
      </c>
      <c r="G1548" s="3" t="s">
        <v>94</v>
      </c>
      <c r="H1548" s="3" t="s">
        <v>4688</v>
      </c>
      <c r="I1548" s="32"/>
      <c r="J1548" s="3"/>
      <c r="K1548" s="24"/>
      <c r="L1548" s="25"/>
      <c r="M1548" s="6" t="s">
        <v>5309</v>
      </c>
      <c r="N1548" s="7"/>
    </row>
    <row r="1549" s="7" customFormat="true" ht="23.85" hidden="false" customHeight="false" outlineLevel="0" collapsed="false">
      <c r="A1549" s="196" t="s">
        <v>4777</v>
      </c>
      <c r="B1549" s="30" t="s">
        <v>5345</v>
      </c>
      <c r="C1549" s="28" t="s">
        <v>5195</v>
      </c>
      <c r="D1549" s="28" t="s">
        <v>5346</v>
      </c>
      <c r="E1549" s="68" t="s">
        <v>5347</v>
      </c>
      <c r="F1549" s="3" t="s">
        <v>5348</v>
      </c>
      <c r="G1549" s="3" t="s">
        <v>524</v>
      </c>
      <c r="H1549" s="3"/>
      <c r="I1549" s="32" t="s">
        <v>342</v>
      </c>
      <c r="J1549" s="3"/>
      <c r="K1549" s="24"/>
      <c r="L1549" s="25"/>
      <c r="M1549" s="6" t="s">
        <v>64</v>
      </c>
      <c r="N1549" s="7" t="s">
        <v>8785</v>
      </c>
    </row>
    <row r="1550" customFormat="false" ht="23.85" hidden="false" customHeight="false" outlineLevel="0" collapsed="false">
      <c r="A1550" s="196" t="s">
        <v>4777</v>
      </c>
      <c r="B1550" s="30" t="s">
        <v>5459</v>
      </c>
      <c r="C1550" s="28" t="s">
        <v>5195</v>
      </c>
      <c r="D1550" s="28" t="s">
        <v>5351</v>
      </c>
      <c r="E1550" s="3" t="s">
        <v>5460</v>
      </c>
      <c r="F1550" s="3" t="s">
        <v>99</v>
      </c>
      <c r="G1550" s="3" t="s">
        <v>202</v>
      </c>
      <c r="H1550" s="112" t="s">
        <v>387</v>
      </c>
      <c r="I1550" s="32" t="s">
        <v>342</v>
      </c>
      <c r="M1550" s="6" t="s">
        <v>64</v>
      </c>
      <c r="N1550" s="37" t="s">
        <v>5461</v>
      </c>
    </row>
    <row r="1551" customFormat="false" ht="23.85" hidden="false" customHeight="false" outlineLevel="0" collapsed="false">
      <c r="A1551" s="196" t="s">
        <v>4777</v>
      </c>
      <c r="B1551" s="90" t="s">
        <v>5331</v>
      </c>
      <c r="C1551" s="28" t="s">
        <v>5195</v>
      </c>
      <c r="D1551" s="28" t="s">
        <v>5196</v>
      </c>
      <c r="E1551" s="6" t="s">
        <v>5332</v>
      </c>
      <c r="F1551" s="6" t="s">
        <v>5333</v>
      </c>
      <c r="G1551" s="3" t="s">
        <v>86</v>
      </c>
      <c r="H1551" s="3" t="s">
        <v>5334</v>
      </c>
      <c r="I1551" s="32"/>
      <c r="K1551" s="24"/>
      <c r="L1551" s="25"/>
      <c r="M1551" s="6" t="s">
        <v>5309</v>
      </c>
    </row>
    <row r="1552" customFormat="false" ht="23.85" hidden="false" customHeight="false" outlineLevel="0" collapsed="false">
      <c r="A1552" s="196" t="s">
        <v>4777</v>
      </c>
      <c r="B1552" s="30" t="s">
        <v>5356</v>
      </c>
      <c r="C1552" s="28" t="s">
        <v>5195</v>
      </c>
      <c r="D1552" s="28" t="s">
        <v>5351</v>
      </c>
      <c r="E1552" s="68" t="s">
        <v>5357</v>
      </c>
      <c r="F1552" s="3" t="s">
        <v>5358</v>
      </c>
      <c r="G1552" s="3" t="s">
        <v>94</v>
      </c>
      <c r="I1552" s="32"/>
      <c r="K1552" s="24"/>
      <c r="L1552" s="25"/>
      <c r="M1552" s="6" t="s">
        <v>5309</v>
      </c>
    </row>
    <row r="1553" customFormat="false" ht="35.05" hidden="false" customHeight="false" outlineLevel="0" collapsed="false">
      <c r="A1553" s="196" t="s">
        <v>4777</v>
      </c>
      <c r="B1553" s="30" t="s">
        <v>5432</v>
      </c>
      <c r="C1553" s="28" t="s">
        <v>5433</v>
      </c>
      <c r="D1553" s="28" t="s">
        <v>5434</v>
      </c>
      <c r="E1553" s="3" t="s">
        <v>5435</v>
      </c>
      <c r="F1553" s="3" t="s">
        <v>5436</v>
      </c>
      <c r="G1553" s="7" t="s">
        <v>86</v>
      </c>
      <c r="H1553" s="3" t="s">
        <v>5437</v>
      </c>
      <c r="I1553" s="117" t="s">
        <v>342</v>
      </c>
    </row>
    <row r="1554" customFormat="false" ht="23.85" hidden="false" customHeight="false" outlineLevel="0" collapsed="false">
      <c r="A1554" s="204" t="s">
        <v>4777</v>
      </c>
      <c r="B1554" s="30" t="s">
        <v>5442</v>
      </c>
      <c r="C1554" s="119" t="s">
        <v>5195</v>
      </c>
      <c r="D1554" s="28" t="s">
        <v>5351</v>
      </c>
      <c r="E1554" s="3" t="s">
        <v>3224</v>
      </c>
      <c r="F1554" s="3" t="s">
        <v>5443</v>
      </c>
      <c r="G1554" s="3" t="s">
        <v>23</v>
      </c>
      <c r="H1554" s="112" t="s">
        <v>5444</v>
      </c>
      <c r="I1554" s="32" t="s">
        <v>342</v>
      </c>
      <c r="M1554" s="6" t="s">
        <v>3227</v>
      </c>
      <c r="N1554" s="37" t="s">
        <v>5445</v>
      </c>
    </row>
    <row r="1555" customFormat="false" ht="23.85" hidden="false" customHeight="false" outlineLevel="0" collapsed="false">
      <c r="A1555" s="196" t="s">
        <v>4777</v>
      </c>
      <c r="B1555" s="90" t="s">
        <v>5446</v>
      </c>
      <c r="C1555" s="28" t="s">
        <v>5195</v>
      </c>
      <c r="D1555" s="28" t="s">
        <v>5196</v>
      </c>
      <c r="E1555" s="3" t="s">
        <v>3224</v>
      </c>
      <c r="F1555" s="3" t="s">
        <v>5447</v>
      </c>
      <c r="G1555" s="3" t="s">
        <v>23</v>
      </c>
      <c r="H1555" s="112" t="s">
        <v>5444</v>
      </c>
      <c r="I1555" s="32" t="s">
        <v>342</v>
      </c>
      <c r="M1555" s="6" t="s">
        <v>3227</v>
      </c>
      <c r="N1555" s="37" t="s">
        <v>5448</v>
      </c>
    </row>
    <row r="1556" s="94" customFormat="true" ht="23.85" hidden="false" customHeight="false" outlineLevel="0" collapsed="false">
      <c r="A1556" s="196" t="s">
        <v>4777</v>
      </c>
      <c r="B1556" s="30" t="s">
        <v>5449</v>
      </c>
      <c r="C1556" s="28" t="s">
        <v>5195</v>
      </c>
      <c r="D1556" s="199" t="s">
        <v>5450</v>
      </c>
      <c r="E1556" s="94" t="s">
        <v>3224</v>
      </c>
      <c r="F1556" s="94" t="s">
        <v>3225</v>
      </c>
      <c r="G1556" s="94" t="s">
        <v>86</v>
      </c>
      <c r="H1556" s="112" t="s">
        <v>3226</v>
      </c>
      <c r="I1556" s="32" t="s">
        <v>342</v>
      </c>
      <c r="M1556" s="94" t="s">
        <v>3227</v>
      </c>
      <c r="N1556" s="37" t="s">
        <v>5451</v>
      </c>
    </row>
    <row r="1557" s="94" customFormat="true" ht="23.85" hidden="false" customHeight="false" outlineLevel="0" collapsed="false">
      <c r="A1557" s="196" t="s">
        <v>4777</v>
      </c>
      <c r="B1557" s="30" t="s">
        <v>5452</v>
      </c>
      <c r="C1557" s="28" t="s">
        <v>5195</v>
      </c>
      <c r="D1557" s="28" t="s">
        <v>5453</v>
      </c>
      <c r="E1557" s="94" t="s">
        <v>3224</v>
      </c>
      <c r="F1557" s="94" t="s">
        <v>5098</v>
      </c>
      <c r="G1557" s="94" t="s">
        <v>86</v>
      </c>
      <c r="H1557" s="112" t="s">
        <v>3226</v>
      </c>
      <c r="I1557" s="32" t="s">
        <v>342</v>
      </c>
      <c r="M1557" s="94" t="s">
        <v>3227</v>
      </c>
      <c r="N1557" s="37" t="s">
        <v>5454</v>
      </c>
    </row>
    <row r="1558" s="207" customFormat="true" ht="16.5" hidden="false" customHeight="true" outlineLevel="0" collapsed="false">
      <c r="A1558" s="196" t="s">
        <v>4777</v>
      </c>
      <c r="B1558" s="90" t="s">
        <v>5270</v>
      </c>
      <c r="C1558" s="28" t="s">
        <v>5271</v>
      </c>
      <c r="D1558" s="28" t="s">
        <v>5272</v>
      </c>
      <c r="E1558" s="6" t="s">
        <v>5273</v>
      </c>
      <c r="F1558" s="6" t="s">
        <v>5274</v>
      </c>
      <c r="G1558" s="3" t="s">
        <v>86</v>
      </c>
      <c r="H1558" s="6" t="s">
        <v>970</v>
      </c>
      <c r="I1558" s="43"/>
      <c r="J1558" s="3"/>
      <c r="K1558" s="24" t="str">
        <f aca="false">LEFT(B1519,1)</f>
        <v>G</v>
      </c>
      <c r="L1558" s="25" t="n">
        <f aca="false">VALUE(MID(B1519,2,3))</f>
        <v>4</v>
      </c>
      <c r="M1558" s="6"/>
      <c r="N1558" s="7"/>
    </row>
    <row r="1559" s="94" customFormat="true" ht="23.85" hidden="false" customHeight="false" outlineLevel="0" collapsed="false">
      <c r="A1559" s="196" t="s">
        <v>4777</v>
      </c>
      <c r="B1559" s="90" t="s">
        <v>5267</v>
      </c>
      <c r="C1559" s="28" t="s">
        <v>5195</v>
      </c>
      <c r="D1559" s="28" t="s">
        <v>5268</v>
      </c>
      <c r="E1559" s="6" t="s">
        <v>5269</v>
      </c>
      <c r="F1559" s="6" t="s">
        <v>241</v>
      </c>
      <c r="G1559" s="3" t="s">
        <v>23</v>
      </c>
      <c r="H1559" s="6" t="s">
        <v>387</v>
      </c>
      <c r="I1559" s="32"/>
      <c r="J1559" s="3"/>
      <c r="K1559" s="24" t="str">
        <f aca="false">LEFT(B1507,1)</f>
        <v>G</v>
      </c>
      <c r="L1559" s="25" t="n">
        <f aca="false">VALUE(MID(B1507,2,3))</f>
        <v>5</v>
      </c>
      <c r="M1559" s="6"/>
      <c r="N1559" s="7"/>
    </row>
    <row r="1560" s="94" customFormat="true" ht="25.5" hidden="false" customHeight="true" outlineLevel="0" collapsed="false">
      <c r="A1560" s="196" t="s">
        <v>4777</v>
      </c>
      <c r="B1560" s="90" t="s">
        <v>5341</v>
      </c>
      <c r="C1560" s="28" t="s">
        <v>5195</v>
      </c>
      <c r="D1560" s="28" t="s">
        <v>5342</v>
      </c>
      <c r="E1560" s="6" t="s">
        <v>5343</v>
      </c>
      <c r="F1560" s="6" t="s">
        <v>5344</v>
      </c>
      <c r="G1560" s="3" t="s">
        <v>86</v>
      </c>
      <c r="H1560" s="3"/>
      <c r="I1560" s="32" t="s">
        <v>8782</v>
      </c>
      <c r="J1560" s="3"/>
      <c r="K1560" s="24"/>
      <c r="L1560" s="25"/>
      <c r="M1560" s="6"/>
      <c r="N1560" s="7"/>
    </row>
    <row r="1561" s="94" customFormat="true" ht="38.25" hidden="false" customHeight="true" outlineLevel="0" collapsed="false">
      <c r="A1561" s="196" t="s">
        <v>4777</v>
      </c>
      <c r="B1561" s="90" t="s">
        <v>5264</v>
      </c>
      <c r="C1561" s="28" t="s">
        <v>5195</v>
      </c>
      <c r="D1561" s="28" t="s">
        <v>5265</v>
      </c>
      <c r="E1561" s="6" t="s">
        <v>5202</v>
      </c>
      <c r="F1561" s="6" t="s">
        <v>5266</v>
      </c>
      <c r="G1561" s="3" t="s">
        <v>86</v>
      </c>
      <c r="H1561" s="6" t="s">
        <v>387</v>
      </c>
      <c r="I1561" s="43"/>
      <c r="J1561" s="3"/>
      <c r="K1561" s="24" t="str">
        <f aca="false">LEFT(B1518,1)</f>
        <v>G</v>
      </c>
      <c r="L1561" s="25" t="n">
        <f aca="false">VALUE(MID(B1518,2,3))</f>
        <v>9</v>
      </c>
      <c r="M1561" s="6"/>
      <c r="N1561" s="7"/>
    </row>
    <row r="1562" s="94" customFormat="true" ht="28.5" hidden="false" customHeight="true" outlineLevel="0" collapsed="false">
      <c r="A1562" s="196" t="s">
        <v>4777</v>
      </c>
      <c r="B1562" s="30" t="s">
        <v>5219</v>
      </c>
      <c r="C1562" s="28" t="s">
        <v>5195</v>
      </c>
      <c r="D1562" s="44" t="s">
        <v>5220</v>
      </c>
      <c r="E1562" s="44" t="s">
        <v>1162</v>
      </c>
      <c r="F1562" s="3" t="s">
        <v>5221</v>
      </c>
      <c r="G1562" s="3" t="s">
        <v>86</v>
      </c>
      <c r="H1562" s="3" t="s">
        <v>5222</v>
      </c>
      <c r="I1562" s="32" t="s">
        <v>342</v>
      </c>
      <c r="J1562" s="3"/>
      <c r="K1562" s="24"/>
      <c r="L1562" s="25"/>
      <c r="M1562" s="6"/>
      <c r="N1562" s="7"/>
      <c r="O1562" s="205"/>
      <c r="P1562" s="205"/>
      <c r="Q1562" s="205"/>
      <c r="R1562" s="205"/>
      <c r="S1562" s="205"/>
      <c r="T1562" s="205"/>
      <c r="U1562" s="205"/>
      <c r="V1562" s="205"/>
      <c r="W1562" s="205"/>
    </row>
    <row r="1563" s="94" customFormat="true" ht="23.85" hidden="false" customHeight="false" outlineLevel="0" collapsed="false">
      <c r="A1563" s="196" t="s">
        <v>4777</v>
      </c>
      <c r="B1563" s="30" t="s">
        <v>5236</v>
      </c>
      <c r="C1563" s="28" t="s">
        <v>5195</v>
      </c>
      <c r="D1563" s="44" t="s">
        <v>5237</v>
      </c>
      <c r="E1563" s="28" t="s">
        <v>5238</v>
      </c>
      <c r="F1563" s="3" t="s">
        <v>5239</v>
      </c>
      <c r="G1563" s="3" t="s">
        <v>86</v>
      </c>
      <c r="H1563" s="3" t="s">
        <v>3644</v>
      </c>
      <c r="I1563" s="32" t="s">
        <v>342</v>
      </c>
      <c r="J1563" s="3"/>
      <c r="K1563" s="24" t="str">
        <f aca="false">LEFT(B1563,1)</f>
        <v>G</v>
      </c>
      <c r="L1563" s="25" t="n">
        <f aca="false">VALUE(MID(B1563,2,3))</f>
        <v>18</v>
      </c>
      <c r="M1563" s="6"/>
      <c r="N1563" s="7"/>
    </row>
    <row r="1564" s="94" customFormat="true" ht="23.85" hidden="false" customHeight="false" outlineLevel="0" collapsed="false">
      <c r="A1564" s="196" t="s">
        <v>4777</v>
      </c>
      <c r="B1564" s="108" t="s">
        <v>5240</v>
      </c>
      <c r="C1564" s="109" t="s">
        <v>5195</v>
      </c>
      <c r="D1564" s="109" t="s">
        <v>5241</v>
      </c>
      <c r="E1564" s="109" t="s">
        <v>5242</v>
      </c>
      <c r="F1564" s="111" t="s">
        <v>5243</v>
      </c>
      <c r="G1564" s="111" t="s">
        <v>86</v>
      </c>
      <c r="H1564" s="321" t="s">
        <v>5244</v>
      </c>
      <c r="I1564" s="114"/>
      <c r="J1564" s="111"/>
      <c r="K1564" s="158" t="str">
        <f aca="false">LEFT(B1564,1)</f>
        <v>G</v>
      </c>
      <c r="L1564" s="159" t="n">
        <f aca="false">VALUE(MID(B1564,2,3))</f>
        <v>19</v>
      </c>
      <c r="M1564" s="110"/>
      <c r="N1564" s="157"/>
    </row>
    <row r="1565" s="94" customFormat="true" ht="12.8" hidden="false" customHeight="false" outlineLevel="0" collapsed="false">
      <c r="A1565" s="322"/>
      <c r="B1565" s="323"/>
      <c r="C1565" s="3"/>
      <c r="D1565" s="6"/>
      <c r="E1565" s="6"/>
      <c r="F1565" s="6"/>
      <c r="G1565" s="6"/>
      <c r="H1565" s="3"/>
      <c r="I1565" s="32"/>
      <c r="J1565" s="3"/>
      <c r="K1565" s="24"/>
      <c r="L1565" s="25"/>
      <c r="M1565" s="6"/>
      <c r="N1565" s="7"/>
    </row>
    <row r="1566" s="94" customFormat="true" ht="14.15" hidden="false" customHeight="false" outlineLevel="0" collapsed="false">
      <c r="A1566" s="196" t="s">
        <v>4777</v>
      </c>
      <c r="B1566" s="30" t="s">
        <v>4756</v>
      </c>
      <c r="C1566" s="28" t="s">
        <v>4868</v>
      </c>
      <c r="D1566" s="28" t="s">
        <v>5478</v>
      </c>
      <c r="E1566" s="28" t="s">
        <v>5479</v>
      </c>
      <c r="F1566" s="3" t="s">
        <v>5480</v>
      </c>
      <c r="G1566" s="3"/>
      <c r="H1566" s="3"/>
      <c r="I1566" s="32"/>
      <c r="J1566" s="3"/>
      <c r="K1566" s="24"/>
      <c r="L1566" s="25"/>
      <c r="M1566" s="6"/>
      <c r="N1566" s="7"/>
    </row>
    <row r="1567" s="94" customFormat="true" ht="31.5" hidden="false" customHeight="true" outlineLevel="0" collapsed="false">
      <c r="A1567" s="196" t="s">
        <v>4777</v>
      </c>
      <c r="B1567" s="30" t="s">
        <v>4760</v>
      </c>
      <c r="C1567" s="28" t="s">
        <v>4868</v>
      </c>
      <c r="D1567" s="28" t="s">
        <v>5478</v>
      </c>
      <c r="E1567" s="28" t="s">
        <v>5481</v>
      </c>
      <c r="F1567" s="3" t="s">
        <v>5482</v>
      </c>
      <c r="G1567" s="3" t="s">
        <v>202</v>
      </c>
      <c r="H1567" s="3" t="s">
        <v>29</v>
      </c>
      <c r="I1567" s="208"/>
      <c r="J1567" s="3"/>
      <c r="K1567" s="24" t="str">
        <f aca="false">LEFT(B1567,1)</f>
        <v>H</v>
      </c>
      <c r="L1567" s="25" t="n">
        <f aca="false">VALUE(MID(B1567,2,3))</f>
        <v>2</v>
      </c>
      <c r="M1567" s="6"/>
      <c r="N1567" s="7"/>
    </row>
    <row r="1568" s="94" customFormat="true" ht="14.15" hidden="false" customHeight="false" outlineLevel="0" collapsed="false">
      <c r="A1568" s="196" t="s">
        <v>4777</v>
      </c>
      <c r="B1568" s="30" t="s">
        <v>4762</v>
      </c>
      <c r="C1568" s="28" t="s">
        <v>4868</v>
      </c>
      <c r="D1568" s="28" t="s">
        <v>5478</v>
      </c>
      <c r="E1568" s="28" t="s">
        <v>5483</v>
      </c>
      <c r="F1568" s="3" t="s">
        <v>5484</v>
      </c>
      <c r="G1568" s="3" t="s">
        <v>110</v>
      </c>
      <c r="H1568" s="3"/>
      <c r="I1568" s="208"/>
      <c r="J1568" s="3"/>
      <c r="K1568" s="24" t="str">
        <f aca="false">LEFT(B1568,1)</f>
        <v>H</v>
      </c>
      <c r="L1568" s="25" t="n">
        <f aca="false">VALUE(MID(B1568,2,3))</f>
        <v>3</v>
      </c>
      <c r="M1568" s="6"/>
      <c r="N1568" s="7"/>
    </row>
    <row r="1569" s="94" customFormat="true" ht="14.15" hidden="false" customHeight="false" outlineLevel="0" collapsed="false">
      <c r="A1569" s="196" t="s">
        <v>4777</v>
      </c>
      <c r="B1569" s="30" t="s">
        <v>4765</v>
      </c>
      <c r="C1569" s="28" t="s">
        <v>4868</v>
      </c>
      <c r="D1569" s="28" t="s">
        <v>5478</v>
      </c>
      <c r="E1569" s="28" t="s">
        <v>5485</v>
      </c>
      <c r="F1569" s="3" t="s">
        <v>5486</v>
      </c>
      <c r="G1569" s="3" t="s">
        <v>41</v>
      </c>
      <c r="H1569" s="3"/>
      <c r="I1569" s="208"/>
      <c r="J1569" s="3"/>
      <c r="K1569" s="24" t="str">
        <f aca="false">LEFT(B1569,1)</f>
        <v>H</v>
      </c>
      <c r="L1569" s="25" t="n">
        <f aca="false">VALUE(MID(B1569,2,3))</f>
        <v>4</v>
      </c>
      <c r="M1569" s="6"/>
      <c r="N1569" s="7"/>
    </row>
    <row r="1570" s="94" customFormat="true" ht="14.15" hidden="false" customHeight="false" outlineLevel="0" collapsed="false">
      <c r="A1570" s="196" t="s">
        <v>4777</v>
      </c>
      <c r="B1570" s="30" t="s">
        <v>5487</v>
      </c>
      <c r="C1570" s="28" t="s">
        <v>4868</v>
      </c>
      <c r="D1570" s="28" t="s">
        <v>5478</v>
      </c>
      <c r="E1570" s="28" t="s">
        <v>5488</v>
      </c>
      <c r="F1570" s="3" t="s">
        <v>5489</v>
      </c>
      <c r="G1570" s="3" t="s">
        <v>41</v>
      </c>
      <c r="H1570" s="3"/>
      <c r="I1570" s="208"/>
      <c r="J1570" s="3"/>
      <c r="K1570" s="24" t="str">
        <f aca="false">LEFT(B1570,1)</f>
        <v>H</v>
      </c>
      <c r="L1570" s="25" t="n">
        <f aca="false">VALUE(MID(B1570,2,3))</f>
        <v>5</v>
      </c>
      <c r="M1570" s="6"/>
      <c r="N1570" s="7"/>
    </row>
    <row r="1571" s="94" customFormat="true" ht="14.15" hidden="false" customHeight="false" outlineLevel="0" collapsed="false">
      <c r="A1571" s="196" t="s">
        <v>4777</v>
      </c>
      <c r="B1571" s="30" t="s">
        <v>5490</v>
      </c>
      <c r="C1571" s="28" t="s">
        <v>4868</v>
      </c>
      <c r="D1571" s="28" t="s">
        <v>5478</v>
      </c>
      <c r="E1571" s="28" t="s">
        <v>5491</v>
      </c>
      <c r="F1571" s="3" t="s">
        <v>5492</v>
      </c>
      <c r="G1571" s="3" t="s">
        <v>41</v>
      </c>
      <c r="H1571" s="3"/>
      <c r="I1571" s="208"/>
      <c r="J1571" s="3"/>
      <c r="K1571" s="24" t="str">
        <f aca="false">LEFT(B1571,1)</f>
        <v>H</v>
      </c>
      <c r="L1571" s="25" t="n">
        <f aca="false">VALUE(MID(B1571,2,3))</f>
        <v>6</v>
      </c>
      <c r="M1571" s="6"/>
      <c r="N1571" s="7"/>
    </row>
    <row r="1572" s="94" customFormat="true" ht="26.25" hidden="false" customHeight="true" outlineLevel="0" collapsed="false">
      <c r="A1572" s="196" t="s">
        <v>4777</v>
      </c>
      <c r="B1572" s="30" t="s">
        <v>5493</v>
      </c>
      <c r="C1572" s="28" t="s">
        <v>4868</v>
      </c>
      <c r="D1572" s="28" t="s">
        <v>5478</v>
      </c>
      <c r="E1572" s="28" t="s">
        <v>5491</v>
      </c>
      <c r="F1572" s="3" t="s">
        <v>5494</v>
      </c>
      <c r="G1572" s="3"/>
      <c r="H1572" s="3"/>
      <c r="I1572" s="208"/>
      <c r="J1572" s="3"/>
      <c r="K1572" s="24" t="str">
        <f aca="false">LEFT(B1572,1)</f>
        <v>H</v>
      </c>
      <c r="L1572" s="25" t="n">
        <f aca="false">VALUE(MID(B1572,2,3))</f>
        <v>7</v>
      </c>
      <c r="M1572" s="6"/>
      <c r="N1572" s="7"/>
    </row>
    <row r="1573" s="94" customFormat="true" ht="14.15" hidden="false" customHeight="false" outlineLevel="0" collapsed="false">
      <c r="A1573" s="196" t="s">
        <v>4777</v>
      </c>
      <c r="B1573" s="30" t="s">
        <v>5495</v>
      </c>
      <c r="C1573" s="28" t="s">
        <v>4868</v>
      </c>
      <c r="D1573" s="28" t="s">
        <v>5478</v>
      </c>
      <c r="E1573" s="28" t="s">
        <v>5496</v>
      </c>
      <c r="F1573" s="3" t="s">
        <v>5497</v>
      </c>
      <c r="G1573" s="3"/>
      <c r="H1573" s="3"/>
      <c r="I1573" s="208"/>
      <c r="J1573" s="3"/>
      <c r="K1573" s="24" t="str">
        <f aca="false">LEFT(B1573,1)</f>
        <v>H</v>
      </c>
      <c r="L1573" s="25" t="n">
        <f aca="false">VALUE(MID(B1573,2,3))</f>
        <v>8</v>
      </c>
      <c r="M1573" s="6"/>
      <c r="N1573" s="7"/>
    </row>
    <row r="1574" s="94" customFormat="true" ht="23.85" hidden="false" customHeight="false" outlineLevel="0" collapsed="false">
      <c r="A1574" s="196" t="s">
        <v>4777</v>
      </c>
      <c r="B1574" s="30" t="s">
        <v>5498</v>
      </c>
      <c r="C1574" s="28" t="s">
        <v>4868</v>
      </c>
      <c r="D1574" s="28" t="s">
        <v>5499</v>
      </c>
      <c r="E1574" s="6" t="s">
        <v>5500</v>
      </c>
      <c r="F1574" s="6" t="s">
        <v>5501</v>
      </c>
      <c r="G1574" s="6" t="s">
        <v>86</v>
      </c>
      <c r="H1574" s="6"/>
      <c r="I1574" s="43" t="s">
        <v>342</v>
      </c>
      <c r="J1574" s="7"/>
      <c r="K1574" s="7"/>
      <c r="L1574" s="45"/>
      <c r="M1574" s="6"/>
      <c r="N1574" s="7"/>
    </row>
    <row r="1575" s="94" customFormat="true" ht="14.15" hidden="false" customHeight="false" outlineLevel="0" collapsed="false">
      <c r="A1575" s="196" t="s">
        <v>4777</v>
      </c>
      <c r="B1575" s="30" t="s">
        <v>5502</v>
      </c>
      <c r="C1575" s="28" t="s">
        <v>4868</v>
      </c>
      <c r="D1575" s="28" t="s">
        <v>5478</v>
      </c>
      <c r="E1575" s="28" t="s">
        <v>5503</v>
      </c>
      <c r="F1575" s="3" t="s">
        <v>5504</v>
      </c>
      <c r="G1575" s="3" t="s">
        <v>110</v>
      </c>
      <c r="H1575" s="3"/>
      <c r="I1575" s="208"/>
      <c r="J1575" s="3"/>
      <c r="K1575" s="24" t="str">
        <f aca="false">LEFT(B1574,1)</f>
        <v>H</v>
      </c>
      <c r="L1575" s="25" t="n">
        <f aca="false">VALUE(MID(B1574,2,3))</f>
        <v>9</v>
      </c>
      <c r="M1575" s="6"/>
      <c r="N1575" s="7"/>
    </row>
    <row r="1576" s="94" customFormat="true" ht="35.05" hidden="false" customHeight="false" outlineLevel="0" collapsed="false">
      <c r="A1576" s="196" t="s">
        <v>4777</v>
      </c>
      <c r="B1576" s="30" t="s">
        <v>5505</v>
      </c>
      <c r="C1576" s="28" t="s">
        <v>4868</v>
      </c>
      <c r="D1576" s="28" t="s">
        <v>5506</v>
      </c>
      <c r="E1576" s="28" t="s">
        <v>5507</v>
      </c>
      <c r="F1576" s="3" t="s">
        <v>5508</v>
      </c>
      <c r="G1576" s="3" t="s">
        <v>94</v>
      </c>
      <c r="H1576" s="3"/>
      <c r="I1576" s="208" t="s">
        <v>342</v>
      </c>
      <c r="J1576" s="3"/>
      <c r="K1576" s="24"/>
      <c r="L1576" s="25"/>
      <c r="M1576" s="6"/>
      <c r="N1576" s="7"/>
    </row>
    <row r="1577" s="94" customFormat="true" ht="14.15" hidden="false" customHeight="false" outlineLevel="0" collapsed="false">
      <c r="A1577" s="196" t="s">
        <v>4777</v>
      </c>
      <c r="B1577" s="30" t="s">
        <v>5509</v>
      </c>
      <c r="C1577" s="28" t="s">
        <v>4868</v>
      </c>
      <c r="D1577" s="28" t="s">
        <v>5510</v>
      </c>
      <c r="E1577" s="28" t="s">
        <v>3013</v>
      </c>
      <c r="F1577" s="3" t="s">
        <v>5511</v>
      </c>
      <c r="G1577" s="3" t="s">
        <v>41</v>
      </c>
      <c r="H1577" s="3"/>
      <c r="I1577" s="208"/>
      <c r="J1577" s="3" t="s">
        <v>1693</v>
      </c>
      <c r="K1577" s="24"/>
      <c r="L1577" s="25"/>
      <c r="M1577" s="6"/>
      <c r="N1577" s="7"/>
    </row>
    <row r="1578" s="185" customFormat="true" ht="14.15" hidden="false" customHeight="false" outlineLevel="0" collapsed="false">
      <c r="A1578" s="196" t="s">
        <v>4777</v>
      </c>
      <c r="B1578" s="30" t="s">
        <v>5512</v>
      </c>
      <c r="C1578" s="28" t="s">
        <v>4868</v>
      </c>
      <c r="D1578" s="28" t="s">
        <v>5513</v>
      </c>
      <c r="E1578" s="28" t="s">
        <v>2373</v>
      </c>
      <c r="F1578" s="3" t="s">
        <v>5514</v>
      </c>
      <c r="G1578" s="3" t="s">
        <v>86</v>
      </c>
      <c r="H1578" s="3"/>
      <c r="I1578" s="208" t="s">
        <v>2920</v>
      </c>
      <c r="J1578" s="3"/>
      <c r="K1578" s="24"/>
      <c r="L1578" s="25"/>
      <c r="M1578" s="6"/>
      <c r="N1578" s="7"/>
    </row>
    <row r="1579" s="185" customFormat="true" ht="14.15" hidden="false" customHeight="false" outlineLevel="0" collapsed="false">
      <c r="A1579" s="196" t="s">
        <v>4777</v>
      </c>
      <c r="B1579" s="30" t="s">
        <v>5534</v>
      </c>
      <c r="C1579" s="28" t="s">
        <v>4868</v>
      </c>
      <c r="D1579" s="3" t="s">
        <v>5535</v>
      </c>
      <c r="E1579" s="28" t="s">
        <v>4460</v>
      </c>
      <c r="F1579" s="3" t="s">
        <v>5536</v>
      </c>
      <c r="G1579" s="23" t="s">
        <v>149</v>
      </c>
      <c r="H1579" s="3" t="s">
        <v>5537</v>
      </c>
      <c r="I1579" s="32"/>
      <c r="J1579" s="3"/>
      <c r="K1579" s="35"/>
      <c r="L1579" s="36"/>
      <c r="M1579" s="6" t="s">
        <v>64</v>
      </c>
      <c r="N1579" s="37" t="s">
        <v>5538</v>
      </c>
    </row>
    <row r="1580" s="185" customFormat="true" ht="14.15" hidden="false" customHeight="false" outlineLevel="0" collapsed="false">
      <c r="A1580" s="196" t="s">
        <v>4777</v>
      </c>
      <c r="B1580" s="30" t="s">
        <v>5539</v>
      </c>
      <c r="C1580" s="28" t="s">
        <v>4868</v>
      </c>
      <c r="D1580" s="3" t="s">
        <v>5540</v>
      </c>
      <c r="E1580" s="28" t="s">
        <v>5541</v>
      </c>
      <c r="F1580" s="3" t="s">
        <v>5542</v>
      </c>
      <c r="G1580" s="23" t="s">
        <v>86</v>
      </c>
      <c r="H1580" s="3" t="s">
        <v>5543</v>
      </c>
      <c r="I1580" s="32"/>
      <c r="J1580" s="3"/>
      <c r="K1580" s="35"/>
      <c r="L1580" s="36"/>
      <c r="M1580" s="3"/>
      <c r="N1580" s="37"/>
    </row>
    <row r="1581" s="185" customFormat="true" ht="15" hidden="false" customHeight="false" outlineLevel="0" collapsed="false">
      <c r="A1581" s="196" t="s">
        <v>4777</v>
      </c>
      <c r="B1581" s="30" t="s">
        <v>8407</v>
      </c>
      <c r="C1581" s="28" t="s">
        <v>4868</v>
      </c>
      <c r="D1581" s="28" t="s">
        <v>5584</v>
      </c>
      <c r="E1581" s="6" t="s">
        <v>5585</v>
      </c>
      <c r="F1581" s="6" t="s">
        <v>5586</v>
      </c>
      <c r="G1581" s="211" t="s">
        <v>86</v>
      </c>
      <c r="H1581" s="3" t="s">
        <v>3957</v>
      </c>
      <c r="I1581" s="195" t="s">
        <v>342</v>
      </c>
      <c r="J1581" s="3"/>
      <c r="K1581" s="24" t="str">
        <f aca="false">LEFT(B1581,1)</f>
        <v>I</v>
      </c>
      <c r="L1581" s="25" t="n">
        <f aca="false">VALUE(MID(B1581,2,3))</f>
        <v>12</v>
      </c>
      <c r="M1581" s="6"/>
      <c r="N1581" s="7"/>
    </row>
    <row r="1582" s="185" customFormat="true" ht="14.15" hidden="false" customHeight="false" outlineLevel="0" collapsed="false">
      <c r="A1582" s="196" t="s">
        <v>4777</v>
      </c>
      <c r="B1582" s="30" t="s">
        <v>5654</v>
      </c>
      <c r="C1582" s="65" t="s">
        <v>4868</v>
      </c>
      <c r="D1582" s="65" t="s">
        <v>5655</v>
      </c>
      <c r="E1582" s="74" t="s">
        <v>5656</v>
      </c>
      <c r="F1582" s="74" t="s">
        <v>5657</v>
      </c>
      <c r="G1582" s="214" t="s">
        <v>216</v>
      </c>
      <c r="H1582" s="23" t="s">
        <v>5658</v>
      </c>
      <c r="I1582" s="219"/>
      <c r="J1582" s="23"/>
      <c r="K1582" s="24"/>
      <c r="L1582" s="220"/>
      <c r="M1582" s="74" t="s">
        <v>64</v>
      </c>
      <c r="N1582" s="7"/>
    </row>
    <row r="1583" s="185" customFormat="true" ht="15" hidden="false" customHeight="false" outlineLevel="0" collapsed="false">
      <c r="A1583" s="196" t="s">
        <v>4777</v>
      </c>
      <c r="B1583" s="30" t="s">
        <v>5587</v>
      </c>
      <c r="C1583" s="28" t="s">
        <v>4868</v>
      </c>
      <c r="D1583" s="28" t="s">
        <v>5588</v>
      </c>
      <c r="E1583" s="6" t="s">
        <v>5589</v>
      </c>
      <c r="F1583" s="6" t="s">
        <v>5590</v>
      </c>
      <c r="G1583" s="211"/>
      <c r="H1583" s="3"/>
      <c r="I1583" s="195"/>
      <c r="J1583" s="3"/>
      <c r="K1583" s="24" t="str">
        <f aca="false">LEFT(B1583,1)</f>
        <v>I</v>
      </c>
      <c r="L1583" s="25" t="n">
        <f aca="false">VALUE(MID(B1583,2,3))</f>
        <v>13</v>
      </c>
      <c r="M1583" s="6"/>
      <c r="N1583" s="7"/>
    </row>
    <row r="1584" s="185" customFormat="true" ht="15" hidden="false" customHeight="false" outlineLevel="0" collapsed="false">
      <c r="A1584" s="196" t="s">
        <v>4777</v>
      </c>
      <c r="B1584" s="30" t="s">
        <v>5591</v>
      </c>
      <c r="C1584" s="28" t="s">
        <v>4868</v>
      </c>
      <c r="D1584" s="28" t="s">
        <v>5588</v>
      </c>
      <c r="E1584" s="6" t="s">
        <v>47</v>
      </c>
      <c r="F1584" s="6" t="s">
        <v>5592</v>
      </c>
      <c r="G1584" s="211"/>
      <c r="H1584" s="3"/>
      <c r="I1584" s="195"/>
      <c r="J1584" s="3"/>
      <c r="K1584" s="24" t="str">
        <f aca="false">LEFT(B1584,1)</f>
        <v>I</v>
      </c>
      <c r="L1584" s="25" t="n">
        <f aca="false">VALUE(MID(B1584,2,3))</f>
        <v>14</v>
      </c>
      <c r="M1584" s="6"/>
      <c r="N1584" s="7"/>
    </row>
    <row r="1585" s="185" customFormat="true" ht="15" hidden="false" customHeight="false" outlineLevel="0" collapsed="false">
      <c r="A1585" s="196" t="s">
        <v>4777</v>
      </c>
      <c r="B1585" s="30" t="s">
        <v>5593</v>
      </c>
      <c r="C1585" s="28" t="s">
        <v>4868</v>
      </c>
      <c r="D1585" s="28" t="s">
        <v>5588</v>
      </c>
      <c r="E1585" s="6" t="s">
        <v>62</v>
      </c>
      <c r="F1585" s="6" t="s">
        <v>5594</v>
      </c>
      <c r="G1585" s="211"/>
      <c r="H1585" s="3"/>
      <c r="I1585" s="195"/>
      <c r="J1585" s="3"/>
      <c r="K1585" s="24" t="str">
        <f aca="false">LEFT(B1585,1)</f>
        <v>I</v>
      </c>
      <c r="L1585" s="25" t="n">
        <f aca="false">VALUE(MID(B1585,2,3))</f>
        <v>15</v>
      </c>
      <c r="M1585" s="6"/>
      <c r="N1585" s="7"/>
    </row>
    <row r="1586" s="185" customFormat="true" ht="14.15" hidden="false" customHeight="false" outlineLevel="0" collapsed="false">
      <c r="A1586" s="196" t="s">
        <v>4777</v>
      </c>
      <c r="B1586" s="30" t="s">
        <v>5595</v>
      </c>
      <c r="C1586" s="28" t="s">
        <v>4868</v>
      </c>
      <c r="D1586" s="28" t="s">
        <v>5596</v>
      </c>
      <c r="E1586" s="6" t="s">
        <v>3714</v>
      </c>
      <c r="F1586" s="6" t="s">
        <v>5597</v>
      </c>
      <c r="G1586" s="67" t="s">
        <v>94</v>
      </c>
      <c r="H1586" s="3"/>
      <c r="I1586" s="208" t="s">
        <v>342</v>
      </c>
      <c r="J1586" s="3"/>
      <c r="K1586" s="24" t="str">
        <f aca="false">LEFT(B1586,1)</f>
        <v>I</v>
      </c>
      <c r="L1586" s="25" t="n">
        <f aca="false">VALUE(MID(B1586,2,3))</f>
        <v>16</v>
      </c>
      <c r="M1586" s="6"/>
      <c r="N1586" s="7"/>
    </row>
    <row r="1587" s="185" customFormat="true" ht="14.15" hidden="false" customHeight="false" outlineLevel="0" collapsed="false">
      <c r="A1587" s="196" t="s">
        <v>4777</v>
      </c>
      <c r="B1587" s="30" t="s">
        <v>5598</v>
      </c>
      <c r="C1587" s="28" t="s">
        <v>4868</v>
      </c>
      <c r="D1587" s="28" t="s">
        <v>5588</v>
      </c>
      <c r="E1587" s="6" t="s">
        <v>5599</v>
      </c>
      <c r="F1587" s="6" t="s">
        <v>5600</v>
      </c>
      <c r="G1587" s="67" t="s">
        <v>86</v>
      </c>
      <c r="H1587" s="3"/>
      <c r="I1587" s="208" t="s">
        <v>342</v>
      </c>
      <c r="J1587" s="3"/>
      <c r="K1587" s="24" t="str">
        <f aca="false">LEFT(B1587,1)</f>
        <v>I</v>
      </c>
      <c r="L1587" s="25" t="n">
        <f aca="false">VALUE(MID(B1587,2,3))</f>
        <v>17</v>
      </c>
      <c r="M1587" s="6"/>
      <c r="N1587" s="7"/>
    </row>
    <row r="1588" s="185" customFormat="true" ht="14.15" hidden="false" customHeight="false" outlineLevel="0" collapsed="false">
      <c r="A1588" s="196" t="s">
        <v>4777</v>
      </c>
      <c r="B1588" s="30" t="s">
        <v>5601</v>
      </c>
      <c r="C1588" s="28" t="s">
        <v>4868</v>
      </c>
      <c r="D1588" s="28" t="s">
        <v>5588</v>
      </c>
      <c r="E1588" s="6" t="s">
        <v>618</v>
      </c>
      <c r="F1588" s="6" t="s">
        <v>5602</v>
      </c>
      <c r="G1588" s="67" t="s">
        <v>41</v>
      </c>
      <c r="H1588" s="3"/>
      <c r="I1588" s="208" t="s">
        <v>342</v>
      </c>
      <c r="J1588" s="3"/>
      <c r="K1588" s="24" t="str">
        <f aca="false">LEFT(B1588,1)</f>
        <v>I</v>
      </c>
      <c r="L1588" s="25" t="n">
        <f aca="false">VALUE(MID(B1588,2,3))</f>
        <v>18</v>
      </c>
      <c r="M1588" s="6"/>
      <c r="N1588" s="7"/>
    </row>
    <row r="1589" s="185" customFormat="true" ht="14.15" hidden="false" customHeight="false" outlineLevel="0" collapsed="false">
      <c r="A1589" s="196" t="s">
        <v>4777</v>
      </c>
      <c r="B1589" s="30" t="s">
        <v>5603</v>
      </c>
      <c r="C1589" s="28" t="s">
        <v>4868</v>
      </c>
      <c r="D1589" s="28" t="s">
        <v>5588</v>
      </c>
      <c r="E1589" s="6" t="s">
        <v>5604</v>
      </c>
      <c r="F1589" s="6" t="s">
        <v>5605</v>
      </c>
      <c r="G1589" s="67" t="s">
        <v>94</v>
      </c>
      <c r="H1589" s="3" t="s">
        <v>3644</v>
      </c>
      <c r="I1589" s="208" t="s">
        <v>342</v>
      </c>
      <c r="J1589" s="3"/>
      <c r="K1589" s="24" t="str">
        <f aca="false">LEFT(B1589,1)</f>
        <v>I</v>
      </c>
      <c r="L1589" s="25" t="n">
        <f aca="false">VALUE(MID(B1589,2,3))</f>
        <v>19</v>
      </c>
      <c r="M1589" s="6"/>
      <c r="N1589" s="7"/>
    </row>
    <row r="1590" s="185" customFormat="true" ht="14.15" hidden="false" customHeight="false" outlineLevel="0" collapsed="false">
      <c r="A1590" s="196" t="s">
        <v>4777</v>
      </c>
      <c r="B1590" s="30" t="s">
        <v>5680</v>
      </c>
      <c r="C1590" s="65" t="s">
        <v>225</v>
      </c>
      <c r="D1590" s="65"/>
      <c r="E1590" s="74"/>
      <c r="F1590" s="74"/>
      <c r="G1590" s="214"/>
      <c r="H1590" s="23"/>
      <c r="I1590" s="219"/>
      <c r="J1590" s="221"/>
      <c r="K1590" s="24"/>
      <c r="L1590" s="220"/>
      <c r="M1590" s="74"/>
      <c r="N1590" s="7"/>
    </row>
    <row r="1591" s="185" customFormat="true" ht="14.15" hidden="false" customHeight="false" outlineLevel="0" collapsed="false">
      <c r="A1591" s="196" t="s">
        <v>4777</v>
      </c>
      <c r="B1591" s="30" t="s">
        <v>5606</v>
      </c>
      <c r="C1591" s="28" t="s">
        <v>4868</v>
      </c>
      <c r="D1591" s="28" t="s">
        <v>5588</v>
      </c>
      <c r="E1591" s="6" t="s">
        <v>5607</v>
      </c>
      <c r="F1591" s="6" t="s">
        <v>5608</v>
      </c>
      <c r="G1591" s="67" t="s">
        <v>202</v>
      </c>
      <c r="H1591" s="3" t="s">
        <v>3644</v>
      </c>
      <c r="I1591" s="208" t="s">
        <v>342</v>
      </c>
      <c r="J1591" s="3"/>
      <c r="K1591" s="24" t="str">
        <f aca="false">LEFT(B1591,1)</f>
        <v>I</v>
      </c>
      <c r="L1591" s="25" t="n">
        <f aca="false">VALUE(MID(B1591,2,3))</f>
        <v>20</v>
      </c>
      <c r="M1591" s="6"/>
      <c r="N1591" s="7"/>
    </row>
    <row r="1592" s="185" customFormat="true" ht="14.15" hidden="false" customHeight="false" outlineLevel="0" collapsed="false">
      <c r="A1592" s="196" t="s">
        <v>4777</v>
      </c>
      <c r="B1592" s="30" t="s">
        <v>5632</v>
      </c>
      <c r="C1592" s="28" t="s">
        <v>4868</v>
      </c>
      <c r="D1592" s="28" t="s">
        <v>5588</v>
      </c>
      <c r="E1592" s="6" t="s">
        <v>5633</v>
      </c>
      <c r="F1592" s="6" t="s">
        <v>5634</v>
      </c>
      <c r="G1592" s="67" t="s">
        <v>86</v>
      </c>
      <c r="H1592" s="3" t="s">
        <v>970</v>
      </c>
      <c r="I1592" s="208"/>
      <c r="J1592" s="3"/>
      <c r="K1592" s="24"/>
      <c r="L1592" s="25"/>
      <c r="M1592" s="6"/>
      <c r="N1592" s="7"/>
    </row>
    <row r="1593" s="185" customFormat="true" ht="14.15" hidden="false" customHeight="false" outlineLevel="0" collapsed="false">
      <c r="A1593" s="196" t="s">
        <v>4777</v>
      </c>
      <c r="B1593" s="218" t="s">
        <v>5639</v>
      </c>
      <c r="C1593" s="3" t="s">
        <v>4868</v>
      </c>
      <c r="D1593" s="6" t="s">
        <v>5588</v>
      </c>
      <c r="E1593" s="6" t="s">
        <v>5640</v>
      </c>
      <c r="F1593" s="6" t="s">
        <v>5641</v>
      </c>
      <c r="G1593" s="6" t="s">
        <v>524</v>
      </c>
      <c r="H1593" s="6" t="s">
        <v>5642</v>
      </c>
      <c r="I1593" s="6"/>
      <c r="J1593" s="3"/>
      <c r="K1593" s="54"/>
      <c r="L1593" s="54"/>
      <c r="M1593" s="6" t="s">
        <v>5643</v>
      </c>
      <c r="N1593" s="7"/>
    </row>
    <row r="1594" s="185" customFormat="true" ht="14.15" hidden="false" customHeight="false" outlineLevel="0" collapsed="false">
      <c r="A1594" s="196" t="s">
        <v>4777</v>
      </c>
      <c r="B1594" s="30" t="s">
        <v>5609</v>
      </c>
      <c r="C1594" s="28" t="s">
        <v>4868</v>
      </c>
      <c r="D1594" s="28" t="s">
        <v>5588</v>
      </c>
      <c r="E1594" s="6" t="s">
        <v>2900</v>
      </c>
      <c r="F1594" s="6" t="s">
        <v>5610</v>
      </c>
      <c r="G1594" s="67" t="s">
        <v>86</v>
      </c>
      <c r="H1594" s="3" t="s">
        <v>3644</v>
      </c>
      <c r="I1594" s="208" t="s">
        <v>342</v>
      </c>
      <c r="J1594" s="3"/>
      <c r="K1594" s="24" t="str">
        <f aca="false">LEFT(B1594,1)</f>
        <v>I</v>
      </c>
      <c r="L1594" s="25" t="n">
        <f aca="false">VALUE(MID(B1594,2,3))</f>
        <v>21</v>
      </c>
      <c r="M1594" s="6"/>
      <c r="N1594" s="7"/>
    </row>
    <row r="1595" s="185" customFormat="true" ht="14.15" hidden="false" customHeight="false" outlineLevel="0" collapsed="false">
      <c r="A1595" s="196" t="s">
        <v>4777</v>
      </c>
      <c r="B1595" s="30" t="s">
        <v>5611</v>
      </c>
      <c r="C1595" s="28" t="s">
        <v>4868</v>
      </c>
      <c r="D1595" s="28" t="s">
        <v>5588</v>
      </c>
      <c r="E1595" s="6" t="s">
        <v>5612</v>
      </c>
      <c r="F1595" s="6" t="s">
        <v>5613</v>
      </c>
      <c r="G1595" s="67" t="s">
        <v>86</v>
      </c>
      <c r="H1595" s="3" t="s">
        <v>3644</v>
      </c>
      <c r="I1595" s="208" t="s">
        <v>342</v>
      </c>
      <c r="J1595" s="3"/>
      <c r="K1595" s="24" t="str">
        <f aca="false">LEFT(B1595,1)</f>
        <v>I</v>
      </c>
      <c r="L1595" s="25" t="n">
        <f aca="false">VALUE(MID(B1595,2,3))</f>
        <v>22</v>
      </c>
      <c r="M1595" s="6"/>
      <c r="N1595" s="7"/>
    </row>
    <row r="1596" s="185" customFormat="true" ht="14.15" hidden="false" customHeight="false" outlineLevel="0" collapsed="false">
      <c r="A1596" s="196" t="s">
        <v>4777</v>
      </c>
      <c r="B1596" s="30" t="s">
        <v>5614</v>
      </c>
      <c r="C1596" s="28" t="s">
        <v>4868</v>
      </c>
      <c r="D1596" s="28" t="s">
        <v>5588</v>
      </c>
      <c r="E1596" s="6" t="s">
        <v>5612</v>
      </c>
      <c r="F1596" s="6" t="s">
        <v>5615</v>
      </c>
      <c r="G1596" s="67" t="s">
        <v>202</v>
      </c>
      <c r="H1596" s="3" t="s">
        <v>3644</v>
      </c>
      <c r="I1596" s="208" t="s">
        <v>342</v>
      </c>
      <c r="J1596" s="3"/>
      <c r="K1596" s="24" t="str">
        <f aca="false">LEFT(B1596,1)</f>
        <v>I</v>
      </c>
      <c r="L1596" s="25" t="n">
        <f aca="false">VALUE(MID(B1596,2,3))</f>
        <v>23</v>
      </c>
      <c r="M1596" s="6"/>
      <c r="N1596" s="7"/>
    </row>
    <row r="1597" s="185" customFormat="true" ht="14.15" hidden="false" customHeight="false" outlineLevel="0" collapsed="false">
      <c r="A1597" s="196" t="s">
        <v>4777</v>
      </c>
      <c r="B1597" s="30" t="s">
        <v>8786</v>
      </c>
      <c r="C1597" s="28" t="s">
        <v>4868</v>
      </c>
      <c r="D1597" s="28" t="s">
        <v>5588</v>
      </c>
      <c r="E1597" s="6" t="s">
        <v>5612</v>
      </c>
      <c r="F1597" s="6" t="s">
        <v>5617</v>
      </c>
      <c r="G1597" s="67" t="s">
        <v>94</v>
      </c>
      <c r="H1597" s="3" t="s">
        <v>3644</v>
      </c>
      <c r="I1597" s="208" t="s">
        <v>342</v>
      </c>
      <c r="J1597" s="3"/>
      <c r="K1597" s="24" t="str">
        <f aca="false">LEFT(B1597,1)</f>
        <v>I</v>
      </c>
      <c r="L1597" s="25" t="n">
        <f aca="false">VALUE(MID(B1597,2,3))</f>
        <v>24</v>
      </c>
      <c r="M1597" s="6"/>
      <c r="N1597" s="7"/>
    </row>
    <row r="1598" s="185" customFormat="true" ht="14.15" hidden="false" customHeight="false" outlineLevel="0" collapsed="false">
      <c r="A1598" s="196" t="s">
        <v>4777</v>
      </c>
      <c r="B1598" s="30" t="s">
        <v>5616</v>
      </c>
      <c r="C1598" s="28" t="s">
        <v>4868</v>
      </c>
      <c r="D1598" s="28" t="s">
        <v>5588</v>
      </c>
      <c r="E1598" s="6" t="s">
        <v>5612</v>
      </c>
      <c r="F1598" s="6" t="s">
        <v>5618</v>
      </c>
      <c r="G1598" s="67" t="s">
        <v>202</v>
      </c>
      <c r="H1598" s="3" t="s">
        <v>3644</v>
      </c>
      <c r="I1598" s="208" t="s">
        <v>342</v>
      </c>
      <c r="J1598" s="3"/>
      <c r="K1598" s="24" t="str">
        <f aca="false">LEFT(B1598,1)</f>
        <v>I</v>
      </c>
      <c r="L1598" s="25" t="n">
        <f aca="false">VALUE(MID(B1598,2,3))</f>
        <v>25</v>
      </c>
      <c r="M1598" s="6"/>
      <c r="N1598" s="7"/>
    </row>
    <row r="1599" s="185" customFormat="true" ht="14.15" hidden="false" customHeight="false" outlineLevel="0" collapsed="false">
      <c r="A1599" s="196" t="s">
        <v>4777</v>
      </c>
      <c r="B1599" s="30" t="s">
        <v>5619</v>
      </c>
      <c r="C1599" s="28" t="s">
        <v>4868</v>
      </c>
      <c r="D1599" s="28" t="s">
        <v>5588</v>
      </c>
      <c r="E1599" s="6" t="s">
        <v>5612</v>
      </c>
      <c r="F1599" s="6" t="s">
        <v>5620</v>
      </c>
      <c r="G1599" s="67" t="s">
        <v>202</v>
      </c>
      <c r="H1599" s="3" t="s">
        <v>3644</v>
      </c>
      <c r="I1599" s="208" t="s">
        <v>342</v>
      </c>
      <c r="J1599" s="3"/>
      <c r="K1599" s="24" t="str">
        <f aca="false">LEFT(B1599,1)</f>
        <v>I</v>
      </c>
      <c r="L1599" s="25" t="n">
        <f aca="false">VALUE(MID(B1599,2,3))</f>
        <v>26</v>
      </c>
      <c r="M1599" s="6"/>
      <c r="N1599" s="7"/>
    </row>
    <row r="1600" s="185" customFormat="true" ht="14.15" hidden="false" customHeight="false" outlineLevel="0" collapsed="false">
      <c r="A1600" s="196" t="s">
        <v>4777</v>
      </c>
      <c r="B1600" s="30" t="s">
        <v>5621</v>
      </c>
      <c r="C1600" s="28" t="s">
        <v>4868</v>
      </c>
      <c r="D1600" s="28" t="s">
        <v>5588</v>
      </c>
      <c r="E1600" s="6" t="s">
        <v>5612</v>
      </c>
      <c r="F1600" s="6" t="s">
        <v>5622</v>
      </c>
      <c r="G1600" s="67" t="s">
        <v>86</v>
      </c>
      <c r="H1600" s="3" t="s">
        <v>3644</v>
      </c>
      <c r="I1600" s="212" t="s">
        <v>342</v>
      </c>
      <c r="J1600" s="3"/>
      <c r="K1600" s="24" t="str">
        <f aca="false">LEFT(B1600,1)</f>
        <v>I</v>
      </c>
      <c r="L1600" s="25" t="n">
        <f aca="false">VALUE(MID(B1600,2,3))</f>
        <v>27</v>
      </c>
      <c r="M1600" s="6"/>
      <c r="N1600" s="7"/>
    </row>
    <row r="1601" s="185" customFormat="true" ht="14.15" hidden="false" customHeight="false" outlineLevel="0" collapsed="false">
      <c r="A1601" s="196" t="s">
        <v>4777</v>
      </c>
      <c r="B1601" s="30" t="s">
        <v>5682</v>
      </c>
      <c r="C1601" s="65" t="s">
        <v>225</v>
      </c>
      <c r="D1601" s="65"/>
      <c r="E1601" s="74"/>
      <c r="F1601" s="74"/>
      <c r="G1601" s="214"/>
      <c r="H1601" s="23"/>
      <c r="I1601" s="219"/>
      <c r="J1601" s="221"/>
      <c r="K1601" s="24"/>
      <c r="L1601" s="220"/>
      <c r="M1601" s="74"/>
      <c r="N1601" s="7"/>
    </row>
    <row r="1602" s="185" customFormat="true" ht="14.15" hidden="false" customHeight="false" outlineLevel="0" collapsed="false">
      <c r="A1602" s="196" t="s">
        <v>4777</v>
      </c>
      <c r="B1602" s="30" t="s">
        <v>5629</v>
      </c>
      <c r="C1602" s="28" t="s">
        <v>4868</v>
      </c>
      <c r="D1602" s="28" t="s">
        <v>5588</v>
      </c>
      <c r="E1602" s="6" t="s">
        <v>5630</v>
      </c>
      <c r="F1602" s="6" t="s">
        <v>5631</v>
      </c>
      <c r="G1602" s="67"/>
      <c r="H1602" s="3"/>
      <c r="I1602" s="212"/>
      <c r="J1602" s="3"/>
      <c r="K1602" s="24"/>
      <c r="L1602" s="25"/>
      <c r="M1602" s="6"/>
      <c r="N1602" s="7"/>
    </row>
    <row r="1603" s="185" customFormat="true" ht="14.15" hidden="false" customHeight="false" outlineLevel="0" collapsed="false">
      <c r="A1603" s="196" t="s">
        <v>4777</v>
      </c>
      <c r="B1603" s="30" t="s">
        <v>5649</v>
      </c>
      <c r="C1603" s="65" t="s">
        <v>4868</v>
      </c>
      <c r="D1603" s="65" t="s">
        <v>5588</v>
      </c>
      <c r="E1603" s="74" t="s">
        <v>5650</v>
      </c>
      <c r="F1603" s="74" t="s">
        <v>5651</v>
      </c>
      <c r="G1603" s="214" t="s">
        <v>41</v>
      </c>
      <c r="H1603" s="23" t="s">
        <v>5652</v>
      </c>
      <c r="I1603" s="219"/>
      <c r="J1603" s="23"/>
      <c r="K1603" s="24"/>
      <c r="L1603" s="220"/>
      <c r="M1603" s="74" t="s">
        <v>5653</v>
      </c>
      <c r="N1603" s="7"/>
    </row>
    <row r="1604" s="185" customFormat="true" ht="14.15" hidden="false" customHeight="false" outlineLevel="0" collapsed="false">
      <c r="A1604" s="196" t="s">
        <v>4777</v>
      </c>
      <c r="B1604" s="90" t="s">
        <v>5623</v>
      </c>
      <c r="C1604" s="65" t="s">
        <v>4868</v>
      </c>
      <c r="D1604" s="65" t="s">
        <v>8787</v>
      </c>
      <c r="E1604" s="74" t="s">
        <v>5625</v>
      </c>
      <c r="F1604" s="74" t="s">
        <v>5626</v>
      </c>
      <c r="G1604" s="214" t="s">
        <v>41</v>
      </c>
      <c r="H1604" s="3" t="s">
        <v>5537</v>
      </c>
      <c r="I1604" s="32"/>
      <c r="J1604" s="3"/>
      <c r="K1604" s="35"/>
      <c r="L1604" s="36"/>
      <c r="M1604" s="6" t="s">
        <v>64</v>
      </c>
      <c r="N1604" s="101" t="s">
        <v>5628</v>
      </c>
    </row>
    <row r="1605" s="185" customFormat="true" ht="14.15" hidden="false" customHeight="false" outlineLevel="0" collapsed="false">
      <c r="A1605" s="196" t="s">
        <v>4777</v>
      </c>
      <c r="B1605" s="30" t="s">
        <v>5668</v>
      </c>
      <c r="C1605" s="65" t="s">
        <v>4868</v>
      </c>
      <c r="D1605" s="65" t="s">
        <v>5660</v>
      </c>
      <c r="E1605" s="74" t="s">
        <v>5370</v>
      </c>
      <c r="F1605" s="74" t="s">
        <v>5669</v>
      </c>
      <c r="G1605" s="214" t="s">
        <v>86</v>
      </c>
      <c r="H1605" s="23" t="s">
        <v>5670</v>
      </c>
      <c r="I1605" s="219"/>
      <c r="J1605" s="23"/>
      <c r="K1605" s="24"/>
      <c r="L1605" s="220"/>
      <c r="M1605" s="74" t="s">
        <v>64</v>
      </c>
      <c r="N1605" s="7" t="s">
        <v>5671</v>
      </c>
    </row>
    <row r="1606" s="185" customFormat="true" ht="14.15" hidden="false" customHeight="false" outlineLevel="0" collapsed="false">
      <c r="A1606" s="196" t="s">
        <v>4777</v>
      </c>
      <c r="B1606" s="30" t="s">
        <v>5659</v>
      </c>
      <c r="C1606" s="65" t="s">
        <v>4868</v>
      </c>
      <c r="D1606" s="65" t="s">
        <v>5660</v>
      </c>
      <c r="E1606" s="74" t="s">
        <v>5661</v>
      </c>
      <c r="F1606" s="74" t="s">
        <v>5662</v>
      </c>
      <c r="G1606" s="214" t="s">
        <v>23</v>
      </c>
      <c r="H1606" s="23" t="s">
        <v>5663</v>
      </c>
      <c r="I1606" s="219"/>
      <c r="J1606" s="23"/>
      <c r="K1606" s="24"/>
      <c r="L1606" s="220"/>
      <c r="M1606" s="74" t="s">
        <v>64</v>
      </c>
      <c r="N1606" s="7" t="s">
        <v>5664</v>
      </c>
    </row>
    <row r="1607" s="185" customFormat="true" ht="14.15" hidden="false" customHeight="false" outlineLevel="0" collapsed="false">
      <c r="A1607" s="196" t="s">
        <v>4777</v>
      </c>
      <c r="B1607" s="30" t="s">
        <v>5681</v>
      </c>
      <c r="C1607" s="65" t="s">
        <v>225</v>
      </c>
      <c r="D1607" s="65"/>
      <c r="E1607" s="74"/>
      <c r="F1607" s="74"/>
      <c r="G1607" s="214"/>
      <c r="H1607" s="23"/>
      <c r="I1607" s="219"/>
      <c r="J1607" s="221"/>
      <c r="K1607" s="24"/>
      <c r="L1607" s="220"/>
      <c r="M1607" s="74"/>
      <c r="N1607" s="7"/>
    </row>
    <row r="1608" customFormat="false" ht="14.15" hidden="false" customHeight="false" outlineLevel="0" collapsed="false">
      <c r="A1608" s="196" t="s">
        <v>4777</v>
      </c>
      <c r="B1608" s="30" t="s">
        <v>5635</v>
      </c>
      <c r="C1608" s="28" t="s">
        <v>4868</v>
      </c>
      <c r="D1608" s="28" t="s">
        <v>5588</v>
      </c>
      <c r="E1608" s="6" t="s">
        <v>5636</v>
      </c>
      <c r="F1608" s="6" t="s">
        <v>5637</v>
      </c>
      <c r="G1608" s="67" t="s">
        <v>86</v>
      </c>
      <c r="H1608" s="3" t="s">
        <v>5638</v>
      </c>
      <c r="I1608" s="212"/>
      <c r="K1608" s="24"/>
      <c r="L1608" s="25"/>
    </row>
    <row r="1609" s="185" customFormat="true" ht="14.15" hidden="false" customHeight="false" outlineLevel="0" collapsed="false">
      <c r="A1609" s="196" t="s">
        <v>4777</v>
      </c>
      <c r="B1609" s="30" t="s">
        <v>5644</v>
      </c>
      <c r="C1609" s="28" t="s">
        <v>4868</v>
      </c>
      <c r="D1609" s="28" t="s">
        <v>5588</v>
      </c>
      <c r="E1609" s="6" t="s">
        <v>5645</v>
      </c>
      <c r="F1609" s="6" t="s">
        <v>8788</v>
      </c>
      <c r="G1609" s="67" t="s">
        <v>41</v>
      </c>
      <c r="H1609" s="3" t="s">
        <v>5647</v>
      </c>
      <c r="I1609" s="208" t="s">
        <v>342</v>
      </c>
      <c r="J1609" s="3"/>
      <c r="K1609" s="24"/>
      <c r="L1609" s="25"/>
      <c r="M1609" s="6" t="s">
        <v>64</v>
      </c>
      <c r="N1609" s="7" t="s">
        <v>8789</v>
      </c>
    </row>
    <row r="1610" s="185" customFormat="true" ht="14.15" hidden="false" customHeight="false" outlineLevel="0" collapsed="false">
      <c r="A1610" s="196" t="s">
        <v>4777</v>
      </c>
      <c r="B1610" s="222" t="s">
        <v>5683</v>
      </c>
      <c r="C1610" s="199" t="s">
        <v>5684</v>
      </c>
      <c r="D1610" s="28" t="s">
        <v>5685</v>
      </c>
      <c r="E1610" s="302" t="s">
        <v>3224</v>
      </c>
      <c r="F1610" s="302" t="s">
        <v>5686</v>
      </c>
      <c r="G1610" s="302" t="s">
        <v>4398</v>
      </c>
      <c r="H1610" s="112" t="s">
        <v>5687</v>
      </c>
      <c r="I1610" s="32" t="s">
        <v>342</v>
      </c>
      <c r="M1610" s="185" t="s">
        <v>3227</v>
      </c>
      <c r="N1610" s="37" t="s">
        <v>5688</v>
      </c>
    </row>
    <row r="1611" s="185" customFormat="true" ht="14.15" hidden="false" customHeight="false" outlineLevel="0" collapsed="false">
      <c r="A1611" s="196" t="s">
        <v>4777</v>
      </c>
      <c r="B1611" s="30" t="s">
        <v>5665</v>
      </c>
      <c r="C1611" s="65" t="s">
        <v>4868</v>
      </c>
      <c r="D1611" s="65" t="s">
        <v>5660</v>
      </c>
      <c r="E1611" s="74" t="s">
        <v>5002</v>
      </c>
      <c r="F1611" s="74" t="s">
        <v>5666</v>
      </c>
      <c r="G1611" s="214" t="s">
        <v>86</v>
      </c>
      <c r="H1611" s="23" t="s">
        <v>970</v>
      </c>
      <c r="I1611" s="219"/>
      <c r="J1611" s="23"/>
      <c r="K1611" s="24"/>
      <c r="L1611" s="220"/>
      <c r="M1611" s="74" t="s">
        <v>64</v>
      </c>
      <c r="N1611" s="7" t="s">
        <v>5667</v>
      </c>
    </row>
    <row r="1612" s="185" customFormat="true" ht="14.15" hidden="false" customHeight="false" outlineLevel="0" collapsed="false">
      <c r="A1612" s="196" t="s">
        <v>4777</v>
      </c>
      <c r="B1612" s="30" t="s">
        <v>5674</v>
      </c>
      <c r="C1612" s="65" t="s">
        <v>4868</v>
      </c>
      <c r="D1612" s="65" t="s">
        <v>5660</v>
      </c>
      <c r="E1612" s="74" t="s">
        <v>5675</v>
      </c>
      <c r="F1612" s="74" t="s">
        <v>5676</v>
      </c>
      <c r="G1612" s="214" t="s">
        <v>86</v>
      </c>
      <c r="H1612" s="23" t="s">
        <v>5677</v>
      </c>
      <c r="I1612" s="219" t="s">
        <v>342</v>
      </c>
      <c r="J1612" s="221"/>
      <c r="K1612" s="24"/>
      <c r="L1612" s="220"/>
      <c r="M1612" s="74" t="s">
        <v>5678</v>
      </c>
      <c r="N1612" s="7" t="s">
        <v>5679</v>
      </c>
    </row>
    <row r="1613" s="185" customFormat="true" ht="14.15" hidden="false" customHeight="false" outlineLevel="0" collapsed="false">
      <c r="A1613" s="196" t="s">
        <v>4777</v>
      </c>
      <c r="B1613" s="30" t="s">
        <v>5555</v>
      </c>
      <c r="C1613" s="28" t="s">
        <v>4868</v>
      </c>
      <c r="D1613" s="28" t="s">
        <v>5556</v>
      </c>
      <c r="E1613" s="6" t="s">
        <v>2570</v>
      </c>
      <c r="F1613" s="6" t="s">
        <v>8790</v>
      </c>
      <c r="G1613" s="67" t="s">
        <v>86</v>
      </c>
      <c r="H1613" s="3"/>
      <c r="I1613" s="208" t="s">
        <v>342</v>
      </c>
      <c r="J1613" s="3"/>
      <c r="K1613" s="24"/>
      <c r="L1613" s="25"/>
      <c r="M1613" s="6"/>
      <c r="N1613" s="7"/>
    </row>
    <row r="1614" s="185" customFormat="true" ht="14.15" hidden="false" customHeight="false" outlineLevel="0" collapsed="false">
      <c r="A1614" s="196" t="s">
        <v>4777</v>
      </c>
      <c r="B1614" s="30" t="s">
        <v>5558</v>
      </c>
      <c r="C1614" s="28" t="s">
        <v>4868</v>
      </c>
      <c r="D1614" s="28" t="s">
        <v>5556</v>
      </c>
      <c r="E1614" s="28" t="s">
        <v>5559</v>
      </c>
      <c r="F1614" s="3" t="s">
        <v>5560</v>
      </c>
      <c r="G1614" s="67"/>
      <c r="H1614" s="3"/>
      <c r="I1614" s="208"/>
      <c r="J1614" s="3"/>
      <c r="K1614" s="24"/>
      <c r="L1614" s="25"/>
      <c r="M1614" s="6"/>
      <c r="N1614" s="7"/>
    </row>
    <row r="1615" s="185" customFormat="true" ht="14.15" hidden="false" customHeight="false" outlineLevel="0" collapsed="false">
      <c r="A1615" s="196" t="s">
        <v>4777</v>
      </c>
      <c r="B1615" s="30" t="s">
        <v>5561</v>
      </c>
      <c r="C1615" s="28" t="s">
        <v>4868</v>
      </c>
      <c r="D1615" s="28" t="s">
        <v>5556</v>
      </c>
      <c r="E1615" s="28" t="s">
        <v>5562</v>
      </c>
      <c r="F1615" s="3" t="s">
        <v>5563</v>
      </c>
      <c r="G1615" s="67"/>
      <c r="H1615" s="3"/>
      <c r="I1615" s="208"/>
      <c r="J1615" s="3"/>
      <c r="K1615" s="24"/>
      <c r="L1615" s="25"/>
      <c r="M1615" s="6"/>
      <c r="N1615" s="7"/>
    </row>
    <row r="1616" s="185" customFormat="true" ht="14.15" hidden="false" customHeight="false" outlineLevel="0" collapsed="false">
      <c r="A1616" s="196" t="s">
        <v>4777</v>
      </c>
      <c r="B1616" s="30" t="s">
        <v>5564</v>
      </c>
      <c r="C1616" s="28" t="s">
        <v>4868</v>
      </c>
      <c r="D1616" s="28" t="s">
        <v>5556</v>
      </c>
      <c r="E1616" s="28" t="s">
        <v>5565</v>
      </c>
      <c r="F1616" s="3" t="s">
        <v>5565</v>
      </c>
      <c r="G1616" s="67"/>
      <c r="H1616" s="3"/>
      <c r="I1616" s="208"/>
      <c r="J1616" s="3"/>
      <c r="K1616" s="24"/>
      <c r="L1616" s="25"/>
      <c r="M1616" s="6"/>
      <c r="N1616" s="7"/>
    </row>
    <row r="1617" s="185" customFormat="true" ht="14.15" hidden="false" customHeight="false" outlineLevel="0" collapsed="false">
      <c r="A1617" s="196" t="s">
        <v>4777</v>
      </c>
      <c r="B1617" s="30" t="s">
        <v>5566</v>
      </c>
      <c r="C1617" s="28" t="s">
        <v>4868</v>
      </c>
      <c r="D1617" s="28" t="s">
        <v>5556</v>
      </c>
      <c r="E1617" s="44" t="s">
        <v>5567</v>
      </c>
      <c r="F1617" s="3" t="s">
        <v>5568</v>
      </c>
      <c r="G1617" s="67"/>
      <c r="H1617" s="3"/>
      <c r="I1617" s="208"/>
      <c r="J1617" s="3"/>
      <c r="K1617" s="24"/>
      <c r="L1617" s="25"/>
      <c r="M1617" s="6"/>
      <c r="N1617" s="7"/>
    </row>
    <row r="1618" s="185" customFormat="true" ht="14.15" hidden="false" customHeight="false" outlineLevel="0" collapsed="false">
      <c r="A1618" s="196" t="s">
        <v>4777</v>
      </c>
      <c r="B1618" s="30" t="s">
        <v>5672</v>
      </c>
      <c r="C1618" s="65" t="s">
        <v>4868</v>
      </c>
      <c r="D1618" s="65" t="s">
        <v>5673</v>
      </c>
      <c r="E1618" s="74" t="s">
        <v>5370</v>
      </c>
      <c r="F1618" s="74" t="s">
        <v>5669</v>
      </c>
      <c r="G1618" s="214" t="s">
        <v>86</v>
      </c>
      <c r="H1618" s="23" t="s">
        <v>5670</v>
      </c>
      <c r="I1618" s="219"/>
      <c r="J1618" s="23"/>
      <c r="K1618" s="24"/>
      <c r="L1618" s="220"/>
      <c r="M1618" s="74" t="s">
        <v>64</v>
      </c>
      <c r="N1618" s="7" t="s">
        <v>5671</v>
      </c>
    </row>
    <row r="1619" s="185" customFormat="true" ht="14.15" hidden="false" customHeight="false" outlineLevel="0" collapsed="false">
      <c r="A1619" s="196" t="s">
        <v>4777</v>
      </c>
      <c r="B1619" s="30" t="s">
        <v>5569</v>
      </c>
      <c r="C1619" s="28" t="s">
        <v>4868</v>
      </c>
      <c r="D1619" s="28" t="s">
        <v>5556</v>
      </c>
      <c r="E1619" s="28" t="s">
        <v>5570</v>
      </c>
      <c r="F1619" s="3" t="s">
        <v>5571</v>
      </c>
      <c r="G1619" s="67"/>
      <c r="H1619" s="3"/>
      <c r="I1619" s="208"/>
      <c r="J1619" s="3"/>
      <c r="K1619" s="24"/>
      <c r="L1619" s="25"/>
      <c r="M1619" s="6"/>
      <c r="N1619" s="7"/>
    </row>
    <row r="1620" s="185" customFormat="true" ht="14.15" hidden="false" customHeight="false" outlineLevel="0" collapsed="false">
      <c r="A1620" s="196" t="s">
        <v>4777</v>
      </c>
      <c r="B1620" s="30" t="s">
        <v>5572</v>
      </c>
      <c r="C1620" s="28" t="s">
        <v>4868</v>
      </c>
      <c r="D1620" s="28" t="s">
        <v>5556</v>
      </c>
      <c r="E1620" s="28" t="s">
        <v>5573</v>
      </c>
      <c r="F1620" s="3" t="s">
        <v>2901</v>
      </c>
      <c r="G1620" s="67"/>
      <c r="H1620" s="3"/>
      <c r="I1620" s="208"/>
      <c r="J1620" s="3"/>
      <c r="K1620" s="24"/>
      <c r="L1620" s="25"/>
      <c r="M1620" s="6"/>
      <c r="N1620" s="7"/>
    </row>
    <row r="1621" s="185" customFormat="true" ht="14.15" hidden="false" customHeight="false" outlineLevel="0" collapsed="false">
      <c r="A1621" s="196" t="s">
        <v>4777</v>
      </c>
      <c r="B1621" s="30" t="s">
        <v>5574</v>
      </c>
      <c r="C1621" s="28" t="s">
        <v>4868</v>
      </c>
      <c r="D1621" s="28" t="s">
        <v>5556</v>
      </c>
      <c r="E1621" s="28" t="s">
        <v>5575</v>
      </c>
      <c r="F1621" s="3" t="s">
        <v>5576</v>
      </c>
      <c r="G1621" s="67"/>
      <c r="H1621" s="3"/>
      <c r="I1621" s="208"/>
      <c r="J1621" s="3"/>
      <c r="K1621" s="24"/>
      <c r="L1621" s="25"/>
      <c r="M1621" s="6"/>
      <c r="N1621" s="7"/>
    </row>
    <row r="1622" s="185" customFormat="true" ht="14.15" hidden="false" customHeight="false" outlineLevel="0" collapsed="false">
      <c r="A1622" s="196" t="s">
        <v>4777</v>
      </c>
      <c r="B1622" s="30" t="s">
        <v>5577</v>
      </c>
      <c r="C1622" s="28" t="s">
        <v>4868</v>
      </c>
      <c r="D1622" s="28" t="s">
        <v>5556</v>
      </c>
      <c r="E1622" s="28" t="s">
        <v>5578</v>
      </c>
      <c r="F1622" s="3" t="s">
        <v>5579</v>
      </c>
      <c r="G1622" s="67"/>
      <c r="H1622" s="3"/>
      <c r="I1622" s="208"/>
      <c r="J1622" s="3"/>
      <c r="K1622" s="24"/>
      <c r="L1622" s="25"/>
      <c r="M1622" s="6"/>
      <c r="N1622" s="7"/>
    </row>
    <row r="1623" s="94" customFormat="true" ht="14.15" hidden="false" customHeight="false" outlineLevel="0" collapsed="false">
      <c r="A1623" s="196" t="s">
        <v>4777</v>
      </c>
      <c r="B1623" s="30" t="s">
        <v>5580</v>
      </c>
      <c r="C1623" s="28" t="s">
        <v>4868</v>
      </c>
      <c r="D1623" s="28" t="s">
        <v>5556</v>
      </c>
      <c r="E1623" s="44" t="s">
        <v>5581</v>
      </c>
      <c r="F1623" s="3" t="s">
        <v>5582</v>
      </c>
      <c r="G1623" s="67"/>
      <c r="H1623" s="3"/>
      <c r="I1623" s="208"/>
      <c r="J1623" s="3"/>
      <c r="K1623" s="24"/>
      <c r="L1623" s="25"/>
      <c r="M1623" s="6"/>
      <c r="N1623" s="7"/>
    </row>
    <row r="1624" s="185" customFormat="true" ht="23.85" hidden="false" customHeight="false" outlineLevel="0" collapsed="false">
      <c r="A1624" s="223" t="s">
        <v>5706</v>
      </c>
      <c r="B1624" s="30" t="s">
        <v>36</v>
      </c>
      <c r="C1624" s="28" t="s">
        <v>5707</v>
      </c>
      <c r="D1624" s="28" t="s">
        <v>5708</v>
      </c>
      <c r="E1624" s="28" t="s">
        <v>8791</v>
      </c>
      <c r="F1624" s="3" t="s">
        <v>5710</v>
      </c>
      <c r="G1624" s="3" t="s">
        <v>86</v>
      </c>
      <c r="H1624" s="3" t="s">
        <v>5711</v>
      </c>
      <c r="I1624" s="32" t="s">
        <v>342</v>
      </c>
      <c r="J1624" s="3"/>
      <c r="K1624" s="24" t="str">
        <f aca="false">LEFT(B1624,1)</f>
        <v>A</v>
      </c>
      <c r="L1624" s="25" t="n">
        <f aca="false">VALUE(MID(B1624,2,3))</f>
        <v>1</v>
      </c>
      <c r="M1624" s="6" t="s">
        <v>1351</v>
      </c>
      <c r="N1624" s="7"/>
    </row>
    <row r="1625" s="185" customFormat="true" ht="14.15" hidden="false" customHeight="false" outlineLevel="0" collapsed="false">
      <c r="A1625" s="223" t="s">
        <v>5706</v>
      </c>
      <c r="B1625" s="90" t="s">
        <v>6320</v>
      </c>
      <c r="C1625" s="28" t="s">
        <v>5707</v>
      </c>
      <c r="D1625" s="28" t="s">
        <v>6214</v>
      </c>
      <c r="E1625" s="28" t="s">
        <v>6321</v>
      </c>
      <c r="F1625" s="3" t="s">
        <v>6322</v>
      </c>
      <c r="G1625" s="3" t="s">
        <v>41</v>
      </c>
      <c r="H1625" s="3" t="s">
        <v>1692</v>
      </c>
      <c r="I1625" s="32" t="s">
        <v>342</v>
      </c>
      <c r="J1625" s="3"/>
      <c r="K1625" s="35"/>
      <c r="L1625" s="36"/>
      <c r="M1625" s="3" t="s">
        <v>64</v>
      </c>
      <c r="N1625" s="101" t="s">
        <v>6323</v>
      </c>
    </row>
    <row r="1626" s="185" customFormat="true" ht="14.15" hidden="false" customHeight="false" outlineLevel="0" collapsed="false">
      <c r="A1626" s="223" t="s">
        <v>5706</v>
      </c>
      <c r="B1626" s="30" t="s">
        <v>42</v>
      </c>
      <c r="C1626" s="28" t="s">
        <v>5707</v>
      </c>
      <c r="D1626" s="28" t="s">
        <v>5708</v>
      </c>
      <c r="E1626" s="28" t="s">
        <v>5712</v>
      </c>
      <c r="F1626" s="3" t="s">
        <v>5713</v>
      </c>
      <c r="G1626" s="3" t="s">
        <v>41</v>
      </c>
      <c r="H1626" s="3"/>
      <c r="I1626" s="32"/>
      <c r="J1626" s="3"/>
      <c r="K1626" s="24" t="str">
        <f aca="false">LEFT(B1626,1)</f>
        <v>A</v>
      </c>
      <c r="L1626" s="25" t="n">
        <f aca="false">VALUE(MID(B1626,2,3))</f>
        <v>2</v>
      </c>
      <c r="M1626" s="6" t="s">
        <v>1693</v>
      </c>
      <c r="N1626" s="7"/>
    </row>
    <row r="1627" s="185" customFormat="true" ht="14.15" hidden="false" customHeight="false" outlineLevel="0" collapsed="false">
      <c r="A1627" s="223" t="s">
        <v>5706</v>
      </c>
      <c r="B1627" s="90" t="s">
        <v>6029</v>
      </c>
      <c r="C1627" s="28" t="s">
        <v>5707</v>
      </c>
      <c r="D1627" s="28" t="s">
        <v>5708</v>
      </c>
      <c r="E1627" s="28" t="s">
        <v>6030</v>
      </c>
      <c r="F1627" s="3" t="s">
        <v>6031</v>
      </c>
      <c r="G1627" s="29" t="s">
        <v>41</v>
      </c>
      <c r="H1627" s="3" t="s">
        <v>6032</v>
      </c>
      <c r="I1627" s="32" t="s">
        <v>342</v>
      </c>
      <c r="J1627" s="3"/>
      <c r="K1627" s="24"/>
      <c r="L1627" s="25"/>
      <c r="M1627" s="6" t="s">
        <v>1351</v>
      </c>
      <c r="N1627" s="7"/>
    </row>
    <row r="1628" s="185" customFormat="true" ht="14.15" hidden="false" customHeight="false" outlineLevel="0" collapsed="false">
      <c r="A1628" s="223" t="s">
        <v>5706</v>
      </c>
      <c r="B1628" s="30" t="s">
        <v>46</v>
      </c>
      <c r="C1628" s="28" t="s">
        <v>5707</v>
      </c>
      <c r="D1628" s="28" t="s">
        <v>5708</v>
      </c>
      <c r="E1628" s="3" t="s">
        <v>5714</v>
      </c>
      <c r="F1628" s="3" t="s">
        <v>5715</v>
      </c>
      <c r="G1628" s="3" t="s">
        <v>86</v>
      </c>
      <c r="H1628" s="3" t="s">
        <v>5716</v>
      </c>
      <c r="I1628" s="32" t="s">
        <v>342</v>
      </c>
      <c r="J1628" s="3"/>
      <c r="K1628" s="24" t="str">
        <f aca="false">LEFT(B1628,1)</f>
        <v>A</v>
      </c>
      <c r="L1628" s="25" t="n">
        <f aca="false">VALUE(MID(B1628,2,3))</f>
        <v>3</v>
      </c>
      <c r="M1628" s="6" t="s">
        <v>1351</v>
      </c>
      <c r="N1628" s="7"/>
    </row>
    <row r="1629" customFormat="false" ht="14.15" hidden="false" customHeight="false" outlineLevel="0" collapsed="false">
      <c r="A1629" s="223" t="s">
        <v>5706</v>
      </c>
      <c r="B1629" s="30" t="s">
        <v>49</v>
      </c>
      <c r="C1629" s="28" t="s">
        <v>5707</v>
      </c>
      <c r="D1629" s="28" t="s">
        <v>5708</v>
      </c>
      <c r="E1629" s="44" t="s">
        <v>5717</v>
      </c>
      <c r="F1629" s="3" t="s">
        <v>5718</v>
      </c>
      <c r="G1629" s="3" t="s">
        <v>41</v>
      </c>
      <c r="H1629" s="3" t="s">
        <v>5719</v>
      </c>
      <c r="I1629" s="32" t="s">
        <v>5720</v>
      </c>
      <c r="K1629" s="24" t="str">
        <f aca="false">LEFT(B1629,1)</f>
        <v>A</v>
      </c>
      <c r="L1629" s="25" t="n">
        <f aca="false">VALUE(MID(B1629,2,3))</f>
        <v>4</v>
      </c>
    </row>
    <row r="1630" customFormat="false" ht="23.85" hidden="false" customHeight="false" outlineLevel="0" collapsed="false">
      <c r="A1630" s="223" t="s">
        <v>5706</v>
      </c>
      <c r="B1630" s="30" t="s">
        <v>53</v>
      </c>
      <c r="C1630" s="28" t="s">
        <v>5707</v>
      </c>
      <c r="D1630" s="28" t="s">
        <v>5708</v>
      </c>
      <c r="E1630" s="28" t="s">
        <v>129</v>
      </c>
      <c r="F1630" s="3" t="s">
        <v>5721</v>
      </c>
      <c r="G1630" s="3" t="s">
        <v>41</v>
      </c>
      <c r="I1630" s="32"/>
      <c r="K1630" s="24" t="str">
        <f aca="false">LEFT(B1630,1)</f>
        <v>A</v>
      </c>
      <c r="L1630" s="25" t="n">
        <f aca="false">VALUE(MID(B1630,2,3))</f>
        <v>5</v>
      </c>
    </row>
    <row r="1631" customFormat="false" ht="14.15" hidden="false" customHeight="false" outlineLevel="0" collapsed="false">
      <c r="A1631" s="223" t="s">
        <v>5706</v>
      </c>
      <c r="B1631" s="229" t="s">
        <v>6469</v>
      </c>
      <c r="C1631" s="28" t="s">
        <v>5707</v>
      </c>
      <c r="D1631" s="28" t="s">
        <v>6214</v>
      </c>
      <c r="E1631" s="7" t="s">
        <v>6470</v>
      </c>
      <c r="F1631" s="7" t="s">
        <v>6471</v>
      </c>
      <c r="G1631" s="7" t="s">
        <v>41</v>
      </c>
      <c r="H1631" s="112"/>
      <c r="I1631" s="32" t="s">
        <v>342</v>
      </c>
      <c r="N1631" s="37"/>
    </row>
    <row r="1632" s="185" customFormat="true" ht="14.15" hidden="false" customHeight="false" outlineLevel="0" collapsed="false">
      <c r="A1632" s="223" t="s">
        <v>5706</v>
      </c>
      <c r="B1632" s="229" t="s">
        <v>6472</v>
      </c>
      <c r="C1632" s="28" t="s">
        <v>5707</v>
      </c>
      <c r="D1632" s="28" t="s">
        <v>6214</v>
      </c>
      <c r="E1632" s="7" t="s">
        <v>6470</v>
      </c>
      <c r="F1632" s="7" t="s">
        <v>6473</v>
      </c>
      <c r="G1632" s="7" t="s">
        <v>41</v>
      </c>
      <c r="H1632" s="112"/>
      <c r="I1632" s="32" t="s">
        <v>342</v>
      </c>
      <c r="N1632" s="37"/>
    </row>
    <row r="1633" s="94" customFormat="true" ht="14.15" hidden="false" customHeight="false" outlineLevel="0" collapsed="false">
      <c r="A1633" s="223" t="s">
        <v>5706</v>
      </c>
      <c r="B1633" s="229" t="s">
        <v>6474</v>
      </c>
      <c r="C1633" s="28" t="s">
        <v>5707</v>
      </c>
      <c r="D1633" s="28" t="s">
        <v>6214</v>
      </c>
      <c r="E1633" s="7" t="s">
        <v>6475</v>
      </c>
      <c r="F1633" s="7" t="s">
        <v>6476</v>
      </c>
      <c r="G1633" s="7" t="s">
        <v>110</v>
      </c>
      <c r="H1633" s="112" t="s">
        <v>6477</v>
      </c>
      <c r="I1633" s="32" t="s">
        <v>342</v>
      </c>
      <c r="N1633" s="37"/>
    </row>
    <row r="1634" s="185" customFormat="true" ht="14.15" hidden="false" customHeight="false" outlineLevel="0" collapsed="false">
      <c r="A1634" s="223" t="s">
        <v>5706</v>
      </c>
      <c r="B1634" s="30" t="s">
        <v>3593</v>
      </c>
      <c r="C1634" s="28" t="s">
        <v>5707</v>
      </c>
      <c r="D1634" s="28" t="s">
        <v>5708</v>
      </c>
      <c r="E1634" s="44" t="s">
        <v>5722</v>
      </c>
      <c r="F1634" s="3" t="s">
        <v>5723</v>
      </c>
      <c r="G1634" s="3" t="s">
        <v>149</v>
      </c>
      <c r="H1634" s="3"/>
      <c r="I1634" s="32" t="s">
        <v>342</v>
      </c>
      <c r="J1634" s="3"/>
      <c r="K1634" s="24"/>
      <c r="L1634" s="25"/>
      <c r="M1634" s="6" t="s">
        <v>1351</v>
      </c>
      <c r="N1634" s="7"/>
    </row>
    <row r="1635" customFormat="false" ht="30" hidden="false" customHeight="true" outlineLevel="0" collapsed="false">
      <c r="A1635" s="223" t="s">
        <v>5706</v>
      </c>
      <c r="B1635" s="229" t="s">
        <v>6498</v>
      </c>
      <c r="C1635" s="28" t="s">
        <v>5707</v>
      </c>
      <c r="D1635" s="28" t="s">
        <v>6214</v>
      </c>
      <c r="E1635" s="7" t="s">
        <v>6499</v>
      </c>
      <c r="F1635" s="96" t="s">
        <v>6500</v>
      </c>
      <c r="G1635" s="7" t="s">
        <v>86</v>
      </c>
      <c r="H1635" s="102" t="s">
        <v>970</v>
      </c>
      <c r="I1635" s="32" t="s">
        <v>342</v>
      </c>
      <c r="M1635" s="7"/>
      <c r="N1635" s="37"/>
    </row>
    <row r="1636" customFormat="false" ht="14.15" hidden="false" customHeight="false" outlineLevel="0" collapsed="false">
      <c r="A1636" s="223" t="s">
        <v>5706</v>
      </c>
      <c r="B1636" s="229" t="s">
        <v>6501</v>
      </c>
      <c r="C1636" s="28" t="s">
        <v>5707</v>
      </c>
      <c r="D1636" s="28" t="s">
        <v>6502</v>
      </c>
      <c r="E1636" s="7" t="s">
        <v>6503</v>
      </c>
      <c r="F1636" s="96" t="s">
        <v>6504</v>
      </c>
      <c r="G1636" s="7" t="s">
        <v>94</v>
      </c>
      <c r="H1636" s="102" t="s">
        <v>970</v>
      </c>
      <c r="I1636" s="32" t="s">
        <v>342</v>
      </c>
      <c r="M1636" s="7"/>
      <c r="N1636" s="37"/>
    </row>
    <row r="1637" s="185" customFormat="true" ht="29.25" hidden="false" customHeight="true" outlineLevel="0" collapsed="false">
      <c r="A1637" s="223" t="s">
        <v>5706</v>
      </c>
      <c r="B1637" s="90" t="s">
        <v>6296</v>
      </c>
      <c r="C1637" s="28" t="s">
        <v>5707</v>
      </c>
      <c r="D1637" s="28" t="s">
        <v>6214</v>
      </c>
      <c r="E1637" s="28" t="s">
        <v>6297</v>
      </c>
      <c r="F1637" s="3" t="s">
        <v>6298</v>
      </c>
      <c r="G1637" s="3" t="s">
        <v>86</v>
      </c>
      <c r="H1637" s="3" t="s">
        <v>6299</v>
      </c>
      <c r="I1637" s="32"/>
      <c r="J1637" s="3"/>
      <c r="K1637" s="35"/>
      <c r="L1637" s="36"/>
      <c r="M1637" s="3" t="s">
        <v>64</v>
      </c>
      <c r="N1637" s="101" t="s">
        <v>6300</v>
      </c>
    </row>
    <row r="1638" s="94" customFormat="true" ht="14.15" hidden="false" customHeight="false" outlineLevel="0" collapsed="false">
      <c r="A1638" s="223" t="s">
        <v>5706</v>
      </c>
      <c r="B1638" s="90" t="s">
        <v>6135</v>
      </c>
      <c r="C1638" s="28" t="s">
        <v>5707</v>
      </c>
      <c r="D1638" s="28" t="s">
        <v>6068</v>
      </c>
      <c r="E1638" s="44" t="s">
        <v>6136</v>
      </c>
      <c r="F1638" s="3" t="s">
        <v>6137</v>
      </c>
      <c r="G1638" s="29" t="s">
        <v>106</v>
      </c>
      <c r="H1638" s="3" t="s">
        <v>8792</v>
      </c>
      <c r="I1638" s="32" t="s">
        <v>342</v>
      </c>
      <c r="J1638" s="3"/>
      <c r="K1638" s="24"/>
      <c r="L1638" s="25"/>
      <c r="M1638" s="6"/>
      <c r="N1638" s="7"/>
    </row>
    <row r="1639" customFormat="false" ht="23.85" hidden="false" customHeight="false" outlineLevel="0" collapsed="false">
      <c r="A1639" s="223" t="s">
        <v>5706</v>
      </c>
      <c r="B1639" s="229" t="s">
        <v>6511</v>
      </c>
      <c r="C1639" s="28" t="s">
        <v>5707</v>
      </c>
      <c r="D1639" s="28" t="s">
        <v>6214</v>
      </c>
      <c r="E1639" s="7" t="s">
        <v>6512</v>
      </c>
      <c r="F1639" s="96" t="s">
        <v>6513</v>
      </c>
      <c r="G1639" s="7" t="s">
        <v>110</v>
      </c>
      <c r="H1639" s="102" t="s">
        <v>437</v>
      </c>
      <c r="I1639" s="32" t="s">
        <v>342</v>
      </c>
      <c r="M1639" s="7"/>
      <c r="N1639" s="37"/>
    </row>
    <row r="1640" s="185" customFormat="true" ht="23.85" hidden="false" customHeight="false" outlineLevel="0" collapsed="false">
      <c r="A1640" s="223" t="s">
        <v>5706</v>
      </c>
      <c r="B1640" s="90" t="s">
        <v>6106</v>
      </c>
      <c r="C1640" s="28" t="s">
        <v>5707</v>
      </c>
      <c r="D1640" s="28" t="s">
        <v>6107</v>
      </c>
      <c r="E1640" s="28" t="s">
        <v>6108</v>
      </c>
      <c r="F1640" s="3" t="s">
        <v>4177</v>
      </c>
      <c r="G1640" s="29" t="s">
        <v>6109</v>
      </c>
      <c r="H1640" s="3" t="s">
        <v>6110</v>
      </c>
      <c r="I1640" s="32"/>
      <c r="J1640" s="3"/>
      <c r="K1640" s="35"/>
      <c r="L1640" s="36"/>
      <c r="M1640" s="6" t="s">
        <v>64</v>
      </c>
      <c r="N1640" s="37" t="s">
        <v>6111</v>
      </c>
    </row>
    <row r="1641" s="185" customFormat="true" ht="14.15" hidden="false" customHeight="false" outlineLevel="0" collapsed="false">
      <c r="A1641" s="223" t="s">
        <v>5706</v>
      </c>
      <c r="B1641" s="90" t="s">
        <v>6356</v>
      </c>
      <c r="C1641" s="28" t="s">
        <v>5707</v>
      </c>
      <c r="D1641" s="28" t="s">
        <v>6338</v>
      </c>
      <c r="E1641" s="28" t="s">
        <v>6357</v>
      </c>
      <c r="F1641" s="3" t="s">
        <v>6358</v>
      </c>
      <c r="G1641" s="3" t="s">
        <v>86</v>
      </c>
      <c r="H1641" s="3" t="s">
        <v>444</v>
      </c>
      <c r="I1641" s="32" t="s">
        <v>342</v>
      </c>
      <c r="J1641" s="3"/>
      <c r="K1641" s="35"/>
      <c r="L1641" s="36"/>
      <c r="M1641" s="3" t="s">
        <v>64</v>
      </c>
      <c r="N1641" s="101" t="s">
        <v>6359</v>
      </c>
    </row>
    <row r="1642" s="185" customFormat="true" ht="14.15" hidden="false" customHeight="false" outlineLevel="0" collapsed="false">
      <c r="A1642" s="223" t="s">
        <v>5706</v>
      </c>
      <c r="B1642" s="90" t="s">
        <v>6033</v>
      </c>
      <c r="C1642" s="28" t="s">
        <v>5707</v>
      </c>
      <c r="D1642" s="28" t="s">
        <v>5708</v>
      </c>
      <c r="E1642" s="28" t="s">
        <v>6034</v>
      </c>
      <c r="F1642" s="3" t="s">
        <v>6035</v>
      </c>
      <c r="G1642" s="3" t="s">
        <v>41</v>
      </c>
      <c r="H1642" s="3" t="s">
        <v>6036</v>
      </c>
      <c r="I1642" s="32"/>
      <c r="J1642" s="3"/>
      <c r="K1642" s="24"/>
      <c r="L1642" s="25"/>
      <c r="M1642" s="6"/>
      <c r="N1642" s="7"/>
    </row>
    <row r="1643" s="185" customFormat="true" ht="30" hidden="false" customHeight="true" outlineLevel="0" collapsed="false">
      <c r="A1643" s="223" t="s">
        <v>5706</v>
      </c>
      <c r="B1643" s="30" t="s">
        <v>60</v>
      </c>
      <c r="C1643" s="28" t="s">
        <v>5707</v>
      </c>
      <c r="D1643" s="28" t="s">
        <v>5708</v>
      </c>
      <c r="E1643" s="28" t="s">
        <v>92</v>
      </c>
      <c r="F1643" s="3" t="s">
        <v>5726</v>
      </c>
      <c r="G1643" s="3" t="s">
        <v>86</v>
      </c>
      <c r="H1643" s="3" t="s">
        <v>29</v>
      </c>
      <c r="I1643" s="32" t="s">
        <v>342</v>
      </c>
      <c r="J1643" s="3"/>
      <c r="K1643" s="24" t="str">
        <f aca="false">LEFT(B1643,1)</f>
        <v>A</v>
      </c>
      <c r="L1643" s="25" t="n">
        <f aca="false">VALUE(MID(B1643,2,3))</f>
        <v>8</v>
      </c>
      <c r="M1643" s="6"/>
      <c r="N1643" s="7"/>
    </row>
    <row r="1644" s="185" customFormat="true" ht="14.15" hidden="false" customHeight="false" outlineLevel="0" collapsed="false">
      <c r="A1644" s="223" t="s">
        <v>5706</v>
      </c>
      <c r="B1644" s="30" t="s">
        <v>66</v>
      </c>
      <c r="C1644" s="28" t="s">
        <v>5707</v>
      </c>
      <c r="D1644" s="28" t="s">
        <v>5708</v>
      </c>
      <c r="E1644" s="28" t="s">
        <v>92</v>
      </c>
      <c r="F1644" s="3" t="s">
        <v>5727</v>
      </c>
      <c r="G1644" s="3" t="s">
        <v>86</v>
      </c>
      <c r="H1644" s="96"/>
      <c r="I1644" s="32" t="s">
        <v>342</v>
      </c>
      <c r="J1644" s="3"/>
      <c r="K1644" s="24"/>
      <c r="L1644" s="25"/>
      <c r="M1644" s="6"/>
      <c r="N1644" s="7"/>
    </row>
    <row r="1645" s="185" customFormat="true" ht="14.15" hidden="false" customHeight="false" outlineLevel="0" collapsed="false">
      <c r="A1645" s="223" t="s">
        <v>5706</v>
      </c>
      <c r="B1645" s="30" t="s">
        <v>69</v>
      </c>
      <c r="C1645" s="28" t="s">
        <v>5707</v>
      </c>
      <c r="D1645" s="28" t="s">
        <v>5708</v>
      </c>
      <c r="E1645" s="28" t="s">
        <v>5728</v>
      </c>
      <c r="F1645" s="3" t="s">
        <v>5729</v>
      </c>
      <c r="G1645" s="3" t="s">
        <v>110</v>
      </c>
      <c r="H1645" s="3" t="s">
        <v>29</v>
      </c>
      <c r="I1645" s="32"/>
      <c r="J1645" s="3"/>
      <c r="K1645" s="24" t="str">
        <f aca="false">LEFT(B1645,1)</f>
        <v>A</v>
      </c>
      <c r="L1645" s="25" t="n">
        <f aca="false">VALUE(MID(B1645,2,3))</f>
        <v>10</v>
      </c>
      <c r="M1645" s="6"/>
      <c r="N1645" s="7"/>
    </row>
    <row r="1646" s="185" customFormat="true" ht="23.85" hidden="false" customHeight="false" outlineLevel="0" collapsed="false">
      <c r="A1646" s="223" t="s">
        <v>5706</v>
      </c>
      <c r="B1646" s="30" t="s">
        <v>72</v>
      </c>
      <c r="C1646" s="28" t="s">
        <v>5707</v>
      </c>
      <c r="D1646" s="28" t="s">
        <v>5708</v>
      </c>
      <c r="E1646" s="28" t="s">
        <v>92</v>
      </c>
      <c r="F1646" s="3" t="s">
        <v>5730</v>
      </c>
      <c r="G1646" s="3" t="s">
        <v>23</v>
      </c>
      <c r="H1646" s="3" t="s">
        <v>5731</v>
      </c>
      <c r="I1646" s="32"/>
      <c r="J1646" s="3"/>
      <c r="K1646" s="24" t="str">
        <f aca="false">LEFT(B1646,1)</f>
        <v>A</v>
      </c>
      <c r="L1646" s="25" t="n">
        <f aca="false">VALUE(MID(B1646,2,3))</f>
        <v>11</v>
      </c>
      <c r="M1646" s="6"/>
      <c r="N1646" s="7"/>
    </row>
    <row r="1647" s="207" customFormat="true" ht="29.25" hidden="false" customHeight="true" outlineLevel="0" collapsed="false">
      <c r="A1647" s="223" t="s">
        <v>5706</v>
      </c>
      <c r="B1647" s="30" t="s">
        <v>76</v>
      </c>
      <c r="C1647" s="28" t="s">
        <v>5707</v>
      </c>
      <c r="D1647" s="28" t="s">
        <v>5708</v>
      </c>
      <c r="E1647" s="28" t="s">
        <v>92</v>
      </c>
      <c r="F1647" s="3" t="s">
        <v>5732</v>
      </c>
      <c r="G1647" s="3" t="s">
        <v>41</v>
      </c>
      <c r="H1647" s="3" t="s">
        <v>5733</v>
      </c>
      <c r="I1647" s="32" t="s">
        <v>342</v>
      </c>
      <c r="J1647" s="3"/>
      <c r="K1647" s="24" t="str">
        <f aca="false">LEFT(B1647,1)</f>
        <v>A</v>
      </c>
      <c r="L1647" s="25" t="n">
        <f aca="false">VALUE(MID(B1647,2,3))</f>
        <v>12</v>
      </c>
      <c r="M1647" s="6"/>
      <c r="N1647" s="7"/>
    </row>
    <row r="1648" customFormat="false" ht="14.15" hidden="false" customHeight="false" outlineLevel="0" collapsed="false">
      <c r="A1648" s="223" t="s">
        <v>5706</v>
      </c>
      <c r="B1648" s="229" t="s">
        <v>6507</v>
      </c>
      <c r="C1648" s="28" t="s">
        <v>5707</v>
      </c>
      <c r="D1648" s="28" t="s">
        <v>6214</v>
      </c>
      <c r="E1648" s="7" t="s">
        <v>4404</v>
      </c>
      <c r="F1648" s="96" t="s">
        <v>6508</v>
      </c>
      <c r="G1648" s="7" t="s">
        <v>110</v>
      </c>
      <c r="H1648" s="102" t="s">
        <v>534</v>
      </c>
      <c r="I1648" s="32" t="s">
        <v>342</v>
      </c>
      <c r="M1648" s="7"/>
      <c r="N1648" s="37"/>
    </row>
    <row r="1649" customFormat="false" ht="14.15" hidden="false" customHeight="false" outlineLevel="0" collapsed="false">
      <c r="A1649" s="223" t="s">
        <v>5706</v>
      </c>
      <c r="B1649" s="229" t="s">
        <v>6509</v>
      </c>
      <c r="C1649" s="28" t="s">
        <v>5707</v>
      </c>
      <c r="D1649" s="28" t="s">
        <v>6214</v>
      </c>
      <c r="E1649" s="7" t="s">
        <v>4404</v>
      </c>
      <c r="F1649" s="96" t="s">
        <v>6510</v>
      </c>
      <c r="G1649" s="7" t="s">
        <v>110</v>
      </c>
      <c r="H1649" s="102" t="s">
        <v>437</v>
      </c>
      <c r="I1649" s="32" t="s">
        <v>342</v>
      </c>
      <c r="M1649" s="7"/>
      <c r="N1649" s="37"/>
    </row>
    <row r="1650" s="185" customFormat="true" ht="23.85" hidden="false" customHeight="false" outlineLevel="0" collapsed="false">
      <c r="A1650" s="223" t="s">
        <v>5706</v>
      </c>
      <c r="B1650" s="90" t="s">
        <v>6131</v>
      </c>
      <c r="C1650" s="28" t="s">
        <v>5707</v>
      </c>
      <c r="D1650" s="28" t="s">
        <v>6132</v>
      </c>
      <c r="E1650" s="44" t="s">
        <v>6133</v>
      </c>
      <c r="F1650" s="3" t="s">
        <v>6134</v>
      </c>
      <c r="G1650" s="29" t="s">
        <v>23</v>
      </c>
      <c r="H1650" s="3"/>
      <c r="I1650" s="32" t="s">
        <v>342</v>
      </c>
      <c r="J1650" s="3"/>
      <c r="K1650" s="24"/>
      <c r="L1650" s="25"/>
      <c r="M1650" s="6"/>
      <c r="N1650" s="7"/>
    </row>
    <row r="1651" s="7" customFormat="true" ht="23.85" hidden="false" customHeight="false" outlineLevel="0" collapsed="false">
      <c r="A1651" s="228" t="s">
        <v>5706</v>
      </c>
      <c r="B1651" s="235" t="s">
        <v>6664</v>
      </c>
      <c r="C1651" s="119" t="s">
        <v>6665</v>
      </c>
      <c r="D1651" s="119" t="s">
        <v>6666</v>
      </c>
      <c r="E1651" s="44" t="s">
        <v>6133</v>
      </c>
      <c r="F1651" s="7" t="s">
        <v>1824</v>
      </c>
      <c r="G1651" s="7" t="s">
        <v>110</v>
      </c>
      <c r="H1651" s="7" t="s">
        <v>444</v>
      </c>
      <c r="I1651" s="236"/>
    </row>
    <row r="1652" s="207" customFormat="true" ht="29.25" hidden="false" customHeight="true" outlineLevel="0" collapsed="false">
      <c r="A1652" s="223" t="s">
        <v>5706</v>
      </c>
      <c r="B1652" s="90" t="s">
        <v>536</v>
      </c>
      <c r="C1652" s="28" t="s">
        <v>5707</v>
      </c>
      <c r="D1652" s="28" t="s">
        <v>6214</v>
      </c>
      <c r="E1652" s="28" t="s">
        <v>6248</v>
      </c>
      <c r="F1652" s="3" t="s">
        <v>6249</v>
      </c>
      <c r="G1652" s="29" t="s">
        <v>86</v>
      </c>
      <c r="H1652" s="3" t="s">
        <v>387</v>
      </c>
      <c r="I1652" s="32"/>
      <c r="J1652" s="29"/>
      <c r="K1652" s="24"/>
      <c r="L1652" s="25"/>
      <c r="M1652" s="6"/>
      <c r="N1652" s="7"/>
    </row>
    <row r="1653" s="185" customFormat="true" ht="30.75" hidden="false" customHeight="true" outlineLevel="0" collapsed="false">
      <c r="A1653" s="223" t="s">
        <v>5706</v>
      </c>
      <c r="B1653" s="90" t="s">
        <v>6188</v>
      </c>
      <c r="C1653" s="28" t="s">
        <v>5707</v>
      </c>
      <c r="D1653" s="28" t="s">
        <v>6189</v>
      </c>
      <c r="E1653" s="28" t="s">
        <v>6190</v>
      </c>
      <c r="F1653" s="3" t="s">
        <v>1717</v>
      </c>
      <c r="G1653" s="29" t="s">
        <v>106</v>
      </c>
      <c r="H1653" s="3" t="s">
        <v>6191</v>
      </c>
      <c r="I1653" s="32" t="s">
        <v>342</v>
      </c>
      <c r="J1653" s="29"/>
      <c r="K1653" s="24"/>
      <c r="L1653" s="25"/>
      <c r="M1653" s="6" t="s">
        <v>64</v>
      </c>
      <c r="N1653" s="7" t="s">
        <v>6192</v>
      </c>
    </row>
    <row r="1654" s="207" customFormat="true" ht="29.25" hidden="false" customHeight="true" outlineLevel="0" collapsed="false">
      <c r="A1654" s="223" t="s">
        <v>5706</v>
      </c>
      <c r="B1654" s="90" t="s">
        <v>6266</v>
      </c>
      <c r="C1654" s="28" t="s">
        <v>5707</v>
      </c>
      <c r="D1654" s="28" t="s">
        <v>6214</v>
      </c>
      <c r="E1654" s="28" t="s">
        <v>6267</v>
      </c>
      <c r="F1654" s="3" t="s">
        <v>6268</v>
      </c>
      <c r="G1654" s="29" t="s">
        <v>41</v>
      </c>
      <c r="H1654" s="3" t="s">
        <v>1908</v>
      </c>
      <c r="I1654" s="32"/>
      <c r="J1654" s="29"/>
      <c r="K1654" s="24"/>
      <c r="L1654" s="25"/>
      <c r="M1654" s="6" t="s">
        <v>342</v>
      </c>
      <c r="N1654" s="7"/>
    </row>
    <row r="1655" s="185" customFormat="true" ht="14.15" hidden="false" customHeight="false" outlineLevel="0" collapsed="false">
      <c r="A1655" s="223" t="s">
        <v>5706</v>
      </c>
      <c r="B1655" s="90" t="s">
        <v>6277</v>
      </c>
      <c r="C1655" s="28" t="s">
        <v>5707</v>
      </c>
      <c r="D1655" s="28" t="s">
        <v>6214</v>
      </c>
      <c r="E1655" s="28" t="s">
        <v>6278</v>
      </c>
      <c r="F1655" s="3" t="s">
        <v>6279</v>
      </c>
      <c r="G1655" s="29" t="s">
        <v>86</v>
      </c>
      <c r="H1655" s="3" t="s">
        <v>6280</v>
      </c>
      <c r="I1655" s="32" t="s">
        <v>342</v>
      </c>
      <c r="J1655" s="29"/>
      <c r="K1655" s="24"/>
      <c r="L1655" s="25"/>
      <c r="M1655" s="6"/>
      <c r="N1655" s="7"/>
    </row>
    <row r="1656" s="94" customFormat="true" ht="14.15" hidden="false" customHeight="false" outlineLevel="0" collapsed="false">
      <c r="A1656" s="223" t="s">
        <v>5706</v>
      </c>
      <c r="B1656" s="30" t="s">
        <v>79</v>
      </c>
      <c r="C1656" s="28" t="s">
        <v>5707</v>
      </c>
      <c r="D1656" s="28" t="s">
        <v>5708</v>
      </c>
      <c r="E1656" s="28" t="s">
        <v>985</v>
      </c>
      <c r="F1656" s="3" t="s">
        <v>5734</v>
      </c>
      <c r="G1656" s="3" t="s">
        <v>86</v>
      </c>
      <c r="H1656" s="3" t="s">
        <v>2000</v>
      </c>
      <c r="I1656" s="32" t="s">
        <v>342</v>
      </c>
      <c r="J1656" s="3"/>
      <c r="K1656" s="24" t="str">
        <f aca="false">LEFT(B1656,1)</f>
        <v>A</v>
      </c>
      <c r="L1656" s="25" t="n">
        <f aca="false">VALUE(MID(B1656,2,3))</f>
        <v>13</v>
      </c>
      <c r="M1656" s="6"/>
      <c r="N1656" s="7"/>
    </row>
    <row r="1657" s="94" customFormat="true" ht="23.85" hidden="false" customHeight="false" outlineLevel="0" collapsed="false">
      <c r="A1657" s="223" t="s">
        <v>5706</v>
      </c>
      <c r="B1657" s="90" t="s">
        <v>6084</v>
      </c>
      <c r="C1657" s="28" t="s">
        <v>5707</v>
      </c>
      <c r="D1657" s="28" t="s">
        <v>6085</v>
      </c>
      <c r="E1657" s="28" t="s">
        <v>6086</v>
      </c>
      <c r="F1657" s="3" t="s">
        <v>6087</v>
      </c>
      <c r="G1657" s="29" t="s">
        <v>896</v>
      </c>
      <c r="H1657" s="3" t="s">
        <v>6088</v>
      </c>
      <c r="I1657" s="32"/>
      <c r="J1657" s="3"/>
      <c r="K1657" s="35"/>
      <c r="L1657" s="36"/>
      <c r="M1657" s="6" t="s">
        <v>64</v>
      </c>
      <c r="N1657" s="37" t="s">
        <v>6089</v>
      </c>
    </row>
    <row r="1658" s="94" customFormat="true" ht="23.85" hidden="false" customHeight="false" outlineLevel="0" collapsed="false">
      <c r="A1658" s="223" t="s">
        <v>5706</v>
      </c>
      <c r="B1658" s="90" t="s">
        <v>6324</v>
      </c>
      <c r="C1658" s="28" t="s">
        <v>5707</v>
      </c>
      <c r="D1658" s="28" t="s">
        <v>6325</v>
      </c>
      <c r="E1658" s="28" t="s">
        <v>6316</v>
      </c>
      <c r="F1658" s="3" t="s">
        <v>6326</v>
      </c>
      <c r="G1658" s="3" t="s">
        <v>110</v>
      </c>
      <c r="H1658" s="3" t="s">
        <v>6318</v>
      </c>
      <c r="I1658" s="32" t="s">
        <v>342</v>
      </c>
      <c r="J1658" s="3"/>
      <c r="K1658" s="35"/>
      <c r="L1658" s="36"/>
      <c r="M1658" s="3" t="s">
        <v>64</v>
      </c>
      <c r="N1658" s="101" t="s">
        <v>6327</v>
      </c>
    </row>
    <row r="1659" s="185" customFormat="true" ht="23.85" hidden="false" customHeight="false" outlineLevel="0" collapsed="false">
      <c r="A1659" s="223" t="s">
        <v>5706</v>
      </c>
      <c r="B1659" s="90" t="s">
        <v>6328</v>
      </c>
      <c r="C1659" s="28" t="s">
        <v>5707</v>
      </c>
      <c r="D1659" s="28" t="s">
        <v>6325</v>
      </c>
      <c r="E1659" s="28" t="s">
        <v>6316</v>
      </c>
      <c r="F1659" s="3" t="s">
        <v>6329</v>
      </c>
      <c r="G1659" s="3" t="s">
        <v>110</v>
      </c>
      <c r="H1659" s="3" t="s">
        <v>6318</v>
      </c>
      <c r="I1659" s="32" t="s">
        <v>342</v>
      </c>
      <c r="J1659" s="3"/>
      <c r="K1659" s="35"/>
      <c r="L1659" s="36"/>
      <c r="M1659" s="3" t="s">
        <v>64</v>
      </c>
      <c r="N1659" s="101" t="s">
        <v>6330</v>
      </c>
    </row>
    <row r="1660" s="185" customFormat="true" ht="14.15" hidden="false" customHeight="false" outlineLevel="0" collapsed="false">
      <c r="A1660" s="223" t="s">
        <v>5706</v>
      </c>
      <c r="B1660" s="90" t="s">
        <v>6315</v>
      </c>
      <c r="C1660" s="28" t="s">
        <v>5707</v>
      </c>
      <c r="D1660" s="28" t="s">
        <v>6214</v>
      </c>
      <c r="E1660" s="28" t="s">
        <v>6316</v>
      </c>
      <c r="F1660" s="3" t="s">
        <v>6317</v>
      </c>
      <c r="G1660" s="3" t="s">
        <v>110</v>
      </c>
      <c r="H1660" s="3" t="s">
        <v>6318</v>
      </c>
      <c r="I1660" s="32" t="s">
        <v>342</v>
      </c>
      <c r="J1660" s="3"/>
      <c r="K1660" s="35"/>
      <c r="L1660" s="36"/>
      <c r="M1660" s="3" t="s">
        <v>64</v>
      </c>
      <c r="N1660" s="101" t="s">
        <v>6319</v>
      </c>
    </row>
    <row r="1661" s="94" customFormat="true" ht="14.15" hidden="false" customHeight="false" outlineLevel="0" collapsed="false">
      <c r="A1661" s="196" t="s">
        <v>4777</v>
      </c>
      <c r="B1661" s="30" t="s">
        <v>4029</v>
      </c>
      <c r="C1661" s="28" t="s">
        <v>4868</v>
      </c>
      <c r="D1661" s="3" t="s">
        <v>5061</v>
      </c>
      <c r="E1661" s="71" t="s">
        <v>5062</v>
      </c>
      <c r="F1661" s="6" t="s">
        <v>5063</v>
      </c>
      <c r="G1661" s="3" t="s">
        <v>110</v>
      </c>
      <c r="H1661" s="3" t="s">
        <v>5064</v>
      </c>
      <c r="I1661" s="32" t="s">
        <v>342</v>
      </c>
      <c r="J1661" s="3"/>
      <c r="K1661" s="4"/>
      <c r="L1661" s="5"/>
      <c r="M1661" s="6" t="s">
        <v>1351</v>
      </c>
      <c r="N1661" s="37" t="s">
        <v>5737</v>
      </c>
    </row>
    <row r="1662" s="185" customFormat="true" ht="14.15" hidden="false" customHeight="false" outlineLevel="0" collapsed="false">
      <c r="A1662" s="223" t="s">
        <v>5706</v>
      </c>
      <c r="B1662" s="90" t="s">
        <v>5952</v>
      </c>
      <c r="C1662" s="28" t="s">
        <v>5707</v>
      </c>
      <c r="D1662" s="28" t="s">
        <v>5708</v>
      </c>
      <c r="E1662" s="6" t="s">
        <v>1696</v>
      </c>
      <c r="F1662" s="6" t="s">
        <v>5953</v>
      </c>
      <c r="G1662" s="3" t="s">
        <v>149</v>
      </c>
      <c r="H1662" s="3"/>
      <c r="I1662" s="32"/>
      <c r="J1662" s="3"/>
      <c r="K1662" s="35"/>
      <c r="L1662" s="36"/>
      <c r="M1662" s="6" t="s">
        <v>64</v>
      </c>
      <c r="N1662" s="7"/>
    </row>
    <row r="1663" s="185" customFormat="true" ht="14.15" hidden="false" customHeight="false" outlineLevel="0" collapsed="false">
      <c r="A1663" s="223" t="s">
        <v>5706</v>
      </c>
      <c r="B1663" s="30" t="s">
        <v>82</v>
      </c>
      <c r="C1663" s="28" t="s">
        <v>5707</v>
      </c>
      <c r="D1663" s="28" t="s">
        <v>5708</v>
      </c>
      <c r="E1663" s="28" t="s">
        <v>1696</v>
      </c>
      <c r="F1663" s="3" t="s">
        <v>5735</v>
      </c>
      <c r="G1663" s="3" t="s">
        <v>149</v>
      </c>
      <c r="H1663" s="3" t="s">
        <v>8793</v>
      </c>
      <c r="I1663" s="32" t="s">
        <v>1693</v>
      </c>
      <c r="J1663" s="3"/>
      <c r="K1663" s="24" t="str">
        <f aca="false">LEFT(B1663,1)</f>
        <v>A</v>
      </c>
      <c r="L1663" s="25" t="n">
        <f aca="false">VALUE(MID(B1663,2,3))</f>
        <v>14</v>
      </c>
      <c r="M1663" s="3" t="s">
        <v>64</v>
      </c>
      <c r="N1663" s="37" t="s">
        <v>5737</v>
      </c>
    </row>
    <row r="1664" s="185" customFormat="true" ht="14.15" hidden="false" customHeight="false" outlineLevel="0" collapsed="false">
      <c r="A1664" s="223" t="s">
        <v>5706</v>
      </c>
      <c r="B1664" s="90" t="s">
        <v>5979</v>
      </c>
      <c r="C1664" s="28" t="s">
        <v>5707</v>
      </c>
      <c r="D1664" s="28" t="s">
        <v>5708</v>
      </c>
      <c r="E1664" s="28" t="s">
        <v>1696</v>
      </c>
      <c r="F1664" s="3" t="s">
        <v>5980</v>
      </c>
      <c r="G1664" s="3" t="s">
        <v>86</v>
      </c>
      <c r="H1664" s="3" t="s">
        <v>3077</v>
      </c>
      <c r="I1664" s="32" t="s">
        <v>342</v>
      </c>
      <c r="J1664" s="3"/>
      <c r="K1664" s="24"/>
      <c r="L1664" s="25"/>
      <c r="M1664" s="3" t="s">
        <v>64</v>
      </c>
      <c r="N1664" s="37" t="s">
        <v>5737</v>
      </c>
    </row>
    <row r="1665" s="185" customFormat="true" ht="19.5" hidden="false" customHeight="true" outlineLevel="0" collapsed="false">
      <c r="A1665" s="223" t="s">
        <v>5706</v>
      </c>
      <c r="B1665" s="30" t="s">
        <v>87</v>
      </c>
      <c r="C1665" s="28" t="s">
        <v>5707</v>
      </c>
      <c r="D1665" s="28" t="s">
        <v>5738</v>
      </c>
      <c r="E1665" s="28" t="s">
        <v>1696</v>
      </c>
      <c r="F1665" s="3" t="s">
        <v>5739</v>
      </c>
      <c r="G1665" s="3"/>
      <c r="H1665" s="3" t="s">
        <v>3077</v>
      </c>
      <c r="I1665" s="32"/>
      <c r="J1665" s="3"/>
      <c r="K1665" s="24" t="str">
        <f aca="false">LEFT(B1665,1)</f>
        <v>A</v>
      </c>
      <c r="L1665" s="25" t="n">
        <f aca="false">VALUE(MID(B1665,2,3))</f>
        <v>15</v>
      </c>
      <c r="M1665" s="6" t="s">
        <v>64</v>
      </c>
      <c r="N1665" s="7" t="s">
        <v>5740</v>
      </c>
    </row>
    <row r="1666" s="185" customFormat="true" ht="23.85" hidden="false" customHeight="false" outlineLevel="0" collapsed="false">
      <c r="A1666" s="223" t="s">
        <v>5706</v>
      </c>
      <c r="B1666" s="30" t="s">
        <v>90</v>
      </c>
      <c r="C1666" s="28" t="s">
        <v>5707</v>
      </c>
      <c r="D1666" s="28" t="s">
        <v>5741</v>
      </c>
      <c r="E1666" s="28" t="s">
        <v>1696</v>
      </c>
      <c r="F1666" s="3" t="s">
        <v>5742</v>
      </c>
      <c r="G1666" s="3" t="s">
        <v>86</v>
      </c>
      <c r="H1666" s="3" t="s">
        <v>29</v>
      </c>
      <c r="I1666" s="32"/>
      <c r="J1666" s="3"/>
      <c r="K1666" s="24" t="str">
        <f aca="false">LEFT(B1666,1)</f>
        <v>A</v>
      </c>
      <c r="L1666" s="25" t="n">
        <f aca="false">VALUE(MID(B1666,2,3))</f>
        <v>16</v>
      </c>
      <c r="M1666" s="6" t="s">
        <v>64</v>
      </c>
      <c r="N1666" s="7" t="s">
        <v>5740</v>
      </c>
    </row>
    <row r="1667" s="185" customFormat="true" ht="14.15" hidden="false" customHeight="false" outlineLevel="0" collapsed="false">
      <c r="A1667" s="223" t="s">
        <v>5706</v>
      </c>
      <c r="B1667" s="90" t="s">
        <v>5954</v>
      </c>
      <c r="C1667" s="28" t="s">
        <v>5707</v>
      </c>
      <c r="D1667" s="28" t="s">
        <v>5955</v>
      </c>
      <c r="E1667" s="6" t="s">
        <v>1696</v>
      </c>
      <c r="F1667" s="6" t="s">
        <v>5956</v>
      </c>
      <c r="G1667" s="3" t="s">
        <v>865</v>
      </c>
      <c r="H1667" s="3" t="s">
        <v>3077</v>
      </c>
      <c r="I1667" s="32"/>
      <c r="J1667" s="3"/>
      <c r="K1667" s="24"/>
      <c r="L1667" s="25"/>
      <c r="M1667" s="6" t="s">
        <v>64</v>
      </c>
      <c r="N1667" s="7" t="s">
        <v>5740</v>
      </c>
    </row>
    <row r="1668" s="185" customFormat="true" ht="30" hidden="false" customHeight="true" outlineLevel="0" collapsed="false">
      <c r="A1668" s="223" t="s">
        <v>5706</v>
      </c>
      <c r="B1668" s="30" t="s">
        <v>97</v>
      </c>
      <c r="C1668" s="28" t="s">
        <v>5707</v>
      </c>
      <c r="D1668" s="28" t="s">
        <v>5741</v>
      </c>
      <c r="E1668" s="28" t="s">
        <v>1696</v>
      </c>
      <c r="F1668" s="3" t="s">
        <v>5743</v>
      </c>
      <c r="G1668" s="3"/>
      <c r="H1668" s="3" t="s">
        <v>3077</v>
      </c>
      <c r="I1668" s="32"/>
      <c r="J1668" s="3"/>
      <c r="K1668" s="24" t="str">
        <f aca="false">LEFT(B1668,1)</f>
        <v>A</v>
      </c>
      <c r="L1668" s="25" t="n">
        <f aca="false">VALUE(MID(B1668,2,3))</f>
        <v>17</v>
      </c>
      <c r="M1668" s="6" t="s">
        <v>64</v>
      </c>
      <c r="N1668" s="7" t="s">
        <v>5744</v>
      </c>
    </row>
    <row r="1669" s="185" customFormat="true" ht="14.15" hidden="false" customHeight="false" outlineLevel="0" collapsed="false">
      <c r="A1669" s="223" t="s">
        <v>5706</v>
      </c>
      <c r="B1669" s="30" t="s">
        <v>100</v>
      </c>
      <c r="C1669" s="28" t="s">
        <v>5707</v>
      </c>
      <c r="D1669" s="28" t="s">
        <v>5708</v>
      </c>
      <c r="E1669" s="28" t="s">
        <v>1696</v>
      </c>
      <c r="F1669" s="3" t="s">
        <v>5745</v>
      </c>
      <c r="G1669" s="3" t="s">
        <v>1521</v>
      </c>
      <c r="H1669" s="3" t="s">
        <v>29</v>
      </c>
      <c r="I1669" s="32"/>
      <c r="J1669" s="3"/>
      <c r="K1669" s="24" t="str">
        <f aca="false">LEFT(B1669,1)</f>
        <v>A</v>
      </c>
      <c r="L1669" s="25" t="n">
        <f aca="false">VALUE(MID(B1669,2,3))</f>
        <v>18</v>
      </c>
      <c r="M1669" s="6" t="s">
        <v>64</v>
      </c>
      <c r="N1669" s="7" t="s">
        <v>5744</v>
      </c>
    </row>
    <row r="1670" s="185" customFormat="true" ht="14.15" hidden="false" customHeight="false" outlineLevel="0" collapsed="false">
      <c r="A1670" s="223" t="s">
        <v>5706</v>
      </c>
      <c r="B1670" s="30" t="s">
        <v>103</v>
      </c>
      <c r="C1670" s="28" t="s">
        <v>5707</v>
      </c>
      <c r="D1670" s="28" t="s">
        <v>5746</v>
      </c>
      <c r="E1670" s="28" t="s">
        <v>1696</v>
      </c>
      <c r="F1670" s="3" t="s">
        <v>5747</v>
      </c>
      <c r="G1670" s="3"/>
      <c r="H1670" s="3" t="s">
        <v>3077</v>
      </c>
      <c r="I1670" s="32"/>
      <c r="J1670" s="3"/>
      <c r="K1670" s="24" t="str">
        <f aca="false">LEFT(B1670,1)</f>
        <v>A</v>
      </c>
      <c r="L1670" s="25" t="n">
        <f aca="false">VALUE(MID(B1670,2,3))</f>
        <v>19</v>
      </c>
      <c r="M1670" s="6" t="s">
        <v>64</v>
      </c>
      <c r="N1670" s="7" t="s">
        <v>5744</v>
      </c>
    </row>
    <row r="1671" s="185" customFormat="true" ht="14.15" hidden="false" customHeight="false" outlineLevel="0" collapsed="false">
      <c r="A1671" s="223" t="s">
        <v>5706</v>
      </c>
      <c r="B1671" s="90" t="s">
        <v>5984</v>
      </c>
      <c r="C1671" s="28" t="s">
        <v>5707</v>
      </c>
      <c r="D1671" s="28" t="s">
        <v>5985</v>
      </c>
      <c r="E1671" s="28" t="s">
        <v>1696</v>
      </c>
      <c r="F1671" s="3" t="s">
        <v>5986</v>
      </c>
      <c r="G1671" s="3" t="s">
        <v>110</v>
      </c>
      <c r="H1671" s="3" t="s">
        <v>3077</v>
      </c>
      <c r="I1671" s="32" t="s">
        <v>2920</v>
      </c>
      <c r="J1671" s="3"/>
      <c r="K1671" s="24"/>
      <c r="L1671" s="25"/>
      <c r="M1671" s="6"/>
      <c r="N1671" s="7"/>
    </row>
    <row r="1672" s="185" customFormat="true" ht="14.15" hidden="false" customHeight="false" outlineLevel="0" collapsed="false">
      <c r="A1672" s="223" t="s">
        <v>5706</v>
      </c>
      <c r="B1672" s="90" t="s">
        <v>6139</v>
      </c>
      <c r="C1672" s="28" t="s">
        <v>5707</v>
      </c>
      <c r="D1672" s="28" t="s">
        <v>6068</v>
      </c>
      <c r="E1672" s="44" t="s">
        <v>6140</v>
      </c>
      <c r="F1672" s="3" t="s">
        <v>6141</v>
      </c>
      <c r="G1672" s="29" t="s">
        <v>1521</v>
      </c>
      <c r="H1672" s="3" t="s">
        <v>6142</v>
      </c>
      <c r="I1672" s="32" t="e">
        <f aca="false">+#ref!sheet1 #REF!+M1672</f>
        <v>#VALUE!</v>
      </c>
      <c r="J1672" s="3"/>
      <c r="K1672" s="24"/>
      <c r="L1672" s="25"/>
      <c r="M1672" s="6" t="s">
        <v>64</v>
      </c>
      <c r="N1672" s="7" t="s">
        <v>6143</v>
      </c>
    </row>
    <row r="1673" customFormat="false" ht="14.15" hidden="false" customHeight="false" outlineLevel="0" collapsed="false">
      <c r="A1673" s="223" t="s">
        <v>5706</v>
      </c>
      <c r="B1673" s="30" t="s">
        <v>107</v>
      </c>
      <c r="C1673" s="28" t="s">
        <v>5707</v>
      </c>
      <c r="D1673" s="28" t="s">
        <v>5708</v>
      </c>
      <c r="E1673" s="28" t="s">
        <v>2443</v>
      </c>
      <c r="F1673" s="3" t="s">
        <v>1329</v>
      </c>
      <c r="G1673" s="3" t="s">
        <v>41</v>
      </c>
      <c r="H1673" s="3" t="s">
        <v>562</v>
      </c>
      <c r="I1673" s="48"/>
      <c r="K1673" s="24" t="str">
        <f aca="false">LEFT(B1673,1)</f>
        <v>A</v>
      </c>
      <c r="L1673" s="25" t="n">
        <f aca="false">VALUE(MID(B1673,2,3))</f>
        <v>20</v>
      </c>
    </row>
    <row r="1674" customFormat="false" ht="14.15" hidden="false" customHeight="false" outlineLevel="0" collapsed="false">
      <c r="A1674" s="223" t="s">
        <v>5706</v>
      </c>
      <c r="B1674" s="30" t="s">
        <v>112</v>
      </c>
      <c r="C1674" s="28" t="s">
        <v>5707</v>
      </c>
      <c r="D1674" s="28" t="s">
        <v>5708</v>
      </c>
      <c r="E1674" s="28" t="s">
        <v>2443</v>
      </c>
      <c r="F1674" s="3" t="s">
        <v>4401</v>
      </c>
      <c r="I1674" s="48"/>
      <c r="K1674" s="24" t="str">
        <f aca="false">LEFT(B1674,1)</f>
        <v>A</v>
      </c>
      <c r="L1674" s="25" t="n">
        <f aca="false">VALUE(MID(B1674,2,3))</f>
        <v>21</v>
      </c>
    </row>
    <row r="1675" customFormat="false" ht="14.15" hidden="false" customHeight="false" outlineLevel="0" collapsed="false">
      <c r="A1675" s="223" t="s">
        <v>5706</v>
      </c>
      <c r="B1675" s="90" t="s">
        <v>6382</v>
      </c>
      <c r="C1675" s="28" t="s">
        <v>5707</v>
      </c>
      <c r="D1675" s="28" t="s">
        <v>6338</v>
      </c>
      <c r="E1675" s="7" t="s">
        <v>6383</v>
      </c>
      <c r="F1675" s="7" t="s">
        <v>6384</v>
      </c>
      <c r="G1675" s="7" t="s">
        <v>4398</v>
      </c>
      <c r="H1675" s="7" t="s">
        <v>5313</v>
      </c>
      <c r="I1675" s="117" t="s">
        <v>342</v>
      </c>
      <c r="K1675" s="7" t="s">
        <v>64</v>
      </c>
      <c r="L1675" s="5" t="s">
        <v>6386</v>
      </c>
      <c r="M1675" s="7" t="s">
        <v>64</v>
      </c>
      <c r="N1675" s="7" t="s">
        <v>6386</v>
      </c>
    </row>
    <row r="1676" s="185" customFormat="true" ht="14.15" hidden="false" customHeight="false" outlineLevel="0" collapsed="false">
      <c r="A1676" s="223" t="s">
        <v>5706</v>
      </c>
      <c r="B1676" s="90" t="s">
        <v>6394</v>
      </c>
      <c r="C1676" s="28" t="s">
        <v>225</v>
      </c>
      <c r="D1676" s="28"/>
      <c r="E1676" s="7"/>
      <c r="F1676" s="7"/>
      <c r="G1676" s="7"/>
      <c r="H1676" s="7"/>
      <c r="I1676" s="117"/>
      <c r="K1676" s="7"/>
      <c r="L1676" s="37"/>
      <c r="M1676" s="7"/>
      <c r="N1676" s="37"/>
    </row>
    <row r="1677" customFormat="false" ht="14.15" hidden="false" customHeight="false" outlineLevel="0" collapsed="false">
      <c r="A1677" s="223" t="s">
        <v>5706</v>
      </c>
      <c r="B1677" s="90" t="s">
        <v>6391</v>
      </c>
      <c r="C1677" s="28" t="s">
        <v>5707</v>
      </c>
      <c r="D1677" s="28" t="s">
        <v>6338</v>
      </c>
      <c r="E1677" s="7" t="s">
        <v>6388</v>
      </c>
      <c r="F1677" s="7" t="s">
        <v>6392</v>
      </c>
      <c r="G1677" s="7" t="s">
        <v>4398</v>
      </c>
      <c r="H1677" s="7" t="s">
        <v>5313</v>
      </c>
      <c r="I1677" s="117" t="s">
        <v>342</v>
      </c>
      <c r="K1677" s="7" t="s">
        <v>64</v>
      </c>
      <c r="L1677" s="5" t="s">
        <v>6393</v>
      </c>
      <c r="M1677" s="7" t="s">
        <v>64</v>
      </c>
      <c r="N1677" s="7" t="s">
        <v>6393</v>
      </c>
    </row>
    <row r="1678" s="94" customFormat="true" ht="14.15" hidden="false" customHeight="false" outlineLevel="0" collapsed="false">
      <c r="A1678" s="223" t="s">
        <v>5706</v>
      </c>
      <c r="B1678" s="30" t="s">
        <v>115</v>
      </c>
      <c r="C1678" s="28" t="s">
        <v>5707</v>
      </c>
      <c r="D1678" s="28" t="s">
        <v>5708</v>
      </c>
      <c r="E1678" s="28" t="s">
        <v>2443</v>
      </c>
      <c r="F1678" s="3" t="s">
        <v>5748</v>
      </c>
      <c r="G1678" s="3" t="s">
        <v>41</v>
      </c>
      <c r="H1678" s="3"/>
      <c r="I1678" s="32" t="s">
        <v>342</v>
      </c>
      <c r="J1678" s="3"/>
      <c r="K1678" s="24" t="str">
        <f aca="false">LEFT(B1678,1)</f>
        <v>A</v>
      </c>
      <c r="L1678" s="25" t="n">
        <f aca="false">VALUE(MID(B1678,2,3))</f>
        <v>22</v>
      </c>
      <c r="M1678" s="6" t="s">
        <v>1693</v>
      </c>
      <c r="N1678" s="7"/>
    </row>
    <row r="1679" s="185" customFormat="true" ht="14.15" hidden="false" customHeight="false" outlineLevel="0" collapsed="false">
      <c r="A1679" s="223" t="s">
        <v>5706</v>
      </c>
      <c r="B1679" s="90" t="s">
        <v>6387</v>
      </c>
      <c r="C1679" s="28" t="s">
        <v>5707</v>
      </c>
      <c r="D1679" s="28" t="s">
        <v>6338</v>
      </c>
      <c r="E1679" s="7" t="s">
        <v>6388</v>
      </c>
      <c r="F1679" s="7" t="s">
        <v>6389</v>
      </c>
      <c r="G1679" s="7" t="s">
        <v>4398</v>
      </c>
      <c r="H1679" s="7" t="s">
        <v>4665</v>
      </c>
      <c r="I1679" s="117" t="s">
        <v>342</v>
      </c>
      <c r="K1679" s="7" t="s">
        <v>64</v>
      </c>
      <c r="L1679" s="185" t="s">
        <v>6390</v>
      </c>
      <c r="M1679" s="7" t="s">
        <v>64</v>
      </c>
      <c r="N1679" s="185" t="s">
        <v>6390</v>
      </c>
    </row>
    <row r="1680" s="185" customFormat="true" ht="14.15" hidden="false" customHeight="false" outlineLevel="0" collapsed="false">
      <c r="A1680" s="223" t="s">
        <v>5706</v>
      </c>
      <c r="B1680" s="90" t="s">
        <v>6366</v>
      </c>
      <c r="C1680" s="28" t="s">
        <v>5707</v>
      </c>
      <c r="D1680" s="28" t="s">
        <v>6338</v>
      </c>
      <c r="E1680" s="28" t="s">
        <v>6367</v>
      </c>
      <c r="F1680" s="3" t="s">
        <v>4825</v>
      </c>
      <c r="G1680" s="3" t="s">
        <v>86</v>
      </c>
      <c r="H1680" s="3" t="s">
        <v>6368</v>
      </c>
      <c r="I1680" s="32" t="s">
        <v>342</v>
      </c>
      <c r="J1680" s="3"/>
      <c r="K1680" s="35"/>
      <c r="L1680" s="36"/>
      <c r="M1680" s="3"/>
      <c r="N1680" s="37"/>
    </row>
    <row r="1681" s="94" customFormat="true" ht="14.15" hidden="false" customHeight="false" outlineLevel="0" collapsed="false">
      <c r="A1681" s="223" t="s">
        <v>5706</v>
      </c>
      <c r="B1681" s="30" t="s">
        <v>58</v>
      </c>
      <c r="C1681" s="28" t="s">
        <v>5707</v>
      </c>
      <c r="D1681" s="28" t="s">
        <v>5708</v>
      </c>
      <c r="E1681" s="44" t="s">
        <v>5246</v>
      </c>
      <c r="F1681" s="3" t="s">
        <v>5724</v>
      </c>
      <c r="G1681" s="3" t="s">
        <v>106</v>
      </c>
      <c r="H1681" s="3" t="s">
        <v>5725</v>
      </c>
      <c r="I1681" s="32" t="s">
        <v>342</v>
      </c>
      <c r="J1681" s="3"/>
      <c r="K1681" s="24"/>
      <c r="L1681" s="25"/>
      <c r="M1681" s="6"/>
      <c r="N1681" s="7"/>
    </row>
    <row r="1682" s="185" customFormat="true" ht="30.75" hidden="false" customHeight="true" outlineLevel="0" collapsed="false">
      <c r="A1682" s="223" t="s">
        <v>5706</v>
      </c>
      <c r="B1682" s="30" t="s">
        <v>146</v>
      </c>
      <c r="C1682" s="28" t="s">
        <v>5707</v>
      </c>
      <c r="D1682" s="28" t="s">
        <v>5708</v>
      </c>
      <c r="E1682" s="6" t="s">
        <v>5224</v>
      </c>
      <c r="F1682" s="6" t="s">
        <v>1648</v>
      </c>
      <c r="G1682" s="6" t="s">
        <v>106</v>
      </c>
      <c r="H1682" s="7"/>
      <c r="I1682" s="43" t="s">
        <v>342</v>
      </c>
      <c r="J1682" s="3"/>
      <c r="K1682" s="24"/>
      <c r="L1682" s="25"/>
      <c r="M1682" s="6" t="s">
        <v>1351</v>
      </c>
      <c r="N1682" s="7"/>
    </row>
    <row r="1683" s="185" customFormat="true" ht="14.15" hidden="false" customHeight="false" outlineLevel="0" collapsed="false">
      <c r="A1683" s="223" t="s">
        <v>5706</v>
      </c>
      <c r="B1683" s="90" t="s">
        <v>6344</v>
      </c>
      <c r="C1683" s="28" t="s">
        <v>5707</v>
      </c>
      <c r="D1683" s="28" t="s">
        <v>6338</v>
      </c>
      <c r="E1683" s="68" t="s">
        <v>6345</v>
      </c>
      <c r="F1683" s="3" t="s">
        <v>6346</v>
      </c>
      <c r="G1683" s="3" t="s">
        <v>110</v>
      </c>
      <c r="H1683" s="3" t="s">
        <v>444</v>
      </c>
      <c r="I1683" s="32" t="s">
        <v>342</v>
      </c>
      <c r="J1683" s="3"/>
      <c r="K1683" s="35"/>
      <c r="L1683" s="36"/>
      <c r="M1683" s="3" t="s">
        <v>64</v>
      </c>
      <c r="N1683" s="101" t="s">
        <v>6347</v>
      </c>
    </row>
    <row r="1684" customFormat="false" ht="14.15" hidden="false" customHeight="false" outlineLevel="0" collapsed="false">
      <c r="A1684" s="223" t="s">
        <v>5706</v>
      </c>
      <c r="B1684" s="90" t="s">
        <v>6090</v>
      </c>
      <c r="C1684" s="28" t="s">
        <v>5707</v>
      </c>
      <c r="D1684" s="28" t="s">
        <v>6068</v>
      </c>
      <c r="E1684" s="28" t="s">
        <v>6039</v>
      </c>
      <c r="F1684" s="3" t="s">
        <v>6091</v>
      </c>
      <c r="G1684" s="29" t="s">
        <v>41</v>
      </c>
      <c r="I1684" s="32" t="s">
        <v>342</v>
      </c>
      <c r="K1684" s="24"/>
      <c r="L1684" s="25"/>
    </row>
    <row r="1685" s="207" customFormat="true" ht="29.25" hidden="false" customHeight="true" outlineLevel="0" collapsed="false">
      <c r="A1685" s="223" t="s">
        <v>5706</v>
      </c>
      <c r="B1685" s="90" t="s">
        <v>6037</v>
      </c>
      <c r="C1685" s="28" t="s">
        <v>5707</v>
      </c>
      <c r="D1685" s="28" t="s">
        <v>6038</v>
      </c>
      <c r="E1685" s="28" t="s">
        <v>6039</v>
      </c>
      <c r="F1685" s="3" t="s">
        <v>6040</v>
      </c>
      <c r="G1685" s="3" t="s">
        <v>41</v>
      </c>
      <c r="H1685" s="3" t="s">
        <v>5871</v>
      </c>
      <c r="I1685" s="32"/>
      <c r="J1685" s="3"/>
      <c r="K1685" s="24"/>
      <c r="L1685" s="25"/>
      <c r="M1685" s="6"/>
      <c r="N1685" s="7"/>
    </row>
    <row r="1686" customFormat="false" ht="14.15" hidden="false" customHeight="false" outlineLevel="0" collapsed="false">
      <c r="A1686" s="228" t="s">
        <v>5706</v>
      </c>
      <c r="B1686" s="90" t="s">
        <v>6369</v>
      </c>
      <c r="C1686" s="119" t="s">
        <v>5707</v>
      </c>
      <c r="D1686" s="119" t="s">
        <v>5708</v>
      </c>
      <c r="E1686" s="3" t="s">
        <v>6370</v>
      </c>
      <c r="F1686" s="3" t="s">
        <v>6371</v>
      </c>
      <c r="G1686" s="3" t="s">
        <v>524</v>
      </c>
      <c r="H1686" s="3" t="s">
        <v>6372</v>
      </c>
      <c r="I1686" s="117" t="s">
        <v>342</v>
      </c>
    </row>
    <row r="1687" customFormat="false" ht="14.15" hidden="false" customHeight="false" outlineLevel="0" collapsed="false">
      <c r="A1687" s="223" t="s">
        <v>5706</v>
      </c>
      <c r="B1687" s="90" t="s">
        <v>6262</v>
      </c>
      <c r="C1687" s="28" t="s">
        <v>5707</v>
      </c>
      <c r="D1687" s="28" t="s">
        <v>6214</v>
      </c>
      <c r="E1687" s="28" t="s">
        <v>6263</v>
      </c>
      <c r="F1687" s="3" t="s">
        <v>6264</v>
      </c>
      <c r="G1687" s="29" t="s">
        <v>110</v>
      </c>
      <c r="H1687" s="3" t="s">
        <v>6265</v>
      </c>
      <c r="I1687" s="32" t="s">
        <v>342</v>
      </c>
      <c r="J1687" s="29"/>
      <c r="K1687" s="24"/>
      <c r="L1687" s="25"/>
    </row>
    <row r="1688" s="185" customFormat="true" ht="14.15" hidden="false" customHeight="false" outlineLevel="0" collapsed="false">
      <c r="A1688" s="223" t="s">
        <v>5706</v>
      </c>
      <c r="B1688" s="90" t="s">
        <v>6399</v>
      </c>
      <c r="C1688" s="28" t="s">
        <v>5707</v>
      </c>
      <c r="D1688" s="28" t="s">
        <v>6400</v>
      </c>
      <c r="E1688" s="7" t="s">
        <v>6401</v>
      </c>
      <c r="F1688" s="7" t="s">
        <v>6402</v>
      </c>
      <c r="G1688" s="7" t="s">
        <v>23</v>
      </c>
      <c r="H1688" s="7" t="s">
        <v>6403</v>
      </c>
      <c r="I1688" s="117" t="s">
        <v>342</v>
      </c>
      <c r="K1688" s="7" t="s">
        <v>64</v>
      </c>
      <c r="L1688" s="185" t="s">
        <v>6404</v>
      </c>
      <c r="M1688" s="7" t="s">
        <v>64</v>
      </c>
      <c r="N1688" s="185" t="s">
        <v>6404</v>
      </c>
    </row>
    <row r="1689" s="185" customFormat="true" ht="30.75" hidden="false" customHeight="true" outlineLevel="0" collapsed="false">
      <c r="A1689" s="223" t="s">
        <v>5706</v>
      </c>
      <c r="B1689" s="90" t="s">
        <v>6414</v>
      </c>
      <c r="C1689" s="28" t="s">
        <v>5707</v>
      </c>
      <c r="D1689" s="28" t="s">
        <v>6406</v>
      </c>
      <c r="E1689" s="7" t="s">
        <v>6415</v>
      </c>
      <c r="F1689" s="96" t="s">
        <v>6416</v>
      </c>
      <c r="G1689" s="7" t="s">
        <v>4398</v>
      </c>
      <c r="H1689" s="7" t="s">
        <v>6417</v>
      </c>
      <c r="I1689" s="117" t="s">
        <v>342</v>
      </c>
    </row>
    <row r="1690" s="94" customFormat="true" ht="14.15" hidden="false" customHeight="false" outlineLevel="0" collapsed="false">
      <c r="A1690" s="223" t="s">
        <v>5706</v>
      </c>
      <c r="B1690" s="30" t="s">
        <v>121</v>
      </c>
      <c r="C1690" s="28" t="s">
        <v>5707</v>
      </c>
      <c r="D1690" s="28" t="s">
        <v>5708</v>
      </c>
      <c r="E1690" s="28" t="s">
        <v>5751</v>
      </c>
      <c r="F1690" s="3" t="s">
        <v>5752</v>
      </c>
      <c r="G1690" s="3" t="s">
        <v>41</v>
      </c>
      <c r="H1690" s="7"/>
      <c r="I1690" s="32"/>
      <c r="J1690" s="3"/>
      <c r="K1690" s="24" t="str">
        <f aca="false">LEFT(B1690,1)</f>
        <v>A</v>
      </c>
      <c r="L1690" s="25" t="n">
        <f aca="false">VALUE(MID(B1690,2,3))</f>
        <v>24</v>
      </c>
      <c r="M1690" s="6"/>
      <c r="N1690" s="7"/>
    </row>
    <row r="1691" s="185" customFormat="true" ht="27.75" hidden="false" customHeight="true" outlineLevel="0" collapsed="false">
      <c r="A1691" s="223" t="s">
        <v>5706</v>
      </c>
      <c r="B1691" s="90" t="s">
        <v>6041</v>
      </c>
      <c r="C1691" s="28" t="s">
        <v>5707</v>
      </c>
      <c r="D1691" s="28" t="s">
        <v>5708</v>
      </c>
      <c r="E1691" s="28" t="s">
        <v>6042</v>
      </c>
      <c r="F1691" s="3" t="s">
        <v>6043</v>
      </c>
      <c r="G1691" s="3" t="s">
        <v>86</v>
      </c>
      <c r="H1691" s="3" t="s">
        <v>6044</v>
      </c>
      <c r="I1691" s="32" t="s">
        <v>342</v>
      </c>
      <c r="J1691" s="3"/>
      <c r="K1691" s="24"/>
      <c r="L1691" s="25"/>
      <c r="M1691" s="6" t="s">
        <v>64</v>
      </c>
      <c r="N1691" s="7" t="s">
        <v>6045</v>
      </c>
    </row>
    <row r="1692" customFormat="false" ht="14.15" hidden="false" customHeight="false" outlineLevel="0" collapsed="false">
      <c r="A1692" s="223" t="s">
        <v>5706</v>
      </c>
      <c r="B1692" s="90" t="s">
        <v>6352</v>
      </c>
      <c r="C1692" s="28" t="s">
        <v>5707</v>
      </c>
      <c r="D1692" s="28" t="s">
        <v>6338</v>
      </c>
      <c r="E1692" s="28" t="s">
        <v>6353</v>
      </c>
      <c r="F1692" s="3" t="s">
        <v>6354</v>
      </c>
      <c r="G1692" s="3" t="s">
        <v>94</v>
      </c>
      <c r="H1692" s="3" t="s">
        <v>6355</v>
      </c>
      <c r="I1692" s="32" t="s">
        <v>342</v>
      </c>
      <c r="K1692" s="35"/>
      <c r="L1692" s="36"/>
      <c r="M1692" s="3" t="s">
        <v>64</v>
      </c>
      <c r="N1692" s="101" t="s">
        <v>424</v>
      </c>
    </row>
    <row r="1693" s="185" customFormat="true" ht="22.35" hidden="false" customHeight="false" outlineLevel="0" collapsed="false">
      <c r="A1693" s="223" t="s">
        <v>5706</v>
      </c>
      <c r="B1693" s="90" t="s">
        <v>6092</v>
      </c>
      <c r="C1693" s="28" t="s">
        <v>5707</v>
      </c>
      <c r="D1693" s="28" t="s">
        <v>6068</v>
      </c>
      <c r="E1693" s="28" t="s">
        <v>6042</v>
      </c>
      <c r="F1693" s="3" t="s">
        <v>6093</v>
      </c>
      <c r="G1693" s="29" t="s">
        <v>342</v>
      </c>
      <c r="H1693" s="3" t="s">
        <v>6094</v>
      </c>
      <c r="I1693" s="154" t="s">
        <v>6095</v>
      </c>
      <c r="J1693" s="3"/>
      <c r="K1693" s="24"/>
      <c r="L1693" s="25"/>
      <c r="M1693" s="6"/>
      <c r="N1693" s="7"/>
    </row>
    <row r="1694" s="185" customFormat="true" ht="14.15" hidden="false" customHeight="false" outlineLevel="0" collapsed="false">
      <c r="A1694" s="223" t="s">
        <v>5706</v>
      </c>
      <c r="B1694" s="229" t="s">
        <v>6438</v>
      </c>
      <c r="C1694" s="28" t="s">
        <v>5707</v>
      </c>
      <c r="D1694" s="28" t="s">
        <v>6214</v>
      </c>
      <c r="E1694" s="185" t="s">
        <v>6439</v>
      </c>
      <c r="F1694" s="185" t="s">
        <v>6440</v>
      </c>
      <c r="G1694" s="185" t="s">
        <v>4398</v>
      </c>
      <c r="H1694" s="112" t="s">
        <v>6441</v>
      </c>
      <c r="I1694" s="32" t="s">
        <v>342</v>
      </c>
      <c r="J1694" s="185" t="s">
        <v>562</v>
      </c>
      <c r="M1694" s="185" t="s">
        <v>3227</v>
      </c>
      <c r="N1694" s="37" t="s">
        <v>6442</v>
      </c>
    </row>
    <row r="1695" s="185" customFormat="true" ht="14.15" hidden="false" customHeight="false" outlineLevel="0" collapsed="false">
      <c r="A1695" s="223" t="s">
        <v>5706</v>
      </c>
      <c r="B1695" s="90" t="s">
        <v>6227</v>
      </c>
      <c r="C1695" s="28" t="s">
        <v>5707</v>
      </c>
      <c r="D1695" s="28" t="s">
        <v>6068</v>
      </c>
      <c r="E1695" s="28" t="s">
        <v>6228</v>
      </c>
      <c r="F1695" s="3" t="s">
        <v>6229</v>
      </c>
      <c r="G1695" s="29" t="s">
        <v>41</v>
      </c>
      <c r="H1695" s="3" t="s">
        <v>6230</v>
      </c>
      <c r="I1695" s="32" t="s">
        <v>1693</v>
      </c>
      <c r="J1695" s="29"/>
      <c r="K1695" s="24"/>
      <c r="L1695" s="25"/>
      <c r="M1695" s="6" t="s">
        <v>64</v>
      </c>
      <c r="N1695" s="7" t="s">
        <v>6231</v>
      </c>
    </row>
    <row r="1696" s="94" customFormat="true" ht="23.85" hidden="false" customHeight="false" outlineLevel="0" collapsed="false">
      <c r="A1696" s="223" t="s">
        <v>5706</v>
      </c>
      <c r="B1696" s="90" t="s">
        <v>6075</v>
      </c>
      <c r="C1696" s="28" t="s">
        <v>5707</v>
      </c>
      <c r="D1696" s="28" t="s">
        <v>6076</v>
      </c>
      <c r="E1696" s="28" t="s">
        <v>6077</v>
      </c>
      <c r="F1696" s="3" t="s">
        <v>6078</v>
      </c>
      <c r="G1696" s="29" t="s">
        <v>106</v>
      </c>
      <c r="H1696" s="3" t="s">
        <v>6079</v>
      </c>
      <c r="I1696" s="32" t="s">
        <v>1693</v>
      </c>
      <c r="J1696" s="3"/>
      <c r="K1696" s="24"/>
      <c r="L1696" s="25"/>
      <c r="M1696" s="6"/>
      <c r="N1696" s="7"/>
    </row>
    <row r="1697" customFormat="false" ht="14.15" hidden="false" customHeight="false" outlineLevel="0" collapsed="false">
      <c r="A1697" s="223" t="s">
        <v>5706</v>
      </c>
      <c r="B1697" s="90" t="s">
        <v>6144</v>
      </c>
      <c r="C1697" s="28" t="s">
        <v>5707</v>
      </c>
      <c r="D1697" s="28" t="s">
        <v>6068</v>
      </c>
      <c r="E1697" s="44" t="s">
        <v>6145</v>
      </c>
      <c r="F1697" s="3" t="s">
        <v>6146</v>
      </c>
      <c r="G1697" s="29" t="s">
        <v>86</v>
      </c>
      <c r="H1697" s="3" t="s">
        <v>387</v>
      </c>
      <c r="I1697" s="32" t="s">
        <v>342</v>
      </c>
      <c r="J1697" s="29" t="s">
        <v>6147</v>
      </c>
      <c r="K1697" s="24"/>
      <c r="L1697" s="25"/>
    </row>
    <row r="1698" s="185" customFormat="true" ht="14.15" hidden="false" customHeight="false" outlineLevel="0" collapsed="false">
      <c r="A1698" s="223" t="s">
        <v>5706</v>
      </c>
      <c r="B1698" s="90" t="s">
        <v>6348</v>
      </c>
      <c r="C1698" s="28" t="s">
        <v>5707</v>
      </c>
      <c r="D1698" s="28" t="s">
        <v>6338</v>
      </c>
      <c r="E1698" s="28" t="s">
        <v>6349</v>
      </c>
      <c r="F1698" s="3" t="s">
        <v>6350</v>
      </c>
      <c r="G1698" s="3" t="s">
        <v>86</v>
      </c>
      <c r="H1698" s="3" t="s">
        <v>6351</v>
      </c>
      <c r="I1698" s="32" t="s">
        <v>342</v>
      </c>
      <c r="J1698" s="3"/>
      <c r="K1698" s="35"/>
      <c r="L1698" s="36"/>
      <c r="M1698" s="3"/>
      <c r="N1698" s="37"/>
    </row>
    <row r="1699" s="185" customFormat="true" ht="14.15" hidden="false" customHeight="false" outlineLevel="0" collapsed="false">
      <c r="A1699" s="223" t="s">
        <v>5706</v>
      </c>
      <c r="B1699" s="222" t="s">
        <v>6429</v>
      </c>
      <c r="C1699" s="28" t="s">
        <v>5707</v>
      </c>
      <c r="D1699" s="28" t="s">
        <v>5708</v>
      </c>
      <c r="E1699" s="185" t="s">
        <v>6430</v>
      </c>
      <c r="F1699" s="185" t="s">
        <v>6431</v>
      </c>
      <c r="G1699" s="185" t="s">
        <v>4398</v>
      </c>
      <c r="H1699" s="185" t="s">
        <v>4675</v>
      </c>
      <c r="M1699" s="185" t="s">
        <v>64</v>
      </c>
      <c r="N1699" s="37" t="s">
        <v>6432</v>
      </c>
    </row>
    <row r="1700" s="185" customFormat="true" ht="27.75" hidden="false" customHeight="true" outlineLevel="0" collapsed="false">
      <c r="A1700" s="223" t="s">
        <v>5706</v>
      </c>
      <c r="B1700" s="30" t="s">
        <v>127</v>
      </c>
      <c r="C1700" s="28" t="s">
        <v>5707</v>
      </c>
      <c r="D1700" s="28" t="s">
        <v>5708</v>
      </c>
      <c r="E1700" s="28" t="s">
        <v>5753</v>
      </c>
      <c r="F1700" s="3" t="s">
        <v>5754</v>
      </c>
      <c r="G1700" s="3" t="s">
        <v>110</v>
      </c>
      <c r="H1700" s="3"/>
      <c r="I1700" s="32" t="s">
        <v>342</v>
      </c>
      <c r="J1700" s="3"/>
      <c r="K1700" s="24" t="str">
        <f aca="false">LEFT(B1700,1)</f>
        <v>A</v>
      </c>
      <c r="L1700" s="25" t="n">
        <f aca="false">VALUE(MID(B1700,2,3))</f>
        <v>25</v>
      </c>
      <c r="M1700" s="6"/>
      <c r="N1700" s="7"/>
    </row>
    <row r="1701" s="207" customFormat="true" ht="29.25" hidden="false" customHeight="true" outlineLevel="0" collapsed="false">
      <c r="A1701" s="223" t="s">
        <v>5706</v>
      </c>
      <c r="B1701" s="30" t="s">
        <v>133</v>
      </c>
      <c r="C1701" s="28" t="s">
        <v>5707</v>
      </c>
      <c r="D1701" s="28" t="s">
        <v>5708</v>
      </c>
      <c r="E1701" s="28" t="s">
        <v>5755</v>
      </c>
      <c r="F1701" s="3" t="s">
        <v>5756</v>
      </c>
      <c r="G1701" s="3" t="s">
        <v>86</v>
      </c>
      <c r="H1701" s="3"/>
      <c r="I1701" s="32" t="s">
        <v>342</v>
      </c>
      <c r="J1701" s="3"/>
      <c r="K1701" s="24" t="str">
        <f aca="false">LEFT(B1701,1)</f>
        <v>A</v>
      </c>
      <c r="L1701" s="25" t="n">
        <f aca="false">VALUE(MID(B1701,2,3))</f>
        <v>26</v>
      </c>
      <c r="M1701" s="6"/>
      <c r="N1701" s="7"/>
    </row>
    <row r="1702" s="185" customFormat="true" ht="32.8" hidden="false" customHeight="false" outlineLevel="0" collapsed="false">
      <c r="A1702" s="223" t="s">
        <v>5706</v>
      </c>
      <c r="B1702" s="90" t="s">
        <v>6046</v>
      </c>
      <c r="C1702" s="28" t="s">
        <v>5707</v>
      </c>
      <c r="D1702" s="28" t="s">
        <v>5708</v>
      </c>
      <c r="E1702" s="193" t="s">
        <v>6047</v>
      </c>
      <c r="F1702" s="3" t="s">
        <v>6048</v>
      </c>
      <c r="G1702" s="29" t="s">
        <v>4077</v>
      </c>
      <c r="H1702" s="3" t="s">
        <v>6049</v>
      </c>
      <c r="I1702" s="154" t="s">
        <v>1825</v>
      </c>
      <c r="J1702" s="3"/>
      <c r="K1702" s="24"/>
      <c r="L1702" s="25"/>
      <c r="M1702" s="6"/>
      <c r="N1702" s="7"/>
    </row>
    <row r="1703" s="207" customFormat="true" ht="29.25" hidden="false" customHeight="true" outlineLevel="0" collapsed="false">
      <c r="A1703" s="223" t="s">
        <v>5706</v>
      </c>
      <c r="B1703" s="90" t="s">
        <v>6243</v>
      </c>
      <c r="C1703" s="28" t="s">
        <v>5707</v>
      </c>
      <c r="D1703" s="28" t="s">
        <v>6214</v>
      </c>
      <c r="E1703" s="28" t="s">
        <v>6244</v>
      </c>
      <c r="F1703" s="3" t="s">
        <v>6245</v>
      </c>
      <c r="G1703" s="29" t="s">
        <v>94</v>
      </c>
      <c r="H1703" s="3" t="s">
        <v>6246</v>
      </c>
      <c r="I1703" s="32" t="s">
        <v>342</v>
      </c>
      <c r="J1703" s="29"/>
      <c r="K1703" s="24"/>
      <c r="L1703" s="25"/>
      <c r="M1703" s="6" t="s">
        <v>342</v>
      </c>
      <c r="N1703" s="7" t="s">
        <v>6247</v>
      </c>
    </row>
    <row r="1704" s="185" customFormat="true" ht="23.85" hidden="false" customHeight="false" outlineLevel="0" collapsed="false">
      <c r="A1704" s="223" t="s">
        <v>5706</v>
      </c>
      <c r="B1704" s="30" t="s">
        <v>136</v>
      </c>
      <c r="C1704" s="28" t="s">
        <v>5707</v>
      </c>
      <c r="D1704" s="28" t="s">
        <v>5757</v>
      </c>
      <c r="E1704" s="28" t="s">
        <v>5758</v>
      </c>
      <c r="F1704" s="3" t="s">
        <v>5759</v>
      </c>
      <c r="G1704" s="3" t="s">
        <v>86</v>
      </c>
      <c r="H1704" s="3" t="s">
        <v>562</v>
      </c>
      <c r="I1704" s="32"/>
      <c r="J1704" s="3"/>
      <c r="K1704" s="24" t="str">
        <f aca="false">LEFT(B1704,1)</f>
        <v>A</v>
      </c>
      <c r="L1704" s="25" t="n">
        <f aca="false">VALUE(MID(B1704,2,3))</f>
        <v>27</v>
      </c>
      <c r="M1704" s="6" t="s">
        <v>342</v>
      </c>
      <c r="N1704" s="7"/>
    </row>
    <row r="1705" customFormat="false" ht="14.15" hidden="false" customHeight="false" outlineLevel="0" collapsed="false">
      <c r="A1705" s="223" t="s">
        <v>5706</v>
      </c>
      <c r="B1705" s="229" t="s">
        <v>6495</v>
      </c>
      <c r="C1705" s="28" t="s">
        <v>5707</v>
      </c>
      <c r="D1705" s="28" t="s">
        <v>6214</v>
      </c>
      <c r="E1705" s="7" t="s">
        <v>6496</v>
      </c>
      <c r="F1705" s="7" t="s">
        <v>6497</v>
      </c>
      <c r="G1705" s="7" t="s">
        <v>86</v>
      </c>
      <c r="H1705" s="112"/>
      <c r="I1705" s="32" t="s">
        <v>342</v>
      </c>
      <c r="M1705" s="7" t="s">
        <v>342</v>
      </c>
      <c r="N1705" s="37"/>
    </row>
    <row r="1706" s="185" customFormat="true" ht="23.85" hidden="false" customHeight="false" outlineLevel="0" collapsed="false">
      <c r="A1706" s="223" t="s">
        <v>5706</v>
      </c>
      <c r="B1706" s="90" t="s">
        <v>6269</v>
      </c>
      <c r="C1706" s="28" t="s">
        <v>5707</v>
      </c>
      <c r="D1706" s="28" t="s">
        <v>6214</v>
      </c>
      <c r="E1706" s="28" t="s">
        <v>6270</v>
      </c>
      <c r="F1706" s="3" t="s">
        <v>6271</v>
      </c>
      <c r="G1706" s="29" t="s">
        <v>86</v>
      </c>
      <c r="H1706" s="3" t="s">
        <v>6272</v>
      </c>
      <c r="I1706" s="32" t="s">
        <v>342</v>
      </c>
      <c r="J1706" s="29"/>
      <c r="K1706" s="24"/>
      <c r="L1706" s="25"/>
      <c r="M1706" s="6"/>
      <c r="N1706" s="7"/>
    </row>
    <row r="1707" s="185" customFormat="true" ht="14.15" hidden="false" customHeight="false" outlineLevel="0" collapsed="false">
      <c r="A1707" s="223" t="s">
        <v>5706</v>
      </c>
      <c r="B1707" s="30" t="s">
        <v>139</v>
      </c>
      <c r="C1707" s="28" t="s">
        <v>5707</v>
      </c>
      <c r="D1707" s="28" t="s">
        <v>5708</v>
      </c>
      <c r="E1707" s="28" t="s">
        <v>5485</v>
      </c>
      <c r="F1707" s="3" t="s">
        <v>5760</v>
      </c>
      <c r="G1707" s="3" t="s">
        <v>41</v>
      </c>
      <c r="H1707" s="3"/>
      <c r="I1707" s="32" t="s">
        <v>342</v>
      </c>
      <c r="J1707" s="3"/>
      <c r="K1707" s="24" t="str">
        <f aca="false">LEFT(B1707,1)</f>
        <v>A</v>
      </c>
      <c r="L1707" s="25" t="n">
        <f aca="false">VALUE(MID(B1707,2,3))</f>
        <v>28</v>
      </c>
      <c r="M1707" s="6"/>
      <c r="N1707" s="7"/>
    </row>
    <row r="1708" customFormat="false" ht="14.15" hidden="false" customHeight="false" outlineLevel="0" collapsed="false">
      <c r="A1708" s="223" t="s">
        <v>5706</v>
      </c>
      <c r="B1708" s="90" t="s">
        <v>6115</v>
      </c>
      <c r="C1708" s="28" t="s">
        <v>5707</v>
      </c>
      <c r="D1708" s="28" t="s">
        <v>6068</v>
      </c>
      <c r="E1708" s="28" t="s">
        <v>6116</v>
      </c>
      <c r="F1708" s="3" t="s">
        <v>6117</v>
      </c>
      <c r="G1708" s="29" t="s">
        <v>86</v>
      </c>
      <c r="H1708" s="3" t="s">
        <v>6118</v>
      </c>
      <c r="I1708" s="32" t="s">
        <v>342</v>
      </c>
      <c r="K1708" s="24"/>
      <c r="L1708" s="25"/>
    </row>
    <row r="1709" s="185" customFormat="true" ht="14.15" hidden="false" customHeight="false" outlineLevel="0" collapsed="false">
      <c r="A1709" s="223" t="s">
        <v>5706</v>
      </c>
      <c r="B1709" s="90" t="s">
        <v>6050</v>
      </c>
      <c r="C1709" s="28" t="s">
        <v>5707</v>
      </c>
      <c r="D1709" s="28" t="s">
        <v>5708</v>
      </c>
      <c r="E1709" s="28" t="s">
        <v>6051</v>
      </c>
      <c r="F1709" s="3" t="s">
        <v>6052</v>
      </c>
      <c r="G1709" s="29" t="s">
        <v>149</v>
      </c>
      <c r="H1709" s="3" t="s">
        <v>6053</v>
      </c>
      <c r="I1709" s="32" t="s">
        <v>342</v>
      </c>
      <c r="J1709" s="3"/>
      <c r="K1709" s="24"/>
      <c r="L1709" s="25"/>
      <c r="M1709" s="6" t="s">
        <v>1351</v>
      </c>
      <c r="N1709" s="7"/>
    </row>
    <row r="1710" s="185" customFormat="true" ht="14.15" hidden="false" customHeight="false" outlineLevel="0" collapsed="false">
      <c r="A1710" s="223" t="s">
        <v>5706</v>
      </c>
      <c r="B1710" s="229" t="s">
        <v>6465</v>
      </c>
      <c r="C1710" s="28" t="s">
        <v>5707</v>
      </c>
      <c r="D1710" s="28" t="s">
        <v>6214</v>
      </c>
      <c r="E1710" s="185" t="s">
        <v>6466</v>
      </c>
      <c r="F1710" s="185" t="s">
        <v>6467</v>
      </c>
      <c r="G1710" s="185" t="s">
        <v>41</v>
      </c>
      <c r="H1710" s="112" t="s">
        <v>6468</v>
      </c>
      <c r="I1710" s="32"/>
      <c r="N1710" s="37"/>
    </row>
    <row r="1711" s="185" customFormat="true" ht="30" hidden="false" customHeight="true" outlineLevel="0" collapsed="false">
      <c r="A1711" s="223" t="s">
        <v>5706</v>
      </c>
      <c r="B1711" s="30" t="s">
        <v>141</v>
      </c>
      <c r="C1711" s="28" t="s">
        <v>5707</v>
      </c>
      <c r="D1711" s="28" t="s">
        <v>5708</v>
      </c>
      <c r="E1711" s="28" t="s">
        <v>5761</v>
      </c>
      <c r="F1711" s="3" t="s">
        <v>5762</v>
      </c>
      <c r="G1711" s="3" t="s">
        <v>18</v>
      </c>
      <c r="H1711" s="3" t="s">
        <v>5763</v>
      </c>
      <c r="I1711" s="32" t="s">
        <v>342</v>
      </c>
      <c r="J1711" s="3"/>
      <c r="K1711" s="24" t="e">
        <f aca="false">LEFT(#REF!,1)</f>
        <v>#REF!</v>
      </c>
      <c r="L1711" s="25" t="e">
        <f aca="false">VALUE(MID(#REF!,2,3))</f>
        <v>#REF!</v>
      </c>
      <c r="M1711" s="6" t="s">
        <v>1351</v>
      </c>
      <c r="N1711" s="7"/>
    </row>
    <row r="1712" s="185" customFormat="true" ht="14.15" hidden="false" customHeight="false" outlineLevel="0" collapsed="false">
      <c r="A1712" s="223" t="s">
        <v>5706</v>
      </c>
      <c r="B1712" s="30" t="s">
        <v>239</v>
      </c>
      <c r="C1712" s="28" t="s">
        <v>5707</v>
      </c>
      <c r="D1712" s="28" t="s">
        <v>5708</v>
      </c>
      <c r="E1712" s="44" t="s">
        <v>5805</v>
      </c>
      <c r="F1712" s="3" t="s">
        <v>5806</v>
      </c>
      <c r="G1712" s="3" t="s">
        <v>86</v>
      </c>
      <c r="H1712" s="3"/>
      <c r="I1712" s="32" t="s">
        <v>342</v>
      </c>
      <c r="J1712" s="3"/>
      <c r="K1712" s="24"/>
      <c r="L1712" s="25"/>
      <c r="M1712" s="6"/>
      <c r="N1712" s="7"/>
    </row>
    <row r="1713" s="185" customFormat="true" ht="14.15" hidden="false" customHeight="false" outlineLevel="0" collapsed="false">
      <c r="A1713" s="223" t="s">
        <v>5706</v>
      </c>
      <c r="B1713" s="30" t="s">
        <v>261</v>
      </c>
      <c r="C1713" s="28" t="s">
        <v>5707</v>
      </c>
      <c r="D1713" s="28" t="s">
        <v>5708</v>
      </c>
      <c r="E1713" s="28" t="s">
        <v>2373</v>
      </c>
      <c r="F1713" s="3" t="s">
        <v>5821</v>
      </c>
      <c r="G1713" s="3" t="s">
        <v>86</v>
      </c>
      <c r="H1713" s="3" t="s">
        <v>5736</v>
      </c>
      <c r="I1713" s="32" t="s">
        <v>342</v>
      </c>
      <c r="J1713" s="3"/>
      <c r="K1713" s="24"/>
      <c r="L1713" s="25"/>
      <c r="M1713" s="6"/>
      <c r="N1713" s="7"/>
    </row>
    <row r="1714" s="185" customFormat="true" ht="14.15" hidden="false" customHeight="false" outlineLevel="0" collapsed="false">
      <c r="A1714" s="223" t="s">
        <v>5706</v>
      </c>
      <c r="B1714" s="30" t="s">
        <v>144</v>
      </c>
      <c r="C1714" s="28" t="s">
        <v>5707</v>
      </c>
      <c r="D1714" s="28" t="s">
        <v>5708</v>
      </c>
      <c r="E1714" s="28" t="s">
        <v>2373</v>
      </c>
      <c r="F1714" s="3" t="s">
        <v>5764</v>
      </c>
      <c r="G1714" s="3" t="s">
        <v>86</v>
      </c>
      <c r="H1714" s="3" t="s">
        <v>5765</v>
      </c>
      <c r="I1714" s="32"/>
      <c r="J1714" s="3"/>
      <c r="K1714" s="24" t="str">
        <f aca="false">LEFT(B1714,1)</f>
        <v>A</v>
      </c>
      <c r="L1714" s="25" t="n">
        <f aca="false">VALUE(MID(B1714,2,3))</f>
        <v>30</v>
      </c>
      <c r="M1714" s="6"/>
      <c r="N1714" s="7"/>
    </row>
    <row r="1715" customFormat="false" ht="14.15" hidden="false" customHeight="false" outlineLevel="0" collapsed="false">
      <c r="A1715" s="223" t="s">
        <v>5706</v>
      </c>
      <c r="B1715" s="229" t="s">
        <v>6482</v>
      </c>
      <c r="C1715" s="28" t="s">
        <v>5707</v>
      </c>
      <c r="D1715" s="28" t="s">
        <v>6214</v>
      </c>
      <c r="E1715" s="7" t="s">
        <v>3300</v>
      </c>
      <c r="F1715" s="7" t="s">
        <v>6483</v>
      </c>
      <c r="G1715" s="7" t="s">
        <v>86</v>
      </c>
      <c r="H1715" s="112" t="s">
        <v>6484</v>
      </c>
      <c r="I1715" s="32"/>
      <c r="M1715" s="7" t="s">
        <v>1351</v>
      </c>
    </row>
    <row r="1716" s="185" customFormat="true" ht="28.5" hidden="false" customHeight="true" outlineLevel="0" collapsed="false">
      <c r="A1716" s="223" t="s">
        <v>5706</v>
      </c>
      <c r="B1716" s="90" t="s">
        <v>6164</v>
      </c>
      <c r="C1716" s="28" t="s">
        <v>5707</v>
      </c>
      <c r="D1716" s="28" t="s">
        <v>6068</v>
      </c>
      <c r="E1716" s="44" t="s">
        <v>3370</v>
      </c>
      <c r="F1716" s="3" t="s">
        <v>6165</v>
      </c>
      <c r="G1716" s="29" t="s">
        <v>41</v>
      </c>
      <c r="H1716" s="3" t="s">
        <v>6166</v>
      </c>
      <c r="I1716" s="32" t="s">
        <v>342</v>
      </c>
      <c r="J1716" s="3"/>
      <c r="K1716" s="24"/>
      <c r="L1716" s="25"/>
      <c r="M1716" s="6"/>
      <c r="N1716" s="37"/>
    </row>
    <row r="1717" customFormat="false" ht="14.15" hidden="false" customHeight="false" outlineLevel="0" collapsed="false">
      <c r="A1717" s="223" t="s">
        <v>5706</v>
      </c>
      <c r="B1717" s="90" t="s">
        <v>6096</v>
      </c>
      <c r="C1717" s="28" t="s">
        <v>5707</v>
      </c>
      <c r="D1717" s="28" t="s">
        <v>6068</v>
      </c>
      <c r="E1717" s="28" t="s">
        <v>6097</v>
      </c>
      <c r="F1717" s="3" t="s">
        <v>6098</v>
      </c>
      <c r="G1717" s="29" t="s">
        <v>86</v>
      </c>
      <c r="H1717" s="3" t="s">
        <v>578</v>
      </c>
      <c r="I1717" s="32" t="s">
        <v>342</v>
      </c>
      <c r="K1717" s="24"/>
      <c r="L1717" s="25"/>
    </row>
    <row r="1718" s="185" customFormat="true" ht="14.15" hidden="false" customHeight="false" outlineLevel="0" collapsed="false">
      <c r="A1718" s="223" t="s">
        <v>5706</v>
      </c>
      <c r="B1718" s="30" t="s">
        <v>151</v>
      </c>
      <c r="C1718" s="28" t="s">
        <v>5707</v>
      </c>
      <c r="D1718" s="28" t="s">
        <v>5708</v>
      </c>
      <c r="E1718" s="28" t="s">
        <v>735</v>
      </c>
      <c r="F1718" s="3" t="s">
        <v>5766</v>
      </c>
      <c r="G1718" s="3"/>
      <c r="H1718" s="3"/>
      <c r="I1718" s="32"/>
      <c r="J1718" s="3"/>
      <c r="K1718" s="24" t="str">
        <f aca="false">LEFT(B1718,1)</f>
        <v>A</v>
      </c>
      <c r="L1718" s="25" t="n">
        <f aca="false">VALUE(MID(B1718,2,3))</f>
        <v>32</v>
      </c>
      <c r="M1718" s="6"/>
      <c r="N1718" s="7"/>
    </row>
    <row r="1719" s="185" customFormat="true" ht="14.15" hidden="false" customHeight="false" outlineLevel="0" collapsed="false">
      <c r="A1719" s="223" t="s">
        <v>5706</v>
      </c>
      <c r="B1719" s="229" t="s">
        <v>6454</v>
      </c>
      <c r="C1719" s="28" t="s">
        <v>5707</v>
      </c>
      <c r="D1719" s="28" t="s">
        <v>6214</v>
      </c>
      <c r="E1719" s="185" t="s">
        <v>6455</v>
      </c>
      <c r="F1719" s="185" t="s">
        <v>6456</v>
      </c>
      <c r="G1719" s="185" t="s">
        <v>202</v>
      </c>
      <c r="H1719" s="112" t="s">
        <v>6457</v>
      </c>
      <c r="I1719" s="32"/>
      <c r="N1719" s="37"/>
    </row>
    <row r="1720" s="185" customFormat="true" ht="14.15" hidden="false" customHeight="false" outlineLevel="0" collapsed="false">
      <c r="A1720" s="223" t="s">
        <v>5706</v>
      </c>
      <c r="B1720" s="30" t="s">
        <v>154</v>
      </c>
      <c r="C1720" s="28" t="s">
        <v>5707</v>
      </c>
      <c r="D1720" s="28" t="s">
        <v>5767</v>
      </c>
      <c r="E1720" s="28" t="s">
        <v>2439</v>
      </c>
      <c r="F1720" s="3" t="s">
        <v>5768</v>
      </c>
      <c r="G1720" s="3" t="s">
        <v>106</v>
      </c>
      <c r="H1720" s="3" t="s">
        <v>562</v>
      </c>
      <c r="I1720" s="32"/>
      <c r="J1720" s="3"/>
      <c r="K1720" s="24" t="str">
        <f aca="false">LEFT(B1720,1)</f>
        <v>A</v>
      </c>
      <c r="L1720" s="25" t="n">
        <f aca="false">VALUE(MID(B1720,2,3))</f>
        <v>33</v>
      </c>
      <c r="M1720" s="6" t="s">
        <v>1693</v>
      </c>
      <c r="N1720" s="7"/>
    </row>
    <row r="1721" s="185" customFormat="true" ht="23.85" hidden="false" customHeight="false" outlineLevel="0" collapsed="false">
      <c r="A1721" s="223" t="s">
        <v>5706</v>
      </c>
      <c r="B1721" s="90" t="s">
        <v>6177</v>
      </c>
      <c r="C1721" s="28" t="s">
        <v>5707</v>
      </c>
      <c r="D1721" s="28" t="s">
        <v>6178</v>
      </c>
      <c r="E1721" s="28" t="s">
        <v>6179</v>
      </c>
      <c r="F1721" s="3" t="s">
        <v>6180</v>
      </c>
      <c r="G1721" s="29" t="s">
        <v>41</v>
      </c>
      <c r="H1721" s="3" t="s">
        <v>6181</v>
      </c>
      <c r="I1721" s="32" t="s">
        <v>342</v>
      </c>
      <c r="J1721" s="3"/>
      <c r="K1721" s="24"/>
      <c r="L1721" s="25"/>
      <c r="M1721" s="3" t="s">
        <v>659</v>
      </c>
      <c r="N1721" s="7" t="s">
        <v>6182</v>
      </c>
    </row>
    <row r="1722" s="185" customFormat="true" ht="14.15" hidden="false" customHeight="false" outlineLevel="0" collapsed="false">
      <c r="A1722" s="223" t="s">
        <v>5706</v>
      </c>
      <c r="B1722" s="30" t="s">
        <v>118</v>
      </c>
      <c r="C1722" s="28" t="s">
        <v>5707</v>
      </c>
      <c r="D1722" s="28" t="s">
        <v>5708</v>
      </c>
      <c r="E1722" s="28" t="s">
        <v>5749</v>
      </c>
      <c r="F1722" s="3" t="s">
        <v>5750</v>
      </c>
      <c r="G1722" s="3" t="s">
        <v>202</v>
      </c>
      <c r="H1722" s="3"/>
      <c r="I1722" s="32" t="s">
        <v>342</v>
      </c>
      <c r="J1722" s="3"/>
      <c r="K1722" s="24"/>
      <c r="L1722" s="25"/>
      <c r="M1722" s="6"/>
      <c r="N1722" s="7"/>
    </row>
    <row r="1723" s="185" customFormat="true" ht="22.35" hidden="false" customHeight="false" outlineLevel="0" collapsed="false">
      <c r="A1723" s="223" t="s">
        <v>5706</v>
      </c>
      <c r="B1723" s="90" t="s">
        <v>6018</v>
      </c>
      <c r="C1723" s="28" t="s">
        <v>5707</v>
      </c>
      <c r="D1723" s="28" t="s">
        <v>5708</v>
      </c>
      <c r="E1723" s="44" t="s">
        <v>6019</v>
      </c>
      <c r="F1723" s="3" t="s">
        <v>6020</v>
      </c>
      <c r="G1723" s="3" t="s">
        <v>110</v>
      </c>
      <c r="H1723" s="3" t="s">
        <v>6021</v>
      </c>
      <c r="I1723" s="32"/>
      <c r="J1723" s="3"/>
      <c r="K1723" s="24"/>
      <c r="L1723" s="25"/>
      <c r="M1723" s="6"/>
      <c r="N1723" s="7"/>
    </row>
    <row r="1724" s="94" customFormat="true" ht="14.15" hidden="false" customHeight="false" outlineLevel="0" collapsed="false">
      <c r="A1724" s="223" t="s">
        <v>5706</v>
      </c>
      <c r="B1724" s="30" t="s">
        <v>5940</v>
      </c>
      <c r="C1724" s="28" t="s">
        <v>5707</v>
      </c>
      <c r="D1724" s="28" t="s">
        <v>5708</v>
      </c>
      <c r="E1724" s="6" t="s">
        <v>3846</v>
      </c>
      <c r="F1724" s="6" t="s">
        <v>5941</v>
      </c>
      <c r="G1724" s="3" t="s">
        <v>86</v>
      </c>
      <c r="H1724" s="3" t="s">
        <v>5942</v>
      </c>
      <c r="I1724" s="32" t="s">
        <v>342</v>
      </c>
      <c r="J1724" s="3"/>
      <c r="K1724" s="24"/>
      <c r="L1724" s="25"/>
      <c r="M1724" s="6"/>
      <c r="N1724" s="7"/>
    </row>
    <row r="1725" s="185" customFormat="true" ht="23.85" hidden="false" customHeight="false" outlineLevel="0" collapsed="false">
      <c r="A1725" s="223" t="s">
        <v>5706</v>
      </c>
      <c r="B1725" s="90" t="s">
        <v>5981</v>
      </c>
      <c r="C1725" s="28" t="s">
        <v>5707</v>
      </c>
      <c r="D1725" s="28" t="s">
        <v>5708</v>
      </c>
      <c r="E1725" s="28" t="s">
        <v>5982</v>
      </c>
      <c r="F1725" s="3" t="s">
        <v>5983</v>
      </c>
      <c r="G1725" s="3" t="s">
        <v>86</v>
      </c>
      <c r="H1725" s="3" t="s">
        <v>267</v>
      </c>
      <c r="I1725" s="32" t="s">
        <v>342</v>
      </c>
      <c r="J1725" s="3"/>
      <c r="K1725" s="24"/>
      <c r="L1725" s="25"/>
      <c r="M1725" s="6"/>
      <c r="N1725" s="7"/>
    </row>
    <row r="1726" s="185" customFormat="true" ht="14.15" hidden="false" customHeight="false" outlineLevel="0" collapsed="false">
      <c r="A1726" s="223" t="s">
        <v>5706</v>
      </c>
      <c r="B1726" s="90" t="s">
        <v>6281</v>
      </c>
      <c r="C1726" s="28" t="s">
        <v>5707</v>
      </c>
      <c r="D1726" s="28" t="s">
        <v>6282</v>
      </c>
      <c r="E1726" s="28" t="s">
        <v>6283</v>
      </c>
      <c r="F1726" s="3" t="s">
        <v>6284</v>
      </c>
      <c r="G1726" s="3" t="s">
        <v>23</v>
      </c>
      <c r="H1726" s="3" t="s">
        <v>6285</v>
      </c>
      <c r="I1726" s="32" t="s">
        <v>342</v>
      </c>
      <c r="J1726" s="3"/>
      <c r="K1726" s="35"/>
      <c r="L1726" s="36"/>
      <c r="M1726" s="3" t="s">
        <v>64</v>
      </c>
      <c r="N1726" s="37" t="s">
        <v>6286</v>
      </c>
    </row>
    <row r="1727" customFormat="false" ht="23.85" hidden="false" customHeight="false" outlineLevel="0" collapsed="false">
      <c r="A1727" s="223" t="s">
        <v>5706</v>
      </c>
      <c r="B1727" s="90" t="s">
        <v>5947</v>
      </c>
      <c r="C1727" s="28" t="s">
        <v>5707</v>
      </c>
      <c r="D1727" s="28" t="s">
        <v>5948</v>
      </c>
      <c r="E1727" s="6" t="s">
        <v>5949</v>
      </c>
      <c r="F1727" s="6" t="s">
        <v>5939</v>
      </c>
      <c r="G1727" s="3" t="s">
        <v>86</v>
      </c>
      <c r="H1727" s="3" t="s">
        <v>444</v>
      </c>
      <c r="I1727" s="32" t="s">
        <v>342</v>
      </c>
      <c r="K1727" s="24"/>
      <c r="L1727" s="25"/>
    </row>
    <row r="1728" customFormat="false" ht="14.15" hidden="false" customHeight="false" outlineLevel="0" collapsed="false">
      <c r="A1728" s="223" t="s">
        <v>5706</v>
      </c>
      <c r="B1728" s="229" t="s">
        <v>6493</v>
      </c>
      <c r="C1728" s="28" t="s">
        <v>5707</v>
      </c>
      <c r="D1728" s="28" t="s">
        <v>6214</v>
      </c>
      <c r="E1728" s="7" t="s">
        <v>2149</v>
      </c>
      <c r="F1728" s="7" t="s">
        <v>6494</v>
      </c>
      <c r="G1728" s="7" t="s">
        <v>86</v>
      </c>
      <c r="H1728" s="112"/>
      <c r="I1728" s="32" t="s">
        <v>342</v>
      </c>
      <c r="N1728" s="37"/>
    </row>
    <row r="1729" customFormat="false" ht="14.15" hidden="false" customHeight="false" outlineLevel="0" collapsed="false">
      <c r="A1729" s="223" t="s">
        <v>5706</v>
      </c>
      <c r="B1729" s="30" t="s">
        <v>236</v>
      </c>
      <c r="C1729" s="28" t="s">
        <v>5707</v>
      </c>
      <c r="D1729" s="28" t="s">
        <v>5708</v>
      </c>
      <c r="E1729" s="6" t="s">
        <v>2241</v>
      </c>
      <c r="F1729" s="6" t="s">
        <v>1648</v>
      </c>
      <c r="G1729" s="6" t="s">
        <v>41</v>
      </c>
      <c r="I1729" s="32" t="s">
        <v>2920</v>
      </c>
      <c r="K1729" s="35" t="str">
        <f aca="false">LEFT(B1729,1)</f>
        <v>A</v>
      </c>
      <c r="L1729" s="36" t="n">
        <f aca="false">VALUE(MID(B1729,2,3))</f>
        <v>51</v>
      </c>
      <c r="M1729" s="6" t="s">
        <v>64</v>
      </c>
      <c r="N1729" s="37" t="s">
        <v>5804</v>
      </c>
    </row>
    <row r="1730" s="185" customFormat="true" ht="14.15" hidden="false" customHeight="false" outlineLevel="0" collapsed="false">
      <c r="A1730" s="223" t="s">
        <v>5706</v>
      </c>
      <c r="B1730" s="229" t="s">
        <v>6447</v>
      </c>
      <c r="C1730" s="28" t="s">
        <v>5707</v>
      </c>
      <c r="D1730" s="28" t="s">
        <v>6214</v>
      </c>
      <c r="E1730" s="185" t="s">
        <v>6448</v>
      </c>
      <c r="F1730" s="185" t="s">
        <v>6449</v>
      </c>
      <c r="G1730" s="185" t="s">
        <v>86</v>
      </c>
      <c r="H1730" s="112" t="s">
        <v>6450</v>
      </c>
      <c r="I1730" s="32"/>
      <c r="N1730" s="37"/>
    </row>
    <row r="1731" s="185" customFormat="true" ht="14.15" hidden="false" customHeight="false" outlineLevel="0" collapsed="false">
      <c r="A1731" s="223" t="s">
        <v>5706</v>
      </c>
      <c r="B1731" s="229" t="s">
        <v>6458</v>
      </c>
      <c r="C1731" s="28" t="s">
        <v>5707</v>
      </c>
      <c r="D1731" s="28" t="s">
        <v>6214</v>
      </c>
      <c r="E1731" s="185" t="s">
        <v>6448</v>
      </c>
      <c r="F1731" s="185" t="s">
        <v>6459</v>
      </c>
      <c r="G1731" s="185" t="s">
        <v>23</v>
      </c>
      <c r="H1731" s="112" t="s">
        <v>6460</v>
      </c>
      <c r="I1731" s="32"/>
      <c r="N1731" s="37"/>
    </row>
    <row r="1732" customFormat="false" ht="14.15" hidden="false" customHeight="false" outlineLevel="0" collapsed="false">
      <c r="A1732" s="223" t="s">
        <v>5706</v>
      </c>
      <c r="B1732" s="90" t="s">
        <v>6148</v>
      </c>
      <c r="C1732" s="28" t="s">
        <v>5707</v>
      </c>
      <c r="D1732" s="28" t="s">
        <v>6068</v>
      </c>
      <c r="E1732" s="44" t="s">
        <v>6149</v>
      </c>
      <c r="F1732" s="3" t="s">
        <v>6150</v>
      </c>
      <c r="G1732" s="29" t="s">
        <v>23</v>
      </c>
      <c r="H1732" s="3" t="s">
        <v>387</v>
      </c>
      <c r="I1732" s="32"/>
      <c r="J1732" s="29" t="s">
        <v>6147</v>
      </c>
      <c r="K1732" s="24"/>
      <c r="L1732" s="25"/>
    </row>
    <row r="1733" s="185" customFormat="true" ht="14.15" hidden="false" customHeight="false" outlineLevel="0" collapsed="false">
      <c r="A1733" s="223" t="s">
        <v>5706</v>
      </c>
      <c r="B1733" s="90" t="s">
        <v>6183</v>
      </c>
      <c r="C1733" s="28" t="s">
        <v>5707</v>
      </c>
      <c r="D1733" s="28" t="s">
        <v>6068</v>
      </c>
      <c r="E1733" s="28" t="s">
        <v>6184</v>
      </c>
      <c r="F1733" s="3" t="s">
        <v>6185</v>
      </c>
      <c r="G1733" s="29" t="s">
        <v>149</v>
      </c>
      <c r="H1733" s="3" t="s">
        <v>6186</v>
      </c>
      <c r="I1733" s="32"/>
      <c r="J1733" s="29"/>
      <c r="K1733" s="35"/>
      <c r="L1733" s="36"/>
      <c r="M1733" s="6" t="s">
        <v>64</v>
      </c>
      <c r="N1733" s="37" t="s">
        <v>6187</v>
      </c>
    </row>
    <row r="1734" s="185" customFormat="true" ht="14.15" hidden="false" customHeight="false" outlineLevel="0" collapsed="false">
      <c r="A1734" s="223" t="s">
        <v>5706</v>
      </c>
      <c r="B1734" s="90" t="s">
        <v>6418</v>
      </c>
      <c r="C1734" s="28" t="s">
        <v>5707</v>
      </c>
      <c r="D1734" s="28" t="s">
        <v>6338</v>
      </c>
      <c r="E1734" s="7" t="s">
        <v>6419</v>
      </c>
      <c r="F1734" s="96" t="s">
        <v>6420</v>
      </c>
      <c r="G1734" s="7" t="s">
        <v>86</v>
      </c>
      <c r="H1734" s="7" t="s">
        <v>1908</v>
      </c>
      <c r="I1734" s="117" t="s">
        <v>342</v>
      </c>
      <c r="M1734" s="7" t="s">
        <v>342</v>
      </c>
    </row>
    <row r="1735" s="94" customFormat="true" ht="35.05" hidden="false" customHeight="false" outlineLevel="0" collapsed="false">
      <c r="A1735" s="223" t="s">
        <v>5706</v>
      </c>
      <c r="B1735" s="90" t="s">
        <v>6167</v>
      </c>
      <c r="C1735" s="28" t="s">
        <v>6168</v>
      </c>
      <c r="D1735" s="28" t="s">
        <v>6068</v>
      </c>
      <c r="E1735" s="44" t="s">
        <v>6169</v>
      </c>
      <c r="F1735" s="3" t="s">
        <v>6170</v>
      </c>
      <c r="G1735" s="29" t="s">
        <v>86</v>
      </c>
      <c r="H1735" s="3" t="s">
        <v>6171</v>
      </c>
      <c r="I1735" s="32" t="s">
        <v>342</v>
      </c>
      <c r="J1735" s="29"/>
      <c r="K1735" s="35"/>
      <c r="L1735" s="36"/>
      <c r="M1735" s="3" t="s">
        <v>64</v>
      </c>
      <c r="N1735" s="37" t="s">
        <v>6172</v>
      </c>
    </row>
    <row r="1736" s="185" customFormat="true" ht="23.85" hidden="false" customHeight="false" outlineLevel="0" collapsed="false">
      <c r="A1736" s="223" t="s">
        <v>5706</v>
      </c>
      <c r="B1736" s="30" t="s">
        <v>158</v>
      </c>
      <c r="C1736" s="28" t="s">
        <v>5707</v>
      </c>
      <c r="D1736" s="28" t="s">
        <v>5769</v>
      </c>
      <c r="E1736" s="28" t="s">
        <v>5770</v>
      </c>
      <c r="F1736" s="3" t="s">
        <v>5568</v>
      </c>
      <c r="G1736" s="3" t="s">
        <v>41</v>
      </c>
      <c r="H1736" s="3"/>
      <c r="I1736" s="32" t="s">
        <v>342</v>
      </c>
      <c r="J1736" s="3"/>
      <c r="K1736" s="24" t="str">
        <f aca="false">LEFT(B1736,1)</f>
        <v>A</v>
      </c>
      <c r="L1736" s="25" t="n">
        <f aca="false">VALUE(MID(B1736,2,3))</f>
        <v>34</v>
      </c>
      <c r="M1736" s="6"/>
      <c r="N1736" s="7"/>
    </row>
    <row r="1737" s="185" customFormat="true" ht="14.15" hidden="false" customHeight="false" outlineLevel="0" collapsed="false">
      <c r="A1737" s="223" t="s">
        <v>5706</v>
      </c>
      <c r="B1737" s="90" t="s">
        <v>6310</v>
      </c>
      <c r="C1737" s="28" t="s">
        <v>5707</v>
      </c>
      <c r="D1737" s="28" t="s">
        <v>6214</v>
      </c>
      <c r="E1737" s="28" t="s">
        <v>6311</v>
      </c>
      <c r="F1737" s="3" t="s">
        <v>6312</v>
      </c>
      <c r="G1737" s="3" t="s">
        <v>23</v>
      </c>
      <c r="H1737" s="3" t="s">
        <v>6313</v>
      </c>
      <c r="I1737" s="32" t="s">
        <v>342</v>
      </c>
      <c r="J1737" s="3"/>
      <c r="K1737" s="35"/>
      <c r="L1737" s="36"/>
      <c r="M1737" s="3" t="s">
        <v>64</v>
      </c>
      <c r="N1737" s="101" t="s">
        <v>6314</v>
      </c>
    </row>
    <row r="1738" s="185" customFormat="true" ht="23.85" hidden="false" customHeight="false" outlineLevel="0" collapsed="false">
      <c r="A1738" s="223" t="s">
        <v>5706</v>
      </c>
      <c r="B1738" s="30" t="s">
        <v>160</v>
      </c>
      <c r="C1738" s="28" t="s">
        <v>5707</v>
      </c>
      <c r="D1738" s="28" t="s">
        <v>5708</v>
      </c>
      <c r="E1738" s="28" t="s">
        <v>5284</v>
      </c>
      <c r="F1738" s="3" t="s">
        <v>5771</v>
      </c>
      <c r="G1738" s="3" t="s">
        <v>106</v>
      </c>
      <c r="H1738" s="3"/>
      <c r="I1738" s="32"/>
      <c r="J1738" s="3"/>
      <c r="K1738" s="24" t="str">
        <f aca="false">LEFT(B1738,1)</f>
        <v>A</v>
      </c>
      <c r="L1738" s="25" t="n">
        <f aca="false">VALUE(MID(B1738,2,3))</f>
        <v>35</v>
      </c>
      <c r="M1738" s="6"/>
      <c r="N1738" s="7"/>
    </row>
    <row r="1739" s="185" customFormat="true" ht="23.85" hidden="false" customHeight="false" outlineLevel="0" collapsed="false">
      <c r="A1739" s="223" t="s">
        <v>5706</v>
      </c>
      <c r="B1739" s="90" t="s">
        <v>6218</v>
      </c>
      <c r="C1739" s="28" t="s">
        <v>5707</v>
      </c>
      <c r="D1739" s="28" t="s">
        <v>6219</v>
      </c>
      <c r="E1739" s="28" t="s">
        <v>6220</v>
      </c>
      <c r="F1739" s="3" t="s">
        <v>6221</v>
      </c>
      <c r="G1739" s="29" t="s">
        <v>86</v>
      </c>
      <c r="H1739" s="3" t="s">
        <v>2428</v>
      </c>
      <c r="I1739" s="32" t="s">
        <v>1693</v>
      </c>
      <c r="J1739" s="29"/>
      <c r="K1739" s="24"/>
      <c r="L1739" s="25"/>
      <c r="M1739" s="6"/>
      <c r="N1739" s="7"/>
      <c r="O1739" s="207"/>
    </row>
    <row r="1740" s="185" customFormat="true" ht="14.15" hidden="false" customHeight="false" outlineLevel="0" collapsed="false">
      <c r="A1740" s="223" t="s">
        <v>5706</v>
      </c>
      <c r="B1740" s="30" t="s">
        <v>163</v>
      </c>
      <c r="C1740" s="28" t="s">
        <v>5707</v>
      </c>
      <c r="D1740" s="28" t="s">
        <v>5708</v>
      </c>
      <c r="E1740" s="28" t="s">
        <v>4293</v>
      </c>
      <c r="F1740" s="3" t="s">
        <v>5772</v>
      </c>
      <c r="G1740" s="3" t="s">
        <v>41</v>
      </c>
      <c r="H1740" s="3" t="s">
        <v>2000</v>
      </c>
      <c r="I1740" s="32"/>
      <c r="J1740" s="3"/>
      <c r="K1740" s="24" t="str">
        <f aca="false">LEFT(B1740,1)</f>
        <v>A</v>
      </c>
      <c r="L1740" s="25" t="n">
        <f aca="false">VALUE(MID(B1740,2,3))</f>
        <v>36</v>
      </c>
      <c r="M1740" s="6"/>
      <c r="N1740" s="7"/>
    </row>
    <row r="1741" s="185" customFormat="true" ht="20.25" hidden="false" customHeight="true" outlineLevel="0" collapsed="false">
      <c r="A1741" s="223" t="s">
        <v>5706</v>
      </c>
      <c r="B1741" s="90" t="s">
        <v>6193</v>
      </c>
      <c r="C1741" s="28" t="s">
        <v>5707</v>
      </c>
      <c r="D1741" s="28" t="s">
        <v>6068</v>
      </c>
      <c r="E1741" s="28" t="s">
        <v>6194</v>
      </c>
      <c r="F1741" s="3" t="s">
        <v>6195</v>
      </c>
      <c r="G1741" s="29" t="s">
        <v>106</v>
      </c>
      <c r="H1741" s="3" t="s">
        <v>6196</v>
      </c>
      <c r="I1741" s="32"/>
      <c r="J1741" s="29"/>
      <c r="K1741" s="24"/>
      <c r="L1741" s="25"/>
      <c r="M1741" s="6" t="s">
        <v>8794</v>
      </c>
      <c r="N1741" s="7"/>
    </row>
    <row r="1742" s="185" customFormat="true" ht="23.85" hidden="false" customHeight="false" outlineLevel="0" collapsed="false">
      <c r="A1742" s="223" t="s">
        <v>5706</v>
      </c>
      <c r="B1742" s="30" t="s">
        <v>167</v>
      </c>
      <c r="C1742" s="28" t="s">
        <v>5707</v>
      </c>
      <c r="D1742" s="28" t="s">
        <v>5708</v>
      </c>
      <c r="E1742" s="28" t="s">
        <v>5773</v>
      </c>
      <c r="F1742" s="3" t="s">
        <v>5774</v>
      </c>
      <c r="G1742" s="3"/>
      <c r="H1742" s="3"/>
      <c r="I1742" s="32" t="s">
        <v>342</v>
      </c>
      <c r="J1742" s="3"/>
      <c r="K1742" s="24" t="str">
        <f aca="false">LEFT(B1742,1)</f>
        <v>A</v>
      </c>
      <c r="L1742" s="25" t="n">
        <f aca="false">VALUE(MID(B1742,2,3))</f>
        <v>37</v>
      </c>
      <c r="M1742" s="6"/>
      <c r="N1742" s="7"/>
    </row>
    <row r="1743" s="185" customFormat="true" ht="14.15" hidden="false" customHeight="false" outlineLevel="0" collapsed="false">
      <c r="A1743" s="223" t="s">
        <v>5706</v>
      </c>
      <c r="B1743" s="90" t="s">
        <v>6151</v>
      </c>
      <c r="C1743" s="28" t="s">
        <v>5707</v>
      </c>
      <c r="D1743" s="28" t="s">
        <v>6068</v>
      </c>
      <c r="E1743" s="44" t="s">
        <v>6152</v>
      </c>
      <c r="F1743" s="3" t="s">
        <v>6153</v>
      </c>
      <c r="G1743" s="29" t="s">
        <v>216</v>
      </c>
      <c r="H1743" s="3" t="s">
        <v>6154</v>
      </c>
      <c r="I1743" s="32" t="s">
        <v>342</v>
      </c>
      <c r="J1743" s="29"/>
      <c r="K1743" s="24"/>
      <c r="L1743" s="25"/>
      <c r="M1743" s="6"/>
      <c r="N1743" s="7"/>
    </row>
    <row r="1744" s="185" customFormat="true" ht="14.15" hidden="false" customHeight="false" outlineLevel="0" collapsed="false">
      <c r="A1744" s="223" t="s">
        <v>5706</v>
      </c>
      <c r="B1744" s="90" t="s">
        <v>5957</v>
      </c>
      <c r="C1744" s="28" t="s">
        <v>5707</v>
      </c>
      <c r="D1744" s="28" t="s">
        <v>5708</v>
      </c>
      <c r="E1744" s="6" t="s">
        <v>5958</v>
      </c>
      <c r="F1744" s="6" t="s">
        <v>5959</v>
      </c>
      <c r="G1744" s="3" t="s">
        <v>86</v>
      </c>
      <c r="H1744" s="3" t="s">
        <v>5960</v>
      </c>
      <c r="I1744" s="32"/>
      <c r="J1744" s="3"/>
      <c r="K1744" s="24"/>
      <c r="L1744" s="25"/>
      <c r="M1744" s="6"/>
      <c r="N1744" s="7"/>
    </row>
    <row r="1745" s="185" customFormat="true" ht="23.85" hidden="false" customHeight="false" outlineLevel="0" collapsed="false">
      <c r="A1745" s="223" t="s">
        <v>5706</v>
      </c>
      <c r="B1745" s="30" t="s">
        <v>349</v>
      </c>
      <c r="C1745" s="28" t="s">
        <v>5707</v>
      </c>
      <c r="D1745" s="28" t="s">
        <v>5708</v>
      </c>
      <c r="E1745" s="28" t="s">
        <v>47</v>
      </c>
      <c r="F1745" s="3" t="s">
        <v>5889</v>
      </c>
      <c r="G1745" s="3" t="s">
        <v>41</v>
      </c>
      <c r="H1745" s="3" t="s">
        <v>29</v>
      </c>
      <c r="I1745" s="32"/>
      <c r="J1745" s="3"/>
      <c r="K1745" s="24"/>
      <c r="L1745" s="25"/>
      <c r="M1745" s="6"/>
      <c r="N1745" s="7"/>
    </row>
    <row r="1746" s="185" customFormat="true" ht="14.15" hidden="false" customHeight="false" outlineLevel="0" collapsed="false">
      <c r="A1746" s="223" t="s">
        <v>5706</v>
      </c>
      <c r="B1746" s="90" t="s">
        <v>5961</v>
      </c>
      <c r="C1746" s="28" t="s">
        <v>5707</v>
      </c>
      <c r="D1746" s="28" t="s">
        <v>5708</v>
      </c>
      <c r="E1746" s="6" t="s">
        <v>5958</v>
      </c>
      <c r="F1746" s="6" t="s">
        <v>5962</v>
      </c>
      <c r="G1746" s="3" t="s">
        <v>86</v>
      </c>
      <c r="H1746" s="3" t="s">
        <v>387</v>
      </c>
      <c r="I1746" s="32"/>
      <c r="J1746" s="3"/>
      <c r="K1746" s="24"/>
      <c r="L1746" s="25"/>
      <c r="M1746" s="6"/>
      <c r="N1746" s="7"/>
    </row>
    <row r="1747" s="185" customFormat="true" ht="14.15" hidden="false" customHeight="false" outlineLevel="0" collapsed="false">
      <c r="A1747" s="223" t="s">
        <v>5706</v>
      </c>
      <c r="B1747" s="90" t="s">
        <v>5963</v>
      </c>
      <c r="C1747" s="28" t="s">
        <v>5707</v>
      </c>
      <c r="D1747" s="28" t="s">
        <v>5708</v>
      </c>
      <c r="E1747" s="6" t="s">
        <v>5958</v>
      </c>
      <c r="F1747" s="6" t="s">
        <v>5964</v>
      </c>
      <c r="G1747" s="3" t="s">
        <v>86</v>
      </c>
      <c r="H1747" s="3" t="s">
        <v>444</v>
      </c>
      <c r="I1747" s="32"/>
      <c r="J1747" s="3"/>
      <c r="K1747" s="24"/>
      <c r="L1747" s="25"/>
      <c r="M1747" s="6"/>
      <c r="N1747" s="7"/>
    </row>
    <row r="1748" s="185" customFormat="true" ht="14.15" hidden="false" customHeight="false" outlineLevel="0" collapsed="false">
      <c r="A1748" s="223" t="s">
        <v>5706</v>
      </c>
      <c r="B1748" s="90" t="s">
        <v>5950</v>
      </c>
      <c r="C1748" s="28" t="s">
        <v>5707</v>
      </c>
      <c r="D1748" s="28" t="s">
        <v>5708</v>
      </c>
      <c r="E1748" s="6" t="s">
        <v>47</v>
      </c>
      <c r="F1748" s="6" t="s">
        <v>5951</v>
      </c>
      <c r="G1748" s="3" t="s">
        <v>86</v>
      </c>
      <c r="H1748" s="3" t="s">
        <v>387</v>
      </c>
      <c r="I1748" s="32" t="s">
        <v>342</v>
      </c>
      <c r="J1748" s="3"/>
      <c r="K1748" s="24"/>
      <c r="L1748" s="25"/>
      <c r="M1748" s="6" t="s">
        <v>1351</v>
      </c>
      <c r="N1748" s="7"/>
    </row>
    <row r="1749" s="185" customFormat="true" ht="14.15" hidden="false" customHeight="false" outlineLevel="0" collapsed="false">
      <c r="A1749" s="223" t="s">
        <v>5706</v>
      </c>
      <c r="B1749" s="30" t="s">
        <v>171</v>
      </c>
      <c r="C1749" s="28" t="s">
        <v>5707</v>
      </c>
      <c r="D1749" s="28" t="s">
        <v>5708</v>
      </c>
      <c r="E1749" s="28" t="s">
        <v>47</v>
      </c>
      <c r="F1749" s="3" t="s">
        <v>5775</v>
      </c>
      <c r="G1749" s="3"/>
      <c r="H1749" s="3"/>
      <c r="I1749" s="32"/>
      <c r="J1749" s="3"/>
      <c r="K1749" s="24" t="str">
        <f aca="false">LEFT(B1749,1)</f>
        <v>A</v>
      </c>
      <c r="L1749" s="25" t="n">
        <f aca="false">VALUE(MID(B1749,2,3))</f>
        <v>38</v>
      </c>
      <c r="M1749" s="6"/>
      <c r="N1749" s="7"/>
    </row>
    <row r="1750" s="185" customFormat="true" ht="14.15" hidden="false" customHeight="false" outlineLevel="0" collapsed="false">
      <c r="A1750" s="223" t="s">
        <v>5706</v>
      </c>
      <c r="B1750" s="30" t="s">
        <v>175</v>
      </c>
      <c r="C1750" s="28" t="s">
        <v>5707</v>
      </c>
      <c r="D1750" s="28" t="s">
        <v>5708</v>
      </c>
      <c r="E1750" s="28" t="s">
        <v>47</v>
      </c>
      <c r="F1750" s="3" t="s">
        <v>5776</v>
      </c>
      <c r="G1750" s="3" t="s">
        <v>86</v>
      </c>
      <c r="H1750" s="3" t="s">
        <v>29</v>
      </c>
      <c r="I1750" s="32"/>
      <c r="J1750" s="3"/>
      <c r="K1750" s="24" t="str">
        <f aca="false">LEFT(B1750,1)</f>
        <v>A</v>
      </c>
      <c r="L1750" s="25" t="n">
        <f aca="false">VALUE(MID(B1750,2,3))</f>
        <v>39</v>
      </c>
      <c r="M1750" s="6"/>
      <c r="N1750" s="7"/>
    </row>
    <row r="1751" s="185" customFormat="true" ht="14.15" hidden="false" customHeight="false" outlineLevel="0" collapsed="false">
      <c r="A1751" s="223" t="s">
        <v>5706</v>
      </c>
      <c r="B1751" s="30" t="s">
        <v>5916</v>
      </c>
      <c r="C1751" s="28" t="s">
        <v>5707</v>
      </c>
      <c r="D1751" s="28" t="s">
        <v>5708</v>
      </c>
      <c r="E1751" s="6" t="s">
        <v>47</v>
      </c>
      <c r="F1751" s="6" t="s">
        <v>5917</v>
      </c>
      <c r="G1751" s="3" t="s">
        <v>86</v>
      </c>
      <c r="H1751" s="3"/>
      <c r="I1751" s="32"/>
      <c r="J1751" s="3"/>
      <c r="K1751" s="24"/>
      <c r="L1751" s="25"/>
      <c r="M1751" s="6"/>
      <c r="N1751" s="7"/>
    </row>
    <row r="1752" s="185" customFormat="true" ht="23.85" hidden="false" customHeight="false" outlineLevel="0" collapsed="false">
      <c r="A1752" s="223" t="s">
        <v>5706</v>
      </c>
      <c r="B1752" s="30" t="s">
        <v>180</v>
      </c>
      <c r="C1752" s="28" t="s">
        <v>5707</v>
      </c>
      <c r="D1752" s="28" t="s">
        <v>5708</v>
      </c>
      <c r="E1752" s="28" t="s">
        <v>5777</v>
      </c>
      <c r="F1752" s="3" t="s">
        <v>5778</v>
      </c>
      <c r="G1752" s="3" t="s">
        <v>2150</v>
      </c>
      <c r="H1752" s="3"/>
      <c r="I1752" s="32" t="s">
        <v>342</v>
      </c>
      <c r="J1752" s="3"/>
      <c r="K1752" s="24" t="str">
        <f aca="false">LEFT(B1752,1)</f>
        <v>A</v>
      </c>
      <c r="L1752" s="25" t="n">
        <f aca="false">VALUE(MID(B1752,2,3))</f>
        <v>40</v>
      </c>
      <c r="M1752" s="6"/>
      <c r="N1752" s="7"/>
    </row>
    <row r="1753" s="185" customFormat="true" ht="14.15" hidden="false" customHeight="false" outlineLevel="0" collapsed="false">
      <c r="A1753" s="223" t="s">
        <v>5706</v>
      </c>
      <c r="B1753" s="30" t="s">
        <v>344</v>
      </c>
      <c r="C1753" s="28" t="s">
        <v>5707</v>
      </c>
      <c r="D1753" s="28" t="s">
        <v>5708</v>
      </c>
      <c r="E1753" s="28" t="s">
        <v>8795</v>
      </c>
      <c r="F1753" s="3" t="s">
        <v>5888</v>
      </c>
      <c r="G1753" s="3" t="s">
        <v>86</v>
      </c>
      <c r="H1753" s="3" t="s">
        <v>29</v>
      </c>
      <c r="I1753" s="32"/>
      <c r="J1753" s="3"/>
      <c r="K1753" s="24"/>
      <c r="L1753" s="25"/>
      <c r="M1753" s="6"/>
      <c r="N1753" s="7"/>
    </row>
    <row r="1754" customFormat="false" ht="14.15" hidden="false" customHeight="false" outlineLevel="0" collapsed="false">
      <c r="A1754" s="223" t="s">
        <v>5706</v>
      </c>
      <c r="B1754" s="90" t="s">
        <v>5965</v>
      </c>
      <c r="C1754" s="28" t="s">
        <v>5707</v>
      </c>
      <c r="D1754" s="28" t="s">
        <v>5708</v>
      </c>
      <c r="E1754" s="6" t="s">
        <v>5966</v>
      </c>
      <c r="F1754" s="6" t="s">
        <v>5967</v>
      </c>
      <c r="G1754" s="3" t="s">
        <v>896</v>
      </c>
      <c r="H1754" s="3" t="s">
        <v>5968</v>
      </c>
      <c r="I1754" s="32"/>
      <c r="K1754" s="24"/>
      <c r="L1754" s="25"/>
    </row>
    <row r="1755" s="185" customFormat="true" ht="23.85" hidden="false" customHeight="false" outlineLevel="0" collapsed="false">
      <c r="A1755" s="223" t="s">
        <v>5706</v>
      </c>
      <c r="B1755" s="30" t="s">
        <v>300</v>
      </c>
      <c r="C1755" s="28" t="s">
        <v>5707</v>
      </c>
      <c r="D1755" s="28" t="s">
        <v>5708</v>
      </c>
      <c r="E1755" s="28" t="s">
        <v>8796</v>
      </c>
      <c r="F1755" s="3" t="s">
        <v>8797</v>
      </c>
      <c r="G1755" s="3"/>
      <c r="H1755" s="3" t="s">
        <v>5871</v>
      </c>
      <c r="I1755" s="32" t="s">
        <v>342</v>
      </c>
      <c r="J1755" s="3"/>
      <c r="K1755" s="24"/>
      <c r="L1755" s="25"/>
      <c r="M1755" s="6"/>
      <c r="N1755" s="7"/>
    </row>
    <row r="1756" customFormat="false" ht="14.15" hidden="false" customHeight="false" outlineLevel="0" collapsed="false">
      <c r="A1756" s="223" t="s">
        <v>5706</v>
      </c>
      <c r="B1756" s="229" t="s">
        <v>6505</v>
      </c>
      <c r="C1756" s="28" t="s">
        <v>5707</v>
      </c>
      <c r="D1756" s="28" t="s">
        <v>6214</v>
      </c>
      <c r="E1756" s="7" t="s">
        <v>3271</v>
      </c>
      <c r="F1756" s="96" t="s">
        <v>6506</v>
      </c>
      <c r="G1756" s="7" t="s">
        <v>86</v>
      </c>
      <c r="H1756" s="102" t="s">
        <v>1377</v>
      </c>
      <c r="I1756" s="32" t="s">
        <v>342</v>
      </c>
      <c r="M1756" s="7"/>
      <c r="N1756" s="37"/>
    </row>
    <row r="1757" s="185" customFormat="true" ht="14.15" hidden="false" customHeight="false" outlineLevel="0" collapsed="false">
      <c r="A1757" s="223" t="s">
        <v>5706</v>
      </c>
      <c r="B1757" s="90" t="s">
        <v>6378</v>
      </c>
      <c r="C1757" s="28" t="s">
        <v>5707</v>
      </c>
      <c r="D1757" s="28" t="s">
        <v>6338</v>
      </c>
      <c r="E1757" s="185" t="s">
        <v>1961</v>
      </c>
      <c r="F1757" s="185" t="s">
        <v>6379</v>
      </c>
      <c r="G1757" s="185" t="s">
        <v>86</v>
      </c>
      <c r="H1757" s="185" t="s">
        <v>6380</v>
      </c>
      <c r="I1757" s="117" t="s">
        <v>342</v>
      </c>
      <c r="K1757" s="185" t="s">
        <v>6385</v>
      </c>
      <c r="L1757" s="37" t="s">
        <v>6381</v>
      </c>
      <c r="M1757" s="185" t="s">
        <v>6385</v>
      </c>
      <c r="N1757" s="37" t="s">
        <v>6381</v>
      </c>
    </row>
    <row r="1758" s="185" customFormat="true" ht="14.15" hidden="false" customHeight="false" outlineLevel="0" collapsed="false">
      <c r="A1758" s="223" t="s">
        <v>5706</v>
      </c>
      <c r="B1758" s="30" t="s">
        <v>338</v>
      </c>
      <c r="C1758" s="28" t="s">
        <v>5707</v>
      </c>
      <c r="D1758" s="28" t="s">
        <v>5708</v>
      </c>
      <c r="E1758" s="28" t="s">
        <v>47</v>
      </c>
      <c r="F1758" s="3" t="s">
        <v>5887</v>
      </c>
      <c r="G1758" s="3"/>
      <c r="H1758" s="3"/>
      <c r="I1758" s="32"/>
      <c r="J1758" s="3"/>
      <c r="K1758" s="24"/>
      <c r="L1758" s="25"/>
      <c r="M1758" s="6"/>
      <c r="N1758" s="7"/>
    </row>
    <row r="1759" s="185" customFormat="true" ht="14.15" hidden="false" customHeight="false" outlineLevel="0" collapsed="false">
      <c r="A1759" s="223" t="s">
        <v>5706</v>
      </c>
      <c r="B1759" s="30" t="s">
        <v>5920</v>
      </c>
      <c r="C1759" s="28" t="s">
        <v>5707</v>
      </c>
      <c r="D1759" s="28" t="s">
        <v>5708</v>
      </c>
      <c r="E1759" s="6" t="s">
        <v>5921</v>
      </c>
      <c r="F1759" s="6" t="s">
        <v>5922</v>
      </c>
      <c r="G1759" s="3" t="s">
        <v>41</v>
      </c>
      <c r="H1759" s="3"/>
      <c r="I1759" s="32" t="s">
        <v>342</v>
      </c>
      <c r="J1759" s="3"/>
      <c r="K1759" s="24"/>
      <c r="L1759" s="25"/>
      <c r="M1759" s="6"/>
      <c r="N1759" s="7"/>
    </row>
    <row r="1760" s="185" customFormat="true" ht="14.15" hidden="false" customHeight="false" outlineLevel="0" collapsed="false">
      <c r="A1760" s="223" t="s">
        <v>5706</v>
      </c>
      <c r="B1760" s="30" t="s">
        <v>5923</v>
      </c>
      <c r="C1760" s="28" t="s">
        <v>5707</v>
      </c>
      <c r="D1760" s="28" t="s">
        <v>5708</v>
      </c>
      <c r="E1760" s="6" t="s">
        <v>5924</v>
      </c>
      <c r="F1760" s="6" t="s">
        <v>5925</v>
      </c>
      <c r="G1760" s="23" t="s">
        <v>86</v>
      </c>
      <c r="H1760" s="3"/>
      <c r="I1760" s="32" t="s">
        <v>342</v>
      </c>
      <c r="J1760" s="3"/>
      <c r="K1760" s="24"/>
      <c r="L1760" s="25"/>
      <c r="M1760" s="6"/>
      <c r="N1760" s="7"/>
    </row>
    <row r="1761" customFormat="false" ht="14.15" hidden="false" customHeight="false" outlineLevel="0" collapsed="false">
      <c r="A1761" s="223" t="s">
        <v>5706</v>
      </c>
      <c r="B1761" s="229" t="s">
        <v>6514</v>
      </c>
      <c r="C1761" s="28" t="s">
        <v>5707</v>
      </c>
      <c r="D1761" s="28" t="s">
        <v>6214</v>
      </c>
      <c r="E1761" s="7" t="s">
        <v>6515</v>
      </c>
      <c r="F1761" s="96" t="s">
        <v>6516</v>
      </c>
      <c r="G1761" s="7" t="s">
        <v>110</v>
      </c>
      <c r="H1761" s="102" t="s">
        <v>2428</v>
      </c>
      <c r="I1761" s="32" t="s">
        <v>342</v>
      </c>
      <c r="M1761" s="7" t="s">
        <v>64</v>
      </c>
      <c r="N1761" s="37" t="s">
        <v>6517</v>
      </c>
    </row>
    <row r="1762" s="185" customFormat="true" ht="14.15" hidden="false" customHeight="false" outlineLevel="0" collapsed="false">
      <c r="A1762" s="223" t="s">
        <v>5706</v>
      </c>
      <c r="B1762" s="90" t="s">
        <v>6126</v>
      </c>
      <c r="C1762" s="28" t="s">
        <v>5707</v>
      </c>
      <c r="D1762" s="28" t="s">
        <v>6068</v>
      </c>
      <c r="E1762" s="44" t="s">
        <v>6127</v>
      </c>
      <c r="F1762" s="3" t="s">
        <v>6128</v>
      </c>
      <c r="G1762" s="29" t="s">
        <v>23</v>
      </c>
      <c r="H1762" s="3" t="s">
        <v>6129</v>
      </c>
      <c r="I1762" s="32"/>
      <c r="J1762" s="3"/>
      <c r="K1762" s="35"/>
      <c r="L1762" s="36"/>
      <c r="M1762" s="6" t="s">
        <v>64</v>
      </c>
      <c r="N1762" s="37" t="s">
        <v>6130</v>
      </c>
    </row>
    <row r="1763" s="185" customFormat="true" ht="18.75" hidden="false" customHeight="true" outlineLevel="0" collapsed="false">
      <c r="A1763" s="225" t="s">
        <v>5706</v>
      </c>
      <c r="B1763" s="226" t="s">
        <v>6173</v>
      </c>
      <c r="C1763" s="109" t="s">
        <v>6168</v>
      </c>
      <c r="D1763" s="109" t="s">
        <v>6068</v>
      </c>
      <c r="E1763" s="324" t="s">
        <v>6174</v>
      </c>
      <c r="F1763" s="111" t="s">
        <v>255</v>
      </c>
      <c r="G1763" s="227" t="s">
        <v>86</v>
      </c>
      <c r="H1763" s="3" t="s">
        <v>6175</v>
      </c>
      <c r="I1763" s="32"/>
      <c r="J1763" s="29"/>
      <c r="K1763" s="35"/>
      <c r="L1763" s="36"/>
      <c r="M1763" s="3" t="s">
        <v>64</v>
      </c>
      <c r="N1763" s="37" t="s">
        <v>6176</v>
      </c>
    </row>
    <row r="1764" s="94" customFormat="true" ht="27.75" hidden="false" customHeight="true" outlineLevel="0" collapsed="false">
      <c r="A1764" s="223" t="s">
        <v>5706</v>
      </c>
      <c r="B1764" s="30" t="s">
        <v>184</v>
      </c>
      <c r="C1764" s="28" t="s">
        <v>5707</v>
      </c>
      <c r="D1764" s="28" t="s">
        <v>5779</v>
      </c>
      <c r="E1764" s="28" t="s">
        <v>5780</v>
      </c>
      <c r="F1764" s="3" t="s">
        <v>5781</v>
      </c>
      <c r="G1764" s="3"/>
      <c r="H1764" s="3"/>
      <c r="I1764" s="32"/>
      <c r="J1764" s="3"/>
      <c r="K1764" s="24" t="str">
        <f aca="false">LEFT(B1764,1)</f>
        <v>A</v>
      </c>
      <c r="L1764" s="25" t="n">
        <f aca="false">VALUE(MID(B1764,2,3))</f>
        <v>41</v>
      </c>
      <c r="M1764" s="6" t="s">
        <v>64</v>
      </c>
      <c r="N1764" s="7" t="s">
        <v>5782</v>
      </c>
    </row>
    <row r="1765" customFormat="false" ht="14.15" hidden="false" customHeight="false" outlineLevel="0" collapsed="false">
      <c r="A1765" s="223" t="s">
        <v>5706</v>
      </c>
      <c r="B1765" s="30" t="s">
        <v>5937</v>
      </c>
      <c r="C1765" s="28" t="s">
        <v>5707</v>
      </c>
      <c r="D1765" s="28" t="s">
        <v>5708</v>
      </c>
      <c r="E1765" s="6" t="s">
        <v>5938</v>
      </c>
      <c r="F1765" s="6" t="s">
        <v>5939</v>
      </c>
      <c r="G1765" s="3" t="s">
        <v>865</v>
      </c>
      <c r="I1765" s="32" t="s">
        <v>342</v>
      </c>
      <c r="K1765" s="24"/>
      <c r="L1765" s="25"/>
      <c r="M1765" s="6" t="s">
        <v>1351</v>
      </c>
    </row>
    <row r="1766" s="94" customFormat="true" ht="14.15" hidden="false" customHeight="false" outlineLevel="0" collapsed="false">
      <c r="A1766" s="223" t="s">
        <v>5706</v>
      </c>
      <c r="B1766" s="90" t="s">
        <v>6331</v>
      </c>
      <c r="C1766" s="28" t="s">
        <v>5707</v>
      </c>
      <c r="D1766" s="28" t="s">
        <v>6332</v>
      </c>
      <c r="E1766" s="28" t="s">
        <v>6333</v>
      </c>
      <c r="F1766" s="3" t="s">
        <v>6334</v>
      </c>
      <c r="G1766" s="3" t="s">
        <v>524</v>
      </c>
      <c r="H1766" s="3" t="s">
        <v>6335</v>
      </c>
      <c r="I1766" s="32" t="s">
        <v>342</v>
      </c>
      <c r="J1766" s="3"/>
      <c r="K1766" s="35"/>
      <c r="L1766" s="36"/>
      <c r="M1766" s="3" t="s">
        <v>64</v>
      </c>
      <c r="N1766" s="101" t="s">
        <v>6336</v>
      </c>
    </row>
    <row r="1767" customFormat="false" ht="14.15" hidden="false" customHeight="false" outlineLevel="0" collapsed="false">
      <c r="A1767" s="223" t="s">
        <v>5706</v>
      </c>
      <c r="B1767" s="229" t="s">
        <v>6518</v>
      </c>
      <c r="C1767" s="28" t="s">
        <v>5707</v>
      </c>
      <c r="D1767" s="28" t="s">
        <v>6214</v>
      </c>
      <c r="E1767" s="7" t="s">
        <v>6519</v>
      </c>
      <c r="F1767" s="96" t="s">
        <v>6520</v>
      </c>
      <c r="G1767" s="7" t="s">
        <v>86</v>
      </c>
      <c r="H1767" s="102" t="s">
        <v>387</v>
      </c>
      <c r="I1767" s="32" t="s">
        <v>342</v>
      </c>
      <c r="M1767" s="7"/>
      <c r="N1767" s="37"/>
    </row>
    <row r="1768" s="94" customFormat="true" ht="29.25" hidden="false" customHeight="true" outlineLevel="0" collapsed="false">
      <c r="A1768" s="223" t="s">
        <v>5706</v>
      </c>
      <c r="B1768" s="229" t="s">
        <v>6461</v>
      </c>
      <c r="C1768" s="28" t="s">
        <v>5707</v>
      </c>
      <c r="D1768" s="28" t="s">
        <v>6214</v>
      </c>
      <c r="E1768" s="94" t="s">
        <v>6462</v>
      </c>
      <c r="F1768" s="94" t="s">
        <v>6463</v>
      </c>
      <c r="G1768" s="94" t="s">
        <v>18</v>
      </c>
      <c r="H1768" s="112" t="s">
        <v>6464</v>
      </c>
      <c r="I1768" s="32"/>
      <c r="N1768" s="37"/>
    </row>
    <row r="1769" s="94" customFormat="true" ht="30" hidden="false" customHeight="true" outlineLevel="0" collapsed="false">
      <c r="A1769" s="223" t="s">
        <v>5706</v>
      </c>
      <c r="B1769" s="90" t="s">
        <v>6364</v>
      </c>
      <c r="C1769" s="28" t="s">
        <v>5707</v>
      </c>
      <c r="D1769" s="28" t="s">
        <v>6338</v>
      </c>
      <c r="E1769" s="28" t="s">
        <v>6365</v>
      </c>
      <c r="F1769" s="3" t="s">
        <v>1648</v>
      </c>
      <c r="G1769" s="3"/>
      <c r="H1769" s="3"/>
      <c r="I1769" s="32"/>
      <c r="J1769" s="3"/>
      <c r="K1769" s="35"/>
      <c r="L1769" s="36"/>
      <c r="M1769" s="3"/>
      <c r="N1769" s="37"/>
    </row>
    <row r="1770" customFormat="false" ht="14.15" hidden="false" customHeight="false" outlineLevel="0" collapsed="false">
      <c r="A1770" s="223" t="s">
        <v>5706</v>
      </c>
      <c r="B1770" s="90" t="s">
        <v>6293</v>
      </c>
      <c r="C1770" s="28" t="s">
        <v>5707</v>
      </c>
      <c r="D1770" s="28" t="s">
        <v>8798</v>
      </c>
      <c r="E1770" s="28" t="s">
        <v>6289</v>
      </c>
      <c r="F1770" s="3" t="s">
        <v>4177</v>
      </c>
      <c r="G1770" s="3" t="s">
        <v>86</v>
      </c>
      <c r="H1770" s="3" t="s">
        <v>6294</v>
      </c>
      <c r="I1770" s="32"/>
      <c r="K1770" s="35"/>
      <c r="L1770" s="36"/>
      <c r="M1770" s="3" t="s">
        <v>64</v>
      </c>
      <c r="N1770" s="101" t="s">
        <v>6295</v>
      </c>
    </row>
    <row r="1771" s="207" customFormat="true" ht="29.25" hidden="false" customHeight="true" outlineLevel="0" collapsed="false">
      <c r="A1771" s="223" t="s">
        <v>5706</v>
      </c>
      <c r="B1771" s="90" t="s">
        <v>6287</v>
      </c>
      <c r="C1771" s="28" t="s">
        <v>5707</v>
      </c>
      <c r="D1771" s="28" t="s">
        <v>8798</v>
      </c>
      <c r="E1771" s="28" t="s">
        <v>6289</v>
      </c>
      <c r="F1771" s="3" t="s">
        <v>6290</v>
      </c>
      <c r="G1771" s="3" t="s">
        <v>86</v>
      </c>
      <c r="H1771" s="3" t="s">
        <v>6291</v>
      </c>
      <c r="I1771" s="32"/>
      <c r="J1771" s="3"/>
      <c r="K1771" s="35"/>
      <c r="L1771" s="36"/>
      <c r="M1771" s="3" t="s">
        <v>1252</v>
      </c>
      <c r="N1771" s="101" t="s">
        <v>6292</v>
      </c>
    </row>
    <row r="1772" s="94" customFormat="true" ht="23.85" hidden="false" customHeight="false" outlineLevel="0" collapsed="false">
      <c r="A1772" s="223" t="s">
        <v>5706</v>
      </c>
      <c r="B1772" s="90" t="s">
        <v>6411</v>
      </c>
      <c r="C1772" s="28" t="s">
        <v>5707</v>
      </c>
      <c r="D1772" s="28" t="s">
        <v>6338</v>
      </c>
      <c r="E1772" s="7" t="s">
        <v>6412</v>
      </c>
      <c r="F1772" s="96" t="s">
        <v>6413</v>
      </c>
      <c r="G1772" s="7" t="s">
        <v>23</v>
      </c>
      <c r="H1772" s="96" t="s">
        <v>5094</v>
      </c>
      <c r="I1772" s="117" t="s">
        <v>342</v>
      </c>
    </row>
    <row r="1773" s="185" customFormat="true" ht="14.15" hidden="false" customHeight="false" outlineLevel="0" collapsed="false">
      <c r="A1773" s="223" t="s">
        <v>5706</v>
      </c>
      <c r="B1773" s="90" t="s">
        <v>546</v>
      </c>
      <c r="C1773" s="28" t="s">
        <v>5707</v>
      </c>
      <c r="D1773" s="28" t="s">
        <v>6214</v>
      </c>
      <c r="E1773" s="28" t="s">
        <v>6252</v>
      </c>
      <c r="F1773" s="3" t="s">
        <v>6253</v>
      </c>
      <c r="G1773" s="29" t="s">
        <v>41</v>
      </c>
      <c r="H1773" s="3" t="s">
        <v>6254</v>
      </c>
      <c r="I1773" s="32" t="s">
        <v>342</v>
      </c>
      <c r="J1773" s="29"/>
      <c r="K1773" s="24"/>
      <c r="L1773" s="25"/>
      <c r="M1773" s="6"/>
      <c r="N1773" s="7"/>
    </row>
    <row r="1774" s="185" customFormat="true" ht="14.15" hidden="false" customHeight="false" outlineLevel="0" collapsed="false">
      <c r="A1774" s="223" t="s">
        <v>5706</v>
      </c>
      <c r="B1774" s="90" t="s">
        <v>6305</v>
      </c>
      <c r="C1774" s="28" t="s">
        <v>5707</v>
      </c>
      <c r="D1774" s="28" t="s">
        <v>6214</v>
      </c>
      <c r="E1774" s="28" t="s">
        <v>6306</v>
      </c>
      <c r="F1774" s="3" t="s">
        <v>6307</v>
      </c>
      <c r="G1774" s="3" t="s">
        <v>23</v>
      </c>
      <c r="H1774" s="3" t="s">
        <v>6308</v>
      </c>
      <c r="I1774" s="32"/>
      <c r="J1774" s="3"/>
      <c r="K1774" s="35"/>
      <c r="L1774" s="36"/>
      <c r="M1774" s="3" t="s">
        <v>64</v>
      </c>
      <c r="N1774" s="101" t="s">
        <v>6309</v>
      </c>
    </row>
    <row r="1775" s="185" customFormat="true" ht="23.85" hidden="false" customHeight="false" outlineLevel="0" collapsed="false">
      <c r="A1775" s="223" t="s">
        <v>5706</v>
      </c>
      <c r="B1775" s="90" t="s">
        <v>6197</v>
      </c>
      <c r="C1775" s="28" t="s">
        <v>5707</v>
      </c>
      <c r="D1775" s="28" t="s">
        <v>6085</v>
      </c>
      <c r="E1775" s="28" t="s">
        <v>4329</v>
      </c>
      <c r="F1775" s="3" t="s">
        <v>309</v>
      </c>
      <c r="G1775" s="29" t="s">
        <v>149</v>
      </c>
      <c r="H1775" s="3" t="s">
        <v>6198</v>
      </c>
      <c r="I1775" s="32"/>
      <c r="J1775" s="29"/>
      <c r="K1775" s="35"/>
      <c r="L1775" s="36"/>
      <c r="M1775" s="3" t="s">
        <v>64</v>
      </c>
      <c r="N1775" s="37" t="s">
        <v>6199</v>
      </c>
    </row>
    <row r="1776" s="185" customFormat="true" ht="14.15" hidden="false" customHeight="false" outlineLevel="0" collapsed="false">
      <c r="A1776" s="223" t="s">
        <v>5706</v>
      </c>
      <c r="B1776" s="90" t="s">
        <v>6099</v>
      </c>
      <c r="C1776" s="28" t="s">
        <v>5707</v>
      </c>
      <c r="D1776" s="28" t="s">
        <v>6068</v>
      </c>
      <c r="E1776" s="28" t="s">
        <v>6100</v>
      </c>
      <c r="F1776" s="3" t="s">
        <v>6101</v>
      </c>
      <c r="G1776" s="29" t="s">
        <v>23</v>
      </c>
      <c r="H1776" s="3" t="s">
        <v>6102</v>
      </c>
      <c r="I1776" s="32"/>
      <c r="J1776" s="3"/>
      <c r="K1776" s="24"/>
      <c r="L1776" s="25"/>
      <c r="M1776" s="6"/>
      <c r="N1776" s="7"/>
    </row>
    <row r="1777" s="185" customFormat="true" ht="14.15" hidden="false" customHeight="false" outlineLevel="0" collapsed="false">
      <c r="A1777" s="223" t="s">
        <v>5706</v>
      </c>
      <c r="B1777" s="30" t="s">
        <v>186</v>
      </c>
      <c r="C1777" s="28" t="s">
        <v>5707</v>
      </c>
      <c r="D1777" s="28" t="s">
        <v>5708</v>
      </c>
      <c r="E1777" s="28" t="s">
        <v>142</v>
      </c>
      <c r="F1777" s="3" t="s">
        <v>5783</v>
      </c>
      <c r="G1777" s="3" t="s">
        <v>86</v>
      </c>
      <c r="H1777" s="3" t="s">
        <v>5784</v>
      </c>
      <c r="I1777" s="32" t="s">
        <v>342</v>
      </c>
      <c r="J1777" s="3"/>
      <c r="K1777" s="24"/>
      <c r="L1777" s="25"/>
      <c r="M1777" s="6"/>
      <c r="N1777" s="7"/>
    </row>
    <row r="1778" s="185" customFormat="true" ht="14.15" hidden="false" customHeight="false" outlineLevel="0" collapsed="false">
      <c r="A1778" s="223" t="s">
        <v>5706</v>
      </c>
      <c r="B1778" s="90" t="s">
        <v>6103</v>
      </c>
      <c r="C1778" s="28" t="s">
        <v>5707</v>
      </c>
      <c r="D1778" s="28" t="s">
        <v>6068</v>
      </c>
      <c r="E1778" s="28" t="s">
        <v>5944</v>
      </c>
      <c r="F1778" s="3" t="s">
        <v>6104</v>
      </c>
      <c r="G1778" s="29" t="s">
        <v>110</v>
      </c>
      <c r="H1778" s="3"/>
      <c r="I1778" s="32" t="s">
        <v>342</v>
      </c>
      <c r="J1778" s="3"/>
      <c r="K1778" s="24"/>
      <c r="L1778" s="25"/>
      <c r="M1778" s="6"/>
      <c r="N1778" s="7"/>
    </row>
    <row r="1779" s="185" customFormat="true" ht="14.15" hidden="false" customHeight="false" outlineLevel="0" collapsed="false">
      <c r="A1779" s="223" t="s">
        <v>5706</v>
      </c>
      <c r="B1779" s="90" t="s">
        <v>6002</v>
      </c>
      <c r="C1779" s="28" t="s">
        <v>5707</v>
      </c>
      <c r="D1779" s="28" t="s">
        <v>6003</v>
      </c>
      <c r="E1779" s="28" t="s">
        <v>5944</v>
      </c>
      <c r="F1779" s="3" t="s">
        <v>6004</v>
      </c>
      <c r="G1779" s="3" t="s">
        <v>106</v>
      </c>
      <c r="H1779" s="3" t="s">
        <v>6005</v>
      </c>
      <c r="I1779" s="32" t="s">
        <v>342</v>
      </c>
      <c r="J1779" s="3"/>
      <c r="K1779" s="24"/>
      <c r="L1779" s="25"/>
      <c r="M1779" s="6" t="s">
        <v>1351</v>
      </c>
      <c r="N1779" s="7"/>
    </row>
    <row r="1780" s="185" customFormat="true" ht="14.15" hidden="false" customHeight="false" outlineLevel="0" collapsed="false">
      <c r="A1780" s="223" t="s">
        <v>5706</v>
      </c>
      <c r="B1780" s="30" t="s">
        <v>5943</v>
      </c>
      <c r="C1780" s="28" t="s">
        <v>5707</v>
      </c>
      <c r="D1780" s="28" t="s">
        <v>5708</v>
      </c>
      <c r="E1780" s="6" t="s">
        <v>5944</v>
      </c>
      <c r="F1780" s="6" t="s">
        <v>5945</v>
      </c>
      <c r="G1780" s="3" t="s">
        <v>110</v>
      </c>
      <c r="H1780" s="3" t="s">
        <v>5946</v>
      </c>
      <c r="I1780" s="32" t="s">
        <v>342</v>
      </c>
      <c r="J1780" s="3"/>
      <c r="K1780" s="24"/>
      <c r="L1780" s="25"/>
      <c r="M1780" s="6"/>
      <c r="N1780" s="7"/>
    </row>
    <row r="1781" s="185" customFormat="true" ht="14.15" hidden="false" customHeight="false" outlineLevel="0" collapsed="false">
      <c r="A1781" s="223" t="s">
        <v>5706</v>
      </c>
      <c r="B1781" s="90" t="s">
        <v>5976</v>
      </c>
      <c r="C1781" s="28" t="s">
        <v>5707</v>
      </c>
      <c r="D1781" s="28" t="s">
        <v>5708</v>
      </c>
      <c r="E1781" s="47" t="s">
        <v>5977</v>
      </c>
      <c r="F1781" s="6" t="s">
        <v>5978</v>
      </c>
      <c r="G1781" s="3" t="s">
        <v>86</v>
      </c>
      <c r="H1781" s="3" t="s">
        <v>1692</v>
      </c>
      <c r="I1781" s="32" t="s">
        <v>342</v>
      </c>
      <c r="J1781" s="3"/>
      <c r="K1781" s="24"/>
      <c r="L1781" s="25"/>
      <c r="M1781" s="6"/>
      <c r="N1781" s="7"/>
    </row>
    <row r="1782" s="185" customFormat="true" ht="16.5" hidden="false" customHeight="true" outlineLevel="0" collapsed="false">
      <c r="A1782" s="223" t="s">
        <v>5706</v>
      </c>
      <c r="B1782" s="30" t="s">
        <v>219</v>
      </c>
      <c r="C1782" s="28" t="s">
        <v>5707</v>
      </c>
      <c r="D1782" s="28" t="s">
        <v>5708</v>
      </c>
      <c r="E1782" s="28" t="s">
        <v>5785</v>
      </c>
      <c r="F1782" s="3" t="s">
        <v>5786</v>
      </c>
      <c r="G1782" s="3" t="s">
        <v>106</v>
      </c>
      <c r="H1782" s="3"/>
      <c r="I1782" s="32" t="s">
        <v>342</v>
      </c>
      <c r="J1782" s="3"/>
      <c r="K1782" s="24" t="str">
        <f aca="false">LEFT(B1782,1)</f>
        <v>A</v>
      </c>
      <c r="L1782" s="25" t="n">
        <f aca="false">VALUE(MID(B1782,2,3))</f>
        <v>43</v>
      </c>
      <c r="M1782" s="6"/>
      <c r="N1782" s="7"/>
    </row>
    <row r="1783" s="207" customFormat="true" ht="29.25" hidden="false" customHeight="true" outlineLevel="0" collapsed="false">
      <c r="A1783" s="223" t="s">
        <v>5706</v>
      </c>
      <c r="B1783" s="90" t="s">
        <v>6054</v>
      </c>
      <c r="C1783" s="28" t="s">
        <v>5707</v>
      </c>
      <c r="D1783" s="28" t="s">
        <v>6055</v>
      </c>
      <c r="E1783" s="28" t="s">
        <v>5785</v>
      </c>
      <c r="F1783" s="3" t="s">
        <v>6056</v>
      </c>
      <c r="G1783" s="29" t="s">
        <v>86</v>
      </c>
      <c r="H1783" s="3" t="s">
        <v>8799</v>
      </c>
      <c r="I1783" s="32" t="s">
        <v>342</v>
      </c>
      <c r="J1783" s="3"/>
      <c r="K1783" s="24"/>
      <c r="L1783" s="25"/>
      <c r="M1783" s="6"/>
      <c r="N1783" s="7"/>
    </row>
    <row r="1784" s="185" customFormat="true" ht="14.15" hidden="false" customHeight="false" outlineLevel="0" collapsed="false">
      <c r="A1784" s="223" t="s">
        <v>5706</v>
      </c>
      <c r="B1784" s="90" t="s">
        <v>5969</v>
      </c>
      <c r="C1784" s="28" t="s">
        <v>5707</v>
      </c>
      <c r="D1784" s="44" t="s">
        <v>5970</v>
      </c>
      <c r="E1784" s="6" t="s">
        <v>5261</v>
      </c>
      <c r="F1784" s="6" t="s">
        <v>5971</v>
      </c>
      <c r="G1784" s="3" t="s">
        <v>896</v>
      </c>
      <c r="H1784" s="3" t="s">
        <v>5972</v>
      </c>
      <c r="I1784" s="32" t="s">
        <v>342</v>
      </c>
      <c r="J1784" s="3"/>
      <c r="K1784" s="24"/>
      <c r="L1784" s="25"/>
      <c r="M1784" s="6"/>
      <c r="N1784" s="7"/>
    </row>
    <row r="1785" s="185" customFormat="true" ht="14.15" hidden="false" customHeight="false" outlineLevel="0" collapsed="false">
      <c r="A1785" s="223" t="s">
        <v>5706</v>
      </c>
      <c r="B1785" s="90" t="s">
        <v>6273</v>
      </c>
      <c r="C1785" s="28" t="s">
        <v>5707</v>
      </c>
      <c r="D1785" s="28" t="s">
        <v>6214</v>
      </c>
      <c r="E1785" s="28" t="s">
        <v>6274</v>
      </c>
      <c r="F1785" s="3" t="s">
        <v>6275</v>
      </c>
      <c r="G1785" s="29" t="s">
        <v>110</v>
      </c>
      <c r="H1785" s="3" t="s">
        <v>6276</v>
      </c>
      <c r="I1785" s="32" t="s">
        <v>342</v>
      </c>
      <c r="J1785" s="29"/>
      <c r="K1785" s="24"/>
      <c r="L1785" s="25"/>
      <c r="M1785" s="6"/>
      <c r="N1785" s="7"/>
    </row>
    <row r="1786" s="185" customFormat="true" ht="14.15" hidden="false" customHeight="false" outlineLevel="0" collapsed="false">
      <c r="A1786" s="223" t="s">
        <v>5706</v>
      </c>
      <c r="B1786" s="30" t="s">
        <v>2329</v>
      </c>
      <c r="C1786" s="28" t="s">
        <v>5707</v>
      </c>
      <c r="D1786" s="28" t="s">
        <v>5708</v>
      </c>
      <c r="E1786" s="28" t="s">
        <v>113</v>
      </c>
      <c r="F1786" s="3" t="s">
        <v>5819</v>
      </c>
      <c r="G1786" s="3" t="s">
        <v>86</v>
      </c>
      <c r="H1786" s="3" t="s">
        <v>5820</v>
      </c>
      <c r="I1786" s="32" t="s">
        <v>342</v>
      </c>
      <c r="J1786" s="3"/>
      <c r="K1786" s="24" t="str">
        <f aca="false">LEFT(B1786,1)</f>
        <v>A</v>
      </c>
      <c r="L1786" s="25" t="e">
        <f aca="false">VALUE(MID(B1786,2,3))</f>
        <v>#VALUE!</v>
      </c>
      <c r="M1786" s="3" t="s">
        <v>64</v>
      </c>
      <c r="N1786" s="7"/>
    </row>
    <row r="1787" customFormat="false" ht="14.15" hidden="false" customHeight="false" outlineLevel="0" collapsed="false">
      <c r="A1787" s="223" t="s">
        <v>5706</v>
      </c>
      <c r="B1787" s="30" t="s">
        <v>222</v>
      </c>
      <c r="C1787" s="28" t="s">
        <v>5707</v>
      </c>
      <c r="D1787" s="28" t="s">
        <v>5787</v>
      </c>
      <c r="E1787" s="28" t="s">
        <v>113</v>
      </c>
      <c r="F1787" s="3" t="s">
        <v>5788</v>
      </c>
      <c r="I1787" s="32"/>
      <c r="K1787" s="24" t="str">
        <f aca="false">LEFT(B1787,1)</f>
        <v>A</v>
      </c>
      <c r="L1787" s="25" t="n">
        <f aca="false">VALUE(MID(B1787,2,3))</f>
        <v>44</v>
      </c>
    </row>
    <row r="1788" s="185" customFormat="true" ht="23.85" hidden="false" customHeight="false" outlineLevel="0" collapsed="false">
      <c r="A1788" s="223" t="s">
        <v>5706</v>
      </c>
      <c r="B1788" s="30" t="s">
        <v>242</v>
      </c>
      <c r="C1788" s="28" t="s">
        <v>5707</v>
      </c>
      <c r="D1788" s="28" t="s">
        <v>5807</v>
      </c>
      <c r="E1788" s="28" t="s">
        <v>2707</v>
      </c>
      <c r="F1788" s="3" t="s">
        <v>5808</v>
      </c>
      <c r="G1788" s="3"/>
      <c r="H1788" s="3" t="s">
        <v>8800</v>
      </c>
      <c r="I1788" s="32"/>
      <c r="J1788" s="3"/>
      <c r="K1788" s="24"/>
      <c r="L1788" s="25"/>
      <c r="M1788" s="6"/>
      <c r="N1788" s="7"/>
    </row>
    <row r="1789" s="185" customFormat="true" ht="14.15" hidden="false" customHeight="false" outlineLevel="0" collapsed="false">
      <c r="A1789" s="223" t="s">
        <v>5706</v>
      </c>
      <c r="B1789" s="229" t="s">
        <v>6433</v>
      </c>
      <c r="C1789" s="28" t="s">
        <v>5707</v>
      </c>
      <c r="D1789" s="28" t="s">
        <v>6214</v>
      </c>
      <c r="E1789" s="185" t="s">
        <v>6434</v>
      </c>
      <c r="F1789" s="185" t="s">
        <v>6435</v>
      </c>
      <c r="G1789" s="185" t="s">
        <v>86</v>
      </c>
      <c r="H1789" s="112" t="s">
        <v>3203</v>
      </c>
      <c r="I1789" s="32" t="s">
        <v>342</v>
      </c>
      <c r="M1789" s="185" t="s">
        <v>6436</v>
      </c>
      <c r="N1789" s="37" t="s">
        <v>6437</v>
      </c>
    </row>
    <row r="1790" s="185" customFormat="true" ht="23.85" hidden="false" customHeight="false" outlineLevel="0" collapsed="false">
      <c r="A1790" s="223" t="s">
        <v>5706</v>
      </c>
      <c r="B1790" s="30" t="s">
        <v>224</v>
      </c>
      <c r="C1790" s="28" t="s">
        <v>5707</v>
      </c>
      <c r="D1790" s="28" t="s">
        <v>5787</v>
      </c>
      <c r="E1790" s="28" t="s">
        <v>2707</v>
      </c>
      <c r="F1790" s="3" t="s">
        <v>5789</v>
      </c>
      <c r="G1790" s="3" t="s">
        <v>5116</v>
      </c>
      <c r="H1790" s="3" t="s">
        <v>5790</v>
      </c>
      <c r="I1790" s="32" t="s">
        <v>342</v>
      </c>
      <c r="J1790" s="3"/>
      <c r="K1790" s="24" t="str">
        <f aca="false">LEFT(B1790,1)</f>
        <v>A</v>
      </c>
      <c r="L1790" s="25" t="n">
        <f aca="false">VALUE(MID(B1790,2,3))</f>
        <v>45</v>
      </c>
      <c r="M1790" s="6" t="s">
        <v>64</v>
      </c>
      <c r="N1790" s="7" t="s">
        <v>5791</v>
      </c>
    </row>
    <row r="1791" s="185" customFormat="true" ht="14.15" hidden="false" customHeight="false" outlineLevel="0" collapsed="false">
      <c r="A1791" s="223" t="s">
        <v>5706</v>
      </c>
      <c r="B1791" s="30" t="s">
        <v>226</v>
      </c>
      <c r="C1791" s="28" t="s">
        <v>5707</v>
      </c>
      <c r="D1791" s="28" t="s">
        <v>8801</v>
      </c>
      <c r="E1791" s="28" t="s">
        <v>2707</v>
      </c>
      <c r="F1791" s="3" t="s">
        <v>8802</v>
      </c>
      <c r="G1791" s="3" t="s">
        <v>86</v>
      </c>
      <c r="H1791" s="3" t="s">
        <v>578</v>
      </c>
      <c r="I1791" s="32"/>
      <c r="J1791" s="3"/>
      <c r="K1791" s="35" t="str">
        <f aca="false">LEFT(B1791,1)</f>
        <v>A</v>
      </c>
      <c r="L1791" s="36" t="n">
        <f aca="false">VALUE(MID(B1791,2,3))</f>
        <v>46</v>
      </c>
      <c r="M1791" s="6" t="s">
        <v>64</v>
      </c>
      <c r="N1791" s="37" t="s">
        <v>5793</v>
      </c>
    </row>
    <row r="1792" s="185" customFormat="true" ht="14.15" hidden="false" customHeight="false" outlineLevel="0" collapsed="false">
      <c r="A1792" s="223" t="s">
        <v>5706</v>
      </c>
      <c r="B1792" s="90" t="s">
        <v>5987</v>
      </c>
      <c r="C1792" s="28" t="s">
        <v>5707</v>
      </c>
      <c r="D1792" s="28" t="s">
        <v>5988</v>
      </c>
      <c r="E1792" s="28" t="s">
        <v>2707</v>
      </c>
      <c r="F1792" s="3" t="s">
        <v>5989</v>
      </c>
      <c r="G1792" s="3" t="s">
        <v>41</v>
      </c>
      <c r="H1792" s="3"/>
      <c r="I1792" s="32" t="s">
        <v>2920</v>
      </c>
      <c r="J1792" s="3"/>
      <c r="K1792" s="35"/>
      <c r="L1792" s="36"/>
      <c r="M1792" s="6" t="s">
        <v>64</v>
      </c>
      <c r="N1792" s="37" t="s">
        <v>5990</v>
      </c>
    </row>
    <row r="1793" s="185" customFormat="true" ht="23.85" hidden="false" customHeight="false" outlineLevel="0" collapsed="false">
      <c r="A1793" s="223" t="s">
        <v>5706</v>
      </c>
      <c r="B1793" s="30" t="s">
        <v>227</v>
      </c>
      <c r="C1793" s="28" t="s">
        <v>5707</v>
      </c>
      <c r="D1793" s="28" t="s">
        <v>5794</v>
      </c>
      <c r="E1793" s="28" t="s">
        <v>2707</v>
      </c>
      <c r="F1793" s="3" t="s">
        <v>5795</v>
      </c>
      <c r="G1793" s="3" t="s">
        <v>41</v>
      </c>
      <c r="H1793" s="3" t="s">
        <v>8803</v>
      </c>
      <c r="I1793" s="3"/>
      <c r="J1793" s="3"/>
      <c r="K1793" s="24" t="str">
        <f aca="false">LEFT(B1793,1)</f>
        <v>A</v>
      </c>
      <c r="L1793" s="25" t="n">
        <f aca="false">VALUE(MID(B1793,2,3))</f>
        <v>47</v>
      </c>
      <c r="M1793" s="6" t="s">
        <v>64</v>
      </c>
      <c r="N1793" s="37" t="s">
        <v>5796</v>
      </c>
    </row>
    <row r="1794" s="185" customFormat="true" ht="14.15" hidden="false" customHeight="false" outlineLevel="0" collapsed="false">
      <c r="A1794" s="223" t="s">
        <v>5706</v>
      </c>
      <c r="B1794" s="90" t="s">
        <v>5991</v>
      </c>
      <c r="C1794" s="28" t="s">
        <v>5707</v>
      </c>
      <c r="D1794" s="28" t="s">
        <v>5992</v>
      </c>
      <c r="E1794" s="28" t="s">
        <v>2707</v>
      </c>
      <c r="F1794" s="3" t="s">
        <v>5993</v>
      </c>
      <c r="G1794" s="3" t="s">
        <v>86</v>
      </c>
      <c r="H1794" s="3"/>
      <c r="I1794" s="32" t="s">
        <v>2920</v>
      </c>
      <c r="J1794" s="3"/>
      <c r="K1794" s="35"/>
      <c r="L1794" s="36"/>
      <c r="M1794" s="6" t="s">
        <v>64</v>
      </c>
      <c r="N1794" s="37" t="s">
        <v>5994</v>
      </c>
    </row>
    <row r="1795" s="185" customFormat="true" ht="23.85" hidden="false" customHeight="false" outlineLevel="0" collapsed="false">
      <c r="A1795" s="223" t="s">
        <v>5706</v>
      </c>
      <c r="B1795" s="30" t="s">
        <v>229</v>
      </c>
      <c r="C1795" s="28" t="s">
        <v>5707</v>
      </c>
      <c r="D1795" s="28" t="s">
        <v>5797</v>
      </c>
      <c r="E1795" s="28" t="s">
        <v>2707</v>
      </c>
      <c r="F1795" s="3" t="s">
        <v>5798</v>
      </c>
      <c r="G1795" s="3"/>
      <c r="H1795" s="85"/>
      <c r="I1795" s="32"/>
      <c r="J1795" s="3"/>
      <c r="K1795" s="35" t="str">
        <f aca="false">LEFT(B1795,1)</f>
        <v>A</v>
      </c>
      <c r="L1795" s="36" t="n">
        <f aca="false">VALUE(MID(B1795,2,3))</f>
        <v>48</v>
      </c>
      <c r="M1795" s="6" t="s">
        <v>64</v>
      </c>
      <c r="N1795" s="37" t="s">
        <v>5799</v>
      </c>
    </row>
    <row r="1796" s="185" customFormat="true" ht="14.15" hidden="false" customHeight="false" outlineLevel="0" collapsed="false">
      <c r="A1796" s="223" t="s">
        <v>5706</v>
      </c>
      <c r="B1796" s="30" t="s">
        <v>231</v>
      </c>
      <c r="C1796" s="28" t="s">
        <v>5707</v>
      </c>
      <c r="D1796" s="28" t="s">
        <v>5708</v>
      </c>
      <c r="E1796" s="28" t="s">
        <v>2707</v>
      </c>
      <c r="F1796" s="3" t="s">
        <v>5800</v>
      </c>
      <c r="G1796" s="3"/>
      <c r="H1796" s="3"/>
      <c r="I1796" s="165"/>
      <c r="J1796" s="3"/>
      <c r="K1796" s="35" t="str">
        <f aca="false">LEFT(B1796,1)</f>
        <v>A</v>
      </c>
      <c r="L1796" s="36" t="n">
        <f aca="false">VALUE(MID(B1796,2,3))</f>
        <v>49</v>
      </c>
      <c r="M1796" s="6" t="s">
        <v>64</v>
      </c>
      <c r="N1796" s="37" t="s">
        <v>5801</v>
      </c>
    </row>
    <row r="1797" s="185" customFormat="true" ht="42.75" hidden="false" customHeight="true" outlineLevel="0" collapsed="false">
      <c r="A1797" s="223" t="s">
        <v>5706</v>
      </c>
      <c r="B1797" s="30" t="s">
        <v>234</v>
      </c>
      <c r="C1797" s="28" t="s">
        <v>5707</v>
      </c>
      <c r="D1797" s="28" t="s">
        <v>5708</v>
      </c>
      <c r="E1797" s="28" t="s">
        <v>2707</v>
      </c>
      <c r="F1797" s="3" t="s">
        <v>5802</v>
      </c>
      <c r="G1797" s="3"/>
      <c r="H1797" s="3"/>
      <c r="I1797" s="32"/>
      <c r="J1797" s="3"/>
      <c r="K1797" s="35" t="str">
        <f aca="false">LEFT(B1797,1)</f>
        <v>A</v>
      </c>
      <c r="L1797" s="36" t="n">
        <f aca="false">VALUE(MID(B1797,2,3))</f>
        <v>50</v>
      </c>
      <c r="M1797" s="6" t="s">
        <v>64</v>
      </c>
      <c r="N1797" s="37" t="s">
        <v>5803</v>
      </c>
    </row>
    <row r="1798" s="185" customFormat="true" ht="14.15" hidden="false" customHeight="false" outlineLevel="0" collapsed="false">
      <c r="A1798" s="223" t="s">
        <v>5706</v>
      </c>
      <c r="B1798" s="90" t="s">
        <v>5995</v>
      </c>
      <c r="C1798" s="28" t="s">
        <v>5707</v>
      </c>
      <c r="D1798" s="28" t="s">
        <v>5985</v>
      </c>
      <c r="E1798" s="28" t="s">
        <v>2707</v>
      </c>
      <c r="F1798" s="3" t="s">
        <v>5996</v>
      </c>
      <c r="G1798" s="3" t="s">
        <v>110</v>
      </c>
      <c r="H1798" s="3"/>
      <c r="I1798" s="32" t="s">
        <v>2920</v>
      </c>
      <c r="J1798" s="3"/>
      <c r="K1798" s="35"/>
      <c r="L1798" s="36"/>
      <c r="M1798" s="6" t="s">
        <v>64</v>
      </c>
      <c r="N1798" s="37" t="s">
        <v>5997</v>
      </c>
    </row>
    <row r="1799" s="185" customFormat="true" ht="35.05" hidden="false" customHeight="false" outlineLevel="0" collapsed="false">
      <c r="A1799" s="223" t="s">
        <v>5706</v>
      </c>
      <c r="B1799" s="90" t="s">
        <v>6071</v>
      </c>
      <c r="C1799" s="28" t="s">
        <v>5707</v>
      </c>
      <c r="D1799" s="28" t="s">
        <v>3957</v>
      </c>
      <c r="E1799" s="28" t="s">
        <v>4423</v>
      </c>
      <c r="F1799" s="3" t="s">
        <v>6072</v>
      </c>
      <c r="G1799" s="29"/>
      <c r="H1799" s="3" t="s">
        <v>6073</v>
      </c>
      <c r="I1799" s="3"/>
      <c r="J1799" s="3"/>
      <c r="K1799" s="24"/>
      <c r="L1799" s="25"/>
      <c r="M1799" s="6" t="s">
        <v>64</v>
      </c>
      <c r="N1799" s="7" t="s">
        <v>6074</v>
      </c>
    </row>
    <row r="1800" customFormat="false" ht="23.85" hidden="false" customHeight="false" outlineLevel="0" collapsed="false">
      <c r="A1800" s="223" t="s">
        <v>5706</v>
      </c>
      <c r="B1800" s="90" t="s">
        <v>6232</v>
      </c>
      <c r="C1800" s="28" t="s">
        <v>5707</v>
      </c>
      <c r="D1800" s="28" t="s">
        <v>6233</v>
      </c>
      <c r="E1800" s="28" t="s">
        <v>6234</v>
      </c>
      <c r="F1800" s="3" t="s">
        <v>6235</v>
      </c>
      <c r="G1800" s="29" t="s">
        <v>896</v>
      </c>
      <c r="H1800" s="3" t="s">
        <v>6236</v>
      </c>
      <c r="I1800" s="32" t="s">
        <v>1693</v>
      </c>
      <c r="K1800" s="24"/>
      <c r="L1800" s="25"/>
    </row>
    <row r="1801" s="185" customFormat="true" ht="14.15" hidden="false" customHeight="false" outlineLevel="0" collapsed="false">
      <c r="A1801" s="223" t="s">
        <v>5706</v>
      </c>
      <c r="B1801" s="90" t="s">
        <v>6022</v>
      </c>
      <c r="C1801" s="28" t="s">
        <v>5707</v>
      </c>
      <c r="D1801" s="28" t="s">
        <v>5708</v>
      </c>
      <c r="E1801" s="28" t="s">
        <v>6023</v>
      </c>
      <c r="F1801" s="28" t="s">
        <v>6024</v>
      </c>
      <c r="G1801" s="29" t="s">
        <v>4077</v>
      </c>
      <c r="H1801" s="3" t="s">
        <v>6025</v>
      </c>
      <c r="I1801" s="32" t="s">
        <v>342</v>
      </c>
      <c r="J1801" s="3"/>
      <c r="K1801" s="24"/>
      <c r="L1801" s="25"/>
      <c r="M1801" s="6"/>
      <c r="N1801" s="7"/>
    </row>
    <row r="1802" s="207" customFormat="true" ht="29.25" hidden="false" customHeight="true" outlineLevel="0" collapsed="false">
      <c r="A1802" s="223" t="s">
        <v>5706</v>
      </c>
      <c r="B1802" s="90" t="s">
        <v>6405</v>
      </c>
      <c r="C1802" s="28" t="s">
        <v>5707</v>
      </c>
      <c r="D1802" s="28" t="s">
        <v>6406</v>
      </c>
      <c r="E1802" s="7" t="s">
        <v>6407</v>
      </c>
      <c r="F1802" s="7" t="s">
        <v>6408</v>
      </c>
      <c r="H1802" s="7" t="s">
        <v>6409</v>
      </c>
      <c r="I1802" s="117" t="s">
        <v>342</v>
      </c>
      <c r="K1802" s="7" t="s">
        <v>64</v>
      </c>
      <c r="L1802" s="37" t="s">
        <v>6410</v>
      </c>
      <c r="M1802" s="7" t="s">
        <v>64</v>
      </c>
      <c r="N1802" s="37" t="s">
        <v>6410</v>
      </c>
    </row>
    <row r="1803" customFormat="false" ht="14.15" hidden="false" customHeight="false" outlineLevel="0" collapsed="false">
      <c r="A1803" s="223" t="s">
        <v>5706</v>
      </c>
      <c r="B1803" s="30" t="s">
        <v>8804</v>
      </c>
      <c r="C1803" s="28" t="s">
        <v>5707</v>
      </c>
      <c r="D1803" s="28" t="s">
        <v>5708</v>
      </c>
      <c r="E1803" s="6" t="s">
        <v>5918</v>
      </c>
      <c r="F1803" s="6" t="s">
        <v>1723</v>
      </c>
      <c r="G1803" s="3" t="s">
        <v>86</v>
      </c>
      <c r="H1803" s="3" t="s">
        <v>5919</v>
      </c>
      <c r="I1803" s="32"/>
      <c r="K1803" s="24"/>
      <c r="L1803" s="25"/>
    </row>
    <row r="1804" s="185" customFormat="true" ht="14.15" hidden="false" customHeight="false" outlineLevel="0" collapsed="false">
      <c r="A1804" s="223" t="s">
        <v>5706</v>
      </c>
      <c r="B1804" s="90" t="s">
        <v>6259</v>
      </c>
      <c r="C1804" s="28" t="s">
        <v>5707</v>
      </c>
      <c r="D1804" s="28" t="s">
        <v>6214</v>
      </c>
      <c r="E1804" s="28" t="s">
        <v>6260</v>
      </c>
      <c r="F1804" s="3" t="s">
        <v>6261</v>
      </c>
      <c r="G1804" s="29" t="s">
        <v>86</v>
      </c>
      <c r="H1804" s="3" t="s">
        <v>539</v>
      </c>
      <c r="I1804" s="32" t="s">
        <v>342</v>
      </c>
      <c r="J1804" s="29"/>
      <c r="K1804" s="24"/>
      <c r="L1804" s="25"/>
      <c r="M1804" s="6"/>
      <c r="N1804" s="7"/>
    </row>
    <row r="1805" s="185" customFormat="true" ht="14.15" hidden="false" customHeight="false" outlineLevel="0" collapsed="false">
      <c r="A1805" s="228" t="s">
        <v>5706</v>
      </c>
      <c r="B1805" s="90" t="s">
        <v>6373</v>
      </c>
      <c r="C1805" s="119" t="s">
        <v>5707</v>
      </c>
      <c r="D1805" s="119" t="s">
        <v>5708</v>
      </c>
      <c r="E1805" s="185" t="s">
        <v>6374</v>
      </c>
      <c r="F1805" s="185" t="s">
        <v>6375</v>
      </c>
      <c r="G1805" s="185" t="s">
        <v>86</v>
      </c>
      <c r="H1805" s="185" t="s">
        <v>6376</v>
      </c>
      <c r="I1805" s="117" t="s">
        <v>342</v>
      </c>
      <c r="K1805" s="185" t="s">
        <v>64</v>
      </c>
      <c r="L1805" s="185" t="s">
        <v>6377</v>
      </c>
      <c r="M1805" s="185" t="s">
        <v>64</v>
      </c>
      <c r="N1805" s="185" t="s">
        <v>6377</v>
      </c>
    </row>
    <row r="1806" s="185" customFormat="true" ht="14.15" hidden="false" customHeight="false" outlineLevel="0" collapsed="false">
      <c r="A1806" s="223" t="s">
        <v>5706</v>
      </c>
      <c r="B1806" s="30" t="s">
        <v>246</v>
      </c>
      <c r="C1806" s="28" t="s">
        <v>5707</v>
      </c>
      <c r="D1806" s="28" t="s">
        <v>5708</v>
      </c>
      <c r="E1806" s="28" t="s">
        <v>3714</v>
      </c>
      <c r="F1806" s="3" t="s">
        <v>5809</v>
      </c>
      <c r="G1806" s="3"/>
      <c r="H1806" s="3"/>
      <c r="I1806" s="32"/>
      <c r="J1806" s="3"/>
      <c r="K1806" s="24" t="str">
        <f aca="false">LEFT(B1806,1)</f>
        <v>A</v>
      </c>
      <c r="L1806" s="25" t="n">
        <f aca="false">VALUE(MID(B1806,2,3))</f>
        <v>54</v>
      </c>
      <c r="M1806" s="6"/>
      <c r="N1806" s="7"/>
      <c r="O1806" s="207"/>
      <c r="P1806" s="207"/>
    </row>
    <row r="1807" customFormat="false" ht="14.15" hidden="false" customHeight="false" outlineLevel="0" collapsed="false">
      <c r="A1807" s="223" t="s">
        <v>5706</v>
      </c>
      <c r="B1807" s="90" t="s">
        <v>6058</v>
      </c>
      <c r="C1807" s="28" t="s">
        <v>5707</v>
      </c>
      <c r="D1807" s="28" t="s">
        <v>5708</v>
      </c>
      <c r="E1807" s="28" t="s">
        <v>2694</v>
      </c>
      <c r="F1807" s="3" t="s">
        <v>6059</v>
      </c>
      <c r="G1807" s="29" t="s">
        <v>524</v>
      </c>
      <c r="H1807" s="7" t="s">
        <v>6060</v>
      </c>
      <c r="I1807" s="32" t="s">
        <v>342</v>
      </c>
      <c r="K1807" s="24"/>
      <c r="L1807" s="25"/>
    </row>
    <row r="1808" s="207" customFormat="true" ht="29.25" hidden="false" customHeight="true" outlineLevel="0" collapsed="false">
      <c r="A1808" s="223" t="s">
        <v>5706</v>
      </c>
      <c r="B1808" s="90" t="s">
        <v>6200</v>
      </c>
      <c r="C1808" s="28" t="s">
        <v>5707</v>
      </c>
      <c r="D1808" s="28" t="s">
        <v>6068</v>
      </c>
      <c r="E1808" s="28" t="s">
        <v>5650</v>
      </c>
      <c r="F1808" s="3" t="s">
        <v>6201</v>
      </c>
      <c r="G1808" s="29" t="s">
        <v>18</v>
      </c>
      <c r="H1808" s="3" t="s">
        <v>6202</v>
      </c>
      <c r="I1808" s="32" t="s">
        <v>342</v>
      </c>
      <c r="J1808" s="29"/>
      <c r="K1808" s="24"/>
      <c r="L1808" s="25"/>
      <c r="M1808" s="3" t="s">
        <v>6203</v>
      </c>
      <c r="N1808" s="7"/>
    </row>
    <row r="1809" s="207" customFormat="true" ht="29.25" hidden="false" customHeight="true" outlineLevel="0" collapsed="false">
      <c r="A1809" s="223" t="s">
        <v>5706</v>
      </c>
      <c r="B1809" s="229" t="s">
        <v>6443</v>
      </c>
      <c r="C1809" s="28" t="s">
        <v>5707</v>
      </c>
      <c r="D1809" s="28" t="s">
        <v>6214</v>
      </c>
      <c r="E1809" s="3" t="s">
        <v>6444</v>
      </c>
      <c r="F1809" s="207" t="s">
        <v>6445</v>
      </c>
      <c r="G1809" s="207" t="s">
        <v>110</v>
      </c>
      <c r="H1809" s="112" t="s">
        <v>6446</v>
      </c>
      <c r="I1809" s="32"/>
      <c r="N1809" s="37"/>
    </row>
    <row r="1810" s="185" customFormat="true" ht="14.15" hidden="false" customHeight="false" outlineLevel="0" collapsed="false">
      <c r="A1810" s="223" t="s">
        <v>5706</v>
      </c>
      <c r="B1810" s="90" t="s">
        <v>540</v>
      </c>
      <c r="C1810" s="28" t="s">
        <v>5707</v>
      </c>
      <c r="D1810" s="28" t="s">
        <v>6214</v>
      </c>
      <c r="E1810" s="28" t="s">
        <v>6250</v>
      </c>
      <c r="F1810" s="3" t="s">
        <v>6251</v>
      </c>
      <c r="G1810" s="29" t="s">
        <v>94</v>
      </c>
      <c r="H1810" s="3" t="s">
        <v>387</v>
      </c>
      <c r="I1810" s="32"/>
      <c r="J1810" s="29"/>
      <c r="K1810" s="24"/>
      <c r="L1810" s="25"/>
      <c r="M1810" s="6"/>
      <c r="N1810" s="7"/>
    </row>
    <row r="1811" customFormat="false" ht="28.5" hidden="false" customHeight="true" outlineLevel="0" collapsed="false">
      <c r="A1811" s="223" t="s">
        <v>5706</v>
      </c>
      <c r="B1811" s="90" t="s">
        <v>528</v>
      </c>
      <c r="C1811" s="28" t="s">
        <v>5707</v>
      </c>
      <c r="D1811" s="28" t="s">
        <v>6214</v>
      </c>
      <c r="E1811" s="28" t="s">
        <v>6240</v>
      </c>
      <c r="F1811" s="3" t="s">
        <v>6241</v>
      </c>
      <c r="G1811" s="29" t="s">
        <v>110</v>
      </c>
      <c r="H1811" s="3" t="s">
        <v>6242</v>
      </c>
      <c r="I1811" s="32"/>
      <c r="J1811" s="29"/>
      <c r="K1811" s="24"/>
      <c r="L1811" s="25"/>
    </row>
    <row r="1812" s="185" customFormat="true" ht="14.15" hidden="false" customHeight="false" outlineLevel="0" collapsed="false">
      <c r="A1812" s="223" t="s">
        <v>5706</v>
      </c>
      <c r="B1812" s="90" t="s">
        <v>6112</v>
      </c>
      <c r="C1812" s="28" t="s">
        <v>5707</v>
      </c>
      <c r="D1812" s="28" t="s">
        <v>6068</v>
      </c>
      <c r="E1812" s="28" t="s">
        <v>771</v>
      </c>
      <c r="F1812" s="3" t="s">
        <v>6113</v>
      </c>
      <c r="G1812" s="29" t="s">
        <v>86</v>
      </c>
      <c r="H1812" s="3" t="s">
        <v>6114</v>
      </c>
      <c r="I1812" s="32" t="s">
        <v>342</v>
      </c>
      <c r="J1812" s="3"/>
      <c r="K1812" s="24"/>
      <c r="L1812" s="25"/>
      <c r="M1812" s="6"/>
      <c r="N1812" s="7"/>
    </row>
    <row r="1813" s="185" customFormat="true" ht="14.15" hidden="false" customHeight="false" outlineLevel="0" collapsed="false">
      <c r="A1813" s="223" t="s">
        <v>5706</v>
      </c>
      <c r="B1813" s="90" t="s">
        <v>6395</v>
      </c>
      <c r="C1813" s="28" t="s">
        <v>5707</v>
      </c>
      <c r="D1813" s="28" t="s">
        <v>6338</v>
      </c>
      <c r="E1813" s="7" t="s">
        <v>6396</v>
      </c>
      <c r="F1813" s="7" t="s">
        <v>6397</v>
      </c>
      <c r="G1813" s="7" t="s">
        <v>86</v>
      </c>
      <c r="H1813" s="7" t="s">
        <v>1794</v>
      </c>
      <c r="I1813" s="117" t="s">
        <v>342</v>
      </c>
      <c r="K1813" s="7" t="s">
        <v>64</v>
      </c>
      <c r="L1813" s="185" t="s">
        <v>6398</v>
      </c>
      <c r="M1813" s="7" t="s">
        <v>64</v>
      </c>
      <c r="N1813" s="185" t="s">
        <v>6398</v>
      </c>
    </row>
    <row r="1814" s="185" customFormat="true" ht="14.15" hidden="false" customHeight="false" outlineLevel="0" collapsed="false">
      <c r="A1814" s="223" t="s">
        <v>5706</v>
      </c>
      <c r="B1814" s="90" t="s">
        <v>6204</v>
      </c>
      <c r="C1814" s="28" t="s">
        <v>5707</v>
      </c>
      <c r="D1814" s="28" t="s">
        <v>6068</v>
      </c>
      <c r="E1814" s="28" t="s">
        <v>1034</v>
      </c>
      <c r="F1814" s="3" t="s">
        <v>6205</v>
      </c>
      <c r="G1814" s="29" t="s">
        <v>41</v>
      </c>
      <c r="H1814" s="3" t="s">
        <v>6206</v>
      </c>
      <c r="I1814" s="32"/>
      <c r="J1814" s="29"/>
      <c r="K1814" s="35"/>
      <c r="L1814" s="36"/>
      <c r="M1814" s="3" t="s">
        <v>64</v>
      </c>
      <c r="N1814" s="37" t="s">
        <v>6207</v>
      </c>
    </row>
    <row r="1815" s="185" customFormat="true" ht="14.15" hidden="false" customHeight="false" outlineLevel="0" collapsed="false">
      <c r="A1815" s="223" t="s">
        <v>5706</v>
      </c>
      <c r="B1815" s="90" t="s">
        <v>6208</v>
      </c>
      <c r="C1815" s="28" t="s">
        <v>5707</v>
      </c>
      <c r="D1815" s="28" t="s">
        <v>6209</v>
      </c>
      <c r="E1815" s="28" t="s">
        <v>1034</v>
      </c>
      <c r="F1815" s="3" t="s">
        <v>6210</v>
      </c>
      <c r="G1815" s="29" t="s">
        <v>896</v>
      </c>
      <c r="H1815" s="3" t="s">
        <v>6211</v>
      </c>
      <c r="I1815" s="32"/>
      <c r="J1815" s="29"/>
      <c r="K1815" s="35"/>
      <c r="L1815" s="36"/>
      <c r="M1815" s="3" t="s">
        <v>64</v>
      </c>
      <c r="N1815" s="37" t="s">
        <v>6212</v>
      </c>
    </row>
    <row r="1816" s="185" customFormat="true" ht="14.15" hidden="false" customHeight="false" outlineLevel="0" collapsed="false">
      <c r="A1816" s="223" t="s">
        <v>5706</v>
      </c>
      <c r="B1816" s="90" t="s">
        <v>6080</v>
      </c>
      <c r="C1816" s="28" t="s">
        <v>5707</v>
      </c>
      <c r="D1816" s="28" t="s">
        <v>6068</v>
      </c>
      <c r="E1816" s="28" t="s">
        <v>1034</v>
      </c>
      <c r="F1816" s="3" t="s">
        <v>6081</v>
      </c>
      <c r="G1816" s="29" t="s">
        <v>110</v>
      </c>
      <c r="H1816" s="3" t="s">
        <v>6082</v>
      </c>
      <c r="I1816" s="32"/>
      <c r="J1816" s="3"/>
      <c r="K1816" s="35"/>
      <c r="L1816" s="36"/>
      <c r="M1816" s="3" t="s">
        <v>64</v>
      </c>
      <c r="N1816" s="37" t="s">
        <v>6083</v>
      </c>
    </row>
    <row r="1817" s="207" customFormat="true" ht="29.25" hidden="false" customHeight="true" outlineLevel="0" collapsed="false">
      <c r="A1817" s="223" t="s">
        <v>5706</v>
      </c>
      <c r="B1817" s="90" t="s">
        <v>6213</v>
      </c>
      <c r="C1817" s="28" t="s">
        <v>5707</v>
      </c>
      <c r="D1817" s="28" t="s">
        <v>6214</v>
      </c>
      <c r="E1817" s="28" t="s">
        <v>1034</v>
      </c>
      <c r="F1817" s="3" t="s">
        <v>6215</v>
      </c>
      <c r="G1817" s="29" t="s">
        <v>110</v>
      </c>
      <c r="H1817" s="3" t="s">
        <v>6216</v>
      </c>
      <c r="I1817" s="32" t="s">
        <v>342</v>
      </c>
      <c r="J1817" s="29"/>
      <c r="K1817" s="35"/>
      <c r="L1817" s="36"/>
      <c r="M1817" s="3" t="s">
        <v>64</v>
      </c>
      <c r="N1817" s="37" t="s">
        <v>6217</v>
      </c>
    </row>
    <row r="1818" s="185" customFormat="true" ht="29.25" hidden="false" customHeight="true" outlineLevel="0" collapsed="false">
      <c r="A1818" s="223" t="s">
        <v>5706</v>
      </c>
      <c r="B1818" s="90" t="s">
        <v>6160</v>
      </c>
      <c r="C1818" s="28" t="s">
        <v>5707</v>
      </c>
      <c r="D1818" s="28" t="s">
        <v>6068</v>
      </c>
      <c r="E1818" s="44" t="s">
        <v>6161</v>
      </c>
      <c r="F1818" s="3" t="s">
        <v>6162</v>
      </c>
      <c r="G1818" s="29" t="s">
        <v>23</v>
      </c>
      <c r="H1818" s="3" t="s">
        <v>6163</v>
      </c>
      <c r="I1818" s="32" t="s">
        <v>342</v>
      </c>
      <c r="J1818" s="3"/>
      <c r="K1818" s="24"/>
      <c r="L1818" s="25"/>
      <c r="M1818" s="6"/>
      <c r="N1818" s="7"/>
    </row>
    <row r="1819" s="185" customFormat="true" ht="14.15" hidden="false" customHeight="false" outlineLevel="0" collapsed="false">
      <c r="A1819" s="223" t="s">
        <v>5706</v>
      </c>
      <c r="B1819" s="90" t="s">
        <v>6255</v>
      </c>
      <c r="C1819" s="28" t="s">
        <v>5707</v>
      </c>
      <c r="D1819" s="28" t="s">
        <v>6214</v>
      </c>
      <c r="E1819" s="28" t="s">
        <v>6256</v>
      </c>
      <c r="F1819" s="3" t="s">
        <v>6257</v>
      </c>
      <c r="G1819" s="29" t="s">
        <v>23</v>
      </c>
      <c r="H1819" s="3" t="s">
        <v>6258</v>
      </c>
      <c r="I1819" s="32" t="s">
        <v>342</v>
      </c>
      <c r="J1819" s="29"/>
      <c r="K1819" s="24"/>
      <c r="L1819" s="25"/>
      <c r="M1819" s="6"/>
      <c r="N1819" s="7"/>
    </row>
    <row r="1820" s="94" customFormat="true" ht="14.15" hidden="false" customHeight="false" outlineLevel="0" collapsed="false">
      <c r="A1820" s="223" t="s">
        <v>5706</v>
      </c>
      <c r="B1820" s="90" t="s">
        <v>5998</v>
      </c>
      <c r="C1820" s="28" t="s">
        <v>5707</v>
      </c>
      <c r="D1820" s="28" t="s">
        <v>5708</v>
      </c>
      <c r="E1820" s="28" t="s">
        <v>5999</v>
      </c>
      <c r="F1820" s="3" t="s">
        <v>6000</v>
      </c>
      <c r="G1820" s="3" t="s">
        <v>896</v>
      </c>
      <c r="H1820" s="3" t="s">
        <v>6001</v>
      </c>
      <c r="I1820" s="32" t="s">
        <v>342</v>
      </c>
      <c r="J1820" s="3"/>
      <c r="K1820" s="24"/>
      <c r="L1820" s="25"/>
      <c r="M1820" s="6"/>
      <c r="N1820" s="7"/>
    </row>
    <row r="1821" s="185" customFormat="true" ht="23.85" hidden="false" customHeight="false" outlineLevel="0" collapsed="false">
      <c r="A1821" s="223" t="s">
        <v>5706</v>
      </c>
      <c r="B1821" s="90" t="s">
        <v>6156</v>
      </c>
      <c r="C1821" s="28" t="s">
        <v>5707</v>
      </c>
      <c r="D1821" s="28" t="s">
        <v>6068</v>
      </c>
      <c r="E1821" s="44" t="s">
        <v>6157</v>
      </c>
      <c r="F1821" s="3" t="s">
        <v>6158</v>
      </c>
      <c r="G1821" s="29" t="s">
        <v>86</v>
      </c>
      <c r="H1821" s="3" t="s">
        <v>8805</v>
      </c>
      <c r="I1821" s="32" t="s">
        <v>342</v>
      </c>
      <c r="J1821" s="29" t="s">
        <v>6147</v>
      </c>
      <c r="K1821" s="24"/>
      <c r="L1821" s="25"/>
      <c r="M1821" s="6"/>
      <c r="N1821" s="7"/>
    </row>
    <row r="1822" customFormat="false" ht="23.85" hidden="false" customHeight="false" outlineLevel="0" collapsed="false">
      <c r="A1822" s="223" t="s">
        <v>5706</v>
      </c>
      <c r="B1822" s="229" t="s">
        <v>6485</v>
      </c>
      <c r="C1822" s="28" t="s">
        <v>5707</v>
      </c>
      <c r="D1822" s="28" t="s">
        <v>6486</v>
      </c>
      <c r="E1822" s="7" t="s">
        <v>6487</v>
      </c>
      <c r="F1822" s="7" t="s">
        <v>1648</v>
      </c>
      <c r="G1822" s="7" t="s">
        <v>110</v>
      </c>
      <c r="H1822" s="112" t="s">
        <v>6488</v>
      </c>
      <c r="I1822" s="32" t="s">
        <v>342</v>
      </c>
      <c r="N1822" s="101" t="s">
        <v>6304</v>
      </c>
    </row>
    <row r="1823" s="185" customFormat="true" ht="14.15" hidden="false" customHeight="false" outlineLevel="0" collapsed="false">
      <c r="A1823" s="223" t="s">
        <v>5706</v>
      </c>
      <c r="B1823" s="90" t="s">
        <v>6301</v>
      </c>
      <c r="C1823" s="28" t="s">
        <v>5707</v>
      </c>
      <c r="D1823" s="28" t="s">
        <v>6214</v>
      </c>
      <c r="E1823" s="28" t="s">
        <v>6302</v>
      </c>
      <c r="F1823" s="3" t="s">
        <v>6303</v>
      </c>
      <c r="G1823" s="3" t="s">
        <v>202</v>
      </c>
      <c r="H1823" s="3" t="s">
        <v>4688</v>
      </c>
      <c r="I1823" s="32"/>
      <c r="J1823" s="3"/>
      <c r="K1823" s="35"/>
      <c r="L1823" s="36"/>
      <c r="M1823" s="3"/>
      <c r="N1823" s="37"/>
    </row>
    <row r="1824" s="185" customFormat="true" ht="14.15" hidden="false" customHeight="false" outlineLevel="0" collapsed="false">
      <c r="A1824" s="223" t="s">
        <v>5706</v>
      </c>
      <c r="B1824" s="30" t="s">
        <v>248</v>
      </c>
      <c r="C1824" s="28" t="s">
        <v>5707</v>
      </c>
      <c r="D1824" s="28" t="s">
        <v>5708</v>
      </c>
      <c r="E1824" s="28" t="s">
        <v>5810</v>
      </c>
      <c r="F1824" s="3" t="s">
        <v>5811</v>
      </c>
      <c r="G1824" s="3" t="s">
        <v>5812</v>
      </c>
      <c r="H1824" s="3"/>
      <c r="I1824" s="32"/>
      <c r="J1824" s="3"/>
      <c r="K1824" s="24" t="str">
        <f aca="false">LEFT(B1824,1)</f>
        <v>A</v>
      </c>
      <c r="L1824" s="25" t="n">
        <f aca="false">VALUE(MID(B1824,2,3))</f>
        <v>55</v>
      </c>
      <c r="M1824" s="6"/>
      <c r="N1824" s="7"/>
    </row>
    <row r="1825" customFormat="false" ht="14.15" hidden="false" customHeight="false" outlineLevel="0" collapsed="false">
      <c r="A1825" s="223" t="s">
        <v>5706</v>
      </c>
      <c r="B1825" s="229" t="s">
        <v>6489</v>
      </c>
      <c r="C1825" s="28" t="s">
        <v>5707</v>
      </c>
      <c r="D1825" s="28" t="s">
        <v>6214</v>
      </c>
      <c r="E1825" s="7" t="s">
        <v>6490</v>
      </c>
      <c r="F1825" s="7" t="s">
        <v>6491</v>
      </c>
      <c r="G1825" s="7" t="s">
        <v>41</v>
      </c>
      <c r="H1825" s="112" t="s">
        <v>6492</v>
      </c>
      <c r="I1825" s="32" t="s">
        <v>342</v>
      </c>
      <c r="N1825" s="37" t="s">
        <v>5815</v>
      </c>
    </row>
    <row r="1826" s="94" customFormat="true" ht="14.15" hidden="false" customHeight="false" outlineLevel="0" collapsed="false">
      <c r="A1826" s="223" t="s">
        <v>5706</v>
      </c>
      <c r="B1826" s="30" t="s">
        <v>253</v>
      </c>
      <c r="C1826" s="28" t="s">
        <v>5707</v>
      </c>
      <c r="D1826" s="28" t="s">
        <v>5708</v>
      </c>
      <c r="E1826" s="28" t="s">
        <v>5813</v>
      </c>
      <c r="F1826" s="3" t="s">
        <v>1648</v>
      </c>
      <c r="G1826" s="3" t="s">
        <v>110</v>
      </c>
      <c r="H1826" s="3" t="s">
        <v>5814</v>
      </c>
      <c r="I1826" s="32" t="s">
        <v>342</v>
      </c>
      <c r="J1826" s="3"/>
      <c r="K1826" s="35" t="str">
        <f aca="false">LEFT(B1826,1)</f>
        <v>A</v>
      </c>
      <c r="L1826" s="36" t="n">
        <f aca="false">VALUE(MID(B1826,2,3))</f>
        <v>56</v>
      </c>
      <c r="M1826" s="6" t="s">
        <v>64</v>
      </c>
      <c r="N1826" s="37"/>
    </row>
    <row r="1827" s="185" customFormat="true" ht="14.15" hidden="false" customHeight="false" outlineLevel="0" collapsed="false">
      <c r="A1827" s="223" t="s">
        <v>5706</v>
      </c>
      <c r="B1827" s="90" t="s">
        <v>6064</v>
      </c>
      <c r="C1827" s="28" t="s">
        <v>5707</v>
      </c>
      <c r="D1827" s="28" t="s">
        <v>5708</v>
      </c>
      <c r="E1827" s="28" t="s">
        <v>4834</v>
      </c>
      <c r="F1827" s="3" t="s">
        <v>6065</v>
      </c>
      <c r="G1827" s="29" t="s">
        <v>41</v>
      </c>
      <c r="H1827" s="3" t="s">
        <v>6066</v>
      </c>
      <c r="I1827" s="32" t="s">
        <v>342</v>
      </c>
      <c r="J1827" s="3"/>
      <c r="K1827" s="24"/>
      <c r="L1827" s="25"/>
      <c r="M1827" s="6"/>
      <c r="N1827" s="7"/>
    </row>
    <row r="1828" s="94" customFormat="true" ht="14.15" hidden="false" customHeight="false" outlineLevel="0" collapsed="false">
      <c r="A1828" s="223" t="s">
        <v>5706</v>
      </c>
      <c r="B1828" s="90" t="s">
        <v>6342</v>
      </c>
      <c r="C1828" s="28" t="s">
        <v>225</v>
      </c>
      <c r="D1828" s="28"/>
      <c r="E1828" s="28"/>
      <c r="F1828" s="3"/>
      <c r="G1828" s="3"/>
      <c r="H1828" s="3"/>
      <c r="I1828" s="32"/>
      <c r="J1828" s="46"/>
      <c r="K1828" s="35"/>
      <c r="L1828" s="36"/>
      <c r="M1828" s="3"/>
      <c r="N1828" s="37"/>
    </row>
    <row r="1829" s="94" customFormat="true" ht="23.85" hidden="false" customHeight="false" outlineLevel="0" collapsed="false">
      <c r="A1829" s="223" t="s">
        <v>5706</v>
      </c>
      <c r="B1829" s="30" t="s">
        <v>256</v>
      </c>
      <c r="C1829" s="28" t="s">
        <v>5707</v>
      </c>
      <c r="D1829" s="28" t="s">
        <v>5816</v>
      </c>
      <c r="E1829" s="28" t="s">
        <v>119</v>
      </c>
      <c r="F1829" s="3" t="s">
        <v>5817</v>
      </c>
      <c r="G1829" s="3" t="s">
        <v>41</v>
      </c>
      <c r="H1829" s="3" t="s">
        <v>5818</v>
      </c>
      <c r="I1829" s="32"/>
      <c r="J1829" s="3"/>
      <c r="K1829" s="24" t="str">
        <f aca="false">LEFT(B1829,1)</f>
        <v>A</v>
      </c>
      <c r="L1829" s="25" t="n">
        <f aca="false">VALUE(MID(B1829,2,3))</f>
        <v>57</v>
      </c>
      <c r="M1829" s="6"/>
      <c r="N1829" s="7"/>
    </row>
    <row r="1830" customFormat="false" ht="14.15" hidden="false" customHeight="false" outlineLevel="0" collapsed="false">
      <c r="A1830" s="223" t="s">
        <v>5706</v>
      </c>
      <c r="B1830" s="90" t="s">
        <v>6337</v>
      </c>
      <c r="C1830" s="28" t="s">
        <v>5707</v>
      </c>
      <c r="D1830" s="28" t="s">
        <v>6338</v>
      </c>
      <c r="E1830" s="28" t="s">
        <v>6339</v>
      </c>
      <c r="F1830" s="3" t="s">
        <v>6000</v>
      </c>
      <c r="G1830" s="3" t="s">
        <v>23</v>
      </c>
      <c r="H1830" s="3" t="s">
        <v>6340</v>
      </c>
      <c r="I1830" s="32"/>
      <c r="K1830" s="35"/>
      <c r="L1830" s="36"/>
      <c r="M1830" s="3"/>
      <c r="N1830" s="101" t="s">
        <v>6341</v>
      </c>
    </row>
    <row r="1831" s="185" customFormat="true" ht="55.5" hidden="false" customHeight="true" outlineLevel="0" collapsed="false">
      <c r="A1831" s="223" t="s">
        <v>5706</v>
      </c>
      <c r="B1831" s="90" t="s">
        <v>6360</v>
      </c>
      <c r="C1831" s="28" t="s">
        <v>5707</v>
      </c>
      <c r="D1831" s="28" t="s">
        <v>6338</v>
      </c>
      <c r="E1831" s="28" t="s">
        <v>6361</v>
      </c>
      <c r="F1831" s="3" t="s">
        <v>6362</v>
      </c>
      <c r="G1831" s="3" t="s">
        <v>86</v>
      </c>
      <c r="H1831" s="3" t="s">
        <v>6363</v>
      </c>
      <c r="I1831" s="32" t="s">
        <v>342</v>
      </c>
      <c r="J1831" s="3"/>
      <c r="K1831" s="35"/>
      <c r="L1831" s="36"/>
      <c r="M1831" s="3"/>
      <c r="N1831" s="37"/>
    </row>
    <row r="1832" s="185" customFormat="true" ht="14.15" hidden="false" customHeight="false" outlineLevel="0" collapsed="false">
      <c r="A1832" s="223" t="s">
        <v>5706</v>
      </c>
      <c r="B1832" s="229" t="s">
        <v>6478</v>
      </c>
      <c r="C1832" s="28" t="s">
        <v>5707</v>
      </c>
      <c r="D1832" s="28" t="s">
        <v>6214</v>
      </c>
      <c r="E1832" s="7" t="s">
        <v>6479</v>
      </c>
      <c r="F1832" s="7" t="s">
        <v>6480</v>
      </c>
      <c r="G1832" s="7" t="s">
        <v>110</v>
      </c>
      <c r="H1832" s="112" t="s">
        <v>6481</v>
      </c>
      <c r="I1832" s="32" t="s">
        <v>342</v>
      </c>
      <c r="N1832" s="37"/>
    </row>
    <row r="1833" s="207" customFormat="true" ht="29.25" hidden="false" customHeight="true" outlineLevel="0" collapsed="false">
      <c r="A1833" s="223" t="s">
        <v>5706</v>
      </c>
      <c r="B1833" s="90" t="s">
        <v>6222</v>
      </c>
      <c r="C1833" s="28" t="s">
        <v>8806</v>
      </c>
      <c r="D1833" s="28" t="s">
        <v>6214</v>
      </c>
      <c r="E1833" s="28" t="s">
        <v>6223</v>
      </c>
      <c r="F1833" s="3" t="s">
        <v>6224</v>
      </c>
      <c r="G1833" s="29" t="s">
        <v>896</v>
      </c>
      <c r="H1833" s="3" t="s">
        <v>6225</v>
      </c>
      <c r="I1833" s="32" t="s">
        <v>6226</v>
      </c>
      <c r="J1833" s="3"/>
      <c r="K1833" s="24"/>
      <c r="L1833" s="25"/>
      <c r="M1833" s="6"/>
      <c r="N1833" s="7"/>
    </row>
    <row r="1834" s="185" customFormat="true" ht="14.15" hidden="false" customHeight="false" outlineLevel="0" collapsed="false">
      <c r="A1834" s="223" t="s">
        <v>5706</v>
      </c>
      <c r="B1834" s="90" t="s">
        <v>6067</v>
      </c>
      <c r="C1834" s="28" t="s">
        <v>5707</v>
      </c>
      <c r="D1834" s="28" t="s">
        <v>5708</v>
      </c>
      <c r="E1834" s="28" t="s">
        <v>4097</v>
      </c>
      <c r="F1834" s="3" t="s">
        <v>6069</v>
      </c>
      <c r="G1834" s="29" t="s">
        <v>86</v>
      </c>
      <c r="H1834" s="3" t="s">
        <v>6070</v>
      </c>
      <c r="I1834" s="32" t="s">
        <v>342</v>
      </c>
      <c r="J1834" s="3"/>
      <c r="K1834" s="24"/>
      <c r="L1834" s="25"/>
      <c r="M1834" s="6"/>
      <c r="N1834" s="7"/>
    </row>
    <row r="1835" s="185" customFormat="true" ht="14.15" hidden="false" customHeight="false" outlineLevel="0" collapsed="false">
      <c r="A1835" s="223" t="s">
        <v>5706</v>
      </c>
      <c r="B1835" s="90" t="s">
        <v>526</v>
      </c>
      <c r="C1835" s="28" t="s">
        <v>5707</v>
      </c>
      <c r="D1835" s="28" t="s">
        <v>6214</v>
      </c>
      <c r="E1835" s="28" t="s">
        <v>6237</v>
      </c>
      <c r="F1835" s="3" t="s">
        <v>6238</v>
      </c>
      <c r="G1835" s="29" t="s">
        <v>86</v>
      </c>
      <c r="H1835" s="3" t="s">
        <v>6239</v>
      </c>
      <c r="I1835" s="32"/>
      <c r="J1835" s="29"/>
      <c r="K1835" s="24"/>
      <c r="L1835" s="25"/>
      <c r="M1835" s="6"/>
      <c r="N1835" s="7"/>
    </row>
    <row r="1836" s="185" customFormat="true" ht="14.15" hidden="false" customHeight="false" outlineLevel="0" collapsed="false">
      <c r="A1836" s="223" t="s">
        <v>5706</v>
      </c>
      <c r="B1836" s="30" t="s">
        <v>265</v>
      </c>
      <c r="C1836" s="28" t="s">
        <v>5707</v>
      </c>
      <c r="D1836" s="28" t="s">
        <v>5708</v>
      </c>
      <c r="E1836" s="28" t="s">
        <v>5822</v>
      </c>
      <c r="F1836" s="3" t="s">
        <v>5823</v>
      </c>
      <c r="G1836" s="3" t="s">
        <v>106</v>
      </c>
      <c r="H1836" s="3" t="s">
        <v>5824</v>
      </c>
      <c r="I1836" s="32"/>
      <c r="J1836" s="3"/>
      <c r="K1836" s="24" t="str">
        <f aca="false">LEFT(B1836,1)</f>
        <v>A</v>
      </c>
      <c r="L1836" s="25" t="n">
        <f aca="false">VALUE(MID(B1836,2,3))</f>
        <v>60</v>
      </c>
      <c r="M1836" s="6"/>
      <c r="N1836" s="7"/>
    </row>
    <row r="1837" s="185" customFormat="true" ht="14.15" hidden="false" customHeight="false" outlineLevel="0" collapsed="false">
      <c r="A1837" s="223" t="s">
        <v>5706</v>
      </c>
      <c r="B1837" s="30" t="s">
        <v>265</v>
      </c>
      <c r="C1837" s="28" t="s">
        <v>5707</v>
      </c>
      <c r="D1837" s="28" t="s">
        <v>5708</v>
      </c>
      <c r="E1837" s="28" t="s">
        <v>5825</v>
      </c>
      <c r="F1837" s="3" t="s">
        <v>5826</v>
      </c>
      <c r="G1837" s="3" t="s">
        <v>106</v>
      </c>
      <c r="H1837" s="3" t="s">
        <v>5824</v>
      </c>
      <c r="I1837" s="32"/>
      <c r="J1837" s="3"/>
      <c r="K1837" s="35" t="str">
        <f aca="false">LEFT(B1837,1)</f>
        <v>A</v>
      </c>
      <c r="L1837" s="36" t="n">
        <f aca="false">VALUE(MID(B1837,2,3))</f>
        <v>60</v>
      </c>
      <c r="M1837" s="6" t="s">
        <v>64</v>
      </c>
      <c r="N1837" s="37" t="s">
        <v>5827</v>
      </c>
    </row>
    <row r="1838" s="185" customFormat="true" ht="27.75" hidden="false" customHeight="true" outlineLevel="0" collapsed="false">
      <c r="A1838" s="223" t="s">
        <v>5706</v>
      </c>
      <c r="B1838" s="30" t="s">
        <v>265</v>
      </c>
      <c r="C1838" s="28" t="s">
        <v>5707</v>
      </c>
      <c r="D1838" s="28" t="s">
        <v>5708</v>
      </c>
      <c r="E1838" s="28" t="s">
        <v>92</v>
      </c>
      <c r="F1838" s="3" t="s">
        <v>5828</v>
      </c>
      <c r="G1838" s="3" t="s">
        <v>106</v>
      </c>
      <c r="H1838" s="3" t="s">
        <v>5829</v>
      </c>
      <c r="I1838" s="32"/>
      <c r="J1838" s="3"/>
      <c r="K1838" s="24" t="str">
        <f aca="false">LEFT(B1838,1)</f>
        <v>A</v>
      </c>
      <c r="L1838" s="25" t="n">
        <f aca="false">VALUE(MID(B1838,2,3))</f>
        <v>60</v>
      </c>
      <c r="M1838" s="6"/>
      <c r="N1838" s="7"/>
    </row>
    <row r="1839" s="185" customFormat="true" ht="23.85" hidden="false" customHeight="false" outlineLevel="0" collapsed="false">
      <c r="A1839" s="223" t="s">
        <v>5706</v>
      </c>
      <c r="B1839" s="30" t="s">
        <v>265</v>
      </c>
      <c r="C1839" s="28" t="s">
        <v>5707</v>
      </c>
      <c r="D1839" s="28" t="s">
        <v>5708</v>
      </c>
      <c r="E1839" s="28" t="s">
        <v>92</v>
      </c>
      <c r="F1839" s="3" t="s">
        <v>5830</v>
      </c>
      <c r="G1839" s="3" t="s">
        <v>106</v>
      </c>
      <c r="H1839" s="3" t="s">
        <v>5824</v>
      </c>
      <c r="I1839" s="32"/>
      <c r="J1839" s="3"/>
      <c r="K1839" s="24" t="str">
        <f aca="false">LEFT(B1839,1)</f>
        <v>A</v>
      </c>
      <c r="L1839" s="25" t="n">
        <f aca="false">VALUE(MID(B1839,2,3))</f>
        <v>60</v>
      </c>
      <c r="M1839" s="6"/>
      <c r="N1839" s="7"/>
    </row>
    <row r="1840" s="185" customFormat="true" ht="14.15" hidden="false" customHeight="false" outlineLevel="0" collapsed="false">
      <c r="A1840" s="223" t="s">
        <v>5706</v>
      </c>
      <c r="B1840" s="30" t="s">
        <v>265</v>
      </c>
      <c r="C1840" s="28" t="s">
        <v>5707</v>
      </c>
      <c r="D1840" s="28" t="s">
        <v>5708</v>
      </c>
      <c r="E1840" s="28" t="s">
        <v>92</v>
      </c>
      <c r="F1840" s="3" t="s">
        <v>5831</v>
      </c>
      <c r="G1840" s="3" t="s">
        <v>106</v>
      </c>
      <c r="H1840" s="3" t="s">
        <v>5824</v>
      </c>
      <c r="I1840" s="32"/>
      <c r="J1840" s="3"/>
      <c r="K1840" s="24" t="str">
        <f aca="false">LEFT(B1840,1)</f>
        <v>A</v>
      </c>
      <c r="L1840" s="25" t="n">
        <f aca="false">VALUE(MID(B1840,2,3))</f>
        <v>60</v>
      </c>
      <c r="M1840" s="6"/>
      <c r="N1840" s="7"/>
    </row>
    <row r="1841" s="185" customFormat="true" ht="14.15" hidden="false" customHeight="false" outlineLevel="0" collapsed="false">
      <c r="A1841" s="223" t="s">
        <v>5706</v>
      </c>
      <c r="B1841" s="30" t="s">
        <v>265</v>
      </c>
      <c r="C1841" s="28" t="s">
        <v>5707</v>
      </c>
      <c r="D1841" s="28" t="s">
        <v>5708</v>
      </c>
      <c r="E1841" s="28" t="s">
        <v>5832</v>
      </c>
      <c r="F1841" s="3" t="s">
        <v>1648</v>
      </c>
      <c r="G1841" s="3" t="s">
        <v>106</v>
      </c>
      <c r="H1841" s="3" t="s">
        <v>5824</v>
      </c>
      <c r="I1841" s="32"/>
      <c r="J1841" s="3"/>
      <c r="K1841" s="24" t="str">
        <f aca="false">LEFT(B1841,1)</f>
        <v>A</v>
      </c>
      <c r="L1841" s="25" t="n">
        <f aca="false">VALUE(MID(B1841,2,3))</f>
        <v>60</v>
      </c>
      <c r="M1841" s="6"/>
      <c r="N1841" s="7"/>
    </row>
    <row r="1842" s="185" customFormat="true" ht="14.15" hidden="false" customHeight="false" outlineLevel="0" collapsed="false">
      <c r="A1842" s="223" t="s">
        <v>5706</v>
      </c>
      <c r="B1842" s="30" t="s">
        <v>265</v>
      </c>
      <c r="C1842" s="28" t="s">
        <v>5707</v>
      </c>
      <c r="D1842" s="28" t="s">
        <v>5708</v>
      </c>
      <c r="E1842" s="28" t="s">
        <v>5833</v>
      </c>
      <c r="F1842" s="3" t="s">
        <v>5834</v>
      </c>
      <c r="G1842" s="3" t="s">
        <v>106</v>
      </c>
      <c r="H1842" s="3" t="s">
        <v>5824</v>
      </c>
      <c r="I1842" s="32"/>
      <c r="J1842" s="3"/>
      <c r="K1842" s="35" t="str">
        <f aca="false">LEFT(B1842,1)</f>
        <v>A</v>
      </c>
      <c r="L1842" s="36" t="n">
        <f aca="false">VALUE(MID(B1842,2,3))</f>
        <v>60</v>
      </c>
      <c r="M1842" s="6" t="s">
        <v>64</v>
      </c>
      <c r="N1842" s="37" t="s">
        <v>5835</v>
      </c>
    </row>
    <row r="1843" s="185" customFormat="true" ht="14.15" hidden="false" customHeight="false" outlineLevel="0" collapsed="false">
      <c r="A1843" s="223" t="s">
        <v>5706</v>
      </c>
      <c r="B1843" s="30" t="s">
        <v>265</v>
      </c>
      <c r="C1843" s="28" t="s">
        <v>5707</v>
      </c>
      <c r="D1843" s="28" t="s">
        <v>5708</v>
      </c>
      <c r="E1843" s="28" t="s">
        <v>5833</v>
      </c>
      <c r="F1843" s="3" t="s">
        <v>5836</v>
      </c>
      <c r="G1843" s="3" t="s">
        <v>106</v>
      </c>
      <c r="H1843" s="3" t="s">
        <v>5824</v>
      </c>
      <c r="I1843" s="32"/>
      <c r="J1843" s="3"/>
      <c r="K1843" s="24" t="str">
        <f aca="false">LEFT(B1843,1)</f>
        <v>A</v>
      </c>
      <c r="L1843" s="25" t="n">
        <f aca="false">VALUE(MID(B1843,2,3))</f>
        <v>60</v>
      </c>
      <c r="M1843" s="6"/>
      <c r="N1843" s="7"/>
    </row>
    <row r="1844" s="185" customFormat="true" ht="14.15" hidden="false" customHeight="false" outlineLevel="0" collapsed="false">
      <c r="A1844" s="223" t="s">
        <v>5706</v>
      </c>
      <c r="B1844" s="30" t="s">
        <v>265</v>
      </c>
      <c r="C1844" s="28" t="s">
        <v>5707</v>
      </c>
      <c r="D1844" s="28" t="s">
        <v>5708</v>
      </c>
      <c r="E1844" s="28" t="s">
        <v>5837</v>
      </c>
      <c r="F1844" s="3" t="s">
        <v>1648</v>
      </c>
      <c r="G1844" s="3" t="s">
        <v>106</v>
      </c>
      <c r="H1844" s="3" t="s">
        <v>5824</v>
      </c>
      <c r="I1844" s="32"/>
      <c r="J1844" s="3"/>
      <c r="K1844" s="24" t="str">
        <f aca="false">LEFT(B1844,1)</f>
        <v>A</v>
      </c>
      <c r="L1844" s="25" t="n">
        <f aca="false">VALUE(MID(B1844,2,3))</f>
        <v>60</v>
      </c>
      <c r="M1844" s="6"/>
      <c r="N1844" s="7"/>
    </row>
    <row r="1845" s="185" customFormat="true" ht="18.75" hidden="false" customHeight="true" outlineLevel="0" collapsed="false">
      <c r="A1845" s="223" t="s">
        <v>5706</v>
      </c>
      <c r="B1845" s="30" t="s">
        <v>265</v>
      </c>
      <c r="C1845" s="28" t="s">
        <v>5707</v>
      </c>
      <c r="D1845" s="28" t="s">
        <v>4958</v>
      </c>
      <c r="E1845" s="28" t="s">
        <v>1011</v>
      </c>
      <c r="F1845" s="3" t="s">
        <v>5838</v>
      </c>
      <c r="G1845" s="3" t="s">
        <v>106</v>
      </c>
      <c r="H1845" s="3" t="s">
        <v>5824</v>
      </c>
      <c r="I1845" s="32"/>
      <c r="J1845" s="3"/>
      <c r="K1845" s="24" t="str">
        <f aca="false">LEFT(B1845,1)</f>
        <v>A</v>
      </c>
      <c r="L1845" s="25" t="n">
        <f aca="false">VALUE(MID(B1845,2,3))</f>
        <v>60</v>
      </c>
      <c r="M1845" s="3" t="s">
        <v>64</v>
      </c>
      <c r="N1845" s="7" t="s">
        <v>5091</v>
      </c>
    </row>
    <row r="1846" s="185" customFormat="true" ht="18.75" hidden="false" customHeight="true" outlineLevel="0" collapsed="false">
      <c r="A1846" s="223" t="s">
        <v>5706</v>
      </c>
      <c r="B1846" s="30" t="s">
        <v>265</v>
      </c>
      <c r="C1846" s="28" t="s">
        <v>5707</v>
      </c>
      <c r="D1846" s="28" t="s">
        <v>5708</v>
      </c>
      <c r="E1846" s="28" t="s">
        <v>2373</v>
      </c>
      <c r="F1846" s="3" t="s">
        <v>1648</v>
      </c>
      <c r="G1846" s="3" t="s">
        <v>106</v>
      </c>
      <c r="H1846" s="3" t="s">
        <v>5824</v>
      </c>
      <c r="I1846" s="3"/>
      <c r="J1846" s="3"/>
      <c r="K1846" s="24" t="str">
        <f aca="false">LEFT(B1846,1)</f>
        <v>A</v>
      </c>
      <c r="L1846" s="25" t="n">
        <f aca="false">VALUE(MID(B1846,2,3))</f>
        <v>60</v>
      </c>
      <c r="M1846" s="6"/>
      <c r="N1846" s="7"/>
    </row>
    <row r="1847" s="185" customFormat="true" ht="18.75" hidden="false" customHeight="true" outlineLevel="0" collapsed="false">
      <c r="A1847" s="223" t="s">
        <v>5706</v>
      </c>
      <c r="B1847" s="30" t="s">
        <v>265</v>
      </c>
      <c r="C1847" s="28" t="s">
        <v>5707</v>
      </c>
      <c r="D1847" s="28" t="s">
        <v>5708</v>
      </c>
      <c r="E1847" s="28" t="s">
        <v>2373</v>
      </c>
      <c r="F1847" s="3" t="s">
        <v>5834</v>
      </c>
      <c r="G1847" s="3" t="s">
        <v>106</v>
      </c>
      <c r="H1847" s="3" t="s">
        <v>5824</v>
      </c>
      <c r="I1847" s="3"/>
      <c r="J1847" s="3"/>
      <c r="K1847" s="24" t="str">
        <f aca="false">LEFT(B1847,1)</f>
        <v>A</v>
      </c>
      <c r="L1847" s="25" t="n">
        <f aca="false">VALUE(MID(B1847,2,3))</f>
        <v>60</v>
      </c>
      <c r="M1847" s="6"/>
      <c r="N1847" s="7"/>
    </row>
    <row r="1848" s="185" customFormat="true" ht="18.75" hidden="false" customHeight="true" outlineLevel="0" collapsed="false">
      <c r="A1848" s="223" t="s">
        <v>5706</v>
      </c>
      <c r="B1848" s="30" t="s">
        <v>265</v>
      </c>
      <c r="C1848" s="28" t="s">
        <v>5707</v>
      </c>
      <c r="D1848" s="28" t="s">
        <v>5708</v>
      </c>
      <c r="E1848" s="28" t="s">
        <v>2373</v>
      </c>
      <c r="F1848" s="3" t="s">
        <v>5839</v>
      </c>
      <c r="G1848" s="3" t="s">
        <v>106</v>
      </c>
      <c r="H1848" s="3" t="s">
        <v>5824</v>
      </c>
      <c r="I1848" s="3"/>
      <c r="J1848" s="3"/>
      <c r="K1848" s="24" t="str">
        <f aca="false">LEFT(B1848,1)</f>
        <v>A</v>
      </c>
      <c r="L1848" s="25" t="n">
        <f aca="false">VALUE(MID(B1848,2,3))</f>
        <v>60</v>
      </c>
      <c r="M1848" s="6"/>
      <c r="N1848" s="7"/>
    </row>
    <row r="1849" s="185" customFormat="true" ht="14.15" hidden="false" customHeight="false" outlineLevel="0" collapsed="false">
      <c r="A1849" s="223" t="s">
        <v>5706</v>
      </c>
      <c r="B1849" s="30" t="s">
        <v>265</v>
      </c>
      <c r="C1849" s="28" t="s">
        <v>5707</v>
      </c>
      <c r="D1849" s="28" t="s">
        <v>5708</v>
      </c>
      <c r="E1849" s="28" t="s">
        <v>5840</v>
      </c>
      <c r="F1849" s="3" t="s">
        <v>5841</v>
      </c>
      <c r="G1849" s="3" t="s">
        <v>106</v>
      </c>
      <c r="H1849" s="3" t="s">
        <v>5824</v>
      </c>
      <c r="I1849" s="3"/>
      <c r="J1849" s="3"/>
      <c r="K1849" s="24" t="str">
        <f aca="false">LEFT(B1849,1)</f>
        <v>A</v>
      </c>
      <c r="L1849" s="25" t="n">
        <f aca="false">VALUE(MID(B1849,2,3))</f>
        <v>60</v>
      </c>
      <c r="M1849" s="6"/>
      <c r="N1849" s="7"/>
    </row>
    <row r="1850" s="185" customFormat="true" ht="14.15" hidden="false" customHeight="false" outlineLevel="0" collapsed="false">
      <c r="A1850" s="223" t="s">
        <v>5706</v>
      </c>
      <c r="B1850" s="30" t="s">
        <v>265</v>
      </c>
      <c r="C1850" s="28" t="s">
        <v>5707</v>
      </c>
      <c r="D1850" s="28" t="s">
        <v>5708</v>
      </c>
      <c r="E1850" s="28" t="s">
        <v>5842</v>
      </c>
      <c r="F1850" s="3" t="s">
        <v>5843</v>
      </c>
      <c r="G1850" s="3" t="s">
        <v>106</v>
      </c>
      <c r="H1850" s="3" t="s">
        <v>5824</v>
      </c>
      <c r="I1850" s="3"/>
      <c r="J1850" s="3"/>
      <c r="K1850" s="24" t="str">
        <f aca="false">LEFT(B1850,1)</f>
        <v>A</v>
      </c>
      <c r="L1850" s="25" t="n">
        <f aca="false">VALUE(MID(B1850,2,3))</f>
        <v>60</v>
      </c>
      <c r="M1850" s="6"/>
      <c r="N1850" s="7"/>
    </row>
    <row r="1851" s="185" customFormat="true" ht="14.15" hidden="false" customHeight="false" outlineLevel="0" collapsed="false">
      <c r="A1851" s="223" t="s">
        <v>5706</v>
      </c>
      <c r="B1851" s="30" t="s">
        <v>265</v>
      </c>
      <c r="C1851" s="28" t="s">
        <v>5707</v>
      </c>
      <c r="D1851" s="28" t="s">
        <v>5708</v>
      </c>
      <c r="E1851" s="28" t="s">
        <v>47</v>
      </c>
      <c r="F1851" s="3" t="s">
        <v>5844</v>
      </c>
      <c r="G1851" s="3" t="s">
        <v>106</v>
      </c>
      <c r="H1851" s="3" t="s">
        <v>5824</v>
      </c>
      <c r="I1851" s="3"/>
      <c r="J1851" s="3"/>
      <c r="K1851" s="24" t="str">
        <f aca="false">LEFT(B1851,1)</f>
        <v>A</v>
      </c>
      <c r="L1851" s="25" t="n">
        <f aca="false">VALUE(MID(B1851,2,3))</f>
        <v>60</v>
      </c>
      <c r="M1851" s="6"/>
      <c r="N1851" s="7"/>
    </row>
    <row r="1852" s="185" customFormat="true" ht="14.15" hidden="false" customHeight="false" outlineLevel="0" collapsed="false">
      <c r="A1852" s="223" t="s">
        <v>5706</v>
      </c>
      <c r="B1852" s="30" t="s">
        <v>265</v>
      </c>
      <c r="C1852" s="28" t="s">
        <v>5707</v>
      </c>
      <c r="D1852" s="28" t="s">
        <v>5708</v>
      </c>
      <c r="E1852" s="28" t="s">
        <v>47</v>
      </c>
      <c r="F1852" s="3" t="s">
        <v>5845</v>
      </c>
      <c r="G1852" s="3" t="s">
        <v>106</v>
      </c>
      <c r="H1852" s="3" t="s">
        <v>5824</v>
      </c>
      <c r="I1852" s="3"/>
      <c r="J1852" s="3"/>
      <c r="K1852" s="24" t="str">
        <f aca="false">LEFT(B1852,1)</f>
        <v>A</v>
      </c>
      <c r="L1852" s="25" t="n">
        <f aca="false">VALUE(MID(B1852,2,3))</f>
        <v>60</v>
      </c>
      <c r="M1852" s="6"/>
      <c r="N1852" s="7"/>
    </row>
    <row r="1853" s="185" customFormat="true" ht="14.15" hidden="false" customHeight="false" outlineLevel="0" collapsed="false">
      <c r="A1853" s="223" t="s">
        <v>5706</v>
      </c>
      <c r="B1853" s="30" t="s">
        <v>265</v>
      </c>
      <c r="C1853" s="28" t="s">
        <v>5707</v>
      </c>
      <c r="D1853" s="28" t="s">
        <v>5708</v>
      </c>
      <c r="E1853" s="28" t="s">
        <v>5846</v>
      </c>
      <c r="F1853" s="3" t="s">
        <v>1648</v>
      </c>
      <c r="G1853" s="3" t="s">
        <v>106</v>
      </c>
      <c r="H1853" s="3" t="s">
        <v>5824</v>
      </c>
      <c r="I1853" s="3"/>
      <c r="J1853" s="3"/>
      <c r="K1853" s="24" t="str">
        <f aca="false">LEFT(B1853,1)</f>
        <v>A</v>
      </c>
      <c r="L1853" s="25" t="n">
        <f aca="false">VALUE(MID(B1853,2,3))</f>
        <v>60</v>
      </c>
      <c r="M1853" s="6"/>
      <c r="N1853" s="7"/>
    </row>
    <row r="1854" s="185" customFormat="true" ht="14.15" hidden="false" customHeight="false" outlineLevel="0" collapsed="false">
      <c r="A1854" s="223" t="s">
        <v>5706</v>
      </c>
      <c r="B1854" s="30" t="s">
        <v>265</v>
      </c>
      <c r="C1854" s="28" t="s">
        <v>5707</v>
      </c>
      <c r="D1854" s="28" t="s">
        <v>5708</v>
      </c>
      <c r="E1854" s="28" t="s">
        <v>5847</v>
      </c>
      <c r="F1854" s="3" t="s">
        <v>589</v>
      </c>
      <c r="G1854" s="3" t="s">
        <v>106</v>
      </c>
      <c r="H1854" s="3" t="s">
        <v>5824</v>
      </c>
      <c r="I1854" s="3"/>
      <c r="J1854" s="3"/>
      <c r="K1854" s="24" t="str">
        <f aca="false">LEFT(B1854,1)</f>
        <v>A</v>
      </c>
      <c r="L1854" s="25" t="n">
        <f aca="false">VALUE(MID(B1854,2,3))</f>
        <v>60</v>
      </c>
      <c r="M1854" s="6"/>
      <c r="N1854" s="7"/>
    </row>
    <row r="1855" s="207" customFormat="true" ht="14.15" hidden="false" customHeight="false" outlineLevel="0" collapsed="false">
      <c r="A1855" s="223" t="s">
        <v>5706</v>
      </c>
      <c r="B1855" s="30" t="s">
        <v>265</v>
      </c>
      <c r="C1855" s="28" t="s">
        <v>5707</v>
      </c>
      <c r="D1855" s="28" t="s">
        <v>5708</v>
      </c>
      <c r="E1855" s="28" t="s">
        <v>5848</v>
      </c>
      <c r="F1855" s="3" t="s">
        <v>309</v>
      </c>
      <c r="G1855" s="3" t="s">
        <v>106</v>
      </c>
      <c r="H1855" s="3" t="s">
        <v>5824</v>
      </c>
      <c r="I1855" s="3"/>
      <c r="J1855" s="3"/>
      <c r="K1855" s="24" t="str">
        <f aca="false">LEFT(B1855,1)</f>
        <v>A</v>
      </c>
      <c r="L1855" s="25" t="n">
        <f aca="false">VALUE(MID(B1855,2,3))</f>
        <v>60</v>
      </c>
      <c r="M1855" s="6"/>
      <c r="N1855" s="7"/>
    </row>
    <row r="1856" s="207" customFormat="true" ht="14.15" hidden="false" customHeight="false" outlineLevel="0" collapsed="false">
      <c r="A1856" s="223" t="s">
        <v>5706</v>
      </c>
      <c r="B1856" s="30" t="s">
        <v>265</v>
      </c>
      <c r="C1856" s="28" t="s">
        <v>5707</v>
      </c>
      <c r="D1856" s="28" t="s">
        <v>5708</v>
      </c>
      <c r="E1856" s="28" t="s">
        <v>5849</v>
      </c>
      <c r="F1856" s="3" t="s">
        <v>5850</v>
      </c>
      <c r="G1856" s="3" t="s">
        <v>106</v>
      </c>
      <c r="H1856" s="3" t="s">
        <v>5824</v>
      </c>
      <c r="I1856" s="3"/>
      <c r="J1856" s="3"/>
      <c r="K1856" s="24" t="str">
        <f aca="false">LEFT(B1856,1)</f>
        <v>A</v>
      </c>
      <c r="L1856" s="25" t="n">
        <f aca="false">VALUE(MID(B1856,2,3))</f>
        <v>60</v>
      </c>
      <c r="M1856" s="6"/>
      <c r="N1856" s="7"/>
    </row>
    <row r="1857" s="207" customFormat="true" ht="30" hidden="false" customHeight="true" outlineLevel="0" collapsed="false">
      <c r="A1857" s="223" t="s">
        <v>5706</v>
      </c>
      <c r="B1857" s="30" t="s">
        <v>265</v>
      </c>
      <c r="C1857" s="28" t="s">
        <v>5707</v>
      </c>
      <c r="D1857" s="28" t="s">
        <v>5708</v>
      </c>
      <c r="E1857" s="28" t="s">
        <v>5813</v>
      </c>
      <c r="F1857" s="3" t="s">
        <v>1648</v>
      </c>
      <c r="G1857" s="3" t="s">
        <v>106</v>
      </c>
      <c r="H1857" s="3" t="s">
        <v>5851</v>
      </c>
      <c r="I1857" s="3"/>
      <c r="J1857" s="3"/>
      <c r="K1857" s="24" t="str">
        <f aca="false">LEFT(B1857,1)</f>
        <v>A</v>
      </c>
      <c r="L1857" s="25" t="n">
        <f aca="false">VALUE(MID(B1857,2,3))</f>
        <v>60</v>
      </c>
      <c r="M1857" s="6"/>
      <c r="N1857" s="7"/>
    </row>
    <row r="1858" s="207" customFormat="true" ht="14.15" hidden="false" customHeight="false" outlineLevel="0" collapsed="false">
      <c r="A1858" s="223" t="s">
        <v>5706</v>
      </c>
      <c r="B1858" s="30" t="s">
        <v>269</v>
      </c>
      <c r="C1858" s="28" t="s">
        <v>5707</v>
      </c>
      <c r="D1858" s="28" t="s">
        <v>5708</v>
      </c>
      <c r="E1858" s="28" t="s">
        <v>5852</v>
      </c>
      <c r="F1858" s="3" t="s">
        <v>5853</v>
      </c>
      <c r="G1858" s="3" t="s">
        <v>106</v>
      </c>
      <c r="H1858" s="3" t="s">
        <v>29</v>
      </c>
      <c r="I1858" s="32" t="s">
        <v>342</v>
      </c>
      <c r="J1858" s="3"/>
      <c r="K1858" s="24" t="str">
        <f aca="false">LEFT(B1858,1)</f>
        <v>A</v>
      </c>
      <c r="L1858" s="25" t="n">
        <f aca="false">VALUE(MID(B1858,2,3))</f>
        <v>61</v>
      </c>
      <c r="M1858" s="6"/>
      <c r="N1858" s="7"/>
    </row>
    <row r="1859" s="207" customFormat="true" ht="14.15" hidden="false" customHeight="false" outlineLevel="0" collapsed="false">
      <c r="A1859" s="223" t="s">
        <v>5706</v>
      </c>
      <c r="B1859" s="30" t="s">
        <v>272</v>
      </c>
      <c r="C1859" s="28" t="s">
        <v>5707</v>
      </c>
      <c r="D1859" s="28" t="s">
        <v>5854</v>
      </c>
      <c r="E1859" s="28" t="s">
        <v>5855</v>
      </c>
      <c r="F1859" s="3" t="s">
        <v>5856</v>
      </c>
      <c r="G1859" s="3" t="s">
        <v>5857</v>
      </c>
      <c r="H1859" s="3"/>
      <c r="I1859" s="32"/>
      <c r="J1859" s="3"/>
      <c r="K1859" s="24" t="str">
        <f aca="false">LEFT(B1859,1)</f>
        <v>A</v>
      </c>
      <c r="L1859" s="25" t="n">
        <f aca="false">VALUE(MID(B1859,2,3))</f>
        <v>62</v>
      </c>
      <c r="M1859" s="6"/>
      <c r="N1859" s="7"/>
    </row>
    <row r="1860" s="207" customFormat="true" ht="14.15" hidden="false" customHeight="false" outlineLevel="0" collapsed="false">
      <c r="A1860" s="223" t="s">
        <v>5706</v>
      </c>
      <c r="B1860" s="30" t="s">
        <v>276</v>
      </c>
      <c r="C1860" s="28" t="s">
        <v>5707</v>
      </c>
      <c r="D1860" s="28" t="s">
        <v>5708</v>
      </c>
      <c r="E1860" s="28" t="s">
        <v>257</v>
      </c>
      <c r="F1860" s="3" t="s">
        <v>1648</v>
      </c>
      <c r="G1860" s="3" t="s">
        <v>149</v>
      </c>
      <c r="H1860" s="3" t="s">
        <v>29</v>
      </c>
      <c r="I1860" s="32" t="s">
        <v>1862</v>
      </c>
      <c r="J1860" s="3"/>
      <c r="K1860" s="24" t="str">
        <f aca="false">LEFT(B1860,1)</f>
        <v>A</v>
      </c>
      <c r="L1860" s="25" t="n">
        <f aca="false">VALUE(MID(B1860,2,3))</f>
        <v>63</v>
      </c>
      <c r="M1860" s="6"/>
      <c r="N1860" s="7"/>
    </row>
    <row r="1861" s="207" customFormat="true" ht="17.25" hidden="false" customHeight="true" outlineLevel="0" collapsed="false">
      <c r="A1861" s="223" t="s">
        <v>5706</v>
      </c>
      <c r="B1861" s="30" t="s">
        <v>279</v>
      </c>
      <c r="C1861" s="28" t="s">
        <v>5707</v>
      </c>
      <c r="D1861" s="28" t="s">
        <v>5708</v>
      </c>
      <c r="E1861" s="28" t="s">
        <v>5858</v>
      </c>
      <c r="F1861" s="3" t="s">
        <v>5859</v>
      </c>
      <c r="G1861" s="3"/>
      <c r="H1861" s="3" t="s">
        <v>29</v>
      </c>
      <c r="I1861" s="32" t="s">
        <v>342</v>
      </c>
      <c r="J1861" s="3"/>
      <c r="K1861" s="24" t="str">
        <f aca="false">LEFT(B1861,1)</f>
        <v>A</v>
      </c>
      <c r="L1861" s="25" t="n">
        <f aca="false">VALUE(MID(B1861,2,3))</f>
        <v>64</v>
      </c>
      <c r="M1861" s="6"/>
      <c r="N1861" s="7"/>
    </row>
    <row r="1862" s="207" customFormat="true" ht="14.15" hidden="false" customHeight="false" outlineLevel="0" collapsed="false">
      <c r="A1862" s="223" t="s">
        <v>5706</v>
      </c>
      <c r="B1862" s="30" t="s">
        <v>280</v>
      </c>
      <c r="C1862" s="28" t="s">
        <v>5707</v>
      </c>
      <c r="D1862" s="28" t="s">
        <v>5708</v>
      </c>
      <c r="E1862" s="28" t="s">
        <v>3650</v>
      </c>
      <c r="F1862" s="3" t="s">
        <v>5860</v>
      </c>
      <c r="G1862" s="3"/>
      <c r="H1862" s="3"/>
      <c r="I1862" s="32" t="s">
        <v>342</v>
      </c>
      <c r="J1862" s="3"/>
      <c r="K1862" s="24" t="str">
        <f aca="false">LEFT(B1862,1)</f>
        <v>A</v>
      </c>
      <c r="L1862" s="25" t="n">
        <f aca="false">VALUE(MID(B1862,2,3))</f>
        <v>65</v>
      </c>
      <c r="M1862" s="6"/>
      <c r="N1862" s="7"/>
    </row>
    <row r="1863" s="207" customFormat="true" ht="23.85" hidden="false" customHeight="false" outlineLevel="0" collapsed="false">
      <c r="A1863" s="223" t="s">
        <v>5706</v>
      </c>
      <c r="B1863" s="30" t="s">
        <v>283</v>
      </c>
      <c r="C1863" s="28" t="s">
        <v>5707</v>
      </c>
      <c r="D1863" s="28" t="s">
        <v>5708</v>
      </c>
      <c r="E1863" s="28" t="s">
        <v>5861</v>
      </c>
      <c r="F1863" s="3" t="s">
        <v>5862</v>
      </c>
      <c r="G1863" s="3"/>
      <c r="H1863" s="3" t="s">
        <v>29</v>
      </c>
      <c r="I1863" s="32" t="s">
        <v>342</v>
      </c>
      <c r="J1863" s="3" t="s">
        <v>5863</v>
      </c>
      <c r="K1863" s="24" t="str">
        <f aca="false">LEFT(B1863,1)</f>
        <v>A</v>
      </c>
      <c r="L1863" s="25" t="n">
        <f aca="false">VALUE(MID(B1863,2,3))</f>
        <v>66</v>
      </c>
      <c r="M1863" s="6"/>
      <c r="N1863" s="7"/>
    </row>
    <row r="1864" s="207" customFormat="true" ht="14.15" hidden="false" customHeight="false" outlineLevel="0" collapsed="false">
      <c r="A1864" s="223" t="s">
        <v>5706</v>
      </c>
      <c r="B1864" s="30" t="s">
        <v>287</v>
      </c>
      <c r="C1864" s="28" t="s">
        <v>5707</v>
      </c>
      <c r="D1864" s="28" t="s">
        <v>5708</v>
      </c>
      <c r="E1864" s="28" t="s">
        <v>113</v>
      </c>
      <c r="F1864" s="3" t="s">
        <v>5819</v>
      </c>
      <c r="G1864" s="3" t="s">
        <v>86</v>
      </c>
      <c r="H1864" s="3" t="s">
        <v>5864</v>
      </c>
      <c r="I1864" s="32" t="s">
        <v>342</v>
      </c>
      <c r="J1864" s="3"/>
      <c r="K1864" s="24" t="str">
        <f aca="false">LEFT(B1864,1)</f>
        <v>A</v>
      </c>
      <c r="L1864" s="25" t="n">
        <f aca="false">VALUE(MID(B1864,2,3))</f>
        <v>67</v>
      </c>
      <c r="M1864" s="6"/>
      <c r="N1864" s="7"/>
    </row>
    <row r="1865" s="207" customFormat="true" ht="14.15" hidden="false" customHeight="false" outlineLevel="0" collapsed="false">
      <c r="A1865" s="223" t="s">
        <v>5706</v>
      </c>
      <c r="B1865" s="30" t="s">
        <v>293</v>
      </c>
      <c r="C1865" s="28" t="s">
        <v>5707</v>
      </c>
      <c r="D1865" s="28" t="s">
        <v>5708</v>
      </c>
      <c r="E1865" s="28" t="s">
        <v>5865</v>
      </c>
      <c r="F1865" s="3" t="s">
        <v>5866</v>
      </c>
      <c r="G1865" s="3"/>
      <c r="H1865" s="3"/>
      <c r="I1865" s="32" t="s">
        <v>342</v>
      </c>
      <c r="J1865" s="3"/>
      <c r="K1865" s="24" t="str">
        <f aca="false">LEFT(B1865,1)</f>
        <v>A</v>
      </c>
      <c r="L1865" s="25" t="n">
        <f aca="false">VALUE(MID(B1865,2,3))</f>
        <v>68</v>
      </c>
      <c r="M1865" s="6"/>
      <c r="N1865" s="7"/>
    </row>
    <row r="1866" s="185" customFormat="true" ht="15" hidden="false" customHeight="true" outlineLevel="0" collapsed="false">
      <c r="A1866" s="223" t="s">
        <v>5706</v>
      </c>
      <c r="B1866" s="30" t="s">
        <v>296</v>
      </c>
      <c r="C1866" s="28" t="s">
        <v>5707</v>
      </c>
      <c r="D1866" s="28" t="s">
        <v>5708</v>
      </c>
      <c r="E1866" s="28" t="s">
        <v>5867</v>
      </c>
      <c r="F1866" s="3" t="s">
        <v>5868</v>
      </c>
      <c r="G1866" s="3"/>
      <c r="H1866" s="3"/>
      <c r="I1866" s="32" t="s">
        <v>342</v>
      </c>
      <c r="J1866" s="3"/>
      <c r="K1866" s="24" t="str">
        <f aca="false">LEFT(B1866,1)</f>
        <v>A</v>
      </c>
      <c r="L1866" s="25" t="n">
        <f aca="false">VALUE(MID(B1866,2,3))</f>
        <v>69</v>
      </c>
      <c r="M1866" s="6"/>
      <c r="N1866" s="7"/>
    </row>
    <row r="1867" s="185" customFormat="true" ht="14.15" hidden="false" customHeight="false" outlineLevel="0" collapsed="false">
      <c r="A1867" s="223" t="s">
        <v>5706</v>
      </c>
      <c r="B1867" s="30" t="s">
        <v>303</v>
      </c>
      <c r="C1867" s="28" t="s">
        <v>5707</v>
      </c>
      <c r="D1867" s="28" t="s">
        <v>5708</v>
      </c>
      <c r="E1867" s="28" t="s">
        <v>5578</v>
      </c>
      <c r="F1867" s="3" t="s">
        <v>5872</v>
      </c>
      <c r="G1867" s="3"/>
      <c r="H1867" s="3" t="s">
        <v>5873</v>
      </c>
      <c r="I1867" s="32"/>
      <c r="J1867" s="3"/>
      <c r="K1867" s="24" t="str">
        <f aca="false">LEFT(B1867,1)</f>
        <v>A</v>
      </c>
      <c r="L1867" s="25" t="n">
        <f aca="false">VALUE(MID(B1867,2,3))</f>
        <v>71</v>
      </c>
      <c r="M1867" s="6"/>
      <c r="N1867" s="7"/>
    </row>
    <row r="1868" s="185" customFormat="true" ht="14.15" hidden="false" customHeight="false" outlineLevel="0" collapsed="false">
      <c r="A1868" s="223" t="s">
        <v>5706</v>
      </c>
      <c r="B1868" s="30" t="s">
        <v>307</v>
      </c>
      <c r="C1868" s="28" t="s">
        <v>5707</v>
      </c>
      <c r="D1868" s="28" t="s">
        <v>5708</v>
      </c>
      <c r="E1868" s="28" t="s">
        <v>5825</v>
      </c>
      <c r="F1868" s="3" t="s">
        <v>5826</v>
      </c>
      <c r="G1868" s="3" t="s">
        <v>106</v>
      </c>
      <c r="H1868" s="3" t="s">
        <v>8807</v>
      </c>
      <c r="I1868" s="32" t="s">
        <v>342</v>
      </c>
      <c r="J1868" s="3"/>
      <c r="K1868" s="24" t="str">
        <f aca="false">LEFT(B1868,1)</f>
        <v>A</v>
      </c>
      <c r="L1868" s="25" t="n">
        <f aca="false">VALUE(MID(B1868,2,3))</f>
        <v>72</v>
      </c>
      <c r="M1868" s="6"/>
      <c r="N1868" s="7"/>
    </row>
    <row r="1869" s="185" customFormat="true" ht="14.15" hidden="false" customHeight="false" outlineLevel="0" collapsed="false">
      <c r="A1869" s="223" t="s">
        <v>5706</v>
      </c>
      <c r="B1869" s="30" t="s">
        <v>312</v>
      </c>
      <c r="C1869" s="28" t="s">
        <v>5707</v>
      </c>
      <c r="D1869" s="28" t="s">
        <v>5708</v>
      </c>
      <c r="E1869" s="28" t="s">
        <v>5874</v>
      </c>
      <c r="F1869" s="3" t="s">
        <v>5875</v>
      </c>
      <c r="G1869" s="3"/>
      <c r="H1869" s="3"/>
      <c r="I1869" s="32" t="s">
        <v>342</v>
      </c>
      <c r="J1869" s="3"/>
      <c r="K1869" s="24" t="str">
        <f aca="false">LEFT(B1869,1)</f>
        <v>A</v>
      </c>
      <c r="L1869" s="25" t="n">
        <f aca="false">VALUE(MID(B1869,2,3))</f>
        <v>73</v>
      </c>
      <c r="M1869" s="6"/>
      <c r="N1869" s="7"/>
    </row>
    <row r="1870" s="185" customFormat="true" ht="23.85" hidden="false" customHeight="false" outlineLevel="0" collapsed="false">
      <c r="A1870" s="223" t="s">
        <v>5706</v>
      </c>
      <c r="B1870" s="30" t="s">
        <v>315</v>
      </c>
      <c r="C1870" s="28" t="s">
        <v>5707</v>
      </c>
      <c r="D1870" s="28" t="s">
        <v>5876</v>
      </c>
      <c r="E1870" s="28" t="s">
        <v>5877</v>
      </c>
      <c r="F1870" s="3" t="s">
        <v>5878</v>
      </c>
      <c r="G1870" s="3" t="s">
        <v>86</v>
      </c>
      <c r="H1870" s="3" t="s">
        <v>5879</v>
      </c>
      <c r="I1870" s="32" t="s">
        <v>342</v>
      </c>
      <c r="J1870" s="3"/>
      <c r="K1870" s="24" t="str">
        <f aca="false">LEFT(B1870,1)</f>
        <v>A</v>
      </c>
      <c r="L1870" s="25" t="n">
        <f aca="false">VALUE(MID(B1870,2,3))</f>
        <v>74</v>
      </c>
      <c r="M1870" s="6"/>
      <c r="N1870" s="7"/>
    </row>
    <row r="1871" s="185" customFormat="true" ht="27" hidden="false" customHeight="true" outlineLevel="0" collapsed="false">
      <c r="A1871" s="223" t="s">
        <v>5706</v>
      </c>
      <c r="B1871" s="30" t="s">
        <v>325</v>
      </c>
      <c r="C1871" s="28" t="s">
        <v>5707</v>
      </c>
      <c r="D1871" s="28" t="s">
        <v>5708</v>
      </c>
      <c r="E1871" s="28" t="s">
        <v>5880</v>
      </c>
      <c r="F1871" s="3" t="s">
        <v>5881</v>
      </c>
      <c r="G1871" s="3" t="s">
        <v>86</v>
      </c>
      <c r="H1871" s="3" t="s">
        <v>8808</v>
      </c>
      <c r="I1871" s="32" t="s">
        <v>1862</v>
      </c>
      <c r="J1871" s="3"/>
      <c r="K1871" s="24" t="str">
        <f aca="false">LEFT(B1871,1)</f>
        <v>A</v>
      </c>
      <c r="L1871" s="25" t="n">
        <f aca="false">VALUE(MID(B1871,2,3))</f>
        <v>75</v>
      </c>
      <c r="M1871" s="6"/>
      <c r="N1871" s="7"/>
    </row>
    <row r="1872" s="185" customFormat="true" ht="15.75" hidden="false" customHeight="true" outlineLevel="0" collapsed="false">
      <c r="A1872" s="223" t="s">
        <v>5706</v>
      </c>
      <c r="B1872" s="30" t="s">
        <v>327</v>
      </c>
      <c r="C1872" s="28" t="s">
        <v>5707</v>
      </c>
      <c r="D1872" s="28" t="s">
        <v>5708</v>
      </c>
      <c r="E1872" s="28" t="s">
        <v>5882</v>
      </c>
      <c r="F1872" s="3" t="s">
        <v>255</v>
      </c>
      <c r="G1872" s="3" t="s">
        <v>41</v>
      </c>
      <c r="H1872" s="3" t="s">
        <v>8809</v>
      </c>
      <c r="I1872" s="32" t="s">
        <v>342</v>
      </c>
      <c r="J1872" s="3"/>
      <c r="K1872" s="24" t="str">
        <f aca="false">LEFT(B1872,1)</f>
        <v>A</v>
      </c>
      <c r="L1872" s="25" t="n">
        <f aca="false">VALUE(MID(B1872,2,3))</f>
        <v>76</v>
      </c>
      <c r="M1872" s="6"/>
      <c r="N1872" s="7"/>
    </row>
    <row r="1873" s="185" customFormat="true" ht="15" hidden="false" customHeight="true" outlineLevel="0" collapsed="false">
      <c r="A1873" s="223" t="s">
        <v>5706</v>
      </c>
      <c r="B1873" s="30" t="s">
        <v>334</v>
      </c>
      <c r="C1873" s="28" t="s">
        <v>5707</v>
      </c>
      <c r="D1873" s="28" t="s">
        <v>5708</v>
      </c>
      <c r="E1873" s="28" t="s">
        <v>5884</v>
      </c>
      <c r="F1873" s="3" t="s">
        <v>5885</v>
      </c>
      <c r="G1873" s="3" t="s">
        <v>23</v>
      </c>
      <c r="H1873" s="3" t="s">
        <v>5886</v>
      </c>
      <c r="I1873" s="32"/>
      <c r="J1873" s="3"/>
      <c r="K1873" s="24" t="str">
        <f aca="false">LEFT(B1873,1)</f>
        <v>A</v>
      </c>
      <c r="L1873" s="25" t="n">
        <f aca="false">VALUE(MID(B1873,2,3))</f>
        <v>77</v>
      </c>
      <c r="M1873" s="6"/>
      <c r="N1873" s="7"/>
    </row>
    <row r="1874" s="185" customFormat="true" ht="15" hidden="false" customHeight="true" outlineLevel="0" collapsed="false">
      <c r="A1874" s="223" t="s">
        <v>5706</v>
      </c>
      <c r="B1874" s="30" t="s">
        <v>354</v>
      </c>
      <c r="C1874" s="28" t="s">
        <v>5707</v>
      </c>
      <c r="D1874" s="28" t="s">
        <v>5708</v>
      </c>
      <c r="E1874" s="28" t="s">
        <v>5890</v>
      </c>
      <c r="F1874" s="3" t="s">
        <v>5891</v>
      </c>
      <c r="G1874" s="3"/>
      <c r="H1874" s="3"/>
      <c r="I1874" s="32" t="n">
        <v>2</v>
      </c>
      <c r="J1874" s="3"/>
      <c r="K1874" s="24" t="str">
        <f aca="false">LEFT(B1874,1)</f>
        <v>A</v>
      </c>
      <c r="L1874" s="25" t="n">
        <f aca="false">VALUE(MID(B1874,2,3))</f>
        <v>81</v>
      </c>
      <c r="M1874" s="6" t="s">
        <v>64</v>
      </c>
      <c r="N1874" s="7" t="s">
        <v>5892</v>
      </c>
    </row>
    <row r="1875" s="185" customFormat="true" ht="26.25" hidden="false" customHeight="true" outlineLevel="0" collapsed="false">
      <c r="A1875" s="223" t="s">
        <v>5706</v>
      </c>
      <c r="B1875" s="30" t="s">
        <v>5893</v>
      </c>
      <c r="C1875" s="28" t="s">
        <v>5707</v>
      </c>
      <c r="D1875" s="28" t="s">
        <v>5708</v>
      </c>
      <c r="E1875" s="28" t="s">
        <v>5894</v>
      </c>
      <c r="F1875" s="3" t="s">
        <v>5895</v>
      </c>
      <c r="G1875" s="3"/>
      <c r="H1875" s="3"/>
      <c r="I1875" s="32"/>
      <c r="J1875" s="3"/>
      <c r="K1875" s="24" t="str">
        <f aca="false">LEFT(B1875,1)</f>
        <v>A</v>
      </c>
      <c r="L1875" s="25" t="n">
        <f aca="false">VALUE(MID(B1875,2,3))</f>
        <v>82</v>
      </c>
      <c r="M1875" s="6"/>
      <c r="N1875" s="7"/>
    </row>
    <row r="1876" s="185" customFormat="true" ht="26.25" hidden="false" customHeight="true" outlineLevel="0" collapsed="false">
      <c r="A1876" s="223" t="s">
        <v>5706</v>
      </c>
      <c r="B1876" s="30" t="s">
        <v>5896</v>
      </c>
      <c r="C1876" s="28" t="s">
        <v>5707</v>
      </c>
      <c r="D1876" s="28" t="s">
        <v>5708</v>
      </c>
      <c r="E1876" s="28" t="s">
        <v>4009</v>
      </c>
      <c r="F1876" s="3" t="s">
        <v>1648</v>
      </c>
      <c r="G1876" s="3"/>
      <c r="H1876" s="3"/>
      <c r="I1876" s="32"/>
      <c r="J1876" s="3"/>
      <c r="K1876" s="24" t="str">
        <f aca="false">LEFT(B1876,1)</f>
        <v>A</v>
      </c>
      <c r="L1876" s="25" t="n">
        <f aca="false">VALUE(MID(B1876,2,3))</f>
        <v>83</v>
      </c>
      <c r="M1876" s="6"/>
      <c r="N1876" s="7"/>
    </row>
    <row r="1877" s="185" customFormat="true" ht="26.25" hidden="false" customHeight="true" outlineLevel="0" collapsed="false">
      <c r="A1877" s="223" t="s">
        <v>5706</v>
      </c>
      <c r="B1877" s="30" t="s">
        <v>5897</v>
      </c>
      <c r="C1877" s="28" t="s">
        <v>5707</v>
      </c>
      <c r="D1877" s="28" t="s">
        <v>5708</v>
      </c>
      <c r="E1877" s="28" t="s">
        <v>5898</v>
      </c>
      <c r="F1877" s="3" t="s">
        <v>5899</v>
      </c>
      <c r="G1877" s="3"/>
      <c r="H1877" s="3"/>
      <c r="I1877" s="32"/>
      <c r="J1877" s="3"/>
      <c r="K1877" s="24" t="str">
        <f aca="false">LEFT(B1877,1)</f>
        <v>A</v>
      </c>
      <c r="L1877" s="25" t="n">
        <f aca="false">VALUE(MID(B1877,2,3))</f>
        <v>84</v>
      </c>
      <c r="M1877" s="6"/>
      <c r="N1877" s="7"/>
    </row>
    <row r="1878" s="185" customFormat="true" ht="15" hidden="false" customHeight="true" outlineLevel="0" collapsed="false">
      <c r="A1878" s="223" t="s">
        <v>5706</v>
      </c>
      <c r="B1878" s="30" t="s">
        <v>5900</v>
      </c>
      <c r="C1878" s="28" t="s">
        <v>5707</v>
      </c>
      <c r="D1878" s="28" t="s">
        <v>5708</v>
      </c>
      <c r="E1878" s="28" t="s">
        <v>5901</v>
      </c>
      <c r="F1878" s="3" t="s">
        <v>5902</v>
      </c>
      <c r="G1878" s="3"/>
      <c r="H1878" s="3"/>
      <c r="I1878" s="32"/>
      <c r="J1878" s="3"/>
      <c r="K1878" s="24" t="str">
        <f aca="false">LEFT(B1878,1)</f>
        <v>A</v>
      </c>
      <c r="L1878" s="25" t="n">
        <f aca="false">VALUE(MID(B1878,2,3))</f>
        <v>85</v>
      </c>
      <c r="M1878" s="6"/>
      <c r="N1878" s="7"/>
    </row>
    <row r="1879" s="185" customFormat="true" ht="15" hidden="false" customHeight="true" outlineLevel="0" collapsed="false">
      <c r="A1879" s="223" t="s">
        <v>5706</v>
      </c>
      <c r="B1879" s="30" t="s">
        <v>5903</v>
      </c>
      <c r="C1879" s="28" t="s">
        <v>5707</v>
      </c>
      <c r="D1879" s="28" t="s">
        <v>5708</v>
      </c>
      <c r="E1879" s="28" t="s">
        <v>2373</v>
      </c>
      <c r="F1879" s="3" t="s">
        <v>5904</v>
      </c>
      <c r="G1879" s="3" t="s">
        <v>86</v>
      </c>
      <c r="H1879" s="3" t="s">
        <v>5905</v>
      </c>
      <c r="I1879" s="32"/>
      <c r="J1879" s="3"/>
      <c r="K1879" s="24" t="str">
        <f aca="false">LEFT(B1879,1)</f>
        <v>A</v>
      </c>
      <c r="L1879" s="25" t="n">
        <f aca="false">VALUE(MID(B1879,2,3))</f>
        <v>86</v>
      </c>
      <c r="M1879" s="6"/>
      <c r="N1879" s="7"/>
    </row>
    <row r="1880" s="185" customFormat="true" ht="15" hidden="false" customHeight="true" outlineLevel="0" collapsed="false">
      <c r="A1880" s="223" t="s">
        <v>5706</v>
      </c>
      <c r="B1880" s="30" t="s">
        <v>5906</v>
      </c>
      <c r="C1880" s="28" t="s">
        <v>5707</v>
      </c>
      <c r="D1880" s="28" t="s">
        <v>5708</v>
      </c>
      <c r="E1880" s="6" t="s">
        <v>5907</v>
      </c>
      <c r="F1880" s="6" t="s">
        <v>5908</v>
      </c>
      <c r="G1880" s="3" t="s">
        <v>86</v>
      </c>
      <c r="H1880" s="7" t="s">
        <v>5909</v>
      </c>
      <c r="I1880" s="32" t="s">
        <v>342</v>
      </c>
      <c r="J1880" s="3"/>
      <c r="K1880" s="24" t="str">
        <f aca="false">LEFT(B1880,1)</f>
        <v>A</v>
      </c>
      <c r="L1880" s="25" t="n">
        <f aca="false">VALUE(MID(B1880,2,3))</f>
        <v>87</v>
      </c>
      <c r="M1880" s="6"/>
      <c r="N1880" s="7"/>
    </row>
    <row r="1881" s="185" customFormat="true" ht="15" hidden="false" customHeight="true" outlineLevel="0" collapsed="false">
      <c r="A1881" s="223" t="s">
        <v>5706</v>
      </c>
      <c r="B1881" s="30" t="s">
        <v>5910</v>
      </c>
      <c r="C1881" s="28" t="s">
        <v>5707</v>
      </c>
      <c r="D1881" s="28" t="s">
        <v>5708</v>
      </c>
      <c r="E1881" s="6" t="s">
        <v>5911</v>
      </c>
      <c r="F1881" s="6" t="s">
        <v>5912</v>
      </c>
      <c r="G1881" s="3" t="s">
        <v>18</v>
      </c>
      <c r="H1881" s="3"/>
      <c r="I1881" s="32" t="s">
        <v>342</v>
      </c>
      <c r="J1881" s="3"/>
      <c r="K1881" s="24" t="str">
        <f aca="false">LEFT(B1881,1)</f>
        <v>A</v>
      </c>
      <c r="L1881" s="25" t="n">
        <f aca="false">VALUE(MID(B1881,2,3))</f>
        <v>88</v>
      </c>
      <c r="M1881" s="6" t="s">
        <v>1693</v>
      </c>
      <c r="N1881" s="7"/>
    </row>
    <row r="1882" s="185" customFormat="true" ht="30.75" hidden="false" customHeight="true" outlineLevel="0" collapsed="false">
      <c r="A1882" s="223" t="s">
        <v>5706</v>
      </c>
      <c r="B1882" s="30" t="s">
        <v>5913</v>
      </c>
      <c r="C1882" s="28" t="s">
        <v>5707</v>
      </c>
      <c r="D1882" s="28" t="s">
        <v>5708</v>
      </c>
      <c r="E1882" s="6" t="s">
        <v>5914</v>
      </c>
      <c r="F1882" s="6" t="s">
        <v>5915</v>
      </c>
      <c r="G1882" s="3" t="s">
        <v>86</v>
      </c>
      <c r="H1882" s="3"/>
      <c r="I1882" s="32"/>
      <c r="J1882" s="3"/>
      <c r="K1882" s="24" t="str">
        <f aca="false">LEFT(B1882,1)</f>
        <v>A</v>
      </c>
      <c r="L1882" s="25" t="n">
        <f aca="false">VALUE(MID(B1882,2,3))</f>
        <v>89</v>
      </c>
      <c r="M1882" s="6"/>
      <c r="N1882" s="7"/>
    </row>
    <row r="1883" s="185" customFormat="true" ht="15" hidden="false" customHeight="true" outlineLevel="0" collapsed="false">
      <c r="A1883" s="223" t="s">
        <v>5706</v>
      </c>
      <c r="B1883" s="90" t="s">
        <v>5969</v>
      </c>
      <c r="C1883" s="28" t="s">
        <v>5707</v>
      </c>
      <c r="D1883" s="44" t="s">
        <v>5970</v>
      </c>
      <c r="E1883" s="6" t="s">
        <v>5261</v>
      </c>
      <c r="F1883" s="6" t="s">
        <v>5971</v>
      </c>
      <c r="G1883" s="3" t="s">
        <v>896</v>
      </c>
      <c r="H1883" s="3" t="s">
        <v>5972</v>
      </c>
      <c r="I1883" s="32" t="s">
        <v>342</v>
      </c>
      <c r="J1883" s="3"/>
      <c r="K1883" s="24"/>
      <c r="L1883" s="25"/>
      <c r="M1883" s="6"/>
      <c r="N1883" s="7"/>
    </row>
    <row r="1884" s="185" customFormat="true" ht="15" hidden="false" customHeight="true" outlineLevel="0" collapsed="false">
      <c r="A1884" s="223" t="s">
        <v>5706</v>
      </c>
      <c r="B1884" s="90" t="s">
        <v>5973</v>
      </c>
      <c r="C1884" s="28" t="s">
        <v>5707</v>
      </c>
      <c r="D1884" s="28" t="s">
        <v>5974</v>
      </c>
      <c r="E1884" s="6" t="s">
        <v>113</v>
      </c>
      <c r="F1884" s="6" t="s">
        <v>5975</v>
      </c>
      <c r="G1884" s="3" t="s">
        <v>41</v>
      </c>
      <c r="H1884" s="3"/>
      <c r="I1884" s="32"/>
      <c r="J1884" s="3"/>
      <c r="K1884" s="24"/>
      <c r="L1884" s="25"/>
      <c r="M1884" s="6"/>
      <c r="N1884" s="7"/>
    </row>
    <row r="1885" s="185" customFormat="true" ht="15" hidden="false" customHeight="true" outlineLevel="0" collapsed="false">
      <c r="A1885" s="223" t="s">
        <v>5706</v>
      </c>
      <c r="B1885" s="30" t="s">
        <v>5926</v>
      </c>
      <c r="C1885" s="28" t="s">
        <v>5707</v>
      </c>
      <c r="D1885" s="28" t="s">
        <v>5708</v>
      </c>
      <c r="E1885" s="6" t="s">
        <v>5927</v>
      </c>
      <c r="F1885" s="6" t="s">
        <v>5928</v>
      </c>
      <c r="G1885" s="3" t="s">
        <v>110</v>
      </c>
      <c r="H1885" s="3"/>
      <c r="I1885" s="32" t="s">
        <v>342</v>
      </c>
      <c r="J1885" s="3"/>
      <c r="K1885" s="24" t="str">
        <f aca="false">LEFT(B1885,1)</f>
        <v>A</v>
      </c>
      <c r="L1885" s="25" t="n">
        <f aca="false">VALUE(MID(B1885,2,3))</f>
        <v>94</v>
      </c>
      <c r="M1885" s="6"/>
      <c r="N1885" s="7"/>
    </row>
    <row r="1886" s="185" customFormat="true" ht="15" hidden="false" customHeight="true" outlineLevel="0" collapsed="false">
      <c r="A1886" s="223" t="s">
        <v>5706</v>
      </c>
      <c r="B1886" s="90" t="s">
        <v>6119</v>
      </c>
      <c r="C1886" s="28" t="s">
        <v>5707</v>
      </c>
      <c r="D1886" s="28" t="s">
        <v>6068</v>
      </c>
      <c r="E1886" s="28" t="s">
        <v>6120</v>
      </c>
      <c r="F1886" s="3" t="s">
        <v>6121</v>
      </c>
      <c r="G1886" s="29" t="s">
        <v>41</v>
      </c>
      <c r="H1886" s="3"/>
      <c r="I1886" s="32" t="s">
        <v>342</v>
      </c>
      <c r="J1886" s="3"/>
      <c r="K1886" s="24"/>
      <c r="L1886" s="25"/>
      <c r="M1886" s="6"/>
      <c r="N1886" s="7"/>
    </row>
    <row r="1887" customFormat="false" ht="14.15" hidden="false" customHeight="false" outlineLevel="0" collapsed="false">
      <c r="A1887" s="223" t="s">
        <v>5706</v>
      </c>
      <c r="B1887" s="90" t="s">
        <v>6122</v>
      </c>
      <c r="C1887" s="28" t="s">
        <v>5707</v>
      </c>
      <c r="D1887" s="28" t="s">
        <v>6068</v>
      </c>
      <c r="E1887" s="28" t="s">
        <v>6123</v>
      </c>
      <c r="F1887" s="3" t="s">
        <v>6124</v>
      </c>
      <c r="G1887" s="29" t="s">
        <v>86</v>
      </c>
      <c r="H1887" s="3" t="s">
        <v>6125</v>
      </c>
      <c r="I1887" s="32" t="s">
        <v>342</v>
      </c>
      <c r="K1887" s="24"/>
      <c r="L1887" s="25"/>
    </row>
    <row r="1888" s="185" customFormat="true" ht="15" hidden="false" customHeight="true" outlineLevel="0" collapsed="false">
      <c r="A1888" s="223" t="s">
        <v>5706</v>
      </c>
      <c r="B1888" s="30" t="s">
        <v>5929</v>
      </c>
      <c r="C1888" s="28" t="s">
        <v>5707</v>
      </c>
      <c r="D1888" s="28" t="s">
        <v>5708</v>
      </c>
      <c r="E1888" s="6" t="s">
        <v>5930</v>
      </c>
      <c r="F1888" s="6" t="s">
        <v>5931</v>
      </c>
      <c r="G1888" s="3" t="s">
        <v>41</v>
      </c>
      <c r="H1888" s="3"/>
      <c r="I1888" s="32" t="s">
        <v>2920</v>
      </c>
      <c r="J1888" s="3"/>
      <c r="K1888" s="24" t="str">
        <f aca="false">LEFT(B1888,1)</f>
        <v>A</v>
      </c>
      <c r="L1888" s="25" t="n">
        <f aca="false">VALUE(MID(B1888,2,3))</f>
        <v>95</v>
      </c>
      <c r="M1888" s="6"/>
      <c r="N1888" s="7"/>
    </row>
    <row r="1889" s="185" customFormat="true" ht="15" hidden="false" customHeight="true" outlineLevel="0" collapsed="false">
      <c r="A1889" s="223" t="s">
        <v>5706</v>
      </c>
      <c r="B1889" s="90" t="s">
        <v>6421</v>
      </c>
      <c r="C1889" s="28" t="s">
        <v>5707</v>
      </c>
      <c r="D1889" s="28" t="s">
        <v>6338</v>
      </c>
      <c r="E1889" s="7" t="s">
        <v>6422</v>
      </c>
      <c r="F1889" s="96" t="s">
        <v>6423</v>
      </c>
      <c r="G1889" s="7" t="s">
        <v>23</v>
      </c>
      <c r="H1889" s="7" t="s">
        <v>6424</v>
      </c>
      <c r="I1889" s="117"/>
      <c r="M1889" s="7"/>
    </row>
    <row r="1890" s="185" customFormat="true" ht="15" hidden="false" customHeight="true" outlineLevel="0" collapsed="false">
      <c r="A1890" s="223" t="s">
        <v>5706</v>
      </c>
      <c r="B1890" s="30" t="s">
        <v>5932</v>
      </c>
      <c r="C1890" s="28" t="s">
        <v>5707</v>
      </c>
      <c r="D1890" s="28" t="s">
        <v>5708</v>
      </c>
      <c r="E1890" s="6" t="s">
        <v>5933</v>
      </c>
      <c r="F1890" s="6" t="s">
        <v>5934</v>
      </c>
      <c r="G1890" s="3" t="s">
        <v>110</v>
      </c>
      <c r="H1890" s="3" t="s">
        <v>5935</v>
      </c>
      <c r="I1890" s="32" t="s">
        <v>1862</v>
      </c>
      <c r="J1890" s="3"/>
      <c r="K1890" s="35"/>
      <c r="L1890" s="36"/>
      <c r="M1890" s="6" t="s">
        <v>64</v>
      </c>
      <c r="N1890" s="37" t="s">
        <v>5936</v>
      </c>
    </row>
    <row r="1891" customFormat="false" ht="14.15" hidden="false" customHeight="false" outlineLevel="0" collapsed="false">
      <c r="A1891" s="223" t="s">
        <v>5706</v>
      </c>
      <c r="B1891" s="90" t="s">
        <v>6010</v>
      </c>
      <c r="C1891" s="28" t="s">
        <v>5707</v>
      </c>
      <c r="D1891" s="28" t="s">
        <v>5708</v>
      </c>
      <c r="E1891" s="28" t="s">
        <v>2707</v>
      </c>
      <c r="F1891" s="3" t="s">
        <v>6011</v>
      </c>
      <c r="G1891" s="3" t="s">
        <v>41</v>
      </c>
      <c r="H1891" s="3" t="s">
        <v>6012</v>
      </c>
      <c r="I1891" s="32" t="s">
        <v>342</v>
      </c>
      <c r="K1891" s="35"/>
      <c r="L1891" s="36"/>
      <c r="M1891" s="6" t="s">
        <v>64</v>
      </c>
      <c r="N1891" s="37" t="s">
        <v>6013</v>
      </c>
    </row>
    <row r="1892" customFormat="false" ht="14.15" hidden="false" customHeight="false" outlineLevel="0" collapsed="false">
      <c r="A1892" s="223" t="s">
        <v>5706</v>
      </c>
      <c r="B1892" s="90" t="s">
        <v>6006</v>
      </c>
      <c r="C1892" s="28" t="s">
        <v>5707</v>
      </c>
      <c r="D1892" s="28" t="s">
        <v>5985</v>
      </c>
      <c r="E1892" s="28" t="s">
        <v>6007</v>
      </c>
      <c r="F1892" s="3" t="s">
        <v>6008</v>
      </c>
      <c r="G1892" s="3" t="s">
        <v>106</v>
      </c>
      <c r="H1892" s="3" t="s">
        <v>6009</v>
      </c>
      <c r="I1892" s="32" t="s">
        <v>2920</v>
      </c>
      <c r="K1892" s="24"/>
      <c r="L1892" s="25"/>
      <c r="M1892" s="6" t="s">
        <v>1693</v>
      </c>
    </row>
    <row r="1893" s="185" customFormat="true" ht="15" hidden="false" customHeight="true" outlineLevel="0" collapsed="false">
      <c r="A1893" s="223" t="s">
        <v>5706</v>
      </c>
      <c r="B1893" s="229" t="s">
        <v>6451</v>
      </c>
      <c r="C1893" s="28" t="s">
        <v>5707</v>
      </c>
      <c r="D1893" s="28" t="s">
        <v>6214</v>
      </c>
      <c r="E1893" s="185" t="s">
        <v>3224</v>
      </c>
      <c r="F1893" s="7" t="s">
        <v>6452</v>
      </c>
      <c r="G1893" s="7" t="s">
        <v>86</v>
      </c>
      <c r="H1893" s="102" t="s">
        <v>6453</v>
      </c>
      <c r="I1893" s="32" t="s">
        <v>342</v>
      </c>
      <c r="N1893" s="37"/>
    </row>
    <row r="1894" s="185" customFormat="true" ht="15" hidden="false" customHeight="true" outlineLevel="0" collapsed="false">
      <c r="A1894" s="223" t="s">
        <v>5706</v>
      </c>
      <c r="B1894" s="90" t="s">
        <v>6425</v>
      </c>
      <c r="C1894" s="28" t="s">
        <v>5707</v>
      </c>
      <c r="D1894" s="28" t="s">
        <v>6338</v>
      </c>
      <c r="E1894" s="185" t="s">
        <v>3224</v>
      </c>
      <c r="F1894" s="3" t="s">
        <v>6426</v>
      </c>
      <c r="G1894" s="7" t="s">
        <v>86</v>
      </c>
      <c r="H1894" s="102" t="s">
        <v>6427</v>
      </c>
      <c r="I1894" s="32" t="s">
        <v>342</v>
      </c>
      <c r="M1894" s="185" t="s">
        <v>3227</v>
      </c>
      <c r="N1894" s="37" t="s">
        <v>6428</v>
      </c>
    </row>
    <row r="1895" s="7" customFormat="true" ht="14.15" hidden="false" customHeight="false" outlineLevel="0" collapsed="false">
      <c r="A1895" s="223" t="s">
        <v>5706</v>
      </c>
      <c r="B1895" s="90" t="s">
        <v>6014</v>
      </c>
      <c r="C1895" s="28" t="s">
        <v>5707</v>
      </c>
      <c r="D1895" s="28" t="s">
        <v>5708</v>
      </c>
      <c r="E1895" s="28" t="s">
        <v>6015</v>
      </c>
      <c r="F1895" s="3" t="s">
        <v>6016</v>
      </c>
      <c r="G1895" s="3" t="s">
        <v>456</v>
      </c>
      <c r="H1895" s="3" t="s">
        <v>6017</v>
      </c>
      <c r="I1895" s="32" t="s">
        <v>342</v>
      </c>
      <c r="J1895" s="3"/>
      <c r="K1895" s="24"/>
      <c r="L1895" s="25"/>
      <c r="M1895" s="6" t="s">
        <v>1351</v>
      </c>
    </row>
    <row r="1896" s="207" customFormat="true" ht="23.85" hidden="false" customHeight="false" outlineLevel="0" collapsed="false">
      <c r="A1896" s="228" t="s">
        <v>5706</v>
      </c>
      <c r="B1896" s="235" t="s">
        <v>6672</v>
      </c>
      <c r="C1896" s="119" t="s">
        <v>6640</v>
      </c>
      <c r="D1896" s="119" t="s">
        <v>6673</v>
      </c>
      <c r="E1896" s="207" t="s">
        <v>6674</v>
      </c>
      <c r="F1896" s="207" t="s">
        <v>6675</v>
      </c>
      <c r="G1896" s="207" t="s">
        <v>202</v>
      </c>
      <c r="H1896" s="207" t="s">
        <v>6676</v>
      </c>
      <c r="I1896" s="117" t="s">
        <v>342</v>
      </c>
      <c r="N1896" s="7"/>
    </row>
    <row r="1897" s="7" customFormat="true" ht="14.15" hidden="false" customHeight="false" outlineLevel="0" collapsed="false">
      <c r="A1897" s="223" t="s">
        <v>5706</v>
      </c>
      <c r="B1897" s="30" t="s">
        <v>551</v>
      </c>
      <c r="C1897" s="28" t="s">
        <v>6521</v>
      </c>
      <c r="D1897" s="28" t="s">
        <v>6522</v>
      </c>
      <c r="E1897" s="28" t="s">
        <v>6523</v>
      </c>
      <c r="F1897" s="3" t="s">
        <v>6524</v>
      </c>
      <c r="G1897" s="3"/>
      <c r="H1897" s="3" t="s">
        <v>1820</v>
      </c>
      <c r="I1897" s="32" t="s">
        <v>342</v>
      </c>
      <c r="J1897" s="3"/>
      <c r="K1897" s="24" t="str">
        <f aca="false">LEFT(B1897,1)</f>
        <v>B</v>
      </c>
      <c r="L1897" s="25" t="n">
        <f aca="false">VALUE(MID(B1897,2,3))</f>
        <v>1</v>
      </c>
      <c r="M1897" s="6"/>
    </row>
    <row r="1898" s="7" customFormat="true" ht="23.85" hidden="false" customHeight="false" outlineLevel="0" collapsed="false">
      <c r="A1898" s="223" t="s">
        <v>5706</v>
      </c>
      <c r="B1898" s="30" t="s">
        <v>557</v>
      </c>
      <c r="C1898" s="28" t="s">
        <v>6521</v>
      </c>
      <c r="D1898" s="28" t="s">
        <v>6525</v>
      </c>
      <c r="E1898" s="28" t="s">
        <v>6526</v>
      </c>
      <c r="F1898" s="3" t="s">
        <v>6527</v>
      </c>
      <c r="G1898" s="3" t="s">
        <v>5190</v>
      </c>
      <c r="H1898" s="3" t="s">
        <v>6528</v>
      </c>
      <c r="I1898" s="32"/>
      <c r="J1898" s="3"/>
      <c r="K1898" s="24" t="str">
        <f aca="false">LEFT(B1898,1)</f>
        <v>B</v>
      </c>
      <c r="L1898" s="25" t="n">
        <f aca="false">VALUE(MID(B1898,2,3))</f>
        <v>2</v>
      </c>
      <c r="M1898" s="6"/>
    </row>
    <row r="1899" s="207" customFormat="true" ht="14.15" hidden="false" customHeight="false" outlineLevel="0" collapsed="false">
      <c r="A1899" s="228" t="s">
        <v>5706</v>
      </c>
      <c r="B1899" s="235" t="s">
        <v>6664</v>
      </c>
      <c r="C1899" s="119" t="s">
        <v>225</v>
      </c>
      <c r="D1899" s="119"/>
      <c r="I1899" s="117"/>
      <c r="K1899" s="325"/>
    </row>
    <row r="1900" s="207" customFormat="true" ht="18.75" hidden="false" customHeight="true" outlineLevel="0" collapsed="false">
      <c r="A1900" s="228" t="s">
        <v>5706</v>
      </c>
      <c r="B1900" s="235" t="s">
        <v>6667</v>
      </c>
      <c r="C1900" s="119" t="s">
        <v>225</v>
      </c>
      <c r="D1900" s="119"/>
      <c r="I1900" s="117"/>
      <c r="K1900" s="325"/>
    </row>
    <row r="1901" s="207" customFormat="true" ht="21.75" hidden="false" customHeight="true" outlineLevel="0" collapsed="false">
      <c r="A1901" s="223" t="s">
        <v>5706</v>
      </c>
      <c r="B1901" s="30" t="s">
        <v>6533</v>
      </c>
      <c r="C1901" s="28" t="s">
        <v>6521</v>
      </c>
      <c r="D1901" s="2" t="s">
        <v>6534</v>
      </c>
      <c r="E1901" s="28" t="s">
        <v>6535</v>
      </c>
      <c r="F1901" s="3" t="s">
        <v>1094</v>
      </c>
      <c r="G1901" s="3" t="s">
        <v>86</v>
      </c>
      <c r="H1901" s="3" t="s">
        <v>6536</v>
      </c>
      <c r="I1901" s="32" t="s">
        <v>342</v>
      </c>
      <c r="J1901" s="3"/>
      <c r="K1901" s="4" t="str">
        <f aca="false">LEFT(B1901,1)</f>
        <v>B</v>
      </c>
      <c r="L1901" s="5" t="e">
        <f aca="false">VALUE(MID(B1901,2,3))</f>
        <v>#VALUE!</v>
      </c>
      <c r="M1901" s="3" t="s">
        <v>64</v>
      </c>
      <c r="N1901" s="7" t="s">
        <v>6537</v>
      </c>
    </row>
    <row r="1902" s="207" customFormat="true" ht="18.75" hidden="false" customHeight="true" outlineLevel="0" collapsed="false">
      <c r="A1902" s="223" t="s">
        <v>5706</v>
      </c>
      <c r="B1902" s="30" t="s">
        <v>3359</v>
      </c>
      <c r="C1902" s="28" t="s">
        <v>6521</v>
      </c>
      <c r="D1902" s="28" t="s">
        <v>6572</v>
      </c>
      <c r="E1902" s="28" t="s">
        <v>152</v>
      </c>
      <c r="F1902" s="3" t="s">
        <v>6573</v>
      </c>
      <c r="G1902" s="3" t="s">
        <v>2484</v>
      </c>
      <c r="H1902" s="3" t="s">
        <v>6574</v>
      </c>
      <c r="I1902" s="32"/>
      <c r="J1902" s="3"/>
      <c r="K1902" s="24"/>
      <c r="L1902" s="25"/>
      <c r="M1902" s="6"/>
      <c r="N1902" s="7"/>
    </row>
    <row r="1903" s="207" customFormat="true" ht="30.75" hidden="false" customHeight="true" outlineLevel="0" collapsed="false">
      <c r="A1903" s="223" t="s">
        <v>5706</v>
      </c>
      <c r="B1903" s="30" t="s">
        <v>3930</v>
      </c>
      <c r="C1903" s="232" t="s">
        <v>6640</v>
      </c>
      <c r="D1903" s="28" t="s">
        <v>6641</v>
      </c>
      <c r="E1903" s="131" t="s">
        <v>4386</v>
      </c>
      <c r="F1903" s="3" t="s">
        <v>6642</v>
      </c>
      <c r="G1903" s="3" t="s">
        <v>94</v>
      </c>
      <c r="H1903" s="3" t="s">
        <v>6643</v>
      </c>
      <c r="I1903" s="32"/>
      <c r="J1903" s="3"/>
      <c r="K1903" s="24"/>
      <c r="L1903" s="25"/>
      <c r="M1903" s="3" t="s">
        <v>64</v>
      </c>
      <c r="N1903" s="7" t="s">
        <v>6644</v>
      </c>
    </row>
    <row r="1904" s="207" customFormat="true" ht="14.15" hidden="false" customHeight="false" outlineLevel="0" collapsed="false">
      <c r="A1904" s="223" t="s">
        <v>5706</v>
      </c>
      <c r="B1904" s="30" t="s">
        <v>627</v>
      </c>
      <c r="C1904" s="28" t="s">
        <v>6521</v>
      </c>
      <c r="D1904" s="28" t="s">
        <v>6581</v>
      </c>
      <c r="E1904" s="28" t="s">
        <v>92</v>
      </c>
      <c r="F1904" s="3" t="s">
        <v>1648</v>
      </c>
      <c r="G1904" s="3" t="s">
        <v>23</v>
      </c>
      <c r="H1904" s="3" t="s">
        <v>444</v>
      </c>
      <c r="I1904" s="32"/>
      <c r="J1904" s="3"/>
      <c r="K1904" s="24"/>
      <c r="L1904" s="25"/>
      <c r="M1904" s="3" t="s">
        <v>64</v>
      </c>
      <c r="N1904" s="7" t="s">
        <v>6582</v>
      </c>
    </row>
    <row r="1905" s="207" customFormat="true" ht="56.25" hidden="false" customHeight="true" outlineLevel="0" collapsed="false">
      <c r="A1905" s="223" t="s">
        <v>5706</v>
      </c>
      <c r="B1905" s="30" t="s">
        <v>608</v>
      </c>
      <c r="C1905" s="28" t="s">
        <v>6521</v>
      </c>
      <c r="D1905" s="28" t="s">
        <v>6569</v>
      </c>
      <c r="E1905" s="28" t="s">
        <v>6570</v>
      </c>
      <c r="F1905" s="128" t="s">
        <v>6571</v>
      </c>
      <c r="G1905" s="3" t="s">
        <v>86</v>
      </c>
      <c r="H1905" s="3"/>
      <c r="I1905" s="32" t="s">
        <v>342</v>
      </c>
      <c r="J1905" s="3"/>
      <c r="K1905" s="24"/>
      <c r="L1905" s="25"/>
      <c r="M1905" s="6"/>
      <c r="N1905" s="7"/>
    </row>
    <row r="1906" s="207" customFormat="true" ht="30" hidden="false" customHeight="true" outlineLevel="0" collapsed="false">
      <c r="A1906" s="223" t="s">
        <v>5706</v>
      </c>
      <c r="B1906" s="30" t="s">
        <v>569</v>
      </c>
      <c r="C1906" s="28" t="s">
        <v>6521</v>
      </c>
      <c r="D1906" s="28" t="s">
        <v>6538</v>
      </c>
      <c r="E1906" s="28" t="s">
        <v>4834</v>
      </c>
      <c r="F1906" s="3" t="s">
        <v>6539</v>
      </c>
      <c r="G1906" s="3"/>
      <c r="H1906" s="3"/>
      <c r="I1906" s="32" t="s">
        <v>342</v>
      </c>
      <c r="J1906" s="3"/>
      <c r="K1906" s="24" t="str">
        <f aca="false">LEFT(B1906,1)</f>
        <v>B</v>
      </c>
      <c r="L1906" s="25" t="n">
        <f aca="false">VALUE(MID(B1906,2,3))</f>
        <v>5</v>
      </c>
      <c r="M1906" s="6"/>
      <c r="N1906" s="7"/>
    </row>
    <row r="1907" s="207" customFormat="true" ht="30" hidden="false" customHeight="true" outlineLevel="0" collapsed="false">
      <c r="A1907" s="223" t="s">
        <v>5706</v>
      </c>
      <c r="B1907" s="30" t="s">
        <v>571</v>
      </c>
      <c r="C1907" s="28" t="s">
        <v>6521</v>
      </c>
      <c r="D1907" s="28" t="s">
        <v>6540</v>
      </c>
      <c r="E1907" s="28" t="s">
        <v>6541</v>
      </c>
      <c r="F1907" s="3" t="s">
        <v>6542</v>
      </c>
      <c r="G1907" s="3" t="s">
        <v>86</v>
      </c>
      <c r="H1907" s="3" t="s">
        <v>3805</v>
      </c>
      <c r="I1907" s="32" t="s">
        <v>342</v>
      </c>
      <c r="J1907" s="3"/>
      <c r="K1907" s="24" t="str">
        <f aca="false">LEFT(B1907,1)</f>
        <v>B</v>
      </c>
      <c r="L1907" s="25" t="n">
        <f aca="false">VALUE(MID(B1907,2,3))</f>
        <v>6</v>
      </c>
      <c r="M1907" s="6"/>
      <c r="N1907" s="7"/>
    </row>
    <row r="1908" s="207" customFormat="true" ht="33" hidden="false" customHeight="true" outlineLevel="0" collapsed="false">
      <c r="A1908" s="223" t="s">
        <v>5706</v>
      </c>
      <c r="B1908" s="30" t="s">
        <v>574</v>
      </c>
      <c r="C1908" s="28" t="s">
        <v>6521</v>
      </c>
      <c r="D1908" s="28" t="s">
        <v>6543</v>
      </c>
      <c r="E1908" s="28" t="s">
        <v>203</v>
      </c>
      <c r="F1908" s="3" t="s">
        <v>6544</v>
      </c>
      <c r="G1908" s="3" t="s">
        <v>86</v>
      </c>
      <c r="H1908" s="3" t="s">
        <v>539</v>
      </c>
      <c r="I1908" s="32" t="s">
        <v>342</v>
      </c>
      <c r="J1908" s="3"/>
      <c r="K1908" s="24" t="str">
        <f aca="false">LEFT(B1908,1)</f>
        <v>B</v>
      </c>
      <c r="L1908" s="25" t="n">
        <f aca="false">VALUE(MID(B1908,2,3))</f>
        <v>7</v>
      </c>
      <c r="M1908" s="6"/>
      <c r="N1908" s="7"/>
    </row>
    <row r="1909" s="207" customFormat="true" ht="14.15" hidden="false" customHeight="false" outlineLevel="0" collapsed="false">
      <c r="A1909" s="223" t="s">
        <v>5706</v>
      </c>
      <c r="B1909" s="30" t="s">
        <v>622</v>
      </c>
      <c r="C1909" s="28" t="s">
        <v>6521</v>
      </c>
      <c r="D1909" s="28" t="s">
        <v>6575</v>
      </c>
      <c r="E1909" s="28" t="s">
        <v>6576</v>
      </c>
      <c r="F1909" s="3" t="s">
        <v>6580</v>
      </c>
      <c r="G1909" s="3" t="s">
        <v>86</v>
      </c>
      <c r="H1909" s="3" t="s">
        <v>6578</v>
      </c>
      <c r="I1909" s="32" t="s">
        <v>1862</v>
      </c>
      <c r="J1909" s="3"/>
      <c r="K1909" s="24"/>
      <c r="L1909" s="25"/>
      <c r="M1909" s="3" t="s">
        <v>64</v>
      </c>
      <c r="N1909" s="7" t="s">
        <v>6579</v>
      </c>
    </row>
    <row r="1910" s="207" customFormat="true" ht="14.15" hidden="false" customHeight="false" outlineLevel="0" collapsed="false">
      <c r="A1910" s="223" t="s">
        <v>5706</v>
      </c>
      <c r="B1910" s="30" t="s">
        <v>3365</v>
      </c>
      <c r="C1910" s="28" t="s">
        <v>6521</v>
      </c>
      <c r="D1910" s="28" t="s">
        <v>6575</v>
      </c>
      <c r="E1910" s="28" t="s">
        <v>6576</v>
      </c>
      <c r="F1910" s="3" t="s">
        <v>6577</v>
      </c>
      <c r="G1910" s="3" t="s">
        <v>86</v>
      </c>
      <c r="H1910" s="3" t="s">
        <v>6578</v>
      </c>
      <c r="I1910" s="32" t="n">
        <f aca="false">+I162</f>
        <v>0</v>
      </c>
      <c r="J1910" s="3"/>
      <c r="K1910" s="24"/>
      <c r="L1910" s="25"/>
      <c r="M1910" s="3" t="s">
        <v>64</v>
      </c>
      <c r="N1910" s="7" t="s">
        <v>6579</v>
      </c>
    </row>
    <row r="1911" s="7" customFormat="true" ht="31.5" hidden="false" customHeight="true" outlineLevel="0" collapsed="false">
      <c r="A1911" s="223" t="s">
        <v>5706</v>
      </c>
      <c r="B1911" s="30" t="s">
        <v>563</v>
      </c>
      <c r="C1911" s="28" t="s">
        <v>6521</v>
      </c>
      <c r="D1911" s="28" t="s">
        <v>6529</v>
      </c>
      <c r="E1911" s="28" t="s">
        <v>6530</v>
      </c>
      <c r="F1911" s="3" t="s">
        <v>6531</v>
      </c>
      <c r="G1911" s="3" t="s">
        <v>86</v>
      </c>
      <c r="H1911" s="3" t="s">
        <v>6532</v>
      </c>
      <c r="I1911" s="32" t="s">
        <v>342</v>
      </c>
      <c r="J1911" s="3"/>
      <c r="K1911" s="24"/>
      <c r="L1911" s="25"/>
      <c r="M1911" s="6"/>
    </row>
    <row r="1912" s="207" customFormat="true" ht="26.25" hidden="false" customHeight="true" outlineLevel="0" collapsed="false">
      <c r="A1912" s="223" t="s">
        <v>5706</v>
      </c>
      <c r="B1912" s="30" t="s">
        <v>580</v>
      </c>
      <c r="C1912" s="28" t="s">
        <v>6521</v>
      </c>
      <c r="D1912" s="28" t="s">
        <v>4802</v>
      </c>
      <c r="E1912" s="28" t="s">
        <v>4803</v>
      </c>
      <c r="F1912" s="3" t="s">
        <v>6546</v>
      </c>
      <c r="G1912" s="3"/>
      <c r="H1912" s="3" t="s">
        <v>6547</v>
      </c>
      <c r="I1912" s="32"/>
      <c r="J1912" s="3"/>
      <c r="K1912" s="24" t="str">
        <f aca="false">LEFT(B1912,1)</f>
        <v>B</v>
      </c>
      <c r="L1912" s="25" t="n">
        <f aca="false">VALUE(MID(B1912,2,3))</f>
        <v>8</v>
      </c>
      <c r="M1912" s="6"/>
      <c r="N1912" s="7"/>
    </row>
    <row r="1913" s="207" customFormat="true" ht="18" hidden="false" customHeight="true" outlineLevel="0" collapsed="false">
      <c r="A1913" s="223" t="s">
        <v>5706</v>
      </c>
      <c r="B1913" s="30" t="s">
        <v>2494</v>
      </c>
      <c r="C1913" s="28" t="s">
        <v>6521</v>
      </c>
      <c r="D1913" s="28" t="s">
        <v>6548</v>
      </c>
      <c r="E1913" s="28" t="s">
        <v>629</v>
      </c>
      <c r="F1913" s="3" t="s">
        <v>6549</v>
      </c>
      <c r="G1913" s="3" t="s">
        <v>94</v>
      </c>
      <c r="H1913" s="3"/>
      <c r="I1913" s="32"/>
      <c r="J1913" s="3"/>
      <c r="K1913" s="24" t="str">
        <f aca="false">LEFT(B1913,1)</f>
        <v>B</v>
      </c>
      <c r="L1913" s="25" t="n">
        <f aca="false">VALUE(MID(B1913,2,3))</f>
        <v>9</v>
      </c>
      <c r="M1913" s="6"/>
      <c r="N1913" s="7"/>
    </row>
    <row r="1914" s="207" customFormat="true" ht="14.15" hidden="false" customHeight="false" outlineLevel="0" collapsed="false">
      <c r="A1914" s="223" t="s">
        <v>5706</v>
      </c>
      <c r="B1914" s="30" t="s">
        <v>586</v>
      </c>
      <c r="C1914" s="28" t="s">
        <v>6521</v>
      </c>
      <c r="D1914" s="28" t="s">
        <v>6550</v>
      </c>
      <c r="E1914" s="28" t="s">
        <v>6551</v>
      </c>
      <c r="F1914" s="3" t="s">
        <v>6552</v>
      </c>
      <c r="G1914" s="3" t="s">
        <v>86</v>
      </c>
      <c r="H1914" s="3" t="s">
        <v>267</v>
      </c>
      <c r="I1914" s="32" t="s">
        <v>342</v>
      </c>
      <c r="J1914" s="3"/>
      <c r="K1914" s="24" t="str">
        <f aca="false">LEFT(B1914,1)</f>
        <v>B</v>
      </c>
      <c r="L1914" s="25" t="n">
        <f aca="false">VALUE(MID(B1914,2,3))</f>
        <v>10</v>
      </c>
      <c r="M1914" s="6"/>
      <c r="N1914" s="7"/>
    </row>
    <row r="1915" s="207" customFormat="true" ht="14.15" hidden="false" customHeight="false" outlineLevel="0" collapsed="false">
      <c r="A1915" s="223" t="s">
        <v>5706</v>
      </c>
      <c r="B1915" s="30" t="s">
        <v>590</v>
      </c>
      <c r="C1915" s="28" t="s">
        <v>6553</v>
      </c>
      <c r="D1915" s="28" t="s">
        <v>6554</v>
      </c>
      <c r="E1915" s="28" t="s">
        <v>6555</v>
      </c>
      <c r="F1915" s="3" t="s">
        <v>6556</v>
      </c>
      <c r="G1915" s="3" t="s">
        <v>202</v>
      </c>
      <c r="H1915" s="3"/>
      <c r="I1915" s="32"/>
      <c r="J1915" s="3"/>
      <c r="K1915" s="24" t="str">
        <f aca="false">LEFT(B1915,1)</f>
        <v>B</v>
      </c>
      <c r="L1915" s="25" t="n">
        <f aca="false">VALUE(MID(B1915,2,3))</f>
        <v>11</v>
      </c>
      <c r="M1915" s="6"/>
      <c r="N1915" s="7"/>
    </row>
    <row r="1916" s="207" customFormat="true" ht="14.15" hidden="false" customHeight="false" outlineLevel="0" collapsed="false">
      <c r="A1916" s="223" t="s">
        <v>5706</v>
      </c>
      <c r="B1916" s="30" t="s">
        <v>596</v>
      </c>
      <c r="C1916" s="28" t="s">
        <v>6553</v>
      </c>
      <c r="D1916" s="28" t="s">
        <v>6557</v>
      </c>
      <c r="E1916" s="28" t="s">
        <v>6558</v>
      </c>
      <c r="F1916" s="3" t="s">
        <v>6559</v>
      </c>
      <c r="G1916" s="3" t="s">
        <v>86</v>
      </c>
      <c r="H1916" s="3"/>
      <c r="I1916" s="32"/>
      <c r="J1916" s="3"/>
      <c r="K1916" s="24" t="str">
        <f aca="false">LEFT(B1916,1)</f>
        <v>B</v>
      </c>
      <c r="L1916" s="25" t="n">
        <f aca="false">VALUE(MID(B1916,2,3))</f>
        <v>12</v>
      </c>
      <c r="M1916" s="6"/>
      <c r="N1916" s="7"/>
    </row>
    <row r="1917" s="207" customFormat="true" ht="14.15" hidden="false" customHeight="false" outlineLevel="0" collapsed="false">
      <c r="A1917" s="223" t="s">
        <v>5706</v>
      </c>
      <c r="B1917" s="30" t="s">
        <v>598</v>
      </c>
      <c r="C1917" s="28" t="s">
        <v>6553</v>
      </c>
      <c r="D1917" s="28" t="s">
        <v>6560</v>
      </c>
      <c r="E1917" s="28" t="s">
        <v>6561</v>
      </c>
      <c r="F1917" s="3" t="s">
        <v>6562</v>
      </c>
      <c r="G1917" s="3" t="s">
        <v>110</v>
      </c>
      <c r="H1917" s="3"/>
      <c r="I1917" s="32"/>
      <c r="J1917" s="3"/>
      <c r="K1917" s="24" t="str">
        <f aca="false">LEFT(B1917,1)</f>
        <v>B</v>
      </c>
      <c r="L1917" s="25" t="n">
        <f aca="false">VALUE(MID(B1917,2,3))</f>
        <v>13</v>
      </c>
      <c r="M1917" s="6"/>
      <c r="N1917" s="7"/>
    </row>
    <row r="1918" s="207" customFormat="true" ht="14.15" hidden="false" customHeight="false" outlineLevel="0" collapsed="false">
      <c r="A1918" s="223" t="s">
        <v>5706</v>
      </c>
      <c r="B1918" s="30" t="s">
        <v>603</v>
      </c>
      <c r="C1918" s="28" t="s">
        <v>6553</v>
      </c>
      <c r="D1918" s="28" t="s">
        <v>4776</v>
      </c>
      <c r="E1918" s="28" t="s">
        <v>6563</v>
      </c>
      <c r="F1918" s="128"/>
      <c r="G1918" s="3"/>
      <c r="H1918" s="3"/>
      <c r="I1918" s="32"/>
      <c r="J1918" s="3"/>
      <c r="K1918" s="24" t="str">
        <f aca="false">LEFT(B1918,1)</f>
        <v>B</v>
      </c>
      <c r="L1918" s="25" t="n">
        <f aca="false">VALUE(MID(B1918,2,3))</f>
        <v>14</v>
      </c>
      <c r="M1918" s="6"/>
      <c r="N1918" s="7"/>
    </row>
    <row r="1919" s="7" customFormat="true" ht="35.05" hidden="false" customHeight="false" outlineLevel="0" collapsed="false">
      <c r="A1919" s="223" t="s">
        <v>5706</v>
      </c>
      <c r="B1919" s="30" t="s">
        <v>606</v>
      </c>
      <c r="C1919" s="28" t="s">
        <v>6564</v>
      </c>
      <c r="D1919" s="28" t="s">
        <v>6565</v>
      </c>
      <c r="E1919" s="28" t="s">
        <v>6566</v>
      </c>
      <c r="F1919" s="128" t="s">
        <v>6567</v>
      </c>
      <c r="G1919" s="3" t="s">
        <v>106</v>
      </c>
      <c r="H1919" s="3" t="s">
        <v>6568</v>
      </c>
      <c r="I1919" s="32" t="s">
        <v>342</v>
      </c>
      <c r="J1919" s="3"/>
      <c r="K1919" s="24"/>
      <c r="L1919" s="25"/>
      <c r="M1919" s="6"/>
    </row>
    <row r="1920" s="207" customFormat="true" ht="23.85" hidden="false" customHeight="false" outlineLevel="0" collapsed="false">
      <c r="A1920" s="223" t="s">
        <v>5706</v>
      </c>
      <c r="B1920" s="30" t="s">
        <v>3413</v>
      </c>
      <c r="C1920" s="28" t="s">
        <v>6564</v>
      </c>
      <c r="D1920" s="28" t="s">
        <v>8810</v>
      </c>
      <c r="E1920" s="28" t="s">
        <v>2451</v>
      </c>
      <c r="F1920" s="3" t="s">
        <v>6606</v>
      </c>
      <c r="G1920" s="3"/>
      <c r="H1920" s="3"/>
      <c r="I1920" s="32" t="s">
        <v>8782</v>
      </c>
      <c r="J1920" s="3"/>
      <c r="K1920" s="24"/>
      <c r="L1920" s="25"/>
      <c r="M1920" s="6" t="s">
        <v>6608</v>
      </c>
      <c r="N1920" s="7"/>
    </row>
    <row r="1921" s="7" customFormat="true" ht="23.85" hidden="false" customHeight="false" outlineLevel="0" collapsed="false">
      <c r="A1921" s="223" t="s">
        <v>5706</v>
      </c>
      <c r="B1921" s="30" t="s">
        <v>3440</v>
      </c>
      <c r="C1921" s="28" t="s">
        <v>6620</v>
      </c>
      <c r="D1921" s="28" t="s">
        <v>6627</v>
      </c>
      <c r="E1921" s="68" t="s">
        <v>47</v>
      </c>
      <c r="F1921" s="3" t="s">
        <v>6628</v>
      </c>
      <c r="G1921" s="3" t="s">
        <v>524</v>
      </c>
      <c r="H1921" s="3"/>
      <c r="I1921" s="32" t="s">
        <v>342</v>
      </c>
      <c r="J1921" s="3"/>
      <c r="K1921" s="24"/>
      <c r="L1921" s="25"/>
      <c r="M1921" s="6" t="s">
        <v>6629</v>
      </c>
    </row>
    <row r="1922" s="7" customFormat="true" ht="14.15" hidden="false" customHeight="false" outlineLevel="0" collapsed="false">
      <c r="A1922" s="223" t="s">
        <v>5706</v>
      </c>
      <c r="B1922" s="30" t="s">
        <v>3409</v>
      </c>
      <c r="C1922" s="28" t="s">
        <v>6564</v>
      </c>
      <c r="D1922" s="28" t="s">
        <v>6600</v>
      </c>
      <c r="E1922" s="28" t="s">
        <v>6601</v>
      </c>
      <c r="F1922" s="3" t="s">
        <v>6602</v>
      </c>
      <c r="G1922" s="3" t="s">
        <v>86</v>
      </c>
      <c r="H1922" s="3" t="s">
        <v>6603</v>
      </c>
      <c r="I1922" s="32"/>
      <c r="J1922" s="3"/>
      <c r="K1922" s="24"/>
      <c r="L1922" s="25"/>
      <c r="M1922" s="6" t="s">
        <v>6599</v>
      </c>
    </row>
    <row r="1923" s="7" customFormat="true" ht="14.15" hidden="false" customHeight="false" outlineLevel="0" collapsed="false">
      <c r="A1923" s="223" t="s">
        <v>5706</v>
      </c>
      <c r="B1923" s="30" t="s">
        <v>3434</v>
      </c>
      <c r="C1923" s="28" t="s">
        <v>6620</v>
      </c>
      <c r="D1923" s="28" t="s">
        <v>6621</v>
      </c>
      <c r="E1923" s="68" t="s">
        <v>6622</v>
      </c>
      <c r="F1923" s="3" t="s">
        <v>6623</v>
      </c>
      <c r="G1923" s="3" t="s">
        <v>23</v>
      </c>
      <c r="H1923" s="3" t="s">
        <v>6624</v>
      </c>
      <c r="I1923" s="32" t="s">
        <v>342</v>
      </c>
      <c r="J1923" s="3"/>
      <c r="K1923" s="24"/>
      <c r="L1923" s="25"/>
      <c r="M1923" s="6" t="s">
        <v>5355</v>
      </c>
    </row>
    <row r="1924" customFormat="false" ht="14.15" hidden="false" customHeight="false" outlineLevel="0" collapsed="false">
      <c r="A1924" s="223" t="s">
        <v>5706</v>
      </c>
      <c r="B1924" s="30" t="s">
        <v>3431</v>
      </c>
      <c r="C1924" s="28" t="s">
        <v>6564</v>
      </c>
      <c r="D1924" s="28" t="s">
        <v>6609</v>
      </c>
      <c r="E1924" s="68" t="s">
        <v>6618</v>
      </c>
      <c r="F1924" s="3" t="s">
        <v>4932</v>
      </c>
      <c r="G1924" s="3" t="s">
        <v>86</v>
      </c>
      <c r="H1924" s="3" t="s">
        <v>6619</v>
      </c>
      <c r="I1924" s="32" t="s">
        <v>342</v>
      </c>
      <c r="K1924" s="24"/>
      <c r="L1924" s="25"/>
      <c r="M1924" s="6" t="s">
        <v>6599</v>
      </c>
    </row>
    <row r="1925" s="7" customFormat="true" ht="23.85" hidden="false" customHeight="false" outlineLevel="0" collapsed="false">
      <c r="A1925" s="223" t="s">
        <v>5706</v>
      </c>
      <c r="B1925" s="30" t="s">
        <v>3442</v>
      </c>
      <c r="C1925" s="28" t="s">
        <v>6620</v>
      </c>
      <c r="D1925" s="28" t="s">
        <v>6609</v>
      </c>
      <c r="E1925" s="68" t="s">
        <v>6630</v>
      </c>
      <c r="F1925" s="3" t="s">
        <v>6631</v>
      </c>
      <c r="G1925" s="3" t="s">
        <v>86</v>
      </c>
      <c r="H1925" s="3" t="s">
        <v>6632</v>
      </c>
      <c r="I1925" s="32" t="s">
        <v>342</v>
      </c>
      <c r="J1925" s="3"/>
      <c r="K1925" s="24"/>
      <c r="L1925" s="25"/>
      <c r="M1925" s="6" t="s">
        <v>5355</v>
      </c>
    </row>
    <row r="1926" s="7" customFormat="true" ht="13.8" hidden="false" customHeight="false" outlineLevel="0" collapsed="false">
      <c r="A1926" s="234" t="s">
        <v>5706</v>
      </c>
      <c r="B1926" s="235" t="s">
        <v>3947</v>
      </c>
      <c r="C1926" s="68" t="s">
        <v>6564</v>
      </c>
      <c r="D1926" s="28" t="s">
        <v>6657</v>
      </c>
      <c r="E1926" s="7" t="s">
        <v>6658</v>
      </c>
      <c r="F1926" s="7" t="s">
        <v>6659</v>
      </c>
      <c r="G1926" s="7" t="s">
        <v>524</v>
      </c>
      <c r="H1926" s="7" t="s">
        <v>4688</v>
      </c>
      <c r="I1926" s="3" t="s">
        <v>342</v>
      </c>
      <c r="K1926" s="7" t="s">
        <v>1800</v>
      </c>
    </row>
    <row r="1927" customFormat="false" ht="14.15" hidden="false" customHeight="false" outlineLevel="0" collapsed="false">
      <c r="A1927" s="223" t="s">
        <v>5706</v>
      </c>
      <c r="B1927" s="30" t="s">
        <v>3922</v>
      </c>
      <c r="C1927" s="28" t="s">
        <v>6620</v>
      </c>
      <c r="D1927" s="28" t="s">
        <v>6609</v>
      </c>
      <c r="E1927" s="68" t="s">
        <v>6636</v>
      </c>
      <c r="F1927" s="3" t="s">
        <v>6637</v>
      </c>
      <c r="G1927" s="3" t="s">
        <v>524</v>
      </c>
      <c r="I1927" s="32"/>
      <c r="K1927" s="24"/>
      <c r="L1927" s="25"/>
    </row>
    <row r="1928" customFormat="false" ht="14.15" hidden="false" customHeight="false" outlineLevel="0" collapsed="false">
      <c r="A1928" s="223" t="s">
        <v>5706</v>
      </c>
      <c r="B1928" s="30" t="s">
        <v>3936</v>
      </c>
      <c r="C1928" s="28" t="s">
        <v>6564</v>
      </c>
      <c r="D1928" s="28" t="s">
        <v>6609</v>
      </c>
      <c r="E1928" s="6" t="s">
        <v>6647</v>
      </c>
      <c r="F1928" s="6" t="s">
        <v>6648</v>
      </c>
      <c r="G1928" s="6" t="s">
        <v>4398</v>
      </c>
      <c r="H1928" s="179"/>
      <c r="I1928" s="32" t="s">
        <v>342</v>
      </c>
      <c r="K1928" s="24"/>
      <c r="L1928" s="25"/>
      <c r="M1928" s="3"/>
      <c r="N1928" s="37" t="s">
        <v>6649</v>
      </c>
    </row>
    <row r="1929" s="7" customFormat="true" ht="23.85" hidden="false" customHeight="false" outlineLevel="0" collapsed="false">
      <c r="A1929" s="223" t="s">
        <v>5706</v>
      </c>
      <c r="B1929" s="30" t="s">
        <v>3940</v>
      </c>
      <c r="C1929" s="28" t="s">
        <v>6564</v>
      </c>
      <c r="D1929" s="28" t="s">
        <v>6650</v>
      </c>
      <c r="E1929" s="116" t="s">
        <v>6651</v>
      </c>
      <c r="F1929" s="7" t="s">
        <v>6652</v>
      </c>
      <c r="G1929" s="7" t="s">
        <v>86</v>
      </c>
      <c r="H1929" s="7" t="s">
        <v>6653</v>
      </c>
      <c r="I1929" s="3" t="s">
        <v>342</v>
      </c>
      <c r="K1929" s="7" t="s">
        <v>1800</v>
      </c>
    </row>
    <row r="1930" s="7" customFormat="true" ht="14.15" hidden="false" customHeight="false" outlineLevel="0" collapsed="false">
      <c r="A1930" s="228" t="s">
        <v>5706</v>
      </c>
      <c r="B1930" s="235" t="s">
        <v>6711</v>
      </c>
      <c r="C1930" s="119" t="s">
        <v>6564</v>
      </c>
      <c r="D1930" s="119" t="s">
        <v>6614</v>
      </c>
      <c r="E1930" s="7" t="s">
        <v>6712</v>
      </c>
      <c r="F1930" s="7" t="s">
        <v>6713</v>
      </c>
      <c r="G1930" s="7" t="s">
        <v>110</v>
      </c>
      <c r="H1930" s="7" t="s">
        <v>534</v>
      </c>
      <c r="I1930" s="236"/>
      <c r="M1930" s="7" t="s">
        <v>6714</v>
      </c>
      <c r="N1930" s="7" t="s">
        <v>6715</v>
      </c>
    </row>
    <row r="1931" customFormat="false" ht="46.25" hidden="false" customHeight="false" outlineLevel="0" collapsed="false">
      <c r="A1931" s="223" t="s">
        <v>5706</v>
      </c>
      <c r="B1931" s="222" t="s">
        <v>6677</v>
      </c>
      <c r="C1931" s="28" t="s">
        <v>6564</v>
      </c>
      <c r="D1931" s="28" t="s">
        <v>6678</v>
      </c>
      <c r="E1931" s="3" t="s">
        <v>6679</v>
      </c>
      <c r="F1931" s="3" t="s">
        <v>6680</v>
      </c>
      <c r="G1931" s="3" t="s">
        <v>86</v>
      </c>
      <c r="H1931" s="3" t="s">
        <v>6653</v>
      </c>
      <c r="I1931" s="32" t="s">
        <v>342</v>
      </c>
      <c r="J1931" s="3" t="s">
        <v>6681</v>
      </c>
      <c r="M1931" s="6" t="s">
        <v>64</v>
      </c>
      <c r="N1931" s="37" t="s">
        <v>6682</v>
      </c>
    </row>
    <row r="1932" s="7" customFormat="true" ht="23.85" hidden="false" customHeight="false" outlineLevel="0" collapsed="false">
      <c r="A1932" s="228" t="s">
        <v>5706</v>
      </c>
      <c r="B1932" s="235" t="s">
        <v>6664</v>
      </c>
      <c r="C1932" s="119" t="s">
        <v>6665</v>
      </c>
      <c r="D1932" s="119" t="s">
        <v>6666</v>
      </c>
      <c r="E1932" s="44" t="s">
        <v>6133</v>
      </c>
      <c r="F1932" s="7" t="s">
        <v>1824</v>
      </c>
      <c r="G1932" s="7" t="s">
        <v>110</v>
      </c>
      <c r="H1932" s="7" t="s">
        <v>444</v>
      </c>
      <c r="I1932" s="236"/>
    </row>
    <row r="1933" customFormat="false" ht="14.15" hidden="false" customHeight="false" outlineLevel="0" collapsed="false">
      <c r="A1933" s="223" t="s">
        <v>5706</v>
      </c>
      <c r="B1933" s="30" t="s">
        <v>3918</v>
      </c>
      <c r="C1933" s="28" t="s">
        <v>6620</v>
      </c>
      <c r="D1933" s="28" t="s">
        <v>6609</v>
      </c>
      <c r="E1933" s="68" t="s">
        <v>6633</v>
      </c>
      <c r="F1933" s="3" t="s">
        <v>6634</v>
      </c>
      <c r="G1933" s="3" t="s">
        <v>41</v>
      </c>
      <c r="H1933" s="3" t="s">
        <v>6635</v>
      </c>
      <c r="I1933" s="32" t="s">
        <v>342</v>
      </c>
      <c r="K1933" s="24"/>
      <c r="L1933" s="25"/>
      <c r="M1933" s="6" t="s">
        <v>5355</v>
      </c>
    </row>
    <row r="1934" s="7" customFormat="true" ht="13.8" hidden="false" customHeight="false" outlineLevel="0" collapsed="false">
      <c r="A1934" s="234" t="s">
        <v>5706</v>
      </c>
      <c r="B1934" s="235" t="s">
        <v>3944</v>
      </c>
      <c r="C1934" s="68" t="s">
        <v>6564</v>
      </c>
      <c r="D1934" s="68" t="s">
        <v>6654</v>
      </c>
      <c r="E1934" s="7" t="s">
        <v>6655</v>
      </c>
      <c r="F1934" s="7" t="s">
        <v>6656</v>
      </c>
      <c r="G1934" s="7" t="s">
        <v>86</v>
      </c>
      <c r="H1934" s="7" t="s">
        <v>1794</v>
      </c>
      <c r="I1934" s="3" t="s">
        <v>342</v>
      </c>
      <c r="K1934" s="7" t="s">
        <v>1800</v>
      </c>
    </row>
    <row r="1935" s="207" customFormat="true" ht="14.15" hidden="false" customHeight="false" outlineLevel="0" collapsed="false">
      <c r="A1935" s="223" t="s">
        <v>5706</v>
      </c>
      <c r="B1935" s="222" t="s">
        <v>6688</v>
      </c>
      <c r="C1935" s="28" t="s">
        <v>6620</v>
      </c>
      <c r="D1935" s="28" t="s">
        <v>6609</v>
      </c>
      <c r="E1935" s="7" t="s">
        <v>6689</v>
      </c>
      <c r="F1935" s="7" t="s">
        <v>6690</v>
      </c>
      <c r="G1935" s="7" t="s">
        <v>86</v>
      </c>
      <c r="H1935" s="7" t="s">
        <v>6691</v>
      </c>
      <c r="M1935" s="207" t="s">
        <v>3227</v>
      </c>
      <c r="N1935" s="37" t="s">
        <v>6692</v>
      </c>
    </row>
    <row r="1936" s="207" customFormat="true" ht="29.25" hidden="false" customHeight="true" outlineLevel="0" collapsed="false">
      <c r="A1936" s="223" t="s">
        <v>5706</v>
      </c>
      <c r="B1936" s="30" t="s">
        <v>3437</v>
      </c>
      <c r="C1936" s="28" t="s">
        <v>6620</v>
      </c>
      <c r="D1936" s="28" t="s">
        <v>6609</v>
      </c>
      <c r="E1936" s="68" t="s">
        <v>6622</v>
      </c>
      <c r="F1936" s="3" t="s">
        <v>6625</v>
      </c>
      <c r="G1936" s="3" t="s">
        <v>86</v>
      </c>
      <c r="H1936" s="3" t="s">
        <v>6626</v>
      </c>
      <c r="I1936" s="32" t="s">
        <v>342</v>
      </c>
      <c r="J1936" s="3"/>
      <c r="K1936" s="24"/>
      <c r="L1936" s="25"/>
      <c r="M1936" s="6" t="s">
        <v>5355</v>
      </c>
      <c r="N1936" s="7"/>
    </row>
    <row r="1937" s="207" customFormat="true" ht="16.5" hidden="false" customHeight="true" outlineLevel="0" collapsed="false">
      <c r="A1937" s="223" t="s">
        <v>5706</v>
      </c>
      <c r="B1937" s="30" t="s">
        <v>3404</v>
      </c>
      <c r="C1937" s="28" t="s">
        <v>6564</v>
      </c>
      <c r="D1937" s="28" t="s">
        <v>6538</v>
      </c>
      <c r="E1937" s="28" t="s">
        <v>6595</v>
      </c>
      <c r="F1937" s="3" t="s">
        <v>6596</v>
      </c>
      <c r="G1937" s="3" t="s">
        <v>23</v>
      </c>
      <c r="H1937" s="3" t="s">
        <v>6597</v>
      </c>
      <c r="I1937" s="32"/>
      <c r="J1937" s="3" t="s">
        <v>6598</v>
      </c>
      <c r="K1937" s="24"/>
      <c r="L1937" s="25"/>
      <c r="M1937" s="6" t="s">
        <v>6599</v>
      </c>
      <c r="N1937" s="7"/>
    </row>
    <row r="1938" s="207" customFormat="true" ht="16.5" hidden="false" customHeight="true" outlineLevel="0" collapsed="false">
      <c r="A1938" s="223" t="s">
        <v>5706</v>
      </c>
      <c r="B1938" s="30" t="s">
        <v>2542</v>
      </c>
      <c r="C1938" s="28" t="s">
        <v>6564</v>
      </c>
      <c r="D1938" s="28" t="s">
        <v>6538</v>
      </c>
      <c r="E1938" s="28" t="s">
        <v>6583</v>
      </c>
      <c r="F1938" s="3" t="s">
        <v>4990</v>
      </c>
      <c r="G1938" s="3" t="s">
        <v>23</v>
      </c>
      <c r="H1938" s="3" t="s">
        <v>6584</v>
      </c>
      <c r="I1938" s="32"/>
      <c r="J1938" s="3"/>
      <c r="K1938" s="24"/>
      <c r="L1938" s="25"/>
      <c r="M1938" s="3" t="s">
        <v>64</v>
      </c>
      <c r="N1938" s="7"/>
    </row>
    <row r="1939" s="207" customFormat="true" ht="16.5" hidden="false" customHeight="true" outlineLevel="0" collapsed="false">
      <c r="A1939" s="223" t="s">
        <v>5706</v>
      </c>
      <c r="B1939" s="30" t="s">
        <v>2548</v>
      </c>
      <c r="C1939" s="28" t="s">
        <v>6564</v>
      </c>
      <c r="D1939" s="28" t="s">
        <v>6538</v>
      </c>
      <c r="E1939" s="28" t="s">
        <v>6583</v>
      </c>
      <c r="F1939" s="3" t="s">
        <v>6585</v>
      </c>
      <c r="G1939" s="3" t="s">
        <v>86</v>
      </c>
      <c r="H1939" s="3" t="s">
        <v>6584</v>
      </c>
      <c r="I1939" s="32"/>
      <c r="J1939" s="3"/>
      <c r="K1939" s="24"/>
      <c r="L1939" s="25"/>
      <c r="M1939" s="3" t="s">
        <v>64</v>
      </c>
      <c r="N1939" s="7"/>
    </row>
    <row r="1940" s="7" customFormat="true" ht="14.15" hidden="false" customHeight="false" outlineLevel="0" collapsed="false">
      <c r="A1940" s="223" t="s">
        <v>5706</v>
      </c>
      <c r="B1940" s="30" t="s">
        <v>2552</v>
      </c>
      <c r="C1940" s="28" t="s">
        <v>6564</v>
      </c>
      <c r="D1940" s="28" t="s">
        <v>6538</v>
      </c>
      <c r="E1940" s="28" t="s">
        <v>6583</v>
      </c>
      <c r="F1940" s="3" t="s">
        <v>5941</v>
      </c>
      <c r="G1940" s="3" t="s">
        <v>86</v>
      </c>
      <c r="H1940" s="3" t="s">
        <v>6584</v>
      </c>
      <c r="I1940" s="32"/>
      <c r="J1940" s="3"/>
      <c r="K1940" s="24"/>
      <c r="L1940" s="25"/>
      <c r="M1940" s="3" t="s">
        <v>64</v>
      </c>
    </row>
    <row r="1941" s="207" customFormat="true" ht="17.25" hidden="false" customHeight="true" outlineLevel="0" collapsed="false">
      <c r="A1941" s="223" t="s">
        <v>5706</v>
      </c>
      <c r="B1941" s="30" t="s">
        <v>2557</v>
      </c>
      <c r="C1941" s="28" t="s">
        <v>6564</v>
      </c>
      <c r="D1941" s="28" t="s">
        <v>6538</v>
      </c>
      <c r="E1941" s="28" t="s">
        <v>6583</v>
      </c>
      <c r="F1941" s="3" t="s">
        <v>6586</v>
      </c>
      <c r="G1941" s="3" t="s">
        <v>86</v>
      </c>
      <c r="H1941" s="3" t="s">
        <v>6584</v>
      </c>
      <c r="I1941" s="32"/>
      <c r="J1941" s="3"/>
      <c r="K1941" s="24"/>
      <c r="L1941" s="25"/>
      <c r="M1941" s="3" t="s">
        <v>64</v>
      </c>
      <c r="N1941" s="7"/>
    </row>
    <row r="1942" s="7" customFormat="true" ht="23.85" hidden="false" customHeight="false" outlineLevel="0" collapsed="false">
      <c r="A1942" s="223" t="s">
        <v>5706</v>
      </c>
      <c r="B1942" s="30" t="s">
        <v>3418</v>
      </c>
      <c r="C1942" s="28" t="s">
        <v>6564</v>
      </c>
      <c r="D1942" s="28" t="s">
        <v>6609</v>
      </c>
      <c r="E1942" s="28" t="s">
        <v>6610</v>
      </c>
      <c r="F1942" s="3" t="s">
        <v>6611</v>
      </c>
      <c r="G1942" s="3"/>
      <c r="H1942" s="3"/>
      <c r="I1942" s="32"/>
      <c r="J1942" s="3"/>
      <c r="K1942" s="24"/>
      <c r="L1942" s="25"/>
      <c r="M1942" s="6" t="s">
        <v>6599</v>
      </c>
    </row>
    <row r="1943" customFormat="false" ht="14.15" hidden="false" customHeight="false" outlineLevel="0" collapsed="false">
      <c r="A1943" s="223" t="s">
        <v>5706</v>
      </c>
      <c r="B1943" s="30" t="s">
        <v>2564</v>
      </c>
      <c r="C1943" s="28" t="s">
        <v>6564</v>
      </c>
      <c r="D1943" s="28" t="s">
        <v>6538</v>
      </c>
      <c r="E1943" s="28" t="s">
        <v>6590</v>
      </c>
      <c r="F1943" s="3" t="s">
        <v>6591</v>
      </c>
      <c r="G1943" s="3" t="s">
        <v>86</v>
      </c>
      <c r="H1943" s="3" t="s">
        <v>4672</v>
      </c>
      <c r="I1943" s="32"/>
      <c r="K1943" s="24"/>
      <c r="L1943" s="25"/>
      <c r="M1943" s="6" t="s">
        <v>5309</v>
      </c>
    </row>
    <row r="1944" s="185" customFormat="true" ht="14.15" hidden="false" customHeight="false" outlineLevel="0" collapsed="false">
      <c r="A1944" s="223" t="s">
        <v>5706</v>
      </c>
      <c r="B1944" s="30" t="s">
        <v>3423</v>
      </c>
      <c r="C1944" s="28" t="s">
        <v>6564</v>
      </c>
      <c r="D1944" s="28" t="s">
        <v>6614</v>
      </c>
      <c r="E1944" s="28" t="s">
        <v>6615</v>
      </c>
      <c r="F1944" s="3" t="s">
        <v>6616</v>
      </c>
      <c r="G1944" s="3" t="s">
        <v>86</v>
      </c>
      <c r="H1944" s="3" t="s">
        <v>6617</v>
      </c>
      <c r="I1944" s="32" t="s">
        <v>342</v>
      </c>
      <c r="J1944" s="3"/>
      <c r="K1944" s="24"/>
      <c r="L1944" s="25"/>
      <c r="M1944" s="6" t="s">
        <v>6599</v>
      </c>
      <c r="N1944" s="7"/>
    </row>
    <row r="1945" customFormat="false" ht="25.35" hidden="false" customHeight="true" outlineLevel="0" collapsed="false">
      <c r="A1945" s="228" t="s">
        <v>5706</v>
      </c>
      <c r="B1945" s="235" t="s">
        <v>6660</v>
      </c>
      <c r="C1945" s="119" t="s">
        <v>6564</v>
      </c>
      <c r="D1945" s="119" t="s">
        <v>6614</v>
      </c>
      <c r="E1945" s="3" t="s">
        <v>3192</v>
      </c>
      <c r="F1945" s="3" t="s">
        <v>6661</v>
      </c>
      <c r="G1945" s="3" t="s">
        <v>94</v>
      </c>
      <c r="H1945" s="3" t="s">
        <v>6662</v>
      </c>
      <c r="I1945" s="117" t="s">
        <v>342</v>
      </c>
      <c r="K1945" s="4" t="s">
        <v>64</v>
      </c>
      <c r="L1945" s="5" t="s">
        <v>6663</v>
      </c>
      <c r="M1945" s="6" t="s">
        <v>64</v>
      </c>
      <c r="N1945" s="7" t="s">
        <v>6663</v>
      </c>
    </row>
    <row r="1946" s="207" customFormat="true" ht="19.5" hidden="false" customHeight="true" outlineLevel="0" collapsed="false">
      <c r="A1946" s="223" t="s">
        <v>5706</v>
      </c>
      <c r="B1946" s="30" t="s">
        <v>2561</v>
      </c>
      <c r="C1946" s="28" t="s">
        <v>6564</v>
      </c>
      <c r="D1946" s="28" t="s">
        <v>6538</v>
      </c>
      <c r="E1946" s="6" t="s">
        <v>6587</v>
      </c>
      <c r="F1946" s="6" t="s">
        <v>6588</v>
      </c>
      <c r="G1946" s="3" t="s">
        <v>94</v>
      </c>
      <c r="H1946" s="3" t="s">
        <v>6589</v>
      </c>
      <c r="I1946" s="32"/>
      <c r="J1946" s="3"/>
      <c r="K1946" s="24"/>
      <c r="L1946" s="25"/>
      <c r="M1946" s="6" t="s">
        <v>5309</v>
      </c>
      <c r="N1946" s="7"/>
    </row>
    <row r="1947" s="7" customFormat="true" ht="14.15" hidden="false" customHeight="false" outlineLevel="0" collapsed="false">
      <c r="A1947" s="223" t="s">
        <v>5706</v>
      </c>
      <c r="B1947" s="222" t="s">
        <v>6683</v>
      </c>
      <c r="C1947" s="28" t="s">
        <v>6564</v>
      </c>
      <c r="D1947" s="28" t="s">
        <v>6538</v>
      </c>
      <c r="E1947" s="7" t="s">
        <v>6684</v>
      </c>
      <c r="F1947" s="7" t="s">
        <v>6685</v>
      </c>
      <c r="G1947" s="7" t="s">
        <v>4398</v>
      </c>
      <c r="H1947" s="7" t="s">
        <v>6686</v>
      </c>
      <c r="I1947" s="32" t="s">
        <v>342</v>
      </c>
      <c r="N1947" s="237" t="s">
        <v>6687</v>
      </c>
    </row>
    <row r="1948" customFormat="false" ht="14.15" hidden="false" customHeight="false" outlineLevel="0" collapsed="false">
      <c r="A1948" s="223" t="s">
        <v>5706</v>
      </c>
      <c r="B1948" s="30" t="s">
        <v>3400</v>
      </c>
      <c r="C1948" s="28" t="s">
        <v>6564</v>
      </c>
      <c r="D1948" s="28" t="s">
        <v>6538</v>
      </c>
      <c r="E1948" s="28" t="s">
        <v>6592</v>
      </c>
      <c r="F1948" s="3" t="s">
        <v>6593</v>
      </c>
      <c r="G1948" s="3" t="s">
        <v>86</v>
      </c>
      <c r="H1948" s="3" t="s">
        <v>8811</v>
      </c>
      <c r="I1948" s="32"/>
      <c r="K1948" s="24"/>
      <c r="L1948" s="25"/>
      <c r="M1948" s="231" t="s">
        <v>4520</v>
      </c>
    </row>
    <row r="1949" s="7" customFormat="true" ht="14.15" hidden="false" customHeight="false" outlineLevel="0" collapsed="false">
      <c r="A1949" s="223" t="s">
        <v>5706</v>
      </c>
      <c r="B1949" s="30" t="s">
        <v>3421</v>
      </c>
      <c r="C1949" s="28" t="s">
        <v>6564</v>
      </c>
      <c r="D1949" s="28" t="s">
        <v>6609</v>
      </c>
      <c r="E1949" s="28" t="s">
        <v>6612</v>
      </c>
      <c r="F1949" s="3" t="s">
        <v>6613</v>
      </c>
      <c r="G1949" s="3" t="s">
        <v>94</v>
      </c>
      <c r="H1949" s="3" t="s">
        <v>1794</v>
      </c>
      <c r="I1949" s="32"/>
      <c r="J1949" s="3"/>
      <c r="K1949" s="24"/>
      <c r="L1949" s="25"/>
      <c r="M1949" s="6" t="s">
        <v>6599</v>
      </c>
      <c r="O1949" s="207"/>
      <c r="P1949" s="207"/>
      <c r="Q1949" s="207"/>
      <c r="R1949" s="207"/>
      <c r="S1949" s="207"/>
      <c r="T1949" s="207"/>
    </row>
    <row r="1950" customFormat="false" ht="14.15" hidden="false" customHeight="false" outlineLevel="0" collapsed="false">
      <c r="A1950" s="228" t="s">
        <v>5706</v>
      </c>
      <c r="B1950" s="30" t="s">
        <v>3933</v>
      </c>
      <c r="C1950" s="28" t="s">
        <v>6564</v>
      </c>
      <c r="D1950" s="28" t="s">
        <v>6609</v>
      </c>
      <c r="E1950" s="179" t="s">
        <v>6645</v>
      </c>
      <c r="F1950" s="179" t="s">
        <v>6646</v>
      </c>
      <c r="G1950" s="179" t="s">
        <v>524</v>
      </c>
      <c r="H1950" s="179" t="s">
        <v>4688</v>
      </c>
      <c r="I1950" s="43" t="s">
        <v>342</v>
      </c>
      <c r="J1950" s="179"/>
      <c r="K1950" s="233" t="s">
        <v>4668</v>
      </c>
      <c r="L1950" s="179"/>
      <c r="M1950" s="179"/>
      <c r="N1950" s="37" t="s">
        <v>4668</v>
      </c>
    </row>
    <row r="1951" customFormat="false" ht="14.15" hidden="false" customHeight="false" outlineLevel="0" collapsed="false">
      <c r="A1951" s="223" t="s">
        <v>5706</v>
      </c>
      <c r="B1951" s="30" t="s">
        <v>3426</v>
      </c>
      <c r="C1951" s="28" t="s">
        <v>225</v>
      </c>
      <c r="D1951" s="28"/>
      <c r="E1951" s="28"/>
      <c r="I1951" s="32"/>
      <c r="J1951" s="46"/>
      <c r="K1951" s="24"/>
      <c r="L1951" s="25"/>
      <c r="M1951" s="3"/>
    </row>
    <row r="1952" customFormat="false" ht="23.85" hidden="false" customHeight="false" outlineLevel="0" collapsed="false">
      <c r="A1952" s="223" t="s">
        <v>5706</v>
      </c>
      <c r="B1952" s="30" t="s">
        <v>6704</v>
      </c>
      <c r="C1952" s="28" t="s">
        <v>6564</v>
      </c>
      <c r="D1952" s="199" t="s">
        <v>6705</v>
      </c>
      <c r="E1952" s="3" t="s">
        <v>6706</v>
      </c>
      <c r="F1952" s="3" t="s">
        <v>6707</v>
      </c>
      <c r="G1952" s="3" t="s">
        <v>524</v>
      </c>
      <c r="H1952" s="112" t="s">
        <v>6708</v>
      </c>
      <c r="I1952" s="32" t="s">
        <v>342</v>
      </c>
      <c r="M1952" s="6" t="s">
        <v>6709</v>
      </c>
      <c r="N1952" s="37" t="s">
        <v>6710</v>
      </c>
    </row>
    <row r="1953" customFormat="false" ht="23.85" hidden="false" customHeight="false" outlineLevel="0" collapsed="false">
      <c r="A1953" s="223" t="s">
        <v>5706</v>
      </c>
      <c r="B1953" s="30" t="s">
        <v>6693</v>
      </c>
      <c r="C1953" s="28" t="s">
        <v>6564</v>
      </c>
      <c r="D1953" s="28" t="s">
        <v>6694</v>
      </c>
      <c r="E1953" s="3" t="s">
        <v>3224</v>
      </c>
      <c r="F1953" s="3" t="s">
        <v>6695</v>
      </c>
      <c r="G1953" s="3" t="s">
        <v>86</v>
      </c>
      <c r="H1953" s="112" t="s">
        <v>5444</v>
      </c>
      <c r="I1953" s="32" t="s">
        <v>342</v>
      </c>
      <c r="J1953" s="3" t="s">
        <v>562</v>
      </c>
      <c r="M1953" s="6" t="s">
        <v>3227</v>
      </c>
      <c r="N1953" s="37" t="s">
        <v>6696</v>
      </c>
    </row>
    <row r="1954" s="207" customFormat="true" ht="23.85" hidden="false" customHeight="false" outlineLevel="0" collapsed="false">
      <c r="A1954" s="223" t="s">
        <v>5706</v>
      </c>
      <c r="B1954" s="30" t="s">
        <v>6697</v>
      </c>
      <c r="C1954" s="28" t="s">
        <v>6564</v>
      </c>
      <c r="D1954" s="28" t="s">
        <v>6694</v>
      </c>
      <c r="E1954" s="207" t="s">
        <v>3224</v>
      </c>
      <c r="F1954" s="207" t="s">
        <v>6698</v>
      </c>
      <c r="G1954" s="207" t="s">
        <v>86</v>
      </c>
      <c r="H1954" s="112" t="s">
        <v>5444</v>
      </c>
      <c r="I1954" s="32" t="s">
        <v>342</v>
      </c>
      <c r="M1954" s="207" t="s">
        <v>3227</v>
      </c>
      <c r="N1954" s="37" t="s">
        <v>6699</v>
      </c>
    </row>
    <row r="1955" s="207" customFormat="true" ht="23.85" hidden="false" customHeight="false" outlineLevel="0" collapsed="false">
      <c r="A1955" s="223" t="s">
        <v>5706</v>
      </c>
      <c r="B1955" s="30" t="s">
        <v>6700</v>
      </c>
      <c r="C1955" s="28" t="s">
        <v>6564</v>
      </c>
      <c r="D1955" s="28" t="s">
        <v>6694</v>
      </c>
      <c r="E1955" s="207" t="s">
        <v>3224</v>
      </c>
      <c r="F1955" s="207" t="s">
        <v>6701</v>
      </c>
      <c r="G1955" s="207" t="s">
        <v>23</v>
      </c>
      <c r="H1955" s="112" t="s">
        <v>6702</v>
      </c>
      <c r="I1955" s="32" t="s">
        <v>342</v>
      </c>
      <c r="M1955" s="207" t="s">
        <v>3227</v>
      </c>
      <c r="N1955" s="37" t="s">
        <v>6703</v>
      </c>
    </row>
    <row r="1956" s="207" customFormat="true" ht="46.25" hidden="false" customHeight="false" outlineLevel="0" collapsed="false">
      <c r="A1956" s="238" t="s">
        <v>6716</v>
      </c>
      <c r="B1956" s="81" t="s">
        <v>4756</v>
      </c>
      <c r="C1956" s="65" t="s">
        <v>7247</v>
      </c>
      <c r="D1956" s="65" t="s">
        <v>8812</v>
      </c>
      <c r="E1956" s="65" t="s">
        <v>7249</v>
      </c>
      <c r="F1956" s="23" t="s">
        <v>309</v>
      </c>
      <c r="G1956" s="6"/>
      <c r="H1956" s="23" t="s">
        <v>7250</v>
      </c>
      <c r="I1956" s="32"/>
      <c r="J1956" s="3"/>
      <c r="K1956" s="24"/>
      <c r="L1956" s="25"/>
      <c r="M1956" s="6"/>
      <c r="N1956" s="7"/>
    </row>
    <row r="1957" s="207" customFormat="true" ht="30" hidden="false" customHeight="true" outlineLevel="0" collapsed="false">
      <c r="A1957" s="326" t="s">
        <v>6716</v>
      </c>
      <c r="B1957" s="30" t="s">
        <v>87</v>
      </c>
      <c r="C1957" s="28" t="s">
        <v>6735</v>
      </c>
      <c r="D1957" s="44" t="s">
        <v>6757</v>
      </c>
      <c r="E1957" s="28" t="s">
        <v>6758</v>
      </c>
      <c r="F1957" s="3" t="s">
        <v>6759</v>
      </c>
      <c r="G1957" s="3" t="s">
        <v>86</v>
      </c>
      <c r="H1957" s="3" t="s">
        <v>6760</v>
      </c>
      <c r="I1957" s="32" t="s">
        <v>342</v>
      </c>
      <c r="J1957" s="3"/>
      <c r="K1957" s="24"/>
      <c r="L1957" s="25"/>
      <c r="M1957" s="6" t="s">
        <v>64</v>
      </c>
      <c r="N1957" s="7"/>
    </row>
    <row r="1958" s="207" customFormat="true" ht="23.85" hidden="false" customHeight="false" outlineLevel="0" collapsed="false">
      <c r="A1958" s="238" t="s">
        <v>6716</v>
      </c>
      <c r="B1958" s="30" t="s">
        <v>4859</v>
      </c>
      <c r="C1958" s="28" t="s">
        <v>6735</v>
      </c>
      <c r="D1958" s="28" t="s">
        <v>6834</v>
      </c>
      <c r="E1958" s="7" t="s">
        <v>4821</v>
      </c>
      <c r="F1958" s="96" t="s">
        <v>6835</v>
      </c>
      <c r="G1958" s="7" t="s">
        <v>86</v>
      </c>
      <c r="I1958" s="41" t="s">
        <v>342</v>
      </c>
      <c r="L1958" s="37"/>
      <c r="N1958" s="37"/>
    </row>
    <row r="1959" customFormat="false" ht="14.15" hidden="false" customHeight="false" outlineLevel="0" collapsed="false">
      <c r="A1959" s="238" t="s">
        <v>6716</v>
      </c>
      <c r="B1959" s="30" t="s">
        <v>76</v>
      </c>
      <c r="C1959" s="28" t="s">
        <v>6735</v>
      </c>
      <c r="D1959" s="28" t="s">
        <v>6751</v>
      </c>
      <c r="E1959" s="28" t="s">
        <v>6752</v>
      </c>
      <c r="F1959" s="3" t="s">
        <v>1898</v>
      </c>
      <c r="G1959" s="3" t="s">
        <v>41</v>
      </c>
      <c r="H1959" s="3" t="s">
        <v>1692</v>
      </c>
      <c r="I1959" s="32"/>
      <c r="K1959" s="24"/>
      <c r="L1959" s="25"/>
    </row>
    <row r="1960" customFormat="false" ht="23.85" hidden="false" customHeight="false" outlineLevel="0" collapsed="false">
      <c r="A1960" s="238" t="s">
        <v>6716</v>
      </c>
      <c r="B1960" s="30" t="s">
        <v>6815</v>
      </c>
      <c r="C1960" s="28" t="s">
        <v>6735</v>
      </c>
      <c r="D1960" s="28" t="s">
        <v>6816</v>
      </c>
      <c r="E1960" s="28" t="s">
        <v>6817</v>
      </c>
      <c r="F1960" s="199" t="s">
        <v>6818</v>
      </c>
      <c r="H1960" s="240" t="s">
        <v>8813</v>
      </c>
      <c r="I1960" s="117" t="s">
        <v>342</v>
      </c>
      <c r="M1960" s="6" t="s">
        <v>64</v>
      </c>
      <c r="N1960" s="7" t="s">
        <v>6820</v>
      </c>
    </row>
    <row r="1961" s="207" customFormat="true" ht="23.85" hidden="false" customHeight="false" outlineLevel="0" collapsed="false">
      <c r="A1961" s="238" t="s">
        <v>6716</v>
      </c>
      <c r="B1961" s="30" t="s">
        <v>6827</v>
      </c>
      <c r="C1961" s="28" t="s">
        <v>6735</v>
      </c>
      <c r="D1961" s="28" t="s">
        <v>6828</v>
      </c>
      <c r="E1961" s="207" t="s">
        <v>6817</v>
      </c>
      <c r="F1961" s="116" t="s">
        <v>6829</v>
      </c>
      <c r="G1961" s="207" t="s">
        <v>86</v>
      </c>
      <c r="H1961" s="207" t="s">
        <v>6830</v>
      </c>
      <c r="L1961" s="37"/>
      <c r="M1961" s="207" t="s">
        <v>64</v>
      </c>
      <c r="N1961" s="37" t="s">
        <v>6831</v>
      </c>
    </row>
    <row r="1962" s="7" customFormat="true" ht="14.15" hidden="false" customHeight="false" outlineLevel="0" collapsed="false">
      <c r="A1962" s="238" t="s">
        <v>6716</v>
      </c>
      <c r="B1962" s="30" t="s">
        <v>4863</v>
      </c>
      <c r="C1962" s="28" t="s">
        <v>6735</v>
      </c>
      <c r="D1962" s="28" t="s">
        <v>6836</v>
      </c>
      <c r="E1962" s="7" t="s">
        <v>6837</v>
      </c>
      <c r="F1962" s="96" t="s">
        <v>2637</v>
      </c>
      <c r="G1962" s="7" t="s">
        <v>86</v>
      </c>
      <c r="I1962" s="41" t="s">
        <v>342</v>
      </c>
      <c r="L1962" s="37"/>
      <c r="M1962" s="7" t="s">
        <v>64</v>
      </c>
      <c r="N1962" s="37" t="s">
        <v>6838</v>
      </c>
    </row>
    <row r="1963" customFormat="false" ht="23.85" hidden="false" customHeight="false" outlineLevel="0" collapsed="false">
      <c r="A1963" s="326" t="s">
        <v>6716</v>
      </c>
      <c r="B1963" s="30" t="s">
        <v>56</v>
      </c>
      <c r="C1963" s="28" t="s">
        <v>6735</v>
      </c>
      <c r="D1963" s="28" t="s">
        <v>6736</v>
      </c>
      <c r="E1963" s="28" t="s">
        <v>367</v>
      </c>
      <c r="F1963" s="3" t="s">
        <v>6737</v>
      </c>
      <c r="G1963" s="3" t="s">
        <v>41</v>
      </c>
      <c r="I1963" s="32" t="s">
        <v>342</v>
      </c>
      <c r="K1963" s="24"/>
      <c r="L1963" s="25"/>
      <c r="M1963" s="3" t="s">
        <v>8814</v>
      </c>
      <c r="N1963" s="7" t="s">
        <v>6739</v>
      </c>
    </row>
    <row r="1964" customFormat="false" ht="30" hidden="false" customHeight="true" outlineLevel="0" collapsed="false">
      <c r="A1964" s="238" t="s">
        <v>6716</v>
      </c>
      <c r="B1964" s="30" t="s">
        <v>4867</v>
      </c>
      <c r="C1964" s="28" t="s">
        <v>6735</v>
      </c>
      <c r="D1964" s="28" t="s">
        <v>6839</v>
      </c>
      <c r="E1964" s="7" t="s">
        <v>3465</v>
      </c>
      <c r="F1964" s="96" t="s">
        <v>6840</v>
      </c>
      <c r="G1964" s="7" t="s">
        <v>86</v>
      </c>
      <c r="H1964" s="29" t="s">
        <v>6841</v>
      </c>
      <c r="I1964" s="41" t="s">
        <v>342</v>
      </c>
      <c r="L1964" s="37"/>
      <c r="N1964" s="37"/>
    </row>
    <row r="1965" s="207" customFormat="true" ht="23.85" hidden="false" customHeight="false" outlineLevel="0" collapsed="false">
      <c r="A1965" s="228" t="s">
        <v>5706</v>
      </c>
      <c r="B1965" s="235" t="s">
        <v>6667</v>
      </c>
      <c r="C1965" s="119" t="s">
        <v>6668</v>
      </c>
      <c r="D1965" s="119" t="s">
        <v>8815</v>
      </c>
      <c r="E1965" s="207" t="s">
        <v>4803</v>
      </c>
      <c r="F1965" s="207" t="s">
        <v>6670</v>
      </c>
      <c r="G1965" s="207" t="s">
        <v>202</v>
      </c>
      <c r="H1965" s="207" t="s">
        <v>6671</v>
      </c>
      <c r="I1965" s="117"/>
    </row>
    <row r="1966" s="207" customFormat="true" ht="25.5" hidden="false" customHeight="true" outlineLevel="0" collapsed="false">
      <c r="A1966" s="326" t="s">
        <v>6716</v>
      </c>
      <c r="B1966" s="30" t="s">
        <v>42</v>
      </c>
      <c r="C1966" s="28" t="s">
        <v>6717</v>
      </c>
      <c r="D1966" s="44" t="s">
        <v>6721</v>
      </c>
      <c r="E1966" s="28" t="s">
        <v>92</v>
      </c>
      <c r="F1966" s="3" t="s">
        <v>6722</v>
      </c>
      <c r="G1966" s="3"/>
      <c r="H1966" s="3" t="s">
        <v>29</v>
      </c>
      <c r="I1966" s="32" t="s">
        <v>342</v>
      </c>
      <c r="J1966" s="3"/>
      <c r="K1966" s="35" t="str">
        <f aca="false">LEFT(B1966,1)</f>
        <v>A</v>
      </c>
      <c r="L1966" s="36" t="n">
        <f aca="false">VALUE(MID(B1966,2,3))</f>
        <v>2</v>
      </c>
      <c r="M1966" s="6" t="s">
        <v>64</v>
      </c>
      <c r="N1966" s="37" t="s">
        <v>6723</v>
      </c>
    </row>
    <row r="1967" s="7" customFormat="true" ht="16.5" hidden="false" customHeight="true" outlineLevel="0" collapsed="false">
      <c r="A1967" s="326" t="s">
        <v>6716</v>
      </c>
      <c r="B1967" s="30" t="s">
        <v>36</v>
      </c>
      <c r="C1967" s="28" t="s">
        <v>6717</v>
      </c>
      <c r="D1967" s="28" t="s">
        <v>8816</v>
      </c>
      <c r="E1967" s="3" t="s">
        <v>2373</v>
      </c>
      <c r="F1967" s="3" t="s">
        <v>6719</v>
      </c>
      <c r="G1967" s="6"/>
      <c r="H1967" s="3"/>
      <c r="I1967" s="32" t="s">
        <v>342</v>
      </c>
      <c r="J1967" s="85"/>
      <c r="K1967" s="24"/>
      <c r="L1967" s="217"/>
      <c r="M1967" s="6" t="s">
        <v>64</v>
      </c>
      <c r="N1967" s="7" t="s">
        <v>6720</v>
      </c>
    </row>
    <row r="1968" s="7" customFormat="true" ht="16.5" hidden="false" customHeight="true" outlineLevel="0" collapsed="false">
      <c r="A1968" s="326" t="s">
        <v>6716</v>
      </c>
      <c r="B1968" s="30" t="s">
        <v>100</v>
      </c>
      <c r="C1968" s="28" t="s">
        <v>6728</v>
      </c>
      <c r="D1968" s="28" t="s">
        <v>6767</v>
      </c>
      <c r="E1968" s="28" t="s">
        <v>6768</v>
      </c>
      <c r="F1968" s="3" t="s">
        <v>8817</v>
      </c>
      <c r="G1968" s="3" t="s">
        <v>86</v>
      </c>
      <c r="H1968" s="3" t="s">
        <v>387</v>
      </c>
      <c r="I1968" s="32" t="s">
        <v>342</v>
      </c>
      <c r="J1968" s="85"/>
      <c r="K1968" s="24"/>
      <c r="L1968" s="217"/>
      <c r="M1968" s="6" t="s">
        <v>64</v>
      </c>
      <c r="N1968" s="7" t="s">
        <v>6770</v>
      </c>
    </row>
    <row r="1969" customFormat="false" ht="14.15" hidden="false" customHeight="false" outlineLevel="0" collapsed="false">
      <c r="A1969" s="238" t="s">
        <v>6716</v>
      </c>
      <c r="B1969" s="30" t="s">
        <v>4874</v>
      </c>
      <c r="C1969" s="28" t="s">
        <v>6735</v>
      </c>
      <c r="D1969" s="28" t="s">
        <v>6842</v>
      </c>
      <c r="E1969" s="7" t="s">
        <v>414</v>
      </c>
      <c r="F1969" s="96" t="s">
        <v>6843</v>
      </c>
      <c r="G1969" s="7" t="s">
        <v>110</v>
      </c>
      <c r="H1969" s="89" t="s">
        <v>387</v>
      </c>
      <c r="I1969" s="41" t="s">
        <v>342</v>
      </c>
      <c r="L1969" s="37"/>
      <c r="M1969" s="6" t="s">
        <v>64</v>
      </c>
      <c r="N1969" s="37" t="s">
        <v>6844</v>
      </c>
    </row>
    <row r="1970" s="207" customFormat="true" ht="14.15" hidden="false" customHeight="false" outlineLevel="0" collapsed="false">
      <c r="A1970" s="238" t="s">
        <v>6716</v>
      </c>
      <c r="B1970" s="30" t="s">
        <v>6778</v>
      </c>
      <c r="C1970" s="28" t="s">
        <v>6728</v>
      </c>
      <c r="D1970" s="28" t="s">
        <v>6779</v>
      </c>
      <c r="E1970" s="28" t="s">
        <v>414</v>
      </c>
      <c r="F1970" s="3" t="s">
        <v>6780</v>
      </c>
      <c r="G1970" s="3" t="s">
        <v>23</v>
      </c>
      <c r="H1970" s="3" t="s">
        <v>387</v>
      </c>
      <c r="I1970" s="32" t="s">
        <v>342</v>
      </c>
      <c r="J1970" s="3"/>
      <c r="K1970" s="24"/>
      <c r="L1970" s="25"/>
      <c r="M1970" s="6" t="s">
        <v>64</v>
      </c>
      <c r="N1970" s="7" t="s">
        <v>6781</v>
      </c>
    </row>
    <row r="1971" s="207" customFormat="true" ht="14.15" hidden="false" customHeight="false" outlineLevel="0" collapsed="false">
      <c r="A1971" s="238" t="s">
        <v>6716</v>
      </c>
      <c r="B1971" s="30" t="s">
        <v>6782</v>
      </c>
      <c r="C1971" s="28" t="s">
        <v>6728</v>
      </c>
      <c r="D1971" s="28" t="s">
        <v>6783</v>
      </c>
      <c r="E1971" s="28" t="s">
        <v>414</v>
      </c>
      <c r="F1971" s="3" t="s">
        <v>6784</v>
      </c>
      <c r="G1971" s="3" t="s">
        <v>23</v>
      </c>
      <c r="H1971" s="3" t="s">
        <v>534</v>
      </c>
      <c r="I1971" s="32" t="s">
        <v>342</v>
      </c>
      <c r="J1971" s="3"/>
      <c r="K1971" s="24"/>
      <c r="L1971" s="25"/>
      <c r="M1971" s="6" t="s">
        <v>64</v>
      </c>
      <c r="N1971" s="7" t="s">
        <v>6785</v>
      </c>
    </row>
    <row r="1972" customFormat="false" ht="14.15" hidden="false" customHeight="false" outlineLevel="0" collapsed="false">
      <c r="A1972" s="238" t="s">
        <v>6716</v>
      </c>
      <c r="B1972" s="30" t="s">
        <v>6786</v>
      </c>
      <c r="C1972" s="28" t="s">
        <v>6728</v>
      </c>
      <c r="D1972" s="28" t="s">
        <v>6787</v>
      </c>
      <c r="E1972" s="28" t="s">
        <v>6788</v>
      </c>
      <c r="F1972" s="3" t="s">
        <v>6789</v>
      </c>
      <c r="G1972" s="3" t="s">
        <v>86</v>
      </c>
      <c r="H1972" s="3" t="s">
        <v>6790</v>
      </c>
      <c r="I1972" s="32" t="s">
        <v>342</v>
      </c>
      <c r="K1972" s="24"/>
      <c r="L1972" s="25"/>
      <c r="M1972" s="6" t="s">
        <v>64</v>
      </c>
      <c r="N1972" s="7" t="s">
        <v>6791</v>
      </c>
    </row>
    <row r="1973" s="207" customFormat="true" ht="50.25" hidden="false" customHeight="true" outlineLevel="0" collapsed="false">
      <c r="A1973" s="238" t="s">
        <v>6716</v>
      </c>
      <c r="B1973" s="30" t="s">
        <v>6821</v>
      </c>
      <c r="C1973" s="28" t="s">
        <v>6728</v>
      </c>
      <c r="D1973" s="28" t="s">
        <v>6822</v>
      </c>
      <c r="E1973" s="207" t="s">
        <v>6823</v>
      </c>
      <c r="F1973" s="116" t="s">
        <v>6824</v>
      </c>
      <c r="G1973" s="207" t="s">
        <v>4398</v>
      </c>
      <c r="H1973" s="207" t="s">
        <v>6825</v>
      </c>
      <c r="I1973" s="117" t="s">
        <v>342</v>
      </c>
      <c r="K1973" s="207" t="s">
        <v>64</v>
      </c>
      <c r="L1973" s="207" t="s">
        <v>6826</v>
      </c>
      <c r="M1973" s="207" t="s">
        <v>64</v>
      </c>
      <c r="N1973" s="207" t="s">
        <v>6826</v>
      </c>
    </row>
    <row r="1974" s="207" customFormat="true" ht="30" hidden="false" customHeight="true" outlineLevel="0" collapsed="false">
      <c r="A1974" s="326" t="s">
        <v>6716</v>
      </c>
      <c r="B1974" s="30" t="s">
        <v>72</v>
      </c>
      <c r="C1974" s="28" t="s">
        <v>6728</v>
      </c>
      <c r="D1974" s="28" t="s">
        <v>6729</v>
      </c>
      <c r="E1974" s="28" t="s">
        <v>6747</v>
      </c>
      <c r="F1974" s="3" t="s">
        <v>6748</v>
      </c>
      <c r="G1974" s="3" t="s">
        <v>149</v>
      </c>
      <c r="H1974" s="3" t="s">
        <v>6749</v>
      </c>
      <c r="I1974" s="32" t="s">
        <v>342</v>
      </c>
      <c r="J1974" s="3"/>
      <c r="K1974" s="35"/>
      <c r="L1974" s="36"/>
      <c r="M1974" s="6" t="s">
        <v>64</v>
      </c>
      <c r="N1974" s="37" t="s">
        <v>6750</v>
      </c>
    </row>
    <row r="1975" s="207" customFormat="true" ht="30.75" hidden="false" customHeight="true" outlineLevel="0" collapsed="false">
      <c r="A1975" s="326" t="s">
        <v>6716</v>
      </c>
      <c r="B1975" s="30" t="s">
        <v>49</v>
      </c>
      <c r="C1975" s="28" t="s">
        <v>6728</v>
      </c>
      <c r="D1975" s="28" t="s">
        <v>6729</v>
      </c>
      <c r="E1975" s="28" t="s">
        <v>47</v>
      </c>
      <c r="F1975" s="3" t="s">
        <v>6730</v>
      </c>
      <c r="G1975" s="3"/>
      <c r="H1975" s="3"/>
      <c r="I1975" s="32" t="n">
        <v>5</v>
      </c>
      <c r="J1975" s="6"/>
      <c r="K1975" s="6"/>
      <c r="L1975" s="6"/>
      <c r="M1975" s="3" t="s">
        <v>64</v>
      </c>
      <c r="N1975" s="101" t="s">
        <v>6731</v>
      </c>
    </row>
    <row r="1976" s="207" customFormat="true" ht="14.15" hidden="false" customHeight="false" outlineLevel="0" collapsed="false">
      <c r="A1976" s="326" t="s">
        <v>6716</v>
      </c>
      <c r="B1976" s="30" t="s">
        <v>90</v>
      </c>
      <c r="C1976" s="28" t="s">
        <v>6728</v>
      </c>
      <c r="D1976" s="28" t="s">
        <v>6761</v>
      </c>
      <c r="E1976" s="28" t="s">
        <v>47</v>
      </c>
      <c r="F1976" s="3" t="s">
        <v>6762</v>
      </c>
      <c r="G1976" s="3" t="s">
        <v>23</v>
      </c>
      <c r="H1976" s="3"/>
      <c r="I1976" s="32"/>
      <c r="J1976" s="6"/>
      <c r="K1976" s="6"/>
      <c r="L1976" s="6"/>
      <c r="M1976" s="6" t="s">
        <v>64</v>
      </c>
      <c r="N1976" s="7" t="s">
        <v>6763</v>
      </c>
    </row>
    <row r="1977" s="207" customFormat="true" ht="30.75" hidden="false" customHeight="true" outlineLevel="0" collapsed="false">
      <c r="A1977" s="326" t="s">
        <v>6716</v>
      </c>
      <c r="B1977" s="30" t="s">
        <v>97</v>
      </c>
      <c r="C1977" s="28" t="s">
        <v>6728</v>
      </c>
      <c r="D1977" s="28" t="s">
        <v>6764</v>
      </c>
      <c r="E1977" s="28" t="s">
        <v>47</v>
      </c>
      <c r="F1977" s="3" t="s">
        <v>6765</v>
      </c>
      <c r="G1977" s="3" t="s">
        <v>86</v>
      </c>
      <c r="H1977" s="3"/>
      <c r="I1977" s="32" t="s">
        <v>342</v>
      </c>
      <c r="J1977" s="23"/>
      <c r="K1977" s="24"/>
      <c r="L1977" s="220"/>
      <c r="M1977" s="6" t="s">
        <v>64</v>
      </c>
      <c r="N1977" s="7" t="s">
        <v>6766</v>
      </c>
    </row>
    <row r="1978" s="207" customFormat="true" ht="30.75" hidden="false" customHeight="true" outlineLevel="0" collapsed="false">
      <c r="A1978" s="326" t="s">
        <v>6716</v>
      </c>
      <c r="B1978" s="30" t="s">
        <v>66</v>
      </c>
      <c r="C1978" s="28" t="s">
        <v>6728</v>
      </c>
      <c r="D1978" s="28" t="s">
        <v>6740</v>
      </c>
      <c r="E1978" s="28" t="s">
        <v>47</v>
      </c>
      <c r="F1978" s="3" t="s">
        <v>6743</v>
      </c>
      <c r="G1978" s="3"/>
      <c r="H1978" s="3" t="s">
        <v>8818</v>
      </c>
      <c r="I1978" s="32" t="n">
        <v>5</v>
      </c>
      <c r="J1978" s="3"/>
      <c r="K1978" s="35"/>
      <c r="L1978" s="36"/>
      <c r="M1978" s="6" t="s">
        <v>64</v>
      </c>
      <c r="N1978" s="37" t="s">
        <v>6744</v>
      </c>
    </row>
    <row r="1979" s="207" customFormat="true" ht="14.15" hidden="false" customHeight="false" outlineLevel="0" collapsed="false">
      <c r="A1979" s="238" t="s">
        <v>6716</v>
      </c>
      <c r="B1979" s="30" t="s">
        <v>60</v>
      </c>
      <c r="C1979" s="28" t="s">
        <v>6728</v>
      </c>
      <c r="D1979" s="28" t="s">
        <v>6740</v>
      </c>
      <c r="E1979" s="28" t="s">
        <v>47</v>
      </c>
      <c r="F1979" s="3" t="s">
        <v>6741</v>
      </c>
      <c r="G1979" s="29" t="s">
        <v>4077</v>
      </c>
      <c r="H1979" s="3"/>
      <c r="I1979" s="32" t="n">
        <v>2</v>
      </c>
      <c r="J1979" s="3"/>
      <c r="K1979" s="24"/>
      <c r="L1979" s="25"/>
      <c r="M1979" s="3" t="s">
        <v>64</v>
      </c>
      <c r="N1979" s="7" t="s">
        <v>6742</v>
      </c>
    </row>
    <row r="1980" s="207" customFormat="true" ht="23.85" hidden="false" customHeight="false" outlineLevel="0" collapsed="false">
      <c r="A1980" s="238" t="s">
        <v>6716</v>
      </c>
      <c r="B1980" s="30" t="s">
        <v>46</v>
      </c>
      <c r="C1980" s="28" t="s">
        <v>6717</v>
      </c>
      <c r="D1980" s="44" t="s">
        <v>6724</v>
      </c>
      <c r="E1980" s="28" t="s">
        <v>47</v>
      </c>
      <c r="F1980" s="3" t="s">
        <v>6725</v>
      </c>
      <c r="G1980" s="3"/>
      <c r="H1980" s="3" t="s">
        <v>6726</v>
      </c>
      <c r="I1980" s="32" t="s">
        <v>342</v>
      </c>
      <c r="J1980" s="3"/>
      <c r="K1980" s="35" t="str">
        <f aca="false">LEFT(B1980,1)</f>
        <v>A</v>
      </c>
      <c r="L1980" s="36" t="n">
        <f aca="false">VALUE(MID(B1980,2,3))</f>
        <v>3</v>
      </c>
      <c r="M1980" s="6" t="s">
        <v>64</v>
      </c>
      <c r="N1980" s="37" t="s">
        <v>6727</v>
      </c>
    </row>
    <row r="1981" s="207" customFormat="true" ht="30.75" hidden="false" customHeight="true" outlineLevel="0" collapsed="false">
      <c r="A1981" s="238" t="s">
        <v>6716</v>
      </c>
      <c r="B1981" s="30" t="s">
        <v>53</v>
      </c>
      <c r="C1981" s="28" t="s">
        <v>6728</v>
      </c>
      <c r="D1981" s="28" t="s">
        <v>6732</v>
      </c>
      <c r="E1981" s="28" t="s">
        <v>47</v>
      </c>
      <c r="F1981" s="3" t="s">
        <v>8819</v>
      </c>
      <c r="G1981" s="3"/>
      <c r="H1981" s="3"/>
      <c r="I1981" s="32" t="s">
        <v>342</v>
      </c>
      <c r="J1981" s="3"/>
      <c r="K1981" s="35" t="str">
        <f aca="false">LEFT(B1981,1)</f>
        <v>A</v>
      </c>
      <c r="L1981" s="36" t="n">
        <f aca="false">VALUE(MID(B1981,2,3))</f>
        <v>5</v>
      </c>
      <c r="M1981" s="3" t="s">
        <v>64</v>
      </c>
      <c r="N1981" s="7" t="s">
        <v>6734</v>
      </c>
    </row>
    <row r="1982" s="207" customFormat="true" ht="18" hidden="false" customHeight="true" outlineLevel="0" collapsed="false">
      <c r="A1982" s="326" t="s">
        <v>6716</v>
      </c>
      <c r="B1982" s="30" t="s">
        <v>69</v>
      </c>
      <c r="C1982" s="28" t="s">
        <v>6728</v>
      </c>
      <c r="D1982" s="28" t="s">
        <v>6729</v>
      </c>
      <c r="E1982" s="28" t="s">
        <v>47</v>
      </c>
      <c r="F1982" s="3" t="s">
        <v>6745</v>
      </c>
      <c r="G1982" s="3" t="s">
        <v>41</v>
      </c>
      <c r="H1982" s="3" t="s">
        <v>534</v>
      </c>
      <c r="I1982" s="32" t="s">
        <v>342</v>
      </c>
      <c r="J1982" s="23"/>
      <c r="K1982" s="24"/>
      <c r="L1982" s="220"/>
      <c r="M1982" s="6" t="s">
        <v>64</v>
      </c>
      <c r="N1982" s="7" t="s">
        <v>6746</v>
      </c>
    </row>
    <row r="1983" customFormat="false" ht="14.15" hidden="false" customHeight="false" outlineLevel="0" collapsed="false">
      <c r="A1983" s="238" t="s">
        <v>6716</v>
      </c>
      <c r="B1983" s="30" t="s">
        <v>103</v>
      </c>
      <c r="C1983" s="28" t="s">
        <v>6728</v>
      </c>
      <c r="D1983" s="28" t="s">
        <v>6764</v>
      </c>
      <c r="E1983" s="28" t="s">
        <v>491</v>
      </c>
      <c r="F1983" s="3" t="s">
        <v>6771</v>
      </c>
      <c r="G1983" s="3" t="s">
        <v>23</v>
      </c>
      <c r="H1983" s="3" t="s">
        <v>6772</v>
      </c>
      <c r="I1983" s="32" t="s">
        <v>342</v>
      </c>
      <c r="J1983" s="23"/>
      <c r="K1983" s="24"/>
      <c r="L1983" s="220"/>
      <c r="M1983" s="74"/>
    </row>
    <row r="1984" s="207" customFormat="true" ht="14.15" hidden="false" customHeight="false" outlineLevel="0" collapsed="false">
      <c r="A1984" s="238" t="s">
        <v>6716</v>
      </c>
      <c r="B1984" s="30" t="s">
        <v>58</v>
      </c>
      <c r="C1984" s="28" t="s">
        <v>6728</v>
      </c>
      <c r="D1984" s="28" t="s">
        <v>6724</v>
      </c>
      <c r="E1984" s="28" t="s">
        <v>618</v>
      </c>
      <c r="F1984" s="3" t="s">
        <v>1824</v>
      </c>
      <c r="G1984" s="3" t="s">
        <v>149</v>
      </c>
      <c r="H1984" s="3"/>
      <c r="I1984" s="32"/>
      <c r="J1984" s="3" t="s">
        <v>1693</v>
      </c>
      <c r="K1984" s="24"/>
      <c r="L1984" s="25"/>
      <c r="M1984" s="6"/>
      <c r="N1984" s="7"/>
    </row>
    <row r="1985" s="207" customFormat="true" ht="32.25" hidden="false" customHeight="true" outlineLevel="0" collapsed="false">
      <c r="A1985" s="238" t="s">
        <v>6716</v>
      </c>
      <c r="B1985" s="30" t="s">
        <v>557</v>
      </c>
      <c r="C1985" s="28" t="s">
        <v>6793</v>
      </c>
      <c r="D1985" s="28" t="s">
        <v>6849</v>
      </c>
      <c r="E1985" s="28" t="s">
        <v>6850</v>
      </c>
      <c r="F1985" s="3" t="s">
        <v>6851</v>
      </c>
      <c r="G1985" s="3"/>
      <c r="H1985" s="3" t="s">
        <v>6</v>
      </c>
      <c r="I1985" s="32" t="s">
        <v>342</v>
      </c>
      <c r="J1985" s="3"/>
      <c r="K1985" s="24" t="str">
        <f aca="false">LEFT(B1985,1)</f>
        <v>B</v>
      </c>
      <c r="L1985" s="25" t="n">
        <f aca="false">VALUE(MID(B1985,2,3))</f>
        <v>2</v>
      </c>
      <c r="M1985" s="6"/>
      <c r="N1985" s="7"/>
    </row>
    <row r="1986" s="207" customFormat="true" ht="26.25" hidden="false" customHeight="true" outlineLevel="0" collapsed="false">
      <c r="A1986" s="238" t="s">
        <v>6716</v>
      </c>
      <c r="B1986" s="30" t="s">
        <v>6797</v>
      </c>
      <c r="C1986" s="28" t="s">
        <v>6793</v>
      </c>
      <c r="D1986" s="28" t="s">
        <v>6798</v>
      </c>
      <c r="E1986" s="28" t="s">
        <v>6799</v>
      </c>
      <c r="F1986" s="3" t="s">
        <v>6800</v>
      </c>
      <c r="G1986" s="3" t="s">
        <v>23</v>
      </c>
      <c r="H1986" s="3" t="s">
        <v>6801</v>
      </c>
      <c r="I1986" s="32" t="s">
        <v>342</v>
      </c>
      <c r="J1986" s="3"/>
      <c r="K1986" s="24"/>
      <c r="L1986" s="25"/>
      <c r="M1986" s="6" t="s">
        <v>6802</v>
      </c>
      <c r="N1986" s="7"/>
    </row>
    <row r="1987" customFormat="false" ht="14.15" hidden="false" customHeight="false" outlineLevel="0" collapsed="false">
      <c r="A1987" s="238" t="s">
        <v>6716</v>
      </c>
      <c r="B1987" s="30" t="s">
        <v>6803</v>
      </c>
      <c r="C1987" s="28" t="s">
        <v>6804</v>
      </c>
      <c r="D1987" s="28" t="s">
        <v>6805</v>
      </c>
      <c r="E1987" s="28" t="s">
        <v>6806</v>
      </c>
      <c r="F1987" s="3" t="s">
        <v>5316</v>
      </c>
      <c r="G1987" s="3" t="s">
        <v>524</v>
      </c>
      <c r="I1987" s="32" t="s">
        <v>342</v>
      </c>
      <c r="K1987" s="24"/>
      <c r="L1987" s="25"/>
      <c r="M1987" s="6" t="s">
        <v>64</v>
      </c>
    </row>
    <row r="1988" customFormat="false" ht="14.15" hidden="false" customHeight="false" outlineLevel="0" collapsed="false">
      <c r="A1988" s="238" t="s">
        <v>6716</v>
      </c>
      <c r="B1988" s="30" t="s">
        <v>6792</v>
      </c>
      <c r="C1988" s="28" t="s">
        <v>6793</v>
      </c>
      <c r="D1988" s="28" t="s">
        <v>6794</v>
      </c>
      <c r="E1988" s="28" t="s">
        <v>6795</v>
      </c>
      <c r="F1988" s="3" t="s">
        <v>6796</v>
      </c>
      <c r="G1988" s="3" t="s">
        <v>86</v>
      </c>
      <c r="I1988" s="32"/>
      <c r="K1988" s="24"/>
      <c r="L1988" s="25"/>
      <c r="M1988" s="3"/>
    </row>
    <row r="1989" customFormat="false" ht="14.15" hidden="false" customHeight="false" outlineLevel="0" collapsed="false">
      <c r="A1989" s="238" t="s">
        <v>6716</v>
      </c>
      <c r="B1989" s="30" t="s">
        <v>6811</v>
      </c>
      <c r="C1989" s="28" t="s">
        <v>6804</v>
      </c>
      <c r="D1989" s="3" t="s">
        <v>6812</v>
      </c>
      <c r="E1989" s="3" t="s">
        <v>6813</v>
      </c>
      <c r="F1989" s="3" t="s">
        <v>6814</v>
      </c>
      <c r="G1989" s="3" t="s">
        <v>86</v>
      </c>
      <c r="H1989" s="3" t="s">
        <v>4347</v>
      </c>
      <c r="I1989" s="3" t="s">
        <v>342</v>
      </c>
      <c r="K1989" s="4" t="s">
        <v>1800</v>
      </c>
    </row>
    <row r="1990" s="207" customFormat="true" ht="32.25" hidden="false" customHeight="true" outlineLevel="0" collapsed="false">
      <c r="A1990" s="238" t="s">
        <v>6716</v>
      </c>
      <c r="B1990" s="30" t="s">
        <v>107</v>
      </c>
      <c r="C1990" s="28" t="s">
        <v>6793</v>
      </c>
      <c r="D1990" s="28" t="s">
        <v>6773</v>
      </c>
      <c r="E1990" s="28" t="s">
        <v>6774</v>
      </c>
      <c r="F1990" s="3" t="s">
        <v>6775</v>
      </c>
      <c r="G1990" s="3" t="s">
        <v>524</v>
      </c>
      <c r="H1990" s="3" t="s">
        <v>6776</v>
      </c>
      <c r="I1990" s="32" t="s">
        <v>342</v>
      </c>
      <c r="J1990" s="3"/>
      <c r="K1990" s="24"/>
      <c r="L1990" s="25"/>
      <c r="M1990" s="6" t="s">
        <v>64</v>
      </c>
      <c r="N1990" s="7" t="s">
        <v>6777</v>
      </c>
    </row>
    <row r="1991" s="207" customFormat="true" ht="23.85" hidden="false" customHeight="false" outlineLevel="0" collapsed="false">
      <c r="A1991" s="238" t="s">
        <v>6716</v>
      </c>
      <c r="B1991" s="30" t="s">
        <v>551</v>
      </c>
      <c r="C1991" s="28" t="s">
        <v>8820</v>
      </c>
      <c r="D1991" s="28" t="s">
        <v>6846</v>
      </c>
      <c r="E1991" s="28" t="s">
        <v>4617</v>
      </c>
      <c r="F1991" s="3" t="s">
        <v>6847</v>
      </c>
      <c r="G1991" s="3"/>
      <c r="H1991" s="3" t="s">
        <v>24</v>
      </c>
      <c r="I1991" s="32" t="s">
        <v>342</v>
      </c>
      <c r="J1991" s="3"/>
      <c r="K1991" s="24" t="str">
        <f aca="false">LEFT(B1991,1)</f>
        <v>B</v>
      </c>
      <c r="L1991" s="25" t="n">
        <f aca="false">VALUE(MID(B1991,2,3))</f>
        <v>1</v>
      </c>
      <c r="M1991" s="6"/>
      <c r="N1991" s="7"/>
    </row>
    <row r="1992" s="207" customFormat="true" ht="14.15" hidden="false" customHeight="false" outlineLevel="0" collapsed="false">
      <c r="A1992" s="238" t="s">
        <v>6716</v>
      </c>
      <c r="B1992" s="30" t="s">
        <v>4854</v>
      </c>
      <c r="C1992" s="28" t="s">
        <v>6735</v>
      </c>
      <c r="D1992" s="28" t="s">
        <v>6832</v>
      </c>
      <c r="E1992" s="207" t="s">
        <v>3224</v>
      </c>
      <c r="F1992" s="116" t="s">
        <v>6833</v>
      </c>
      <c r="L1992" s="37"/>
      <c r="N1992" s="37"/>
    </row>
    <row r="1993" s="207" customFormat="true" ht="23.85" hidden="false" customHeight="false" outlineLevel="0" collapsed="false">
      <c r="A1993" s="238" t="s">
        <v>6716</v>
      </c>
      <c r="B1993" s="30" t="s">
        <v>6807</v>
      </c>
      <c r="C1993" s="28" t="s">
        <v>6804</v>
      </c>
      <c r="D1993" s="28" t="s">
        <v>6805</v>
      </c>
      <c r="E1993" s="239" t="s">
        <v>6808</v>
      </c>
      <c r="F1993" s="179" t="s">
        <v>6809</v>
      </c>
      <c r="G1993" s="179" t="s">
        <v>4398</v>
      </c>
      <c r="H1993" s="239" t="s">
        <v>6810</v>
      </c>
      <c r="I1993" s="43" t="s">
        <v>342</v>
      </c>
      <c r="J1993" s="179"/>
      <c r="K1993" s="233" t="s">
        <v>4668</v>
      </c>
      <c r="L1993" s="179"/>
      <c r="M1993" s="37" t="s">
        <v>4668</v>
      </c>
    </row>
    <row r="1994" s="7" customFormat="true" ht="40.5" hidden="false" customHeight="true" outlineLevel="0" collapsed="false">
      <c r="A1994" s="238" t="s">
        <v>6716</v>
      </c>
      <c r="B1994" s="30" t="s">
        <v>79</v>
      </c>
      <c r="C1994" s="28" t="s">
        <v>6735</v>
      </c>
      <c r="D1994" s="28" t="s">
        <v>6753</v>
      </c>
      <c r="E1994" s="28" t="s">
        <v>6754</v>
      </c>
      <c r="F1994" s="3" t="s">
        <v>3949</v>
      </c>
      <c r="G1994" s="3" t="s">
        <v>86</v>
      </c>
      <c r="H1994" s="3"/>
      <c r="I1994" s="32"/>
      <c r="J1994" s="3"/>
      <c r="K1994" s="24"/>
      <c r="L1994" s="25"/>
      <c r="M1994" s="6"/>
    </row>
    <row r="1995" s="7" customFormat="true" ht="40.5" hidden="false" customHeight="true" outlineLevel="0" collapsed="false">
      <c r="A1995" s="238" t="s">
        <v>6716</v>
      </c>
      <c r="B1995" s="30" t="s">
        <v>82</v>
      </c>
      <c r="C1995" s="28" t="s">
        <v>6735</v>
      </c>
      <c r="D1995" s="28" t="s">
        <v>6753</v>
      </c>
      <c r="E1995" s="28" t="s">
        <v>6755</v>
      </c>
      <c r="F1995" s="3" t="s">
        <v>6756</v>
      </c>
      <c r="G1995" s="3" t="s">
        <v>86</v>
      </c>
      <c r="H1995" s="3"/>
      <c r="I1995" s="32"/>
      <c r="J1995" s="3"/>
      <c r="K1995" s="24"/>
      <c r="L1995" s="25"/>
      <c r="M1995" s="6"/>
    </row>
    <row r="1996" s="207" customFormat="true" ht="30" hidden="false" customHeight="true" outlineLevel="0" collapsed="false">
      <c r="A1996" s="238" t="s">
        <v>6716</v>
      </c>
      <c r="B1996" s="30" t="s">
        <v>2494</v>
      </c>
      <c r="C1996" s="28" t="s">
        <v>6862</v>
      </c>
      <c r="D1996" s="28" t="s">
        <v>6878</v>
      </c>
      <c r="E1996" s="28" t="s">
        <v>1380</v>
      </c>
      <c r="F1996" s="3" t="s">
        <v>6879</v>
      </c>
      <c r="G1996" s="3" t="s">
        <v>86</v>
      </c>
      <c r="H1996" s="29" t="s">
        <v>6880</v>
      </c>
      <c r="I1996" s="32" t="s">
        <v>342</v>
      </c>
      <c r="J1996" s="3"/>
      <c r="K1996" s="24"/>
      <c r="L1996" s="25"/>
      <c r="M1996" s="6"/>
      <c r="N1996" s="7"/>
    </row>
    <row r="1997" s="207" customFormat="true" ht="28.5" hidden="false" customHeight="true" outlineLevel="0" collapsed="false">
      <c r="A1997" s="238" t="s">
        <v>6716</v>
      </c>
      <c r="B1997" s="30" t="s">
        <v>6887</v>
      </c>
      <c r="C1997" s="28" t="s">
        <v>6862</v>
      </c>
      <c r="D1997" s="28" t="s">
        <v>6888</v>
      </c>
      <c r="E1997" s="199" t="s">
        <v>6889</v>
      </c>
      <c r="F1997" s="28" t="s">
        <v>6890</v>
      </c>
      <c r="G1997" s="3" t="s">
        <v>86</v>
      </c>
      <c r="H1997" s="29" t="s">
        <v>6891</v>
      </c>
      <c r="I1997" s="32" t="s">
        <v>342</v>
      </c>
      <c r="J1997" s="3"/>
      <c r="K1997" s="24"/>
      <c r="L1997" s="25"/>
      <c r="M1997" s="3" t="s">
        <v>64</v>
      </c>
      <c r="N1997" s="7" t="s">
        <v>6892</v>
      </c>
    </row>
    <row r="1998" s="7" customFormat="true" ht="40.5" hidden="false" customHeight="true" outlineLevel="0" collapsed="false">
      <c r="A1998" s="238" t="s">
        <v>6716</v>
      </c>
      <c r="B1998" s="327" t="s">
        <v>571</v>
      </c>
      <c r="C1998" s="28" t="s">
        <v>6862</v>
      </c>
      <c r="D1998" s="28" t="s">
        <v>6868</v>
      </c>
      <c r="E1998" s="28" t="s">
        <v>249</v>
      </c>
      <c r="F1998" s="3" t="s">
        <v>6869</v>
      </c>
      <c r="G1998" s="3" t="s">
        <v>86</v>
      </c>
      <c r="H1998" s="29" t="s">
        <v>6870</v>
      </c>
      <c r="I1998" s="32" t="s">
        <v>6095</v>
      </c>
      <c r="J1998" s="3"/>
      <c r="K1998" s="24"/>
      <c r="L1998" s="25"/>
      <c r="M1998" s="6"/>
    </row>
    <row r="1999" s="207" customFormat="true" ht="14.15" hidden="false" customHeight="false" outlineLevel="0" collapsed="false">
      <c r="A1999" s="238" t="s">
        <v>6716</v>
      </c>
      <c r="B1999" s="327" t="s">
        <v>574</v>
      </c>
      <c r="C1999" s="28" t="s">
        <v>6862</v>
      </c>
      <c r="D1999" s="28" t="s">
        <v>6871</v>
      </c>
      <c r="E1999" s="28" t="s">
        <v>2248</v>
      </c>
      <c r="F1999" s="3" t="s">
        <v>6872</v>
      </c>
      <c r="G1999" s="3" t="s">
        <v>86</v>
      </c>
      <c r="H1999" s="29" t="s">
        <v>6873</v>
      </c>
      <c r="I1999" s="32" t="s">
        <v>4115</v>
      </c>
      <c r="J1999" s="3"/>
      <c r="K1999" s="24"/>
      <c r="L1999" s="25"/>
      <c r="M1999" s="3" t="s">
        <v>64</v>
      </c>
      <c r="N1999" s="7" t="s">
        <v>8821</v>
      </c>
    </row>
    <row r="2000" s="207" customFormat="true" ht="14.15" hidden="false" customHeight="false" outlineLevel="0" collapsed="false">
      <c r="A2000" s="238" t="s">
        <v>6716</v>
      </c>
      <c r="B2000" s="30" t="s">
        <v>6881</v>
      </c>
      <c r="C2000" s="28" t="s">
        <v>6862</v>
      </c>
      <c r="D2000" s="28" t="s">
        <v>6882</v>
      </c>
      <c r="E2000" s="199" t="s">
        <v>6883</v>
      </c>
      <c r="F2000" s="28" t="s">
        <v>6884</v>
      </c>
      <c r="G2000" s="3" t="s">
        <v>86</v>
      </c>
      <c r="H2000" s="29" t="s">
        <v>6885</v>
      </c>
      <c r="I2000" s="32" t="s">
        <v>342</v>
      </c>
      <c r="J2000" s="3"/>
      <c r="K2000" s="24"/>
      <c r="L2000" s="25"/>
      <c r="M2000" s="3" t="s">
        <v>64</v>
      </c>
      <c r="N2000" s="7" t="s">
        <v>6886</v>
      </c>
    </row>
    <row r="2001" s="7" customFormat="true" ht="48.75" hidden="false" customHeight="true" outlineLevel="0" collapsed="false">
      <c r="A2001" s="238" t="s">
        <v>6716</v>
      </c>
      <c r="B2001" s="327" t="s">
        <v>569</v>
      </c>
      <c r="C2001" s="28" t="s">
        <v>6862</v>
      </c>
      <c r="D2001" s="28" t="s">
        <v>6863</v>
      </c>
      <c r="E2001" s="28" t="s">
        <v>6864</v>
      </c>
      <c r="F2001" s="3" t="s">
        <v>6865</v>
      </c>
      <c r="G2001" s="3" t="s">
        <v>41</v>
      </c>
      <c r="H2001" s="29" t="s">
        <v>6866</v>
      </c>
      <c r="I2001" s="32" t="s">
        <v>342</v>
      </c>
      <c r="J2001" s="3"/>
      <c r="K2001" s="24"/>
      <c r="L2001" s="25"/>
      <c r="M2001" s="6" t="s">
        <v>64</v>
      </c>
      <c r="N2001" s="7" t="s">
        <v>6867</v>
      </c>
    </row>
    <row r="2002" s="207" customFormat="true" ht="35.05" hidden="false" customHeight="false" outlineLevel="0" collapsed="false">
      <c r="A2002" s="238" t="s">
        <v>6716</v>
      </c>
      <c r="B2002" s="327" t="s">
        <v>563</v>
      </c>
      <c r="C2002" s="28" t="s">
        <v>6852</v>
      </c>
      <c r="D2002" s="28" t="s">
        <v>6853</v>
      </c>
      <c r="E2002" s="28" t="s">
        <v>6854</v>
      </c>
      <c r="F2002" s="3" t="s">
        <v>6855</v>
      </c>
      <c r="G2002" s="3" t="s">
        <v>86</v>
      </c>
      <c r="H2002" s="3" t="s">
        <v>6856</v>
      </c>
      <c r="I2002" s="32" t="s">
        <v>342</v>
      </c>
      <c r="J2002" s="3"/>
      <c r="K2002" s="24" t="str">
        <f aca="false">LEFT(B2002,1)</f>
        <v>B</v>
      </c>
      <c r="L2002" s="25" t="n">
        <f aca="false">VALUE(MID(B2002,2,3))</f>
        <v>3</v>
      </c>
      <c r="M2002" s="6"/>
      <c r="N2002" s="7"/>
    </row>
    <row r="2003" s="207" customFormat="true" ht="23.85" hidden="false" customHeight="false" outlineLevel="0" collapsed="false">
      <c r="A2003" s="241" t="s">
        <v>6716</v>
      </c>
      <c r="B2003" s="108" t="s">
        <v>567</v>
      </c>
      <c r="C2003" s="28" t="s">
        <v>6857</v>
      </c>
      <c r="D2003" s="28" t="s">
        <v>6858</v>
      </c>
      <c r="E2003" s="28" t="s">
        <v>6859</v>
      </c>
      <c r="F2003" s="3" t="s">
        <v>6860</v>
      </c>
      <c r="G2003" s="3" t="s">
        <v>86</v>
      </c>
      <c r="H2003" s="29" t="s">
        <v>8822</v>
      </c>
      <c r="I2003" s="32" t="s">
        <v>342</v>
      </c>
      <c r="J2003" s="3"/>
      <c r="K2003" s="24"/>
      <c r="L2003" s="25"/>
      <c r="M2003" s="6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7"/>
      <c r="Z2003" s="7"/>
      <c r="AA2003" s="7"/>
      <c r="AB2003" s="7"/>
      <c r="AC2003" s="7"/>
      <c r="AD2003" s="7"/>
      <c r="AE2003" s="7"/>
      <c r="AF2003" s="7"/>
      <c r="AG2003" s="7"/>
      <c r="AH2003" s="7"/>
      <c r="AI2003" s="7"/>
      <c r="AJ2003" s="7"/>
      <c r="AK2003" s="7"/>
      <c r="AL2003" s="7"/>
      <c r="AM2003" s="7"/>
      <c r="AN2003" s="7"/>
      <c r="AO2003" s="7"/>
      <c r="AP2003" s="7"/>
      <c r="AQ2003" s="7"/>
      <c r="AR2003" s="7"/>
      <c r="AS2003" s="7"/>
      <c r="AT2003" s="7"/>
      <c r="AU2003" s="7"/>
      <c r="AV2003" s="7"/>
      <c r="AW2003" s="7"/>
      <c r="AX2003" s="7"/>
      <c r="AY2003" s="7"/>
      <c r="AZ2003" s="7"/>
      <c r="BA2003" s="7"/>
      <c r="BB2003" s="7"/>
      <c r="BC2003" s="7"/>
      <c r="BD2003" s="7"/>
      <c r="BE2003" s="7"/>
      <c r="BF2003" s="7"/>
      <c r="BG2003" s="7"/>
      <c r="BH2003" s="7"/>
      <c r="BI2003" s="7"/>
      <c r="BJ2003" s="7"/>
      <c r="BK2003" s="7"/>
      <c r="BL2003" s="7"/>
      <c r="BM2003" s="7"/>
      <c r="BN2003" s="7"/>
      <c r="BO2003" s="7"/>
      <c r="BP2003" s="7"/>
      <c r="BQ2003" s="7"/>
      <c r="BR2003" s="7"/>
      <c r="BS2003" s="7"/>
      <c r="BT2003" s="7"/>
      <c r="BU2003" s="7"/>
      <c r="BV2003" s="7"/>
      <c r="BW2003" s="7"/>
      <c r="BX2003" s="7"/>
      <c r="BY2003" s="7"/>
      <c r="BZ2003" s="7"/>
      <c r="CA2003" s="7"/>
      <c r="CB2003" s="7"/>
      <c r="CC2003" s="7"/>
      <c r="CD2003" s="7"/>
      <c r="CE2003" s="7"/>
      <c r="CF2003" s="7"/>
      <c r="CG2003" s="7"/>
      <c r="CH2003" s="7"/>
      <c r="CI2003" s="7"/>
      <c r="CJ2003" s="7"/>
      <c r="CK2003" s="7"/>
      <c r="CL2003" s="7"/>
      <c r="CM2003" s="7"/>
      <c r="CN2003" s="7"/>
      <c r="CO2003" s="7"/>
      <c r="CP2003" s="7"/>
      <c r="CQ2003" s="7"/>
      <c r="CR2003" s="7"/>
      <c r="CS2003" s="7"/>
      <c r="CT2003" s="7"/>
      <c r="CU2003" s="7"/>
      <c r="CV2003" s="7"/>
      <c r="CW2003" s="7"/>
      <c r="CX2003" s="7"/>
      <c r="CY2003" s="7"/>
      <c r="CZ2003" s="7"/>
      <c r="DA2003" s="7"/>
      <c r="DB2003" s="7"/>
      <c r="DC2003" s="7"/>
      <c r="DD2003" s="7"/>
      <c r="DE2003" s="7"/>
      <c r="DF2003" s="7"/>
      <c r="DG2003" s="7"/>
      <c r="DH2003" s="7"/>
      <c r="DI2003" s="7"/>
      <c r="DJ2003" s="7"/>
      <c r="DK2003" s="7"/>
      <c r="DL2003" s="7"/>
      <c r="DM2003" s="7"/>
      <c r="DN2003" s="7"/>
      <c r="DO2003" s="7"/>
      <c r="DP2003" s="7"/>
      <c r="DQ2003" s="7"/>
      <c r="DR2003" s="7"/>
      <c r="DS2003" s="7"/>
      <c r="DT2003" s="7"/>
      <c r="DU2003" s="7"/>
      <c r="DV2003" s="7"/>
      <c r="DW2003" s="7"/>
      <c r="DX2003" s="7"/>
      <c r="DY2003" s="7"/>
      <c r="DZ2003" s="7"/>
      <c r="EA2003" s="7"/>
      <c r="EB2003" s="7"/>
      <c r="EC2003" s="7"/>
      <c r="ED2003" s="7"/>
      <c r="EE2003" s="7"/>
      <c r="EF2003" s="7"/>
      <c r="EG2003" s="7"/>
      <c r="EH2003" s="7"/>
      <c r="EI2003" s="7"/>
      <c r="EJ2003" s="7"/>
      <c r="EK2003" s="7"/>
      <c r="EL2003" s="7"/>
      <c r="EM2003" s="7"/>
      <c r="EN2003" s="7"/>
      <c r="EO2003" s="7"/>
      <c r="EP2003" s="7"/>
      <c r="EQ2003" s="7"/>
      <c r="ER2003" s="7"/>
      <c r="ES2003" s="7"/>
      <c r="ET2003" s="7"/>
      <c r="EU2003" s="7"/>
      <c r="EV2003" s="7"/>
      <c r="EW2003" s="7"/>
      <c r="EX2003" s="7"/>
      <c r="EY2003" s="7"/>
      <c r="EZ2003" s="7"/>
      <c r="FA2003" s="7"/>
      <c r="FB2003" s="7"/>
      <c r="FC2003" s="7"/>
      <c r="FD2003" s="7"/>
      <c r="FE2003" s="7"/>
      <c r="FF2003" s="7"/>
      <c r="FG2003" s="7"/>
      <c r="FH2003" s="7"/>
      <c r="FI2003" s="7"/>
      <c r="FJ2003" s="7"/>
      <c r="FK2003" s="7"/>
      <c r="FL2003" s="7"/>
      <c r="FM2003" s="7"/>
      <c r="FN2003" s="7"/>
      <c r="FO2003" s="7"/>
      <c r="FP2003" s="7"/>
      <c r="FQ2003" s="7"/>
      <c r="FR2003" s="7"/>
      <c r="FS2003" s="7"/>
      <c r="FT2003" s="7"/>
      <c r="FU2003" s="7"/>
      <c r="FV2003" s="7"/>
      <c r="FW2003" s="7"/>
      <c r="FX2003" s="7"/>
      <c r="FY2003" s="7"/>
      <c r="FZ2003" s="7"/>
      <c r="GA2003" s="7"/>
      <c r="GB2003" s="7"/>
      <c r="GC2003" s="7"/>
      <c r="GD2003" s="7"/>
      <c r="GE2003" s="7"/>
      <c r="GF2003" s="7"/>
      <c r="GG2003" s="7"/>
      <c r="GH2003" s="7"/>
      <c r="GI2003" s="7"/>
      <c r="GJ2003" s="7"/>
      <c r="GK2003" s="7"/>
      <c r="GL2003" s="7"/>
      <c r="GM2003" s="7"/>
      <c r="GN2003" s="7"/>
      <c r="GO2003" s="7"/>
      <c r="GP2003" s="7"/>
      <c r="GQ2003" s="7"/>
      <c r="GR2003" s="7"/>
      <c r="GS2003" s="7"/>
      <c r="GT2003" s="7"/>
      <c r="GU2003" s="7"/>
      <c r="GV2003" s="7"/>
      <c r="GW2003" s="7"/>
      <c r="GX2003" s="7"/>
      <c r="GY2003" s="7"/>
      <c r="GZ2003" s="7"/>
      <c r="HA2003" s="7"/>
      <c r="HB2003" s="7"/>
      <c r="HC2003" s="7"/>
      <c r="HD2003" s="7"/>
      <c r="HE2003" s="7"/>
      <c r="HF2003" s="7"/>
      <c r="HG2003" s="7"/>
      <c r="HH2003" s="7"/>
      <c r="HI2003" s="7"/>
      <c r="HJ2003" s="7"/>
      <c r="HK2003" s="7"/>
      <c r="HL2003" s="7"/>
      <c r="HM2003" s="7"/>
      <c r="HN2003" s="7"/>
      <c r="HO2003" s="7"/>
      <c r="HP2003" s="7"/>
      <c r="HQ2003" s="7"/>
      <c r="HR2003" s="7"/>
      <c r="HS2003" s="7"/>
      <c r="HT2003" s="7"/>
      <c r="HU2003" s="7"/>
      <c r="HV2003" s="7"/>
      <c r="HW2003" s="7"/>
      <c r="HX2003" s="7"/>
      <c r="HY2003" s="7"/>
      <c r="HZ2003" s="7"/>
      <c r="IA2003" s="7"/>
      <c r="IB2003" s="7"/>
      <c r="IC2003" s="7"/>
      <c r="ID2003" s="7"/>
      <c r="IE2003" s="7"/>
      <c r="IF2003" s="7"/>
      <c r="IG2003" s="7"/>
      <c r="IH2003" s="7"/>
      <c r="II2003" s="7"/>
      <c r="IJ2003" s="7"/>
      <c r="IK2003" s="7"/>
      <c r="IL2003" s="7"/>
      <c r="IM2003" s="7"/>
      <c r="IN2003" s="7"/>
      <c r="IO2003" s="7"/>
      <c r="IP2003" s="7"/>
      <c r="IQ2003" s="7"/>
      <c r="IR2003" s="7"/>
      <c r="IS2003" s="7"/>
      <c r="IT2003" s="7"/>
      <c r="IU2003" s="7"/>
      <c r="IV2003" s="7"/>
    </row>
    <row r="2004" s="207" customFormat="true" ht="14.15" hidden="false" customHeight="false" outlineLevel="0" collapsed="false">
      <c r="A2004" s="238" t="s">
        <v>6716</v>
      </c>
      <c r="B2004" s="30" t="s">
        <v>1666</v>
      </c>
      <c r="C2004" s="28" t="s">
        <v>6862</v>
      </c>
      <c r="D2004" s="28" t="s">
        <v>7006</v>
      </c>
      <c r="E2004" s="28" t="s">
        <v>3465</v>
      </c>
      <c r="F2004" s="3" t="s">
        <v>3452</v>
      </c>
      <c r="G2004" s="3" t="s">
        <v>23</v>
      </c>
      <c r="H2004" s="29" t="s">
        <v>7007</v>
      </c>
      <c r="I2004" s="32" t="s">
        <v>342</v>
      </c>
      <c r="J2004" s="3"/>
      <c r="K2004" s="24"/>
      <c r="L2004" s="25"/>
      <c r="M2004" s="6" t="s">
        <v>1351</v>
      </c>
      <c r="N2004" s="7"/>
    </row>
    <row r="2005" s="7" customFormat="true" ht="27" hidden="false" customHeight="true" outlineLevel="0" collapsed="false">
      <c r="A2005" s="238" t="s">
        <v>6716</v>
      </c>
      <c r="B2005" s="327" t="s">
        <v>580</v>
      </c>
      <c r="C2005" s="28" t="s">
        <v>6862</v>
      </c>
      <c r="D2005" s="28" t="s">
        <v>6874</v>
      </c>
      <c r="E2005" s="28" t="s">
        <v>249</v>
      </c>
      <c r="F2005" s="3" t="s">
        <v>6875</v>
      </c>
      <c r="G2005" s="3" t="s">
        <v>41</v>
      </c>
      <c r="H2005" s="29" t="s">
        <v>6876</v>
      </c>
      <c r="I2005" s="32" t="s">
        <v>342</v>
      </c>
      <c r="J2005" s="3"/>
      <c r="K2005" s="24"/>
      <c r="L2005" s="25"/>
      <c r="M2005" s="6" t="s">
        <v>64</v>
      </c>
      <c r="N2005" s="7" t="s">
        <v>6877</v>
      </c>
      <c r="O2005" s="157"/>
      <c r="P2005" s="157"/>
      <c r="Q2005" s="157"/>
      <c r="R2005" s="157"/>
      <c r="S2005" s="157"/>
      <c r="T2005" s="157"/>
      <c r="U2005" s="157"/>
      <c r="V2005" s="157"/>
    </row>
    <row r="2006" s="207" customFormat="true" ht="31.5" hidden="false" customHeight="true" outlineLevel="0" collapsed="false">
      <c r="A2006" s="238" t="s">
        <v>6716</v>
      </c>
      <c r="B2006" s="30" t="s">
        <v>1633</v>
      </c>
      <c r="C2006" s="28" t="s">
        <v>6976</v>
      </c>
      <c r="D2006" s="28" t="s">
        <v>6984</v>
      </c>
      <c r="E2006" s="28" t="s">
        <v>6985</v>
      </c>
      <c r="F2006" s="3" t="s">
        <v>8823</v>
      </c>
      <c r="G2006" s="3" t="s">
        <v>41</v>
      </c>
      <c r="H2006" s="29"/>
      <c r="I2006" s="32"/>
      <c r="J2006" s="3"/>
      <c r="K2006" s="24"/>
      <c r="L2006" s="25"/>
      <c r="M2006" s="6"/>
      <c r="N2006" s="7"/>
    </row>
    <row r="2007" s="207" customFormat="true" ht="14.15" hidden="false" customHeight="false" outlineLevel="0" collapsed="false">
      <c r="A2007" s="238" t="s">
        <v>6716</v>
      </c>
      <c r="B2007" s="30" t="s">
        <v>4356</v>
      </c>
      <c r="C2007" s="28" t="s">
        <v>6976</v>
      </c>
      <c r="D2007" s="28" t="s">
        <v>7065</v>
      </c>
      <c r="E2007" s="28" t="s">
        <v>6889</v>
      </c>
      <c r="F2007" s="3" t="s">
        <v>7066</v>
      </c>
      <c r="G2007" s="3" t="s">
        <v>86</v>
      </c>
      <c r="H2007" s="29" t="s">
        <v>8824</v>
      </c>
      <c r="I2007" s="32" t="s">
        <v>342</v>
      </c>
      <c r="J2007" s="3"/>
      <c r="K2007" s="155"/>
      <c r="L2007" s="156"/>
      <c r="M2007" s="3" t="s">
        <v>1252</v>
      </c>
      <c r="N2007" s="101" t="s">
        <v>7068</v>
      </c>
    </row>
    <row r="2008" s="7" customFormat="true" ht="30.75" hidden="false" customHeight="true" outlineLevel="0" collapsed="false">
      <c r="A2008" s="238" t="s">
        <v>6716</v>
      </c>
      <c r="B2008" s="30" t="s">
        <v>1680</v>
      </c>
      <c r="C2008" s="28" t="s">
        <v>6976</v>
      </c>
      <c r="D2008" s="28" t="s">
        <v>7016</v>
      </c>
      <c r="E2008" s="28" t="s">
        <v>6889</v>
      </c>
      <c r="F2008" s="3" t="s">
        <v>7017</v>
      </c>
      <c r="G2008" s="3" t="s">
        <v>86</v>
      </c>
      <c r="H2008" s="29" t="s">
        <v>7018</v>
      </c>
      <c r="I2008" s="32" t="s">
        <v>342</v>
      </c>
      <c r="J2008" s="3"/>
      <c r="K2008" s="155"/>
      <c r="L2008" s="156"/>
      <c r="M2008" s="6" t="s">
        <v>64</v>
      </c>
      <c r="N2008" s="37" t="s">
        <v>7019</v>
      </c>
      <c r="O2008" s="157"/>
      <c r="P2008" s="157"/>
      <c r="Q2008" s="157"/>
      <c r="R2008" s="157"/>
      <c r="S2008" s="157"/>
      <c r="T2008" s="157"/>
      <c r="U2008" s="157"/>
      <c r="V2008" s="157"/>
    </row>
    <row r="2009" s="7" customFormat="true" ht="27" hidden="false" customHeight="true" outlineLevel="0" collapsed="false">
      <c r="A2009" s="238" t="s">
        <v>6716</v>
      </c>
      <c r="B2009" s="30" t="s">
        <v>1622</v>
      </c>
      <c r="C2009" s="28" t="s">
        <v>6976</v>
      </c>
      <c r="D2009" s="28" t="s">
        <v>8825</v>
      </c>
      <c r="E2009" s="28" t="s">
        <v>2707</v>
      </c>
      <c r="F2009" s="3" t="s">
        <v>6979</v>
      </c>
      <c r="G2009" s="3" t="s">
        <v>86</v>
      </c>
      <c r="H2009" s="3"/>
      <c r="I2009" s="32" t="s">
        <v>342</v>
      </c>
      <c r="J2009" s="3"/>
      <c r="K2009" s="24"/>
      <c r="L2009" s="25"/>
      <c r="M2009" s="6"/>
      <c r="O2009" s="157"/>
      <c r="P2009" s="157"/>
      <c r="Q2009" s="157"/>
      <c r="R2009" s="157"/>
      <c r="S2009" s="157"/>
      <c r="T2009" s="157"/>
      <c r="U2009" s="157"/>
      <c r="V2009" s="157"/>
    </row>
    <row r="2010" s="207" customFormat="true" ht="27.75" hidden="false" customHeight="true" outlineLevel="0" collapsed="false">
      <c r="A2010" s="238" t="s">
        <v>6716</v>
      </c>
      <c r="B2010" s="30" t="s">
        <v>7059</v>
      </c>
      <c r="C2010" s="28" t="s">
        <v>6976</v>
      </c>
      <c r="D2010" s="28" t="s">
        <v>7060</v>
      </c>
      <c r="E2010" s="28" t="s">
        <v>7026</v>
      </c>
      <c r="F2010" s="3" t="s">
        <v>7061</v>
      </c>
      <c r="G2010" s="3" t="s">
        <v>23</v>
      </c>
      <c r="H2010" s="29" t="s">
        <v>7062</v>
      </c>
      <c r="I2010" s="68" t="s">
        <v>7063</v>
      </c>
      <c r="J2010" s="3"/>
      <c r="K2010" s="155"/>
      <c r="L2010" s="156"/>
      <c r="M2010" s="3" t="s">
        <v>64</v>
      </c>
      <c r="N2010" s="101" t="s">
        <v>7064</v>
      </c>
    </row>
    <row r="2011" s="207" customFormat="true" ht="14.15" hidden="false" customHeight="false" outlineLevel="0" collapsed="false">
      <c r="A2011" s="238" t="s">
        <v>6716</v>
      </c>
      <c r="B2011" s="30" t="s">
        <v>4359</v>
      </c>
      <c r="C2011" s="28" t="s">
        <v>6976</v>
      </c>
      <c r="D2011" s="28" t="s">
        <v>7069</v>
      </c>
      <c r="E2011" s="28" t="s">
        <v>7070</v>
      </c>
      <c r="F2011" s="3" t="s">
        <v>7071</v>
      </c>
      <c r="G2011" s="3" t="s">
        <v>23</v>
      </c>
      <c r="H2011" s="29" t="s">
        <v>7072</v>
      </c>
      <c r="I2011" s="32" t="s">
        <v>342</v>
      </c>
      <c r="J2011" s="3"/>
      <c r="K2011" s="155"/>
      <c r="L2011" s="156"/>
      <c r="M2011" s="3" t="s">
        <v>1252</v>
      </c>
      <c r="N2011" s="101" t="s">
        <v>7073</v>
      </c>
    </row>
    <row r="2012" s="7" customFormat="true" ht="27" hidden="false" customHeight="true" outlineLevel="0" collapsed="false">
      <c r="A2012" s="238" t="s">
        <v>6716</v>
      </c>
      <c r="B2012" s="30" t="s">
        <v>1628</v>
      </c>
      <c r="C2012" s="28" t="s">
        <v>6976</v>
      </c>
      <c r="D2012" s="28" t="s">
        <v>6980</v>
      </c>
      <c r="E2012" s="28" t="s">
        <v>367</v>
      </c>
      <c r="F2012" s="3" t="s">
        <v>6981</v>
      </c>
      <c r="G2012" s="3" t="s">
        <v>86</v>
      </c>
      <c r="H2012" s="3" t="s">
        <v>6982</v>
      </c>
      <c r="I2012" s="32" t="s">
        <v>342</v>
      </c>
      <c r="J2012" s="3"/>
      <c r="K2012" s="35" t="str">
        <f aca="false">LEFT(B2012,1)</f>
        <v>D</v>
      </c>
      <c r="L2012" s="36" t="n">
        <f aca="false">VALUE(MID(B2012,2,3))</f>
        <v>2</v>
      </c>
      <c r="M2012" s="6" t="s">
        <v>64</v>
      </c>
      <c r="N2012" s="37" t="s">
        <v>6983</v>
      </c>
      <c r="O2012" s="157"/>
      <c r="P2012" s="157"/>
      <c r="Q2012" s="157"/>
      <c r="R2012" s="157"/>
      <c r="S2012" s="157"/>
      <c r="T2012" s="157"/>
      <c r="U2012" s="157"/>
      <c r="V2012" s="157"/>
    </row>
    <row r="2013" s="207" customFormat="true" ht="23.85" hidden="false" customHeight="false" outlineLevel="0" collapsed="false">
      <c r="A2013" s="238" t="s">
        <v>6716</v>
      </c>
      <c r="B2013" s="30" t="s">
        <v>1662</v>
      </c>
      <c r="C2013" s="28" t="s">
        <v>6976</v>
      </c>
      <c r="D2013" s="28" t="s">
        <v>8826</v>
      </c>
      <c r="E2013" s="28" t="s">
        <v>690</v>
      </c>
      <c r="F2013" s="3" t="s">
        <v>7004</v>
      </c>
      <c r="G2013" s="3" t="s">
        <v>41</v>
      </c>
      <c r="H2013" s="23"/>
      <c r="I2013" s="32" t="s">
        <v>342</v>
      </c>
      <c r="J2013" s="3"/>
      <c r="K2013" s="155"/>
      <c r="L2013" s="156"/>
      <c r="M2013" s="6" t="s">
        <v>64</v>
      </c>
      <c r="N2013" s="37" t="s">
        <v>7005</v>
      </c>
      <c r="O2013" s="7"/>
      <c r="P2013" s="7"/>
      <c r="Q2013" s="7"/>
      <c r="R2013" s="7"/>
    </row>
    <row r="2014" s="207" customFormat="true" ht="14.15" hidden="false" customHeight="false" outlineLevel="0" collapsed="false">
      <c r="A2014" s="238" t="s">
        <v>6716</v>
      </c>
      <c r="B2014" s="30" t="s">
        <v>4341</v>
      </c>
      <c r="C2014" s="28" t="s">
        <v>6976</v>
      </c>
      <c r="D2014" s="28" t="s">
        <v>7043</v>
      </c>
      <c r="E2014" s="28" t="s">
        <v>7044</v>
      </c>
      <c r="F2014" s="3" t="s">
        <v>7045</v>
      </c>
      <c r="G2014" s="3" t="s">
        <v>86</v>
      </c>
      <c r="H2014" s="29" t="s">
        <v>7046</v>
      </c>
      <c r="I2014" s="32" t="s">
        <v>342</v>
      </c>
      <c r="J2014" s="3"/>
      <c r="K2014" s="155"/>
      <c r="L2014" s="156"/>
      <c r="M2014" s="3" t="s">
        <v>64</v>
      </c>
      <c r="N2014" s="101" t="s">
        <v>7047</v>
      </c>
      <c r="O2014" s="7"/>
      <c r="P2014" s="7"/>
      <c r="Q2014" s="7"/>
      <c r="R2014" s="7"/>
    </row>
    <row r="2015" s="207" customFormat="true" ht="23.85" hidden="false" customHeight="false" outlineLevel="0" collapsed="false">
      <c r="A2015" s="238" t="s">
        <v>6716</v>
      </c>
      <c r="B2015" s="30" t="s">
        <v>1694</v>
      </c>
      <c r="C2015" s="28" t="s">
        <v>7031</v>
      </c>
      <c r="D2015" s="28" t="s">
        <v>3492</v>
      </c>
      <c r="E2015" s="28" t="s">
        <v>995</v>
      </c>
      <c r="F2015" s="3" t="s">
        <v>2752</v>
      </c>
      <c r="G2015" s="3" t="s">
        <v>23</v>
      </c>
      <c r="H2015" s="29" t="s">
        <v>7032</v>
      </c>
      <c r="I2015" s="32" t="s">
        <v>342</v>
      </c>
      <c r="J2015" s="3"/>
      <c r="K2015" s="155"/>
      <c r="L2015" s="156"/>
      <c r="M2015" s="6" t="s">
        <v>64</v>
      </c>
      <c r="N2015" s="37" t="s">
        <v>3494</v>
      </c>
      <c r="O2015" s="7"/>
      <c r="P2015" s="7"/>
      <c r="Q2015" s="7"/>
      <c r="R2015" s="7"/>
    </row>
    <row r="2016" s="7" customFormat="true" ht="29.25" hidden="false" customHeight="true" outlineLevel="0" collapsed="false">
      <c r="A2016" s="238" t="s">
        <v>6716</v>
      </c>
      <c r="B2016" s="30" t="s">
        <v>1637</v>
      </c>
      <c r="C2016" s="28" t="s">
        <v>6976</v>
      </c>
      <c r="D2016" s="28" t="s">
        <v>6987</v>
      </c>
      <c r="E2016" s="28" t="s">
        <v>6988</v>
      </c>
      <c r="F2016" s="3" t="s">
        <v>6989</v>
      </c>
      <c r="G2016" s="3" t="s">
        <v>86</v>
      </c>
      <c r="H2016" s="3"/>
      <c r="I2016" s="32" t="s">
        <v>342</v>
      </c>
      <c r="J2016" s="3"/>
      <c r="K2016" s="24" t="str">
        <f aca="false">LEFT(B2016,1)</f>
        <v>D</v>
      </c>
      <c r="L2016" s="25" t="n">
        <f aca="false">VALUE(MID(B2016,2,3))</f>
        <v>4</v>
      </c>
      <c r="M2016" s="6"/>
      <c r="O2016" s="157"/>
      <c r="P2016" s="157"/>
      <c r="Q2016" s="157"/>
      <c r="R2016" s="157"/>
      <c r="S2016" s="157"/>
      <c r="T2016" s="157"/>
      <c r="U2016" s="157"/>
      <c r="V2016" s="157"/>
    </row>
    <row r="2017" s="207" customFormat="true" ht="57.45" hidden="false" customHeight="false" outlineLevel="0" collapsed="false">
      <c r="A2017" s="238" t="s">
        <v>6716</v>
      </c>
      <c r="B2017" s="30" t="s">
        <v>1651</v>
      </c>
      <c r="C2017" s="28" t="s">
        <v>6995</v>
      </c>
      <c r="D2017" s="28" t="s">
        <v>6996</v>
      </c>
      <c r="E2017" s="28" t="s">
        <v>6997</v>
      </c>
      <c r="F2017" s="3" t="s">
        <v>6998</v>
      </c>
      <c r="G2017" s="3" t="s">
        <v>94</v>
      </c>
      <c r="H2017" s="3" t="s">
        <v>6999</v>
      </c>
      <c r="I2017" s="32" t="s">
        <v>342</v>
      </c>
      <c r="J2017" s="3"/>
      <c r="K2017" s="24"/>
      <c r="L2017" s="25"/>
      <c r="M2017" s="6"/>
      <c r="N2017" s="7"/>
    </row>
    <row r="2018" s="207" customFormat="true" ht="23.85" hidden="false" customHeight="false" outlineLevel="0" collapsed="false">
      <c r="A2018" s="238" t="s">
        <v>6716</v>
      </c>
      <c r="B2018" s="30" t="s">
        <v>1532</v>
      </c>
      <c r="C2018" s="28" t="s">
        <v>6893</v>
      </c>
      <c r="D2018" s="44" t="s">
        <v>6952</v>
      </c>
      <c r="E2018" s="28" t="s">
        <v>6956</v>
      </c>
      <c r="F2018" s="3" t="s">
        <v>6957</v>
      </c>
      <c r="G2018" s="3" t="s">
        <v>23</v>
      </c>
      <c r="H2018" s="3" t="s">
        <v>1561</v>
      </c>
      <c r="I2018" s="32" t="s">
        <v>342</v>
      </c>
      <c r="J2018" s="3"/>
      <c r="K2018" s="24"/>
      <c r="L2018" s="25"/>
      <c r="M2018" s="3" t="s">
        <v>64</v>
      </c>
      <c r="N2018" s="101" t="s">
        <v>6958</v>
      </c>
      <c r="O2018" s="7"/>
      <c r="P2018" s="7"/>
      <c r="Q2018" s="7"/>
      <c r="R2018" s="7"/>
      <c r="S2018" s="7"/>
      <c r="T2018" s="7"/>
      <c r="U2018" s="7"/>
      <c r="V2018" s="7"/>
      <c r="W2018" s="7"/>
      <c r="X2018" s="7"/>
    </row>
    <row r="2019" s="207" customFormat="true" ht="33.75" hidden="false" customHeight="true" outlineLevel="0" collapsed="false">
      <c r="A2019" s="238" t="s">
        <v>6716</v>
      </c>
      <c r="B2019" s="30" t="s">
        <v>8827</v>
      </c>
      <c r="C2019" s="28" t="s">
        <v>6893</v>
      </c>
      <c r="D2019" s="28" t="s">
        <v>6894</v>
      </c>
      <c r="E2019" s="28" t="s">
        <v>92</v>
      </c>
      <c r="F2019" s="3" t="s">
        <v>6895</v>
      </c>
      <c r="G2019" s="3"/>
      <c r="H2019" s="29"/>
      <c r="I2019" s="32" t="s">
        <v>342</v>
      </c>
      <c r="J2019" s="3"/>
      <c r="K2019" s="59" t="str">
        <f aca="false">LEFT(B2019,1)</f>
        <v>C</v>
      </c>
      <c r="L2019" s="59" t="n">
        <f aca="false">VALUE(MID(B2019,2,3))</f>
        <v>1</v>
      </c>
      <c r="M2019" s="6" t="s">
        <v>64</v>
      </c>
      <c r="N2019" s="242" t="s">
        <v>6896</v>
      </c>
    </row>
    <row r="2020" customFormat="false" ht="28.5" hidden="false" customHeight="true" outlineLevel="0" collapsed="false">
      <c r="A2020" s="238" t="s">
        <v>6716</v>
      </c>
      <c r="B2020" s="30" t="s">
        <v>1674</v>
      </c>
      <c r="C2020" s="28" t="s">
        <v>6893</v>
      </c>
      <c r="D2020" s="28" t="s">
        <v>7011</v>
      </c>
      <c r="E2020" s="28" t="s">
        <v>92</v>
      </c>
      <c r="F2020" s="3" t="s">
        <v>8828</v>
      </c>
      <c r="G2020" s="3" t="s">
        <v>23</v>
      </c>
      <c r="H2020" s="3" t="s">
        <v>8829</v>
      </c>
      <c r="I2020" s="32" t="s">
        <v>342</v>
      </c>
      <c r="K2020" s="155"/>
      <c r="L2020" s="156"/>
      <c r="M2020" s="6" t="s">
        <v>64</v>
      </c>
      <c r="N2020" s="37" t="s">
        <v>6950</v>
      </c>
    </row>
    <row r="2021" s="7" customFormat="true" ht="14.15" hidden="false" customHeight="false" outlineLevel="0" collapsed="false">
      <c r="A2021" s="238" t="s">
        <v>6716</v>
      </c>
      <c r="B2021" s="30" t="s">
        <v>1502</v>
      </c>
      <c r="C2021" s="28" t="s">
        <v>6893</v>
      </c>
      <c r="D2021" s="28" t="s">
        <v>6920</v>
      </c>
      <c r="E2021" s="199" t="s">
        <v>6935</v>
      </c>
      <c r="F2021" s="134" t="s">
        <v>6936</v>
      </c>
      <c r="G2021" s="134" t="s">
        <v>41</v>
      </c>
      <c r="H2021" s="7" t="s">
        <v>6937</v>
      </c>
      <c r="I2021" s="32" t="s">
        <v>342</v>
      </c>
      <c r="N2021" s="37"/>
    </row>
    <row r="2022" s="207" customFormat="true" ht="18" hidden="false" customHeight="true" outlineLevel="0" collapsed="false">
      <c r="A2022" s="238" t="s">
        <v>6716</v>
      </c>
      <c r="B2022" s="90" t="s">
        <v>1517</v>
      </c>
      <c r="C2022" s="28" t="s">
        <v>6893</v>
      </c>
      <c r="D2022" s="28" t="s">
        <v>6920</v>
      </c>
      <c r="E2022" s="28" t="s">
        <v>3659</v>
      </c>
      <c r="F2022" s="3" t="s">
        <v>6947</v>
      </c>
      <c r="G2022" s="3" t="s">
        <v>41</v>
      </c>
      <c r="H2022" s="3" t="s">
        <v>6948</v>
      </c>
      <c r="I2022" s="32" t="s">
        <v>342</v>
      </c>
      <c r="J2022" s="3"/>
      <c r="K2022" s="35"/>
      <c r="L2022" s="36"/>
      <c r="M2022" s="6"/>
    </row>
    <row r="2023" s="207" customFormat="true" ht="18" hidden="false" customHeight="true" outlineLevel="0" collapsed="false">
      <c r="A2023" s="243" t="s">
        <v>6716</v>
      </c>
      <c r="B2023" s="30" t="s">
        <v>1537</v>
      </c>
      <c r="C2023" s="119" t="s">
        <v>6893</v>
      </c>
      <c r="D2023" s="119" t="s">
        <v>6920</v>
      </c>
      <c r="E2023" s="302" t="s">
        <v>1976</v>
      </c>
      <c r="F2023" s="302" t="s">
        <v>6959</v>
      </c>
      <c r="G2023" s="302" t="s">
        <v>23</v>
      </c>
      <c r="H2023" s="302" t="s">
        <v>6960</v>
      </c>
      <c r="I2023" s="304" t="s">
        <v>342</v>
      </c>
      <c r="J2023" s="302"/>
      <c r="K2023" s="302" t="s">
        <v>64</v>
      </c>
      <c r="L2023" s="302" t="s">
        <v>6961</v>
      </c>
      <c r="M2023" s="302" t="s">
        <v>64</v>
      </c>
      <c r="N2023" s="302" t="s">
        <v>6961</v>
      </c>
    </row>
    <row r="2024" s="207" customFormat="true" ht="30.75" hidden="false" customHeight="true" outlineLevel="0" collapsed="false">
      <c r="A2024" s="238" t="s">
        <v>6716</v>
      </c>
      <c r="B2024" s="30" t="s">
        <v>8713</v>
      </c>
      <c r="C2024" s="28" t="s">
        <v>6893</v>
      </c>
      <c r="D2024" s="44" t="s">
        <v>6897</v>
      </c>
      <c r="E2024" s="28" t="s">
        <v>5273</v>
      </c>
      <c r="F2024" s="3" t="s">
        <v>6898</v>
      </c>
      <c r="G2024" s="3" t="s">
        <v>110</v>
      </c>
      <c r="H2024" s="3"/>
      <c r="I2024" s="32"/>
      <c r="J2024" s="3"/>
      <c r="K2024" s="24" t="str">
        <f aca="false">LEFT(B2024,1)</f>
        <v>C</v>
      </c>
      <c r="L2024" s="25" t="n">
        <f aca="false">VALUE(MID(B2024,2,3))</f>
        <v>2</v>
      </c>
      <c r="M2024" s="6"/>
      <c r="N2024" s="7"/>
    </row>
    <row r="2025" customFormat="false" ht="14.15" hidden="false" customHeight="false" outlineLevel="0" collapsed="false">
      <c r="A2025" s="238" t="s">
        <v>6716</v>
      </c>
      <c r="B2025" s="30" t="s">
        <v>1470</v>
      </c>
      <c r="C2025" s="28" t="s">
        <v>6893</v>
      </c>
      <c r="D2025" s="44" t="s">
        <v>6917</v>
      </c>
      <c r="E2025" s="28" t="s">
        <v>6918</v>
      </c>
      <c r="F2025" s="3" t="s">
        <v>6919</v>
      </c>
      <c r="G2025" s="3" t="s">
        <v>110</v>
      </c>
      <c r="I2025" s="32" t="s">
        <v>342</v>
      </c>
      <c r="K2025" s="24"/>
      <c r="L2025" s="25"/>
    </row>
    <row r="2026" s="207" customFormat="true" ht="18" hidden="false" customHeight="true" outlineLevel="0" collapsed="false">
      <c r="A2026" s="238" t="s">
        <v>6716</v>
      </c>
      <c r="B2026" s="30" t="s">
        <v>4016</v>
      </c>
      <c r="C2026" s="28" t="s">
        <v>6893</v>
      </c>
      <c r="D2026" s="44" t="s">
        <v>6971</v>
      </c>
      <c r="E2026" s="119" t="s">
        <v>5751</v>
      </c>
      <c r="F2026" s="96" t="s">
        <v>5752</v>
      </c>
      <c r="G2026" s="302" t="s">
        <v>110</v>
      </c>
      <c r="I2026" s="117"/>
      <c r="M2026" s="302" t="s">
        <v>64</v>
      </c>
      <c r="N2026" s="37" t="s">
        <v>6972</v>
      </c>
    </row>
    <row r="2027" s="207" customFormat="true" ht="14.15" hidden="false" customHeight="false" outlineLevel="0" collapsed="false">
      <c r="A2027" s="238" t="s">
        <v>6716</v>
      </c>
      <c r="B2027" s="90" t="s">
        <v>1480</v>
      </c>
      <c r="C2027" s="28" t="s">
        <v>6893</v>
      </c>
      <c r="D2027" s="28" t="s">
        <v>8830</v>
      </c>
      <c r="E2027" s="28" t="s">
        <v>6116</v>
      </c>
      <c r="F2027" s="3" t="s">
        <v>6923</v>
      </c>
      <c r="G2027" s="3" t="s">
        <v>106</v>
      </c>
      <c r="H2027" s="3"/>
      <c r="I2027" s="32" t="s">
        <v>342</v>
      </c>
      <c r="J2027" s="3"/>
      <c r="K2027" s="24"/>
      <c r="L2027" s="25"/>
      <c r="M2027" s="6"/>
      <c r="N2027" s="7"/>
    </row>
    <row r="2028" s="207" customFormat="true" ht="27.75" hidden="false" customHeight="true" outlineLevel="0" collapsed="false">
      <c r="A2028" s="238" t="s">
        <v>6716</v>
      </c>
      <c r="B2028" s="30" t="s">
        <v>8831</v>
      </c>
      <c r="C2028" s="28" t="s">
        <v>6893</v>
      </c>
      <c r="D2028" s="28" t="s">
        <v>6899</v>
      </c>
      <c r="E2028" s="28" t="s">
        <v>108</v>
      </c>
      <c r="F2028" s="3" t="s">
        <v>6900</v>
      </c>
      <c r="G2028" s="3"/>
      <c r="H2028" s="3" t="s">
        <v>578</v>
      </c>
      <c r="I2028" s="32" t="s">
        <v>342</v>
      </c>
      <c r="J2028" s="3"/>
      <c r="K2028" s="24" t="str">
        <f aca="false">LEFT(B2028,1)</f>
        <v>C</v>
      </c>
      <c r="L2028" s="25" t="n">
        <f aca="false">VALUE(MID(B2028,2,3))</f>
        <v>3</v>
      </c>
      <c r="M2028" s="6"/>
      <c r="N2028" s="7"/>
    </row>
    <row r="2029" s="207" customFormat="true" ht="14.15" hidden="false" customHeight="false" outlineLevel="0" collapsed="false">
      <c r="A2029" s="238" t="s">
        <v>6716</v>
      </c>
      <c r="B2029" s="30" t="s">
        <v>1513</v>
      </c>
      <c r="C2029" s="28" t="s">
        <v>6893</v>
      </c>
      <c r="D2029" s="28" t="s">
        <v>6920</v>
      </c>
      <c r="E2029" s="28" t="s">
        <v>108</v>
      </c>
      <c r="F2029" s="3" t="s">
        <v>6946</v>
      </c>
      <c r="G2029" s="3" t="s">
        <v>86</v>
      </c>
      <c r="H2029" s="3"/>
      <c r="I2029" s="32" t="s">
        <v>342</v>
      </c>
      <c r="J2029" s="3"/>
      <c r="K2029" s="24"/>
      <c r="L2029" s="25"/>
      <c r="M2029" s="6"/>
      <c r="N2029" s="7"/>
    </row>
    <row r="2030" s="7" customFormat="true" ht="29.25" hidden="false" customHeight="true" outlineLevel="0" collapsed="false">
      <c r="A2030" s="238" t="s">
        <v>6716</v>
      </c>
      <c r="B2030" s="30" t="s">
        <v>8720</v>
      </c>
      <c r="C2030" s="28" t="s">
        <v>6893</v>
      </c>
      <c r="D2030" s="28" t="s">
        <v>6905</v>
      </c>
      <c r="E2030" s="28" t="s">
        <v>2466</v>
      </c>
      <c r="F2030" s="3" t="s">
        <v>6906</v>
      </c>
      <c r="G2030" s="3" t="s">
        <v>94</v>
      </c>
      <c r="H2030" s="3" t="s">
        <v>6907</v>
      </c>
      <c r="I2030" s="32" t="s">
        <v>342</v>
      </c>
      <c r="J2030" s="3"/>
      <c r="K2030" s="24"/>
      <c r="L2030" s="25"/>
      <c r="M2030" s="43" t="s">
        <v>342</v>
      </c>
      <c r="O2030" s="157"/>
      <c r="P2030" s="157"/>
      <c r="Q2030" s="157"/>
      <c r="R2030" s="157"/>
      <c r="S2030" s="157"/>
      <c r="T2030" s="157"/>
      <c r="U2030" s="157"/>
      <c r="V2030" s="157"/>
    </row>
    <row r="2031" customFormat="false" ht="14.15" hidden="false" customHeight="false" outlineLevel="0" collapsed="false">
      <c r="A2031" s="238" t="s">
        <v>6716</v>
      </c>
      <c r="B2031" s="30" t="s">
        <v>1495</v>
      </c>
      <c r="C2031" s="28" t="s">
        <v>6893</v>
      </c>
      <c r="D2031" s="28" t="s">
        <v>6920</v>
      </c>
      <c r="E2031" s="28" t="s">
        <v>6928</v>
      </c>
      <c r="F2031" s="3" t="s">
        <v>8832</v>
      </c>
      <c r="H2031" s="3" t="s">
        <v>6930</v>
      </c>
      <c r="I2031" s="32" t="s">
        <v>342</v>
      </c>
      <c r="K2031" s="24"/>
      <c r="L2031" s="25"/>
    </row>
    <row r="2032" s="207" customFormat="true" ht="14.15" hidden="false" customHeight="false" outlineLevel="0" collapsed="false">
      <c r="A2032" s="238" t="s">
        <v>6716</v>
      </c>
      <c r="B2032" s="30" t="s">
        <v>6951</v>
      </c>
      <c r="C2032" s="28" t="s">
        <v>6893</v>
      </c>
      <c r="D2032" s="44" t="s">
        <v>6952</v>
      </c>
      <c r="E2032" s="28" t="s">
        <v>6953</v>
      </c>
      <c r="F2032" s="3" t="s">
        <v>6613</v>
      </c>
      <c r="G2032" s="3" t="s">
        <v>202</v>
      </c>
      <c r="H2032" s="3" t="s">
        <v>6954</v>
      </c>
      <c r="I2032" s="32" t="s">
        <v>342</v>
      </c>
      <c r="J2032" s="3"/>
      <c r="K2032" s="24"/>
      <c r="L2032" s="25"/>
      <c r="M2032" s="3" t="s">
        <v>64</v>
      </c>
      <c r="N2032" s="101" t="s">
        <v>6955</v>
      </c>
    </row>
    <row r="2033" s="207" customFormat="true" ht="30" hidden="false" customHeight="true" outlineLevel="0" collapsed="false">
      <c r="A2033" s="238" t="s">
        <v>6716</v>
      </c>
      <c r="B2033" s="30" t="s">
        <v>1499</v>
      </c>
      <c r="C2033" s="28" t="s">
        <v>6893</v>
      </c>
      <c r="D2033" s="28" t="s">
        <v>8833</v>
      </c>
      <c r="E2033" s="28" t="s">
        <v>6932</v>
      </c>
      <c r="F2033" s="3" t="s">
        <v>6933</v>
      </c>
      <c r="G2033" s="3" t="s">
        <v>2994</v>
      </c>
      <c r="H2033" s="3" t="s">
        <v>6934</v>
      </c>
      <c r="I2033" s="32" t="s">
        <v>342</v>
      </c>
      <c r="J2033" s="3"/>
      <c r="K2033" s="24"/>
      <c r="L2033" s="25"/>
      <c r="M2033" s="6" t="s">
        <v>1693</v>
      </c>
      <c r="N2033" s="7"/>
    </row>
    <row r="2034" s="207" customFormat="true" ht="32.8" hidden="false" customHeight="true" outlineLevel="0" collapsed="false">
      <c r="A2034" s="238" t="s">
        <v>6716</v>
      </c>
      <c r="B2034" s="30" t="s">
        <v>1485</v>
      </c>
      <c r="C2034" s="28" t="s">
        <v>6893</v>
      </c>
      <c r="D2034" s="28" t="s">
        <v>6920</v>
      </c>
      <c r="E2034" s="28" t="s">
        <v>47</v>
      </c>
      <c r="F2034" s="3" t="s">
        <v>6924</v>
      </c>
      <c r="G2034" s="3"/>
      <c r="H2034" s="23" t="s">
        <v>6925</v>
      </c>
      <c r="I2034" s="22" t="s">
        <v>342</v>
      </c>
      <c r="J2034" s="23"/>
      <c r="K2034" s="35" t="str">
        <f aca="false">LEFT(B2034,1)</f>
        <v>C</v>
      </c>
      <c r="L2034" s="36" t="n">
        <f aca="false">VALUE(MID(B2034,2,3))</f>
        <v>13</v>
      </c>
      <c r="M2034" s="6" t="s">
        <v>64</v>
      </c>
      <c r="N2034" s="37" t="s">
        <v>6727</v>
      </c>
    </row>
    <row r="2035" s="207" customFormat="true" ht="29.25" hidden="false" customHeight="true" outlineLevel="0" collapsed="false">
      <c r="A2035" s="238" t="s">
        <v>6716</v>
      </c>
      <c r="B2035" s="30" t="s">
        <v>1452</v>
      </c>
      <c r="C2035" s="28" t="s">
        <v>6893</v>
      </c>
      <c r="D2035" s="28" t="s">
        <v>6908</v>
      </c>
      <c r="E2035" s="28" t="s">
        <v>47</v>
      </c>
      <c r="F2035" s="3" t="s">
        <v>6909</v>
      </c>
      <c r="G2035" s="3" t="s">
        <v>23</v>
      </c>
      <c r="H2035" s="3" t="s">
        <v>6910</v>
      </c>
      <c r="I2035" s="32" t="s">
        <v>342</v>
      </c>
      <c r="J2035" s="85"/>
      <c r="K2035" s="35" t="str">
        <f aca="false">LEFT(B2035,1)</f>
        <v>C</v>
      </c>
      <c r="L2035" s="328" t="n">
        <f aca="false">VALUE(MID(B2035,2,3))</f>
        <v>6</v>
      </c>
      <c r="M2035" s="83" t="s">
        <v>64</v>
      </c>
      <c r="N2035" s="37" t="s">
        <v>6911</v>
      </c>
    </row>
    <row r="2036" s="207" customFormat="true" ht="22.5" hidden="false" customHeight="true" outlineLevel="0" collapsed="false">
      <c r="A2036" s="238" t="s">
        <v>6716</v>
      </c>
      <c r="B2036" s="30" t="s">
        <v>1510</v>
      </c>
      <c r="C2036" s="28" t="s">
        <v>6893</v>
      </c>
      <c r="D2036" s="28" t="s">
        <v>6943</v>
      </c>
      <c r="E2036" s="28" t="s">
        <v>3461</v>
      </c>
      <c r="F2036" s="3" t="s">
        <v>6944</v>
      </c>
      <c r="G2036" s="3" t="s">
        <v>86</v>
      </c>
      <c r="H2036" s="3" t="s">
        <v>6945</v>
      </c>
      <c r="I2036" s="7"/>
      <c r="J2036" s="6"/>
      <c r="K2036" s="6"/>
      <c r="L2036" s="6"/>
      <c r="M2036" s="6"/>
      <c r="N2036" s="7"/>
    </row>
    <row r="2037" s="207" customFormat="true" ht="14.15" hidden="false" customHeight="false" outlineLevel="0" collapsed="false">
      <c r="A2037" s="238" t="s">
        <v>6716</v>
      </c>
      <c r="B2037" s="30" t="s">
        <v>8834</v>
      </c>
      <c r="C2037" s="28" t="s">
        <v>6893</v>
      </c>
      <c r="D2037" s="28" t="s">
        <v>6897</v>
      </c>
      <c r="E2037" s="28" t="s">
        <v>47</v>
      </c>
      <c r="F2037" s="3" t="s">
        <v>6912</v>
      </c>
      <c r="G2037" s="3"/>
      <c r="H2037" s="3"/>
      <c r="I2037" s="32" t="s">
        <v>342</v>
      </c>
      <c r="J2037" s="23"/>
      <c r="K2037" s="24" t="str">
        <f aca="false">LEFT(B2037,1)</f>
        <v>C</v>
      </c>
      <c r="L2037" s="220" t="n">
        <f aca="false">VALUE(MID(B2037,2,3))</f>
        <v>7</v>
      </c>
      <c r="M2037" s="74"/>
      <c r="N2037" s="7"/>
    </row>
    <row r="2038" s="207" customFormat="true" ht="29.25" hidden="false" customHeight="true" outlineLevel="0" collapsed="false">
      <c r="A2038" s="238" t="s">
        <v>6716</v>
      </c>
      <c r="B2038" s="30" t="s">
        <v>8722</v>
      </c>
      <c r="C2038" s="28" t="s">
        <v>6893</v>
      </c>
      <c r="D2038" s="28" t="s">
        <v>6897</v>
      </c>
      <c r="E2038" s="28" t="s">
        <v>47</v>
      </c>
      <c r="F2038" s="3" t="s">
        <v>6913</v>
      </c>
      <c r="G2038" s="3"/>
      <c r="H2038" s="3"/>
      <c r="I2038" s="32" t="s">
        <v>342</v>
      </c>
      <c r="J2038" s="3"/>
      <c r="K2038" s="24" t="str">
        <f aca="false">LEFT(B2038,1)</f>
        <v>C</v>
      </c>
      <c r="L2038" s="25" t="n">
        <f aca="false">VALUE(MID(B2038,2,3))</f>
        <v>8</v>
      </c>
      <c r="M2038" s="6"/>
      <c r="N2038" s="7"/>
    </row>
    <row r="2039" s="207" customFormat="true" ht="29.25" hidden="false" customHeight="true" outlineLevel="0" collapsed="false">
      <c r="A2039" s="238" t="s">
        <v>6716</v>
      </c>
      <c r="B2039" s="30" t="s">
        <v>1475</v>
      </c>
      <c r="C2039" s="28" t="s">
        <v>6893</v>
      </c>
      <c r="D2039" s="28" t="s">
        <v>6920</v>
      </c>
      <c r="E2039" s="28" t="s">
        <v>47</v>
      </c>
      <c r="F2039" s="3" t="s">
        <v>6921</v>
      </c>
      <c r="G2039" s="3"/>
      <c r="H2039" s="3"/>
      <c r="I2039" s="32"/>
      <c r="J2039" s="3"/>
      <c r="K2039" s="24" t="str">
        <f aca="false">LEFT(B2039,1)</f>
        <v>C</v>
      </c>
      <c r="L2039" s="25"/>
      <c r="M2039" s="6"/>
      <c r="N2039" s="7"/>
    </row>
    <row r="2040" s="7" customFormat="true" ht="24" hidden="false" customHeight="true" outlineLevel="0" collapsed="false">
      <c r="A2040" s="238" t="s">
        <v>6716</v>
      </c>
      <c r="B2040" s="30" t="s">
        <v>1563</v>
      </c>
      <c r="C2040" s="28" t="s">
        <v>6976</v>
      </c>
      <c r="D2040" s="44" t="s">
        <v>6952</v>
      </c>
      <c r="E2040" s="28" t="s">
        <v>47</v>
      </c>
      <c r="F2040" s="244" t="s">
        <v>6977</v>
      </c>
      <c r="G2040" s="3" t="s">
        <v>86</v>
      </c>
      <c r="H2040" s="29" t="s">
        <v>534</v>
      </c>
      <c r="I2040" s="32" t="s">
        <v>342</v>
      </c>
      <c r="J2040" s="3"/>
      <c r="K2040" s="155"/>
      <c r="L2040" s="156"/>
      <c r="M2040" s="3"/>
      <c r="N2040" s="37"/>
      <c r="O2040" s="157"/>
      <c r="P2040" s="157"/>
      <c r="Q2040" s="157"/>
      <c r="R2040" s="157"/>
      <c r="S2040" s="157"/>
      <c r="T2040" s="157"/>
      <c r="U2040" s="157"/>
      <c r="V2040" s="157"/>
    </row>
    <row r="2041" s="207" customFormat="true" ht="14.15" hidden="false" customHeight="false" outlineLevel="0" collapsed="false">
      <c r="A2041" s="238" t="s">
        <v>6716</v>
      </c>
      <c r="B2041" s="30" t="s">
        <v>8835</v>
      </c>
      <c r="C2041" s="28" t="s">
        <v>6893</v>
      </c>
      <c r="D2041" s="28" t="s">
        <v>6908</v>
      </c>
      <c r="E2041" s="28" t="s">
        <v>6914</v>
      </c>
      <c r="F2041" s="3" t="s">
        <v>6915</v>
      </c>
      <c r="G2041" s="3"/>
      <c r="H2041" s="3"/>
      <c r="I2041" s="32" t="s">
        <v>342</v>
      </c>
      <c r="J2041" s="3"/>
      <c r="K2041" s="35" t="str">
        <f aca="false">LEFT(B2041,1)</f>
        <v>C</v>
      </c>
      <c r="L2041" s="36" t="n">
        <f aca="false">VALUE(MID(B2041,2,3))</f>
        <v>9</v>
      </c>
      <c r="M2041" s="6" t="s">
        <v>64</v>
      </c>
      <c r="N2041" s="37" t="s">
        <v>6916</v>
      </c>
    </row>
    <row r="2042" customFormat="false" ht="14.15" hidden="false" customHeight="false" outlineLevel="0" collapsed="false">
      <c r="A2042" s="238" t="s">
        <v>6716</v>
      </c>
      <c r="B2042" s="30" t="s">
        <v>1558</v>
      </c>
      <c r="C2042" s="28" t="s">
        <v>6893</v>
      </c>
      <c r="D2042" s="44" t="s">
        <v>6973</v>
      </c>
      <c r="E2042" s="119" t="s">
        <v>6974</v>
      </c>
      <c r="F2042" s="96" t="s">
        <v>6975</v>
      </c>
      <c r="G2042" s="3" t="s">
        <v>110</v>
      </c>
      <c r="H2042" s="3" t="s">
        <v>3203</v>
      </c>
      <c r="I2042" s="117" t="s">
        <v>342</v>
      </c>
      <c r="M2042" s="6" t="s">
        <v>342</v>
      </c>
      <c r="N2042" s="37"/>
    </row>
    <row r="2043" customFormat="false" ht="23.85" hidden="false" customHeight="false" outlineLevel="0" collapsed="false">
      <c r="A2043" s="238" t="s">
        <v>6716</v>
      </c>
      <c r="B2043" s="30" t="s">
        <v>1701</v>
      </c>
      <c r="C2043" s="28" t="s">
        <v>6893</v>
      </c>
      <c r="D2043" s="28" t="s">
        <v>7011</v>
      </c>
      <c r="E2043" s="28" t="s">
        <v>7033</v>
      </c>
      <c r="F2043" s="3" t="s">
        <v>7034</v>
      </c>
      <c r="G2043" s="3" t="s">
        <v>86</v>
      </c>
      <c r="H2043" s="3" t="s">
        <v>7035</v>
      </c>
      <c r="I2043" s="32" t="s">
        <v>342</v>
      </c>
      <c r="K2043" s="35"/>
      <c r="L2043" s="36"/>
      <c r="N2043" s="37"/>
    </row>
    <row r="2044" s="7" customFormat="true" ht="14.15" hidden="false" customHeight="false" outlineLevel="0" collapsed="false">
      <c r="A2044" s="238" t="s">
        <v>6716</v>
      </c>
      <c r="B2044" s="30" t="s">
        <v>1491</v>
      </c>
      <c r="C2044" s="28" t="s">
        <v>6893</v>
      </c>
      <c r="D2044" s="28" t="s">
        <v>6920</v>
      </c>
      <c r="E2044" s="28" t="s">
        <v>98</v>
      </c>
      <c r="F2044" s="3" t="s">
        <v>6926</v>
      </c>
      <c r="G2044" s="3" t="s">
        <v>86</v>
      </c>
      <c r="H2044" s="3"/>
      <c r="I2044" s="32" t="s">
        <v>342</v>
      </c>
      <c r="J2044" s="3"/>
      <c r="K2044" s="35" t="str">
        <f aca="false">LEFT(B2044,1)</f>
        <v>C</v>
      </c>
      <c r="L2044" s="36" t="n">
        <f aca="false">VALUE(MID(B2044,2,3))</f>
        <v>14</v>
      </c>
      <c r="M2044" s="6" t="s">
        <v>64</v>
      </c>
      <c r="N2044" s="37" t="s">
        <v>6927</v>
      </c>
    </row>
    <row r="2045" s="7" customFormat="true" ht="23.85" hidden="false" customHeight="false" outlineLevel="0" collapsed="false">
      <c r="A2045" s="238" t="s">
        <v>6716</v>
      </c>
      <c r="B2045" s="30" t="s">
        <v>1540</v>
      </c>
      <c r="C2045" s="28" t="s">
        <v>6893</v>
      </c>
      <c r="D2045" s="28" t="s">
        <v>6962</v>
      </c>
      <c r="E2045" s="7" t="s">
        <v>6963</v>
      </c>
      <c r="F2045" s="7" t="s">
        <v>6964</v>
      </c>
      <c r="G2045" s="7" t="s">
        <v>86</v>
      </c>
      <c r="H2045" s="7" t="s">
        <v>6965</v>
      </c>
      <c r="I2045" s="117" t="s">
        <v>342</v>
      </c>
      <c r="M2045" s="7" t="s">
        <v>64</v>
      </c>
      <c r="N2045" s="7" t="s">
        <v>6966</v>
      </c>
    </row>
    <row r="2046" s="7" customFormat="true" ht="23.85" hidden="false" customHeight="false" outlineLevel="0" collapsed="false">
      <c r="A2046" s="238" t="s">
        <v>6716</v>
      </c>
      <c r="B2046" s="30" t="s">
        <v>8836</v>
      </c>
      <c r="C2046" s="28" t="s">
        <v>6893</v>
      </c>
      <c r="D2046" s="28" t="s">
        <v>6897</v>
      </c>
      <c r="E2046" s="28" t="s">
        <v>8837</v>
      </c>
      <c r="F2046" s="3" t="s">
        <v>6902</v>
      </c>
      <c r="G2046" s="3"/>
      <c r="H2046" s="3" t="s">
        <v>6903</v>
      </c>
      <c r="I2046" s="32" t="s">
        <v>342</v>
      </c>
      <c r="M2046" s="7" t="s">
        <v>64</v>
      </c>
      <c r="N2046" s="7" t="s">
        <v>6904</v>
      </c>
    </row>
    <row r="2047" s="7" customFormat="true" ht="35.05" hidden="false" customHeight="false" outlineLevel="0" collapsed="false">
      <c r="A2047" s="238" t="s">
        <v>6716</v>
      </c>
      <c r="B2047" s="30" t="s">
        <v>1506</v>
      </c>
      <c r="C2047" s="28" t="s">
        <v>6938</v>
      </c>
      <c r="D2047" s="28" t="s">
        <v>6939</v>
      </c>
      <c r="E2047" s="44" t="s">
        <v>6940</v>
      </c>
      <c r="F2047" s="3" t="s">
        <v>6941</v>
      </c>
      <c r="G2047" s="3" t="s">
        <v>86</v>
      </c>
      <c r="H2047" s="3" t="s">
        <v>6942</v>
      </c>
      <c r="I2047" s="32" t="s">
        <v>342</v>
      </c>
      <c r="J2047" s="3"/>
      <c r="K2047" s="24"/>
      <c r="L2047" s="25"/>
      <c r="M2047" s="6" t="s">
        <v>1693</v>
      </c>
    </row>
    <row r="2048" s="7" customFormat="true" ht="23.85" hidden="false" customHeight="false" outlineLevel="0" collapsed="false">
      <c r="A2048" s="238" t="s">
        <v>6716</v>
      </c>
      <c r="B2048" s="30" t="s">
        <v>1683</v>
      </c>
      <c r="C2048" s="28" t="s">
        <v>6967</v>
      </c>
      <c r="D2048" s="28" t="s">
        <v>7020</v>
      </c>
      <c r="E2048" s="28" t="s">
        <v>7021</v>
      </c>
      <c r="F2048" s="3" t="s">
        <v>7022</v>
      </c>
      <c r="G2048" s="3" t="s">
        <v>216</v>
      </c>
      <c r="H2048" s="29" t="s">
        <v>7023</v>
      </c>
      <c r="I2048" s="32" t="s">
        <v>342</v>
      </c>
      <c r="J2048" s="3"/>
      <c r="K2048" s="155"/>
      <c r="L2048" s="156"/>
      <c r="M2048" s="3" t="s">
        <v>64</v>
      </c>
      <c r="N2048" s="37" t="s">
        <v>7024</v>
      </c>
    </row>
    <row r="2049" s="7" customFormat="true" ht="24" hidden="false" customHeight="true" outlineLevel="0" collapsed="false">
      <c r="A2049" s="238" t="s">
        <v>6716</v>
      </c>
      <c r="B2049" s="30" t="s">
        <v>4362</v>
      </c>
      <c r="C2049" s="28" t="s">
        <v>7048</v>
      </c>
      <c r="D2049" s="28" t="s">
        <v>7074</v>
      </c>
      <c r="E2049" s="28" t="s">
        <v>7075</v>
      </c>
      <c r="F2049" s="246" t="s">
        <v>7076</v>
      </c>
      <c r="G2049" s="3" t="s">
        <v>86</v>
      </c>
      <c r="H2049" s="29" t="s">
        <v>7077</v>
      </c>
      <c r="I2049" s="32" t="s">
        <v>342</v>
      </c>
      <c r="J2049" s="3"/>
      <c r="K2049" s="155"/>
      <c r="L2049" s="156"/>
      <c r="M2049" s="3" t="s">
        <v>64</v>
      </c>
      <c r="N2049" s="101" t="s">
        <v>7078</v>
      </c>
      <c r="O2049" s="157"/>
      <c r="P2049" s="157"/>
      <c r="Q2049" s="157"/>
      <c r="R2049" s="157"/>
      <c r="S2049" s="157"/>
      <c r="T2049" s="157"/>
      <c r="U2049" s="157"/>
      <c r="V2049" s="157"/>
    </row>
    <row r="2050" s="7" customFormat="true" ht="27" hidden="false" customHeight="true" outlineLevel="0" collapsed="false">
      <c r="A2050" s="238" t="s">
        <v>6716</v>
      </c>
      <c r="B2050" s="30" t="s">
        <v>1688</v>
      </c>
      <c r="C2050" s="28" t="s">
        <v>6967</v>
      </c>
      <c r="D2050" s="28" t="s">
        <v>7025</v>
      </c>
      <c r="E2050" s="28" t="s">
        <v>7026</v>
      </c>
      <c r="F2050" s="3" t="s">
        <v>7027</v>
      </c>
      <c r="G2050" s="3" t="s">
        <v>149</v>
      </c>
      <c r="H2050" s="29" t="s">
        <v>7028</v>
      </c>
      <c r="I2050" s="32" t="s">
        <v>342</v>
      </c>
      <c r="J2050" s="3"/>
      <c r="K2050" s="155"/>
      <c r="L2050" s="156"/>
      <c r="M2050" s="3" t="s">
        <v>64</v>
      </c>
      <c r="N2050" s="37" t="s">
        <v>7030</v>
      </c>
      <c r="O2050" s="157"/>
      <c r="P2050" s="157"/>
      <c r="Q2050" s="157"/>
      <c r="R2050" s="157"/>
      <c r="S2050" s="157"/>
      <c r="T2050" s="157"/>
      <c r="U2050" s="157"/>
      <c r="V2050" s="157"/>
    </row>
    <row r="2051" s="7" customFormat="true" ht="32.8" hidden="false" customHeight="false" outlineLevel="0" collapsed="false">
      <c r="A2051" s="238" t="s">
        <v>6716</v>
      </c>
      <c r="B2051" s="30" t="s">
        <v>1816</v>
      </c>
      <c r="C2051" s="28" t="s">
        <v>7048</v>
      </c>
      <c r="D2051" s="28" t="s">
        <v>8838</v>
      </c>
      <c r="E2051" s="28" t="s">
        <v>5758</v>
      </c>
      <c r="F2051" s="3" t="s">
        <v>7084</v>
      </c>
      <c r="G2051" s="29" t="s">
        <v>7085</v>
      </c>
      <c r="H2051" s="3" t="s">
        <v>8839</v>
      </c>
      <c r="I2051" s="32" t="s">
        <v>1862</v>
      </c>
      <c r="J2051" s="3"/>
      <c r="K2051" s="24"/>
      <c r="L2051" s="25"/>
      <c r="M2051" s="3" t="s">
        <v>64</v>
      </c>
      <c r="N2051" s="7" t="s">
        <v>7087</v>
      </c>
    </row>
    <row r="2052" s="7" customFormat="true" ht="23.85" hidden="false" customHeight="false" outlineLevel="0" collapsed="false">
      <c r="A2052" s="238" t="s">
        <v>6716</v>
      </c>
      <c r="B2052" s="30" t="s">
        <v>4345</v>
      </c>
      <c r="C2052" s="28" t="s">
        <v>7048</v>
      </c>
      <c r="D2052" s="28" t="s">
        <v>7049</v>
      </c>
      <c r="E2052" s="28" t="s">
        <v>7050</v>
      </c>
      <c r="F2052" s="3" t="s">
        <v>7051</v>
      </c>
      <c r="G2052" s="3" t="s">
        <v>23</v>
      </c>
      <c r="H2052" s="29" t="s">
        <v>7052</v>
      </c>
      <c r="I2052" s="32"/>
      <c r="J2052" s="3"/>
      <c r="K2052" s="155"/>
      <c r="L2052" s="156"/>
      <c r="M2052" s="3" t="s">
        <v>64</v>
      </c>
      <c r="N2052" s="101" t="s">
        <v>7053</v>
      </c>
    </row>
    <row r="2053" s="7" customFormat="true" ht="23.85" hidden="false" customHeight="false" outlineLevel="0" collapsed="false">
      <c r="A2053" s="238" t="s">
        <v>6716</v>
      </c>
      <c r="B2053" s="30" t="s">
        <v>1670</v>
      </c>
      <c r="C2053" s="28" t="s">
        <v>6967</v>
      </c>
      <c r="D2053" s="28" t="s">
        <v>8840</v>
      </c>
      <c r="E2053" s="28" t="s">
        <v>3461</v>
      </c>
      <c r="F2053" s="3" t="s">
        <v>7009</v>
      </c>
      <c r="G2053" s="3" t="s">
        <v>865</v>
      </c>
      <c r="H2053" s="3" t="s">
        <v>444</v>
      </c>
      <c r="I2053" s="32" t="s">
        <v>342</v>
      </c>
      <c r="J2053" s="3"/>
      <c r="K2053" s="24"/>
      <c r="L2053" s="25"/>
      <c r="M2053" s="3" t="s">
        <v>64</v>
      </c>
      <c r="N2053" s="7" t="s">
        <v>7010</v>
      </c>
    </row>
    <row r="2054" s="7" customFormat="true" ht="27" hidden="false" customHeight="true" outlineLevel="0" collapsed="false">
      <c r="A2054" s="238" t="s">
        <v>6716</v>
      </c>
      <c r="B2054" s="30" t="s">
        <v>1677</v>
      </c>
      <c r="C2054" s="28" t="s">
        <v>6967</v>
      </c>
      <c r="D2054" s="28" t="s">
        <v>7013</v>
      </c>
      <c r="E2054" s="28" t="s">
        <v>47</v>
      </c>
      <c r="F2054" s="3" t="s">
        <v>7014</v>
      </c>
      <c r="G2054" s="3" t="s">
        <v>86</v>
      </c>
      <c r="H2054" s="3" t="s">
        <v>7015</v>
      </c>
      <c r="I2054" s="32" t="s">
        <v>342</v>
      </c>
      <c r="J2054" s="3" t="s">
        <v>1351</v>
      </c>
      <c r="K2054" s="24"/>
      <c r="L2054" s="25"/>
      <c r="M2054" s="6"/>
      <c r="O2054" s="157"/>
      <c r="P2054" s="157"/>
      <c r="Q2054" s="157"/>
      <c r="R2054" s="157"/>
      <c r="S2054" s="157"/>
      <c r="T2054" s="157"/>
      <c r="U2054" s="157"/>
      <c r="V2054" s="157"/>
    </row>
    <row r="2055" s="7" customFormat="true" ht="39" hidden="false" customHeight="true" outlineLevel="0" collapsed="false">
      <c r="A2055" s="238" t="s">
        <v>6716</v>
      </c>
      <c r="B2055" s="30" t="s">
        <v>1642</v>
      </c>
      <c r="C2055" s="28" t="s">
        <v>6967</v>
      </c>
      <c r="D2055" s="44" t="s">
        <v>6990</v>
      </c>
      <c r="E2055" s="28" t="s">
        <v>92</v>
      </c>
      <c r="F2055" s="3" t="s">
        <v>6991</v>
      </c>
      <c r="G2055" s="3" t="s">
        <v>86</v>
      </c>
      <c r="H2055" s="3"/>
      <c r="I2055" s="32" t="s">
        <v>342</v>
      </c>
      <c r="J2055" s="3"/>
      <c r="K2055" s="35" t="str">
        <f aca="false">LEFT(B2055,1)</f>
        <v>D</v>
      </c>
      <c r="L2055" s="36" t="n">
        <f aca="false">VALUE(MID(B2055,2,3))</f>
        <v>5</v>
      </c>
      <c r="M2055" s="6" t="s">
        <v>64</v>
      </c>
      <c r="N2055" s="37" t="s">
        <v>3450</v>
      </c>
    </row>
    <row r="2056" s="7" customFormat="true" ht="30" hidden="false" customHeight="true" outlineLevel="0" collapsed="false">
      <c r="A2056" s="238" t="s">
        <v>6716</v>
      </c>
      <c r="B2056" s="30" t="s">
        <v>7054</v>
      </c>
      <c r="C2056" s="28" t="s">
        <v>7048</v>
      </c>
      <c r="D2056" s="28" t="s">
        <v>7055</v>
      </c>
      <c r="E2056" s="28" t="s">
        <v>6747</v>
      </c>
      <c r="F2056" s="3" t="s">
        <v>7056</v>
      </c>
      <c r="G2056" s="3" t="s">
        <v>86</v>
      </c>
      <c r="H2056" s="29" t="s">
        <v>7057</v>
      </c>
      <c r="I2056" s="32" t="s">
        <v>342</v>
      </c>
      <c r="J2056" s="3"/>
      <c r="K2056" s="155"/>
      <c r="L2056" s="156"/>
      <c r="M2056" s="3" t="s">
        <v>64</v>
      </c>
      <c r="N2056" s="101" t="s">
        <v>7058</v>
      </c>
      <c r="O2056" s="157"/>
      <c r="P2056" s="157"/>
      <c r="Q2056" s="157"/>
      <c r="R2056" s="157"/>
      <c r="S2056" s="157"/>
      <c r="T2056" s="157"/>
      <c r="U2056" s="157"/>
      <c r="V2056" s="157"/>
    </row>
    <row r="2057" s="7" customFormat="true" ht="35.05" hidden="false" customHeight="false" outlineLevel="0" collapsed="false">
      <c r="A2057" s="238" t="s">
        <v>6716</v>
      </c>
      <c r="B2057" s="30" t="s">
        <v>1857</v>
      </c>
      <c r="C2057" s="28" t="s">
        <v>7048</v>
      </c>
      <c r="D2057" s="28" t="s">
        <v>8841</v>
      </c>
      <c r="E2057" s="28" t="s">
        <v>6747</v>
      </c>
      <c r="F2057" s="3" t="s">
        <v>7117</v>
      </c>
      <c r="G2057" s="3"/>
      <c r="H2057" s="3"/>
      <c r="I2057" s="32" t="s">
        <v>342</v>
      </c>
      <c r="J2057" s="3"/>
      <c r="K2057" s="24"/>
      <c r="L2057" s="25"/>
      <c r="M2057" s="6" t="s">
        <v>1351</v>
      </c>
    </row>
    <row r="2058" s="7" customFormat="true" ht="30.75" hidden="false" customHeight="true" outlineLevel="0" collapsed="false">
      <c r="A2058" s="238" t="s">
        <v>6716</v>
      </c>
      <c r="B2058" s="30" t="s">
        <v>7079</v>
      </c>
      <c r="C2058" s="28" t="s">
        <v>7048</v>
      </c>
      <c r="D2058" s="28" t="s">
        <v>7080</v>
      </c>
      <c r="E2058" s="28" t="s">
        <v>6747</v>
      </c>
      <c r="F2058" s="3" t="s">
        <v>7081</v>
      </c>
      <c r="G2058" s="3" t="s">
        <v>86</v>
      </c>
      <c r="H2058" s="29" t="s">
        <v>7082</v>
      </c>
      <c r="I2058" s="32" t="s">
        <v>342</v>
      </c>
      <c r="J2058" s="3"/>
      <c r="K2058" s="155"/>
      <c r="L2058" s="156"/>
      <c r="M2058" s="3" t="s">
        <v>3677</v>
      </c>
      <c r="N2058" s="37"/>
      <c r="O2058" s="157"/>
      <c r="P2058" s="157"/>
      <c r="Q2058" s="157"/>
      <c r="R2058" s="157"/>
      <c r="S2058" s="157"/>
      <c r="T2058" s="157"/>
      <c r="U2058" s="157"/>
      <c r="V2058" s="157"/>
    </row>
    <row r="2059" customFormat="false" ht="14.15" hidden="false" customHeight="false" outlineLevel="0" collapsed="false">
      <c r="A2059" s="238" t="s">
        <v>6716</v>
      </c>
      <c r="B2059" s="30" t="s">
        <v>1546</v>
      </c>
      <c r="C2059" s="28" t="s">
        <v>6967</v>
      </c>
      <c r="D2059" s="44" t="s">
        <v>6968</v>
      </c>
      <c r="E2059" s="119" t="s">
        <v>6747</v>
      </c>
      <c r="F2059" s="96" t="s">
        <v>6969</v>
      </c>
      <c r="G2059" s="3" t="s">
        <v>86</v>
      </c>
      <c r="I2059" s="32" t="s">
        <v>342</v>
      </c>
      <c r="M2059" s="6" t="s">
        <v>64</v>
      </c>
      <c r="N2059" s="7" t="s">
        <v>6970</v>
      </c>
    </row>
    <row r="2060" s="7" customFormat="true" ht="14.15" hidden="false" customHeight="false" outlineLevel="0" collapsed="false">
      <c r="A2060" s="238" t="s">
        <v>6716</v>
      </c>
      <c r="B2060" s="30" t="s">
        <v>1928</v>
      </c>
      <c r="C2060" s="28" t="s">
        <v>6992</v>
      </c>
      <c r="D2060" s="44" t="s">
        <v>7169</v>
      </c>
      <c r="E2060" s="44" t="s">
        <v>5712</v>
      </c>
      <c r="F2060" s="3" t="s">
        <v>7170</v>
      </c>
      <c r="G2060" s="3" t="s">
        <v>86</v>
      </c>
      <c r="H2060" s="3" t="s">
        <v>7171</v>
      </c>
      <c r="I2060" s="114" t="s">
        <v>342</v>
      </c>
      <c r="J2060" s="3"/>
      <c r="K2060" s="158"/>
      <c r="L2060" s="159"/>
      <c r="M2060" s="6"/>
      <c r="N2060" s="157"/>
    </row>
    <row r="2061" s="7" customFormat="true" ht="41.25" hidden="false" customHeight="true" outlineLevel="0" collapsed="false">
      <c r="A2061" s="238" t="s">
        <v>6716</v>
      </c>
      <c r="B2061" s="30" t="s">
        <v>1883</v>
      </c>
      <c r="C2061" s="28" t="s">
        <v>6992</v>
      </c>
      <c r="D2061" s="44" t="s">
        <v>8842</v>
      </c>
      <c r="E2061" s="28" t="s">
        <v>7137</v>
      </c>
      <c r="F2061" s="3" t="s">
        <v>7138</v>
      </c>
      <c r="G2061" s="3" t="s">
        <v>41</v>
      </c>
      <c r="H2061" s="3" t="s">
        <v>7139</v>
      </c>
      <c r="I2061" s="32" t="s">
        <v>342</v>
      </c>
      <c r="J2061" s="3"/>
      <c r="K2061" s="24"/>
      <c r="L2061" s="25"/>
      <c r="M2061" s="3" t="s">
        <v>64</v>
      </c>
      <c r="N2061" s="7" t="s">
        <v>8843</v>
      </c>
    </row>
    <row r="2062" s="7" customFormat="true" ht="56.25" hidden="false" customHeight="true" outlineLevel="0" collapsed="false">
      <c r="A2062" s="238" t="s">
        <v>6716</v>
      </c>
      <c r="B2062" s="30" t="s">
        <v>1889</v>
      </c>
      <c r="C2062" s="28" t="s">
        <v>6992</v>
      </c>
      <c r="D2062" s="44" t="s">
        <v>8844</v>
      </c>
      <c r="E2062" s="28" t="s">
        <v>1703</v>
      </c>
      <c r="F2062" s="3" t="s">
        <v>7142</v>
      </c>
      <c r="G2062" s="3" t="s">
        <v>896</v>
      </c>
      <c r="H2062" s="3" t="s">
        <v>8845</v>
      </c>
      <c r="I2062" s="32" t="s">
        <v>342</v>
      </c>
      <c r="J2062" s="3"/>
      <c r="K2062" s="24"/>
      <c r="L2062" s="25"/>
      <c r="M2062" s="6"/>
    </row>
    <row r="2063" s="7" customFormat="true" ht="37.5" hidden="false" customHeight="true" outlineLevel="0" collapsed="false">
      <c r="A2063" s="238" t="s">
        <v>6716</v>
      </c>
      <c r="B2063" s="30" t="s">
        <v>1645</v>
      </c>
      <c r="C2063" s="28" t="s">
        <v>6992</v>
      </c>
      <c r="D2063" s="44" t="s">
        <v>8842</v>
      </c>
      <c r="E2063" s="28" t="s">
        <v>329</v>
      </c>
      <c r="F2063" s="3" t="s">
        <v>6994</v>
      </c>
      <c r="G2063" s="3" t="s">
        <v>41</v>
      </c>
      <c r="H2063" s="126" t="s">
        <v>2215</v>
      </c>
      <c r="I2063" s="32" t="s">
        <v>342</v>
      </c>
      <c r="J2063" s="3"/>
      <c r="K2063" s="24"/>
      <c r="L2063" s="25"/>
      <c r="M2063" s="6"/>
    </row>
    <row r="2064" customFormat="false" ht="20.25" hidden="false" customHeight="true" outlineLevel="0" collapsed="false">
      <c r="A2064" s="238" t="s">
        <v>6716</v>
      </c>
      <c r="B2064" s="30" t="s">
        <v>4481</v>
      </c>
      <c r="C2064" s="28" t="s">
        <v>7037</v>
      </c>
      <c r="D2064" s="44" t="s">
        <v>7206</v>
      </c>
      <c r="E2064" s="28" t="s">
        <v>6263</v>
      </c>
      <c r="F2064" s="3" t="s">
        <v>1094</v>
      </c>
      <c r="G2064" s="3" t="s">
        <v>110</v>
      </c>
      <c r="H2064" s="3" t="s">
        <v>7207</v>
      </c>
      <c r="I2064" s="32" t="s">
        <v>342</v>
      </c>
      <c r="K2064" s="97"/>
      <c r="L2064" s="98"/>
      <c r="M2064" s="6" t="s">
        <v>1894</v>
      </c>
      <c r="N2064" s="37"/>
    </row>
    <row r="2065" customFormat="false" ht="30.75" hidden="false" customHeight="true" outlineLevel="0" collapsed="false">
      <c r="A2065" s="238" t="s">
        <v>6716</v>
      </c>
      <c r="B2065" s="30" t="s">
        <v>1901</v>
      </c>
      <c r="C2065" s="28" t="s">
        <v>6992</v>
      </c>
      <c r="D2065" s="44" t="s">
        <v>8846</v>
      </c>
      <c r="E2065" s="3" t="s">
        <v>6077</v>
      </c>
      <c r="F2065" s="3" t="s">
        <v>7147</v>
      </c>
      <c r="G2065" s="3" t="s">
        <v>110</v>
      </c>
      <c r="H2065" s="3" t="s">
        <v>7148</v>
      </c>
      <c r="I2065" s="32" t="s">
        <v>342</v>
      </c>
      <c r="K2065" s="158"/>
      <c r="L2065" s="159"/>
      <c r="M2065" s="6" t="s">
        <v>7149</v>
      </c>
      <c r="N2065" s="157"/>
    </row>
    <row r="2066" customFormat="false" ht="20.25" hidden="false" customHeight="true" outlineLevel="0" collapsed="false">
      <c r="A2066" s="238" t="s">
        <v>6716</v>
      </c>
      <c r="B2066" s="30" t="s">
        <v>4483</v>
      </c>
      <c r="C2066" s="28" t="s">
        <v>7037</v>
      </c>
      <c r="D2066" s="44" t="s">
        <v>7206</v>
      </c>
      <c r="E2066" s="28" t="s">
        <v>7208</v>
      </c>
      <c r="F2066" s="3" t="s">
        <v>7209</v>
      </c>
      <c r="G2066" s="3" t="s">
        <v>86</v>
      </c>
      <c r="H2066" s="3" t="s">
        <v>437</v>
      </c>
      <c r="I2066" s="32" t="s">
        <v>342</v>
      </c>
      <c r="K2066" s="97"/>
      <c r="L2066" s="98"/>
      <c r="M2066" s="6" t="s">
        <v>64</v>
      </c>
      <c r="N2066" s="101" t="s">
        <v>7210</v>
      </c>
    </row>
    <row r="2067" s="7" customFormat="true" ht="42" hidden="false" customHeight="true" outlineLevel="0" collapsed="false">
      <c r="A2067" s="238" t="s">
        <v>6716</v>
      </c>
      <c r="B2067" s="30" t="s">
        <v>1821</v>
      </c>
      <c r="C2067" s="28" t="s">
        <v>7037</v>
      </c>
      <c r="D2067" s="28" t="s">
        <v>7088</v>
      </c>
      <c r="E2067" s="28" t="s">
        <v>7089</v>
      </c>
      <c r="F2067" s="3" t="s">
        <v>8847</v>
      </c>
      <c r="G2067" s="3" t="s">
        <v>41</v>
      </c>
      <c r="H2067" s="3" t="s">
        <v>8848</v>
      </c>
      <c r="I2067" s="32" t="s">
        <v>342</v>
      </c>
      <c r="J2067" s="3"/>
      <c r="K2067" s="24"/>
      <c r="L2067" s="25"/>
      <c r="M2067" s="6"/>
    </row>
    <row r="2068" s="7" customFormat="true" ht="28.5" hidden="false" customHeight="true" outlineLevel="0" collapsed="false">
      <c r="A2068" s="238" t="s">
        <v>6716</v>
      </c>
      <c r="B2068" s="30" t="s">
        <v>1910</v>
      </c>
      <c r="C2068" s="28" t="s">
        <v>6992</v>
      </c>
      <c r="D2068" s="44" t="s">
        <v>8842</v>
      </c>
      <c r="E2068" s="44" t="s">
        <v>7154</v>
      </c>
      <c r="F2068" s="3" t="s">
        <v>7155</v>
      </c>
      <c r="G2068" s="3" t="s">
        <v>41</v>
      </c>
      <c r="H2068" s="128"/>
      <c r="I2068" s="32" t="s">
        <v>342</v>
      </c>
      <c r="J2068" s="3"/>
      <c r="K2068" s="24"/>
      <c r="L2068" s="25"/>
      <c r="M2068" s="6" t="s">
        <v>64</v>
      </c>
      <c r="N2068" s="7" t="s">
        <v>7156</v>
      </c>
    </row>
    <row r="2069" customFormat="false" ht="22.35" hidden="false" customHeight="false" outlineLevel="0" collapsed="false">
      <c r="A2069" s="238" t="s">
        <v>6716</v>
      </c>
      <c r="B2069" s="30" t="s">
        <v>1896</v>
      </c>
      <c r="C2069" s="28" t="s">
        <v>6992</v>
      </c>
      <c r="D2069" s="44" t="s">
        <v>8842</v>
      </c>
      <c r="E2069" s="28" t="s">
        <v>7144</v>
      </c>
      <c r="F2069" s="3" t="s">
        <v>7145</v>
      </c>
      <c r="G2069" s="3" t="s">
        <v>86</v>
      </c>
      <c r="H2069" s="128" t="s">
        <v>29</v>
      </c>
      <c r="I2069" s="32" t="s">
        <v>342</v>
      </c>
      <c r="K2069" s="24"/>
      <c r="L2069" s="25"/>
    </row>
    <row r="2070" s="7" customFormat="true" ht="29.25" hidden="false" customHeight="true" outlineLevel="0" collapsed="false">
      <c r="A2070" s="238" t="s">
        <v>6716</v>
      </c>
      <c r="B2070" s="30" t="s">
        <v>2721</v>
      </c>
      <c r="C2070" s="28" t="s">
        <v>7037</v>
      </c>
      <c r="D2070" s="28" t="s">
        <v>8849</v>
      </c>
      <c r="E2070" s="28" t="s">
        <v>7178</v>
      </c>
      <c r="F2070" s="3" t="s">
        <v>7179</v>
      </c>
      <c r="G2070" s="3" t="s">
        <v>86</v>
      </c>
      <c r="H2070" s="3"/>
      <c r="I2070" s="32" t="s">
        <v>342</v>
      </c>
      <c r="J2070" s="3"/>
      <c r="K2070" s="97"/>
      <c r="L2070" s="98"/>
      <c r="M2070" s="6" t="s">
        <v>7149</v>
      </c>
      <c r="N2070" s="37"/>
    </row>
    <row r="2071" customFormat="false" ht="23.85" hidden="false" customHeight="false" outlineLevel="0" collapsed="false">
      <c r="A2071" s="238" t="s">
        <v>6716</v>
      </c>
      <c r="B2071" s="30" t="s">
        <v>2727</v>
      </c>
      <c r="C2071" s="28" t="s">
        <v>7037</v>
      </c>
      <c r="D2071" s="28" t="s">
        <v>7180</v>
      </c>
      <c r="E2071" s="28" t="s">
        <v>7178</v>
      </c>
      <c r="F2071" s="3" t="s">
        <v>7181</v>
      </c>
      <c r="G2071" s="3" t="s">
        <v>86</v>
      </c>
      <c r="H2071" s="3" t="s">
        <v>7182</v>
      </c>
      <c r="I2071" s="32" t="s">
        <v>342</v>
      </c>
      <c r="K2071" s="97"/>
      <c r="L2071" s="98"/>
      <c r="M2071" s="6" t="s">
        <v>7149</v>
      </c>
      <c r="N2071" s="37"/>
    </row>
    <row r="2072" s="7" customFormat="true" ht="33" hidden="false" customHeight="true" outlineLevel="0" collapsed="false">
      <c r="A2072" s="238" t="s">
        <v>6716</v>
      </c>
      <c r="B2072" s="30" t="s">
        <v>1836</v>
      </c>
      <c r="C2072" s="28" t="s">
        <v>7037</v>
      </c>
      <c r="D2072" s="28" t="s">
        <v>7099</v>
      </c>
      <c r="E2072" s="28" t="s">
        <v>7100</v>
      </c>
      <c r="F2072" s="3" t="s">
        <v>7101</v>
      </c>
      <c r="G2072" s="3" t="s">
        <v>106</v>
      </c>
      <c r="H2072" s="3"/>
      <c r="I2072" s="32" t="s">
        <v>342</v>
      </c>
      <c r="J2072" s="3"/>
      <c r="K2072" s="155"/>
      <c r="L2072" s="156"/>
      <c r="M2072" s="6" t="s">
        <v>64</v>
      </c>
      <c r="N2072" s="37" t="s">
        <v>7102</v>
      </c>
    </row>
    <row r="2073" s="7" customFormat="true" ht="23.85" hidden="false" customHeight="false" outlineLevel="0" collapsed="false">
      <c r="A2073" s="238" t="s">
        <v>6716</v>
      </c>
      <c r="B2073" s="30" t="s">
        <v>1657</v>
      </c>
      <c r="C2073" s="28" t="s">
        <v>6992</v>
      </c>
      <c r="D2073" s="28" t="s">
        <v>7000</v>
      </c>
      <c r="E2073" s="28" t="s">
        <v>7001</v>
      </c>
      <c r="F2073" s="3" t="s">
        <v>7002</v>
      </c>
      <c r="G2073" s="3"/>
      <c r="J2073" s="3"/>
      <c r="K2073" s="24" t="str">
        <f aca="false">LEFT(B2067,1)</f>
        <v>E</v>
      </c>
      <c r="L2073" s="25" t="n">
        <f aca="false">VALUE(MID(B2067,2,3))</f>
        <v>2</v>
      </c>
      <c r="M2073" s="6"/>
    </row>
    <row r="2074" customFormat="false" ht="22.35" hidden="false" customHeight="false" outlineLevel="0" collapsed="false">
      <c r="A2074" s="238" t="s">
        <v>6716</v>
      </c>
      <c r="B2074" s="30" t="s">
        <v>2736</v>
      </c>
      <c r="C2074" s="28" t="s">
        <v>7037</v>
      </c>
      <c r="D2074" s="44" t="s">
        <v>7187</v>
      </c>
      <c r="E2074" s="28" t="s">
        <v>7188</v>
      </c>
      <c r="F2074" s="3" t="s">
        <v>7189</v>
      </c>
      <c r="G2074" s="3" t="s">
        <v>41</v>
      </c>
      <c r="H2074" s="3" t="s">
        <v>7190</v>
      </c>
      <c r="I2074" s="32" t="s">
        <v>342</v>
      </c>
      <c r="K2074" s="97"/>
      <c r="L2074" s="98"/>
      <c r="M2074" s="6" t="s">
        <v>7149</v>
      </c>
      <c r="N2074" s="37"/>
    </row>
    <row r="2075" s="7" customFormat="true" ht="27" hidden="false" customHeight="true" outlineLevel="0" collapsed="false">
      <c r="A2075" s="238" t="s">
        <v>6716</v>
      </c>
      <c r="B2075" s="30" t="s">
        <v>1873</v>
      </c>
      <c r="C2075" s="28" t="s">
        <v>7127</v>
      </c>
      <c r="D2075" s="44" t="s">
        <v>7128</v>
      </c>
      <c r="E2075" s="28" t="s">
        <v>7129</v>
      </c>
      <c r="F2075" s="3" t="s">
        <v>7130</v>
      </c>
      <c r="G2075" s="3"/>
      <c r="H2075" s="3" t="s">
        <v>7131</v>
      </c>
      <c r="I2075" s="32" t="s">
        <v>1862</v>
      </c>
      <c r="J2075" s="3"/>
      <c r="K2075" s="24"/>
      <c r="L2075" s="25"/>
      <c r="M2075" s="6"/>
      <c r="O2075" s="157"/>
      <c r="P2075" s="157"/>
      <c r="Q2075" s="157"/>
      <c r="R2075" s="157"/>
      <c r="S2075" s="157"/>
      <c r="T2075" s="157"/>
      <c r="U2075" s="157"/>
      <c r="V2075" s="157"/>
    </row>
    <row r="2076" s="7" customFormat="true" ht="23.85" hidden="false" customHeight="false" outlineLevel="0" collapsed="false">
      <c r="A2076" s="238" t="s">
        <v>6716</v>
      </c>
      <c r="B2076" s="30" t="s">
        <v>1877</v>
      </c>
      <c r="C2076" s="28" t="s">
        <v>6992</v>
      </c>
      <c r="D2076" s="28" t="s">
        <v>7132</v>
      </c>
      <c r="E2076" s="28" t="s">
        <v>4293</v>
      </c>
      <c r="F2076" s="3" t="s">
        <v>7133</v>
      </c>
      <c r="G2076" s="3"/>
      <c r="H2076" s="128"/>
      <c r="I2076" s="32" t="s">
        <v>1862</v>
      </c>
      <c r="J2076" s="3"/>
      <c r="K2076" s="24"/>
      <c r="L2076" s="25"/>
      <c r="M2076" s="3" t="s">
        <v>7134</v>
      </c>
      <c r="N2076" s="7" t="s">
        <v>7135</v>
      </c>
    </row>
    <row r="2077" customFormat="false" ht="23.85" hidden="false" customHeight="false" outlineLevel="0" collapsed="false">
      <c r="A2077" s="238" t="s">
        <v>6716</v>
      </c>
      <c r="B2077" s="30" t="s">
        <v>7036</v>
      </c>
      <c r="C2077" s="28" t="s">
        <v>7037</v>
      </c>
      <c r="D2077" s="28" t="s">
        <v>7038</v>
      </c>
      <c r="E2077" s="28" t="s">
        <v>7039</v>
      </c>
      <c r="F2077" s="3" t="s">
        <v>7040</v>
      </c>
      <c r="G2077" s="3" t="s">
        <v>110</v>
      </c>
      <c r="H2077" s="29" t="s">
        <v>7041</v>
      </c>
      <c r="I2077" s="32" t="s">
        <v>342</v>
      </c>
      <c r="K2077" s="155"/>
      <c r="L2077" s="156"/>
      <c r="M2077" s="3" t="s">
        <v>64</v>
      </c>
      <c r="N2077" s="101" t="s">
        <v>7042</v>
      </c>
    </row>
    <row r="2078" customFormat="false" ht="22.35" hidden="false" customHeight="false" outlineLevel="0" collapsed="false">
      <c r="A2078" s="238" t="s">
        <v>6716</v>
      </c>
      <c r="B2078" s="30" t="s">
        <v>2742</v>
      </c>
      <c r="C2078" s="28" t="s">
        <v>7037</v>
      </c>
      <c r="D2078" s="44" t="s">
        <v>7191</v>
      </c>
      <c r="E2078" s="28" t="s">
        <v>7192</v>
      </c>
      <c r="F2078" s="3" t="s">
        <v>7193</v>
      </c>
      <c r="G2078" s="3" t="s">
        <v>23</v>
      </c>
      <c r="H2078" s="3" t="s">
        <v>7194</v>
      </c>
      <c r="I2078" s="32" t="s">
        <v>342</v>
      </c>
      <c r="K2078" s="97"/>
      <c r="L2078" s="98"/>
      <c r="M2078" s="6" t="s">
        <v>7149</v>
      </c>
      <c r="N2078" s="37"/>
    </row>
    <row r="2079" customFormat="false" ht="22.35" hidden="false" customHeight="false" outlineLevel="0" collapsed="false">
      <c r="A2079" s="238" t="s">
        <v>6716</v>
      </c>
      <c r="B2079" s="30" t="s">
        <v>2749</v>
      </c>
      <c r="C2079" s="28" t="s">
        <v>7037</v>
      </c>
      <c r="D2079" s="44" t="s">
        <v>7195</v>
      </c>
      <c r="E2079" s="28" t="s">
        <v>7192</v>
      </c>
      <c r="F2079" s="3" t="s">
        <v>7196</v>
      </c>
      <c r="G2079" s="3" t="s">
        <v>23</v>
      </c>
      <c r="H2079" s="3" t="s">
        <v>7197</v>
      </c>
      <c r="I2079" s="32" t="s">
        <v>342</v>
      </c>
      <c r="K2079" s="97"/>
      <c r="L2079" s="98"/>
      <c r="M2079" s="6" t="s">
        <v>7149</v>
      </c>
      <c r="N2079" s="37"/>
    </row>
    <row r="2080" s="7" customFormat="true" ht="23.85" hidden="false" customHeight="false" outlineLevel="0" collapsed="false">
      <c r="A2080" s="238" t="s">
        <v>6716</v>
      </c>
      <c r="B2080" s="30" t="s">
        <v>2885</v>
      </c>
      <c r="C2080" s="28" t="s">
        <v>7127</v>
      </c>
      <c r="D2080" s="28" t="s">
        <v>7212</v>
      </c>
      <c r="E2080" s="28" t="s">
        <v>129</v>
      </c>
      <c r="F2080" s="3" t="s">
        <v>7213</v>
      </c>
      <c r="G2080" s="3"/>
      <c r="H2080" s="3" t="s">
        <v>7127</v>
      </c>
      <c r="I2080" s="32"/>
      <c r="J2080" s="3"/>
      <c r="K2080" s="24"/>
      <c r="L2080" s="25"/>
      <c r="M2080" s="6"/>
    </row>
    <row r="2081" customFormat="false" ht="23.85" hidden="false" customHeight="false" outlineLevel="0" collapsed="false">
      <c r="A2081" s="238" t="s">
        <v>6716</v>
      </c>
      <c r="B2081" s="30" t="s">
        <v>2714</v>
      </c>
      <c r="C2081" s="28" t="s">
        <v>7037</v>
      </c>
      <c r="D2081" s="28" t="s">
        <v>7174</v>
      </c>
      <c r="E2081" s="28" t="s">
        <v>7175</v>
      </c>
      <c r="F2081" s="3" t="s">
        <v>7176</v>
      </c>
      <c r="G2081" s="3" t="s">
        <v>86</v>
      </c>
      <c r="I2081" s="32" t="s">
        <v>342</v>
      </c>
      <c r="K2081" s="97"/>
      <c r="L2081" s="98"/>
      <c r="M2081" s="3"/>
      <c r="N2081" s="37"/>
    </row>
    <row r="2082" s="7" customFormat="true" ht="23.85" hidden="false" customHeight="false" outlineLevel="0" collapsed="false">
      <c r="A2082" s="238" t="s">
        <v>6716</v>
      </c>
      <c r="B2082" s="30" t="s">
        <v>1826</v>
      </c>
      <c r="C2082" s="28" t="s">
        <v>7092</v>
      </c>
      <c r="D2082" s="28" t="s">
        <v>7093</v>
      </c>
      <c r="E2082" s="28" t="s">
        <v>92</v>
      </c>
      <c r="F2082" s="3" t="s">
        <v>7094</v>
      </c>
      <c r="G2082" s="3" t="s">
        <v>86</v>
      </c>
      <c r="H2082" s="3"/>
      <c r="I2082" s="32" t="s">
        <v>342</v>
      </c>
      <c r="J2082" s="3"/>
      <c r="K2082" s="24" t="str">
        <f aca="false">LEFT(B2082,1)</f>
        <v>E</v>
      </c>
      <c r="L2082" s="25" t="n">
        <f aca="false">VALUE(MID(B2082,2,3))</f>
        <v>3</v>
      </c>
      <c r="M2082" s="6"/>
    </row>
    <row r="2083" s="7" customFormat="true" ht="36.55" hidden="false" customHeight="true" outlineLevel="0" collapsed="false">
      <c r="A2083" s="238" t="s">
        <v>6716</v>
      </c>
      <c r="B2083" s="30" t="s">
        <v>7172</v>
      </c>
      <c r="C2083" s="28" t="s">
        <v>3510</v>
      </c>
      <c r="D2083" s="28" t="s">
        <v>3511</v>
      </c>
      <c r="E2083" s="28" t="s">
        <v>3512</v>
      </c>
      <c r="F2083" s="3" t="s">
        <v>3513</v>
      </c>
      <c r="G2083" s="3" t="s">
        <v>106</v>
      </c>
      <c r="H2083" s="3" t="s">
        <v>7173</v>
      </c>
      <c r="I2083" s="32" t="s">
        <v>342</v>
      </c>
      <c r="J2083" s="3"/>
      <c r="K2083" s="97"/>
      <c r="L2083" s="98"/>
      <c r="M2083" s="3" t="s">
        <v>64</v>
      </c>
      <c r="N2083" s="37" t="s">
        <v>3515</v>
      </c>
      <c r="O2083" s="157"/>
      <c r="P2083" s="157"/>
      <c r="Q2083" s="157"/>
      <c r="R2083" s="157"/>
      <c r="S2083" s="157"/>
      <c r="T2083" s="157"/>
      <c r="U2083" s="157"/>
      <c r="V2083" s="157"/>
    </row>
    <row r="2084" s="7" customFormat="true" ht="51" hidden="false" customHeight="true" outlineLevel="0" collapsed="false">
      <c r="A2084" s="238" t="s">
        <v>6716</v>
      </c>
      <c r="B2084" s="30" t="s">
        <v>1839</v>
      </c>
      <c r="C2084" s="28" t="s">
        <v>7092</v>
      </c>
      <c r="D2084" s="28" t="s">
        <v>8850</v>
      </c>
      <c r="E2084" s="28" t="s">
        <v>7104</v>
      </c>
      <c r="F2084" s="3" t="s">
        <v>7105</v>
      </c>
      <c r="G2084" s="3" t="s">
        <v>106</v>
      </c>
      <c r="H2084" s="3" t="s">
        <v>7106</v>
      </c>
      <c r="I2084" s="32" t="s">
        <v>342</v>
      </c>
      <c r="J2084" s="3"/>
      <c r="K2084" s="24"/>
      <c r="L2084" s="25"/>
      <c r="M2084" s="6"/>
    </row>
    <row r="2085" s="7" customFormat="true" ht="35.25" hidden="false" customHeight="true" outlineLevel="0" collapsed="false">
      <c r="A2085" s="238" t="s">
        <v>6716</v>
      </c>
      <c r="B2085" s="30" t="s">
        <v>7164</v>
      </c>
      <c r="C2085" s="28" t="s">
        <v>7157</v>
      </c>
      <c r="D2085" s="44" t="s">
        <v>7165</v>
      </c>
      <c r="E2085" s="44" t="s">
        <v>7166</v>
      </c>
      <c r="F2085" s="3" t="s">
        <v>7167</v>
      </c>
      <c r="G2085" s="3" t="s">
        <v>86</v>
      </c>
      <c r="H2085" s="3" t="s">
        <v>7168</v>
      </c>
      <c r="I2085" s="114" t="s">
        <v>342</v>
      </c>
      <c r="J2085" s="3"/>
      <c r="K2085" s="158"/>
      <c r="L2085" s="159"/>
      <c r="M2085" s="6"/>
      <c r="N2085" s="157"/>
    </row>
    <row r="2086" customFormat="false" ht="26.25" hidden="false" customHeight="true" outlineLevel="0" collapsed="false">
      <c r="A2086" s="238" t="s">
        <v>6716</v>
      </c>
      <c r="B2086" s="30" t="s">
        <v>2734</v>
      </c>
      <c r="C2086" s="28" t="s">
        <v>7183</v>
      </c>
      <c r="D2086" s="28" t="s">
        <v>7184</v>
      </c>
      <c r="E2086" s="28" t="s">
        <v>7185</v>
      </c>
      <c r="F2086" s="3" t="s">
        <v>255</v>
      </c>
      <c r="G2086" s="3" t="s">
        <v>23</v>
      </c>
      <c r="H2086" s="3" t="s">
        <v>7186</v>
      </c>
      <c r="I2086" s="32" t="s">
        <v>342</v>
      </c>
      <c r="K2086" s="97"/>
      <c r="L2086" s="98"/>
      <c r="M2086" s="6" t="s">
        <v>7149</v>
      </c>
      <c r="N2086" s="37"/>
    </row>
    <row r="2087" s="7" customFormat="true" ht="43.25" hidden="false" customHeight="false" outlineLevel="0" collapsed="false">
      <c r="A2087" s="238" t="s">
        <v>6716</v>
      </c>
      <c r="B2087" s="30" t="s">
        <v>1913</v>
      </c>
      <c r="C2087" s="28" t="s">
        <v>7157</v>
      </c>
      <c r="D2087" s="44" t="s">
        <v>7158</v>
      </c>
      <c r="E2087" s="44" t="s">
        <v>3461</v>
      </c>
      <c r="F2087" s="3" t="s">
        <v>7159</v>
      </c>
      <c r="G2087" s="3" t="s">
        <v>86</v>
      </c>
      <c r="H2087" s="128" t="s">
        <v>6945</v>
      </c>
      <c r="I2087" s="114" t="s">
        <v>342</v>
      </c>
      <c r="J2087" s="3"/>
      <c r="K2087" s="24"/>
      <c r="L2087" s="25"/>
      <c r="M2087" s="6"/>
    </row>
    <row r="2088" customFormat="false" ht="20.25" hidden="false" customHeight="true" outlineLevel="0" collapsed="false">
      <c r="A2088" s="238" t="s">
        <v>6716</v>
      </c>
      <c r="B2088" s="30" t="s">
        <v>4479</v>
      </c>
      <c r="C2088" s="28" t="s">
        <v>7183</v>
      </c>
      <c r="D2088" s="44" t="s">
        <v>7201</v>
      </c>
      <c r="E2088" s="28" t="s">
        <v>7202</v>
      </c>
      <c r="F2088" s="3" t="s">
        <v>7203</v>
      </c>
      <c r="G2088" s="3" t="s">
        <v>86</v>
      </c>
      <c r="H2088" s="3" t="s">
        <v>7204</v>
      </c>
      <c r="I2088" s="32" t="s">
        <v>342</v>
      </c>
      <c r="K2088" s="97"/>
      <c r="L2088" s="98"/>
      <c r="M2088" s="6" t="s">
        <v>64</v>
      </c>
      <c r="N2088" s="101" t="s">
        <v>7205</v>
      </c>
    </row>
    <row r="2089" s="7" customFormat="true" ht="23.85" hidden="false" customHeight="false" outlineLevel="0" collapsed="false">
      <c r="A2089" s="238" t="s">
        <v>6716</v>
      </c>
      <c r="B2089" s="30" t="s">
        <v>1844</v>
      </c>
      <c r="C2089" s="28" t="s">
        <v>7092</v>
      </c>
      <c r="D2089" s="28" t="s">
        <v>7107</v>
      </c>
      <c r="E2089" s="28" t="s">
        <v>80</v>
      </c>
      <c r="F2089" s="3" t="s">
        <v>7108</v>
      </c>
      <c r="G2089" s="3" t="s">
        <v>86</v>
      </c>
      <c r="H2089" s="3" t="s">
        <v>594</v>
      </c>
      <c r="I2089" s="32" t="s">
        <v>342</v>
      </c>
      <c r="J2089" s="3"/>
      <c r="K2089" s="96"/>
      <c r="L2089" s="56"/>
      <c r="M2089" s="6" t="s">
        <v>64</v>
      </c>
      <c r="N2089" s="37" t="s">
        <v>7109</v>
      </c>
    </row>
    <row r="2090" customFormat="false" ht="22.35" hidden="false" customHeight="false" outlineLevel="0" collapsed="false">
      <c r="A2090" s="238" t="s">
        <v>6716</v>
      </c>
      <c r="B2090" s="30" t="s">
        <v>2755</v>
      </c>
      <c r="C2090" s="28" t="s">
        <v>7183</v>
      </c>
      <c r="D2090" s="44" t="s">
        <v>8851</v>
      </c>
      <c r="E2090" s="28" t="s">
        <v>7199</v>
      </c>
      <c r="F2090" s="3" t="s">
        <v>7200</v>
      </c>
      <c r="G2090" s="3" t="s">
        <v>110</v>
      </c>
      <c r="H2090" s="3" t="s">
        <v>8852</v>
      </c>
      <c r="I2090" s="32" t="s">
        <v>342</v>
      </c>
      <c r="K2090" s="97"/>
      <c r="L2090" s="98"/>
      <c r="N2090" s="37"/>
    </row>
    <row r="2091" s="7" customFormat="true" ht="23.85" hidden="false" customHeight="false" outlineLevel="0" collapsed="false">
      <c r="A2091" s="238" t="s">
        <v>6716</v>
      </c>
      <c r="B2091" s="30" t="s">
        <v>4615</v>
      </c>
      <c r="C2091" s="28" t="s">
        <v>7092</v>
      </c>
      <c r="D2091" s="28" t="s">
        <v>7214</v>
      </c>
      <c r="E2091" s="28" t="s">
        <v>129</v>
      </c>
      <c r="F2091" s="3" t="s">
        <v>7215</v>
      </c>
      <c r="G2091" s="3"/>
      <c r="H2091" s="3" t="s">
        <v>7216</v>
      </c>
      <c r="I2091" s="32"/>
      <c r="J2091" s="3"/>
      <c r="K2091" s="24"/>
      <c r="L2091" s="25"/>
      <c r="M2091" s="6"/>
    </row>
    <row r="2092" s="7" customFormat="true" ht="23.85" hidden="false" customHeight="false" outlineLevel="0" collapsed="false">
      <c r="A2092" s="238" t="s">
        <v>6716</v>
      </c>
      <c r="B2092" s="30" t="s">
        <v>1918</v>
      </c>
      <c r="C2092" s="28" t="s">
        <v>7160</v>
      </c>
      <c r="D2092" s="44" t="s">
        <v>7161</v>
      </c>
      <c r="E2092" s="44" t="s">
        <v>7162</v>
      </c>
      <c r="F2092" s="3" t="s">
        <v>6900</v>
      </c>
      <c r="G2092" s="3" t="s">
        <v>86</v>
      </c>
      <c r="H2092" s="128" t="s">
        <v>7163</v>
      </c>
      <c r="I2092" s="114" t="s">
        <v>4115</v>
      </c>
      <c r="J2092" s="46"/>
      <c r="K2092" s="24"/>
      <c r="L2092" s="25"/>
      <c r="M2092" s="6"/>
    </row>
    <row r="2093" s="7" customFormat="true" ht="35.05" hidden="false" customHeight="false" outlineLevel="0" collapsed="false">
      <c r="A2093" s="238" t="s">
        <v>6716</v>
      </c>
      <c r="B2093" s="30" t="s">
        <v>1867</v>
      </c>
      <c r="C2093" s="28" t="s">
        <v>7122</v>
      </c>
      <c r="D2093" s="28" t="s">
        <v>8853</v>
      </c>
      <c r="E2093" s="28" t="s">
        <v>116</v>
      </c>
      <c r="F2093" s="3" t="s">
        <v>7124</v>
      </c>
      <c r="G2093" s="3"/>
      <c r="H2093" s="3" t="s">
        <v>8854</v>
      </c>
      <c r="I2093" s="32" t="s">
        <v>342</v>
      </c>
      <c r="J2093" s="3"/>
      <c r="K2093" s="24"/>
      <c r="L2093" s="25"/>
      <c r="M2093" s="6" t="s">
        <v>64</v>
      </c>
      <c r="N2093" s="37" t="s">
        <v>7126</v>
      </c>
    </row>
    <row r="2094" s="7" customFormat="true" ht="51" hidden="false" customHeight="true" outlineLevel="0" collapsed="false">
      <c r="A2094" s="238" t="s">
        <v>6716</v>
      </c>
      <c r="B2094" s="30" t="s">
        <v>1854</v>
      </c>
      <c r="C2094" s="28" t="s">
        <v>8855</v>
      </c>
      <c r="D2094" s="28" t="s">
        <v>7114</v>
      </c>
      <c r="E2094" s="28" t="s">
        <v>1823</v>
      </c>
      <c r="F2094" s="3" t="s">
        <v>8856</v>
      </c>
      <c r="G2094" s="3"/>
      <c r="H2094" s="3"/>
      <c r="I2094" s="117"/>
      <c r="J2094" s="3"/>
      <c r="K2094" s="24"/>
      <c r="L2094" s="25"/>
      <c r="M2094" s="6"/>
    </row>
    <row r="2095" s="7" customFormat="true" ht="32.8" hidden="false" customHeight="false" outlineLevel="0" collapsed="false">
      <c r="A2095" s="241" t="s">
        <v>6716</v>
      </c>
      <c r="B2095" s="30" t="s">
        <v>1905</v>
      </c>
      <c r="C2095" s="28" t="s">
        <v>8857</v>
      </c>
      <c r="D2095" s="44" t="s">
        <v>7151</v>
      </c>
      <c r="E2095" s="44" t="s">
        <v>116</v>
      </c>
      <c r="F2095" s="3" t="s">
        <v>7152</v>
      </c>
      <c r="G2095" s="3" t="s">
        <v>86</v>
      </c>
      <c r="H2095" s="128"/>
      <c r="I2095" s="114" t="s">
        <v>342</v>
      </c>
      <c r="J2095" s="3"/>
      <c r="K2095" s="155"/>
      <c r="L2095" s="156"/>
      <c r="M2095" s="6" t="s">
        <v>64</v>
      </c>
      <c r="N2095" s="37" t="s">
        <v>7153</v>
      </c>
    </row>
    <row r="2096" s="7" customFormat="true" ht="39" hidden="false" customHeight="true" outlineLevel="0" collapsed="false">
      <c r="A2096" s="238" t="s">
        <v>6716</v>
      </c>
      <c r="B2096" s="30" t="s">
        <v>1831</v>
      </c>
      <c r="C2096" s="28" t="s">
        <v>7095</v>
      </c>
      <c r="D2096" s="28" t="s">
        <v>7096</v>
      </c>
      <c r="E2096" s="28" t="s">
        <v>47</v>
      </c>
      <c r="F2096" s="3" t="s">
        <v>8858</v>
      </c>
      <c r="G2096" s="3" t="s">
        <v>41</v>
      </c>
      <c r="H2096" s="3" t="s">
        <v>1820</v>
      </c>
      <c r="I2096" s="32" t="s">
        <v>342</v>
      </c>
      <c r="J2096" s="3"/>
      <c r="K2096" s="155"/>
      <c r="L2096" s="156"/>
      <c r="M2096" s="6" t="s">
        <v>64</v>
      </c>
      <c r="N2096" s="37" t="s">
        <v>7098</v>
      </c>
    </row>
    <row r="2097" s="7" customFormat="true" ht="30" hidden="false" customHeight="true" outlineLevel="0" collapsed="false">
      <c r="A2097" s="238" t="s">
        <v>6716</v>
      </c>
      <c r="B2097" s="30" t="s">
        <v>1863</v>
      </c>
      <c r="C2097" s="28" t="s">
        <v>7118</v>
      </c>
      <c r="D2097" s="28" t="s">
        <v>8859</v>
      </c>
      <c r="E2097" s="28" t="s">
        <v>7120</v>
      </c>
      <c r="F2097" s="3" t="s">
        <v>7121</v>
      </c>
      <c r="G2097" s="3" t="s">
        <v>86</v>
      </c>
      <c r="H2097" s="3"/>
      <c r="I2097" s="117"/>
      <c r="J2097" s="3"/>
      <c r="K2097" s="24"/>
      <c r="L2097" s="25"/>
      <c r="M2097" s="6"/>
    </row>
    <row r="2098" s="7" customFormat="true" ht="50.6" hidden="false" customHeight="true" outlineLevel="0" collapsed="false">
      <c r="A2098" s="238" t="s">
        <v>6716</v>
      </c>
      <c r="B2098" s="30" t="s">
        <v>1849</v>
      </c>
      <c r="C2098" s="28" t="s">
        <v>7110</v>
      </c>
      <c r="D2098" s="28" t="s">
        <v>7111</v>
      </c>
      <c r="E2098" s="28" t="s">
        <v>735</v>
      </c>
      <c r="F2098" s="3" t="s">
        <v>5457</v>
      </c>
      <c r="G2098" s="3"/>
      <c r="H2098" s="3"/>
      <c r="I2098" s="32" t="s">
        <v>2920</v>
      </c>
      <c r="J2098" s="3"/>
      <c r="K2098" s="24" t="str">
        <f aca="false">LEFT(B2098,1)</f>
        <v>E</v>
      </c>
      <c r="L2098" s="25" t="n">
        <f aca="false">VALUE(MID(B2098,2,3))</f>
        <v>8</v>
      </c>
      <c r="M2098" s="6" t="s">
        <v>64</v>
      </c>
      <c r="N2098" s="7" t="s">
        <v>7112</v>
      </c>
      <c r="O2098" s="157"/>
      <c r="P2098" s="157"/>
      <c r="Q2098" s="157"/>
      <c r="R2098" s="157"/>
      <c r="S2098" s="157"/>
      <c r="T2098" s="157"/>
      <c r="U2098" s="157"/>
    </row>
    <row r="2099" s="7" customFormat="true" ht="26.25" hidden="false" customHeight="true" outlineLevel="0" collapsed="false">
      <c r="A2099" s="238" t="s">
        <v>6716</v>
      </c>
      <c r="B2099" s="30" t="s">
        <v>4723</v>
      </c>
      <c r="C2099" s="28" t="s">
        <v>7111</v>
      </c>
      <c r="D2099" s="44" t="s">
        <v>7217</v>
      </c>
      <c r="E2099" s="28" t="s">
        <v>7218</v>
      </c>
      <c r="F2099" s="3" t="s">
        <v>7219</v>
      </c>
      <c r="G2099" s="3"/>
      <c r="H2099" s="3" t="s">
        <v>7220</v>
      </c>
      <c r="I2099" s="32"/>
      <c r="J2099" s="3"/>
      <c r="K2099" s="24" t="str">
        <f aca="false">LEFT(B2099,1)</f>
        <v>G</v>
      </c>
      <c r="L2099" s="25" t="n">
        <f aca="false">VALUE(MID(B2099,2,3))</f>
        <v>1</v>
      </c>
      <c r="M2099" s="6"/>
      <c r="O2099" s="157"/>
      <c r="P2099" s="157"/>
      <c r="Q2099" s="157"/>
      <c r="R2099" s="157"/>
      <c r="S2099" s="157"/>
      <c r="T2099" s="157"/>
      <c r="U2099" s="157"/>
    </row>
    <row r="2100" s="7" customFormat="true" ht="30" hidden="false" customHeight="true" outlineLevel="0" collapsed="false">
      <c r="A2100" s="238" t="s">
        <v>6716</v>
      </c>
      <c r="B2100" s="30" t="s">
        <v>4727</v>
      </c>
      <c r="C2100" s="28" t="s">
        <v>7111</v>
      </c>
      <c r="D2100" s="28" t="s">
        <v>7221</v>
      </c>
      <c r="E2100" s="28" t="s">
        <v>7218</v>
      </c>
      <c r="F2100" s="3" t="s">
        <v>7222</v>
      </c>
      <c r="G2100" s="3"/>
      <c r="H2100" s="3" t="s">
        <v>7223</v>
      </c>
      <c r="I2100" s="3"/>
      <c r="J2100" s="3"/>
      <c r="K2100" s="158" t="str">
        <f aca="false">LEFT(B2100,1)</f>
        <v>G</v>
      </c>
      <c r="L2100" s="159" t="n">
        <f aca="false">VALUE(MID(B2100,2,3))</f>
        <v>2</v>
      </c>
      <c r="M2100" s="110"/>
      <c r="N2100" s="157"/>
      <c r="O2100" s="157"/>
      <c r="P2100" s="157"/>
      <c r="Q2100" s="157"/>
      <c r="R2100" s="157"/>
      <c r="S2100" s="157"/>
      <c r="T2100" s="157"/>
      <c r="U2100" s="157"/>
    </row>
    <row r="2101" s="7" customFormat="true" ht="30" hidden="false" customHeight="true" outlineLevel="0" collapsed="false">
      <c r="A2101" s="238" t="s">
        <v>6716</v>
      </c>
      <c r="B2101" s="30" t="s">
        <v>4733</v>
      </c>
      <c r="C2101" s="28" t="s">
        <v>7111</v>
      </c>
      <c r="D2101" s="28" t="s">
        <v>7224</v>
      </c>
      <c r="E2101" s="28" t="s">
        <v>7218</v>
      </c>
      <c r="F2101" s="3" t="s">
        <v>7225</v>
      </c>
      <c r="G2101" s="3"/>
      <c r="H2101" s="3" t="s">
        <v>7223</v>
      </c>
      <c r="I2101" s="3"/>
      <c r="J2101" s="3"/>
      <c r="K2101" s="158" t="str">
        <f aca="false">LEFT(B2101,1)</f>
        <v>G</v>
      </c>
      <c r="L2101" s="159" t="n">
        <f aca="false">VALUE(MID(B2101,2,3))</f>
        <v>3</v>
      </c>
      <c r="M2101" s="110"/>
      <c r="N2101" s="157"/>
      <c r="O2101" s="157"/>
      <c r="P2101" s="157"/>
      <c r="Q2101" s="157"/>
      <c r="R2101" s="157"/>
      <c r="S2101" s="157"/>
      <c r="T2101" s="157"/>
      <c r="U2101" s="157"/>
    </row>
    <row r="2102" s="7" customFormat="true" ht="30" hidden="false" customHeight="true" outlineLevel="0" collapsed="false">
      <c r="A2102" s="238" t="s">
        <v>6716</v>
      </c>
      <c r="B2102" s="30" t="s">
        <v>4735</v>
      </c>
      <c r="C2102" s="28" t="s">
        <v>7111</v>
      </c>
      <c r="D2102" s="28" t="s">
        <v>7221</v>
      </c>
      <c r="E2102" s="28" t="s">
        <v>7226</v>
      </c>
      <c r="F2102" s="3" t="s">
        <v>7227</v>
      </c>
      <c r="G2102" s="3"/>
      <c r="H2102" s="3" t="s">
        <v>7223</v>
      </c>
      <c r="I2102" s="3"/>
      <c r="J2102" s="3"/>
      <c r="K2102" s="158" t="str">
        <f aca="false">LEFT(B2102,1)</f>
        <v>G</v>
      </c>
      <c r="L2102" s="159" t="n">
        <f aca="false">VALUE(MID(B2102,2,3))</f>
        <v>4</v>
      </c>
      <c r="M2102" s="110"/>
      <c r="N2102" s="157"/>
      <c r="O2102" s="157"/>
      <c r="P2102" s="157"/>
      <c r="Q2102" s="157"/>
      <c r="R2102" s="157"/>
      <c r="S2102" s="157"/>
      <c r="T2102" s="157"/>
      <c r="U2102" s="157"/>
    </row>
    <row r="2103" s="7" customFormat="true" ht="30" hidden="false" customHeight="true" outlineLevel="0" collapsed="false">
      <c r="A2103" s="238" t="s">
        <v>6716</v>
      </c>
      <c r="B2103" s="30" t="s">
        <v>4737</v>
      </c>
      <c r="C2103" s="28" t="s">
        <v>7111</v>
      </c>
      <c r="D2103" s="28" t="s">
        <v>7221</v>
      </c>
      <c r="E2103" s="28" t="s">
        <v>7228</v>
      </c>
      <c r="F2103" s="3" t="s">
        <v>7229</v>
      </c>
      <c r="G2103" s="3"/>
      <c r="H2103" s="3" t="s">
        <v>7230</v>
      </c>
      <c r="I2103" s="3"/>
      <c r="J2103" s="3"/>
      <c r="K2103" s="158" t="str">
        <f aca="false">LEFT(B2103,1)</f>
        <v>G</v>
      </c>
      <c r="L2103" s="159" t="n">
        <f aca="false">VALUE(MID(B2103,2,3))</f>
        <v>5</v>
      </c>
      <c r="M2103" s="110"/>
      <c r="N2103" s="157"/>
      <c r="O2103" s="157"/>
      <c r="P2103" s="157"/>
      <c r="Q2103" s="157"/>
      <c r="R2103" s="157"/>
      <c r="S2103" s="157"/>
      <c r="T2103" s="157"/>
      <c r="U2103" s="157"/>
    </row>
    <row r="2104" s="7" customFormat="true" ht="39" hidden="false" customHeight="true" outlineLevel="0" collapsed="false">
      <c r="A2104" s="238" t="s">
        <v>6716</v>
      </c>
      <c r="B2104" s="30" t="s">
        <v>4740</v>
      </c>
      <c r="C2104" s="28" t="s">
        <v>7111</v>
      </c>
      <c r="D2104" s="28" t="s">
        <v>7231</v>
      </c>
      <c r="E2104" s="28" t="s">
        <v>7232</v>
      </c>
      <c r="F2104" s="3" t="s">
        <v>7233</v>
      </c>
      <c r="G2104" s="3"/>
      <c r="H2104" s="3" t="s">
        <v>7223</v>
      </c>
      <c r="I2104" s="3"/>
      <c r="J2104" s="3"/>
      <c r="K2104" s="158" t="str">
        <f aca="false">LEFT(B2104,1)</f>
        <v>G</v>
      </c>
      <c r="L2104" s="159" t="n">
        <f aca="false">VALUE(MID(B2104,2,3))</f>
        <v>6</v>
      </c>
      <c r="M2104" s="110"/>
      <c r="N2104" s="157"/>
      <c r="O2104" s="157"/>
      <c r="P2104" s="157"/>
      <c r="Q2104" s="157"/>
      <c r="R2104" s="157"/>
      <c r="S2104" s="157"/>
      <c r="T2104" s="157"/>
      <c r="U2104" s="157"/>
    </row>
    <row r="2105" s="7" customFormat="true" ht="30" hidden="false" customHeight="true" outlineLevel="0" collapsed="false">
      <c r="A2105" s="238" t="s">
        <v>6716</v>
      </c>
      <c r="B2105" s="30" t="s">
        <v>4743</v>
      </c>
      <c r="C2105" s="28" t="s">
        <v>7111</v>
      </c>
      <c r="D2105" s="28" t="s">
        <v>7231</v>
      </c>
      <c r="E2105" s="28" t="s">
        <v>7234</v>
      </c>
      <c r="F2105" s="3" t="s">
        <v>7235</v>
      </c>
      <c r="G2105" s="3"/>
      <c r="H2105" s="3" t="s">
        <v>7223</v>
      </c>
      <c r="I2105" s="3"/>
      <c r="J2105" s="3"/>
      <c r="K2105" s="158" t="str">
        <f aca="false">LEFT(B2105,1)</f>
        <v>G</v>
      </c>
      <c r="L2105" s="159" t="n">
        <f aca="false">VALUE(MID(B2105,2,3))</f>
        <v>7</v>
      </c>
      <c r="M2105" s="110"/>
      <c r="N2105" s="157"/>
      <c r="O2105" s="157"/>
      <c r="P2105" s="157"/>
      <c r="Q2105" s="157"/>
      <c r="R2105" s="157"/>
      <c r="S2105" s="157"/>
      <c r="T2105" s="157"/>
      <c r="U2105" s="157"/>
    </row>
    <row r="2106" s="7" customFormat="true" ht="30" hidden="false" customHeight="true" outlineLevel="0" collapsed="false">
      <c r="A2106" s="238" t="s">
        <v>6716</v>
      </c>
      <c r="B2106" s="30" t="s">
        <v>4746</v>
      </c>
      <c r="C2106" s="28" t="s">
        <v>7111</v>
      </c>
      <c r="D2106" s="28" t="s">
        <v>7236</v>
      </c>
      <c r="E2106" s="28" t="s">
        <v>7237</v>
      </c>
      <c r="F2106" s="3" t="s">
        <v>7238</v>
      </c>
      <c r="G2106" s="3"/>
      <c r="H2106" s="3" t="s">
        <v>7223</v>
      </c>
      <c r="I2106" s="3"/>
      <c r="J2106" s="3"/>
      <c r="K2106" s="158" t="str">
        <f aca="false">LEFT(B2106,1)</f>
        <v>G</v>
      </c>
      <c r="L2106" s="159" t="n">
        <f aca="false">VALUE(MID(B2106,2,3))</f>
        <v>8</v>
      </c>
      <c r="M2106" s="110"/>
      <c r="N2106" s="157"/>
      <c r="O2106" s="157"/>
      <c r="P2106" s="157"/>
      <c r="Q2106" s="157"/>
      <c r="R2106" s="157"/>
      <c r="S2106" s="157"/>
      <c r="T2106" s="157"/>
      <c r="U2106" s="157"/>
    </row>
    <row r="2107" s="7" customFormat="true" ht="30" hidden="false" customHeight="true" outlineLevel="0" collapsed="false">
      <c r="A2107" s="238" t="s">
        <v>6716</v>
      </c>
      <c r="B2107" s="30" t="s">
        <v>5208</v>
      </c>
      <c r="C2107" s="28" t="s">
        <v>7111</v>
      </c>
      <c r="D2107" s="28" t="s">
        <v>7231</v>
      </c>
      <c r="E2107" s="28" t="s">
        <v>7239</v>
      </c>
      <c r="F2107" s="3" t="s">
        <v>7240</v>
      </c>
      <c r="G2107" s="3"/>
      <c r="H2107" s="3" t="s">
        <v>7223</v>
      </c>
      <c r="I2107" s="3"/>
      <c r="J2107" s="3"/>
      <c r="K2107" s="158" t="str">
        <f aca="false">LEFT(B2107,1)</f>
        <v>G</v>
      </c>
      <c r="L2107" s="159" t="n">
        <f aca="false">VALUE(MID(B2107,2,3))</f>
        <v>9</v>
      </c>
      <c r="M2107" s="110"/>
      <c r="N2107" s="157"/>
      <c r="O2107" s="157"/>
      <c r="P2107" s="157"/>
      <c r="Q2107" s="157"/>
      <c r="R2107" s="157"/>
      <c r="S2107" s="157"/>
      <c r="T2107" s="157"/>
      <c r="U2107" s="157"/>
    </row>
    <row r="2108" s="207" customFormat="true" ht="42.75" hidden="false" customHeight="true" outlineLevel="0" collapsed="false">
      <c r="A2108" s="238" t="s">
        <v>6716</v>
      </c>
      <c r="B2108" s="30" t="s">
        <v>5211</v>
      </c>
      <c r="C2108" s="28" t="s">
        <v>7111</v>
      </c>
      <c r="D2108" s="28" t="s">
        <v>7231</v>
      </c>
      <c r="E2108" s="28" t="s">
        <v>7241</v>
      </c>
      <c r="F2108" s="3" t="s">
        <v>7242</v>
      </c>
      <c r="G2108" s="3"/>
      <c r="H2108" s="3" t="s">
        <v>7223</v>
      </c>
      <c r="I2108" s="3"/>
      <c r="J2108" s="3" t="s">
        <v>8860</v>
      </c>
      <c r="K2108" s="158" t="str">
        <f aca="false">LEFT(B2108,1)</f>
        <v>G</v>
      </c>
      <c r="L2108" s="159" t="n">
        <f aca="false">VALUE(MID(B2108,2,3))</f>
        <v>10</v>
      </c>
      <c r="M2108" s="110"/>
      <c r="N2108" s="157"/>
    </row>
    <row r="2109" s="207" customFormat="true" ht="42.75" hidden="false" customHeight="true" outlineLevel="0" collapsed="false">
      <c r="A2109" s="238" t="s">
        <v>6716</v>
      </c>
      <c r="B2109" s="248" t="s">
        <v>5214</v>
      </c>
      <c r="C2109" s="82" t="s">
        <v>7243</v>
      </c>
      <c r="D2109" s="82" t="s">
        <v>7244</v>
      </c>
      <c r="E2109" s="82" t="s">
        <v>6270</v>
      </c>
      <c r="F2109" s="85" t="s">
        <v>7245</v>
      </c>
      <c r="G2109" s="111"/>
      <c r="H2109" s="85" t="s">
        <v>7246</v>
      </c>
      <c r="I2109" s="114" t="s">
        <v>342</v>
      </c>
      <c r="J2109" s="111"/>
      <c r="K2109" s="158"/>
      <c r="L2109" s="159"/>
      <c r="M2109" s="110"/>
      <c r="N2109" s="157"/>
    </row>
    <row r="2110" customFormat="false" ht="23.85" hidden="false" customHeight="false" outlineLevel="0" collapsed="false">
      <c r="A2110" s="238" t="s">
        <v>6716</v>
      </c>
      <c r="B2110" s="30" t="s">
        <v>7251</v>
      </c>
      <c r="C2110" s="28" t="s">
        <v>7252</v>
      </c>
      <c r="D2110" s="28" t="s">
        <v>7253</v>
      </c>
      <c r="E2110" s="28" t="s">
        <v>7254</v>
      </c>
      <c r="F2110" s="3" t="s">
        <v>7255</v>
      </c>
      <c r="G2110" s="3" t="s">
        <v>202</v>
      </c>
      <c r="H2110" s="3" t="s">
        <v>7256</v>
      </c>
      <c r="I2110" s="32" t="s">
        <v>342</v>
      </c>
      <c r="K2110" s="24"/>
      <c r="L2110" s="25"/>
      <c r="M2110" s="6" t="s">
        <v>7257</v>
      </c>
    </row>
    <row r="2111" customFormat="false" ht="35.05" hidden="false" customHeight="false" outlineLevel="0" collapsed="false">
      <c r="A2111" s="238" t="s">
        <v>6716</v>
      </c>
      <c r="B2111" s="30" t="s">
        <v>7435</v>
      </c>
      <c r="C2111" s="28" t="s">
        <v>7325</v>
      </c>
      <c r="D2111" s="28" t="s">
        <v>7436</v>
      </c>
      <c r="E2111" s="131" t="s">
        <v>7437</v>
      </c>
      <c r="F2111" s="3" t="s">
        <v>7438</v>
      </c>
      <c r="G2111" s="3" t="s">
        <v>524</v>
      </c>
      <c r="H2111" s="3" t="s">
        <v>5313</v>
      </c>
      <c r="I2111" s="32" t="s">
        <v>342</v>
      </c>
      <c r="K2111" s="24"/>
      <c r="L2111" s="25"/>
      <c r="M2111" s="3" t="s">
        <v>7439</v>
      </c>
    </row>
    <row r="2112" customFormat="false" ht="23.85" hidden="false" customHeight="false" outlineLevel="0" collapsed="false">
      <c r="A2112" s="243" t="s">
        <v>6716</v>
      </c>
      <c r="B2112" s="30" t="s">
        <v>7472</v>
      </c>
      <c r="C2112" s="119" t="s">
        <v>7398</v>
      </c>
      <c r="D2112" s="119" t="s">
        <v>7473</v>
      </c>
      <c r="E2112" s="3" t="s">
        <v>7474</v>
      </c>
      <c r="F2112" s="116" t="s">
        <v>7475</v>
      </c>
      <c r="G2112" s="3" t="s">
        <v>23</v>
      </c>
      <c r="H2112" s="3" t="s">
        <v>7476</v>
      </c>
      <c r="I2112" s="117" t="s">
        <v>342</v>
      </c>
      <c r="L2112" s="5" t="s">
        <v>7477</v>
      </c>
    </row>
    <row r="2113" s="207" customFormat="true" ht="45.75" hidden="false" customHeight="true" outlineLevel="0" collapsed="false">
      <c r="A2113" s="238" t="s">
        <v>6716</v>
      </c>
      <c r="B2113" s="30" t="s">
        <v>7602</v>
      </c>
      <c r="C2113" s="119" t="s">
        <v>7582</v>
      </c>
      <c r="D2113" s="199" t="s">
        <v>7603</v>
      </c>
      <c r="E2113" s="207" t="s">
        <v>7604</v>
      </c>
      <c r="F2113" s="207" t="s">
        <v>7605</v>
      </c>
      <c r="G2113" s="207" t="s">
        <v>86</v>
      </c>
      <c r="H2113" s="207" t="s">
        <v>1794</v>
      </c>
      <c r="I2113" s="32" t="s">
        <v>342</v>
      </c>
    </row>
    <row r="2114" customFormat="false" ht="23.85" hidden="false" customHeight="false" outlineLevel="0" collapsed="false">
      <c r="A2114" s="238" t="s">
        <v>6716</v>
      </c>
      <c r="B2114" s="30" t="s">
        <v>7598</v>
      </c>
      <c r="C2114" s="119" t="s">
        <v>7582</v>
      </c>
      <c r="D2114" s="199" t="s">
        <v>7599</v>
      </c>
      <c r="E2114" s="3" t="s">
        <v>7600</v>
      </c>
      <c r="F2114" s="3" t="s">
        <v>7601</v>
      </c>
      <c r="G2114" s="3" t="s">
        <v>524</v>
      </c>
      <c r="H2114" s="3" t="s">
        <v>5313</v>
      </c>
      <c r="I2114" s="32" t="s">
        <v>342</v>
      </c>
    </row>
    <row r="2115" s="207" customFormat="true" ht="32.25" hidden="false" customHeight="true" outlineLevel="0" collapsed="false">
      <c r="A2115" s="238" t="s">
        <v>6716</v>
      </c>
      <c r="B2115" s="30" t="s">
        <v>7311</v>
      </c>
      <c r="C2115" s="28" t="s">
        <v>7252</v>
      </c>
      <c r="D2115" s="28" t="s">
        <v>7312</v>
      </c>
      <c r="E2115" s="28" t="s">
        <v>7313</v>
      </c>
      <c r="F2115" s="3" t="s">
        <v>7314</v>
      </c>
      <c r="G2115" s="3" t="s">
        <v>23</v>
      </c>
      <c r="H2115" s="3"/>
      <c r="I2115" s="32" t="s">
        <v>342</v>
      </c>
      <c r="J2115" s="3"/>
      <c r="K2115" s="24"/>
      <c r="L2115" s="25"/>
      <c r="M2115" s="6" t="s">
        <v>7282</v>
      </c>
      <c r="N2115" s="7"/>
    </row>
    <row r="2116" s="207" customFormat="true" ht="42.75" hidden="false" customHeight="true" outlineLevel="0" collapsed="false">
      <c r="A2116" s="238" t="s">
        <v>6716</v>
      </c>
      <c r="B2116" s="30" t="s">
        <v>7454</v>
      </c>
      <c r="C2116" s="28" t="s">
        <v>7252</v>
      </c>
      <c r="D2116" s="28" t="s">
        <v>7455</v>
      </c>
      <c r="E2116" s="6" t="s">
        <v>7456</v>
      </c>
      <c r="F2116" s="6" t="s">
        <v>7457</v>
      </c>
      <c r="G2116" s="6" t="s">
        <v>94</v>
      </c>
      <c r="H2116" s="179"/>
      <c r="I2116" s="43" t="s">
        <v>342</v>
      </c>
      <c r="J2116" s="179"/>
      <c r="K2116" s="6" t="s">
        <v>7458</v>
      </c>
      <c r="L2116" s="179"/>
      <c r="M2116" s="179"/>
    </row>
    <row r="2117" customFormat="false" ht="14.15" hidden="false" customHeight="false" outlineLevel="0" collapsed="false">
      <c r="A2117" s="238" t="s">
        <v>6716</v>
      </c>
      <c r="B2117" s="30" t="s">
        <v>7267</v>
      </c>
      <c r="C2117" s="28" t="s">
        <v>7252</v>
      </c>
      <c r="D2117" s="28" t="s">
        <v>7268</v>
      </c>
      <c r="E2117" s="28" t="s">
        <v>7269</v>
      </c>
      <c r="F2117" s="3" t="s">
        <v>7270</v>
      </c>
      <c r="G2117" s="3" t="s">
        <v>202</v>
      </c>
      <c r="H2117" s="3" t="s">
        <v>7271</v>
      </c>
      <c r="I2117" s="32" t="s">
        <v>342</v>
      </c>
      <c r="K2117" s="24"/>
      <c r="L2117" s="25"/>
    </row>
    <row r="2118" customFormat="false" ht="35.05" hidden="false" customHeight="false" outlineLevel="0" collapsed="false">
      <c r="A2118" s="238" t="s">
        <v>6716</v>
      </c>
      <c r="B2118" s="30" t="s">
        <v>7334</v>
      </c>
      <c r="C2118" s="28" t="s">
        <v>7325</v>
      </c>
      <c r="D2118" s="28" t="s">
        <v>7335</v>
      </c>
      <c r="E2118" s="28" t="s">
        <v>7336</v>
      </c>
      <c r="F2118" s="3" t="s">
        <v>7337</v>
      </c>
      <c r="G2118" s="3" t="s">
        <v>23</v>
      </c>
      <c r="H2118" s="3" t="s">
        <v>7338</v>
      </c>
      <c r="I2118" s="32" t="s">
        <v>342</v>
      </c>
      <c r="K2118" s="24"/>
      <c r="L2118" s="25"/>
      <c r="M2118" s="6" t="s">
        <v>7282</v>
      </c>
    </row>
    <row r="2119" s="207" customFormat="true" ht="41.25" hidden="false" customHeight="true" outlineLevel="0" collapsed="false">
      <c r="A2119" s="252" t="s">
        <v>6716</v>
      </c>
      <c r="B2119" s="235" t="s">
        <v>7541</v>
      </c>
      <c r="C2119" s="28" t="s">
        <v>7252</v>
      </c>
      <c r="D2119" s="28" t="s">
        <v>7542</v>
      </c>
      <c r="E2119" s="207" t="s">
        <v>7543</v>
      </c>
      <c r="F2119" s="207" t="s">
        <v>7544</v>
      </c>
      <c r="G2119" s="207" t="s">
        <v>86</v>
      </c>
      <c r="H2119" s="207" t="s">
        <v>7545</v>
      </c>
      <c r="I2119" s="32" t="s">
        <v>342</v>
      </c>
      <c r="M2119" s="6" t="s">
        <v>7282</v>
      </c>
    </row>
    <row r="2120" customFormat="false" ht="46.25" hidden="false" customHeight="false" outlineLevel="0" collapsed="false">
      <c r="A2120" s="243" t="s">
        <v>6716</v>
      </c>
      <c r="B2120" s="30" t="s">
        <v>7524</v>
      </c>
      <c r="C2120" s="119" t="s">
        <v>7252</v>
      </c>
      <c r="D2120" s="119" t="s">
        <v>7525</v>
      </c>
      <c r="E2120" s="3" t="s">
        <v>7526</v>
      </c>
      <c r="F2120" s="116" t="s">
        <v>7527</v>
      </c>
      <c r="G2120" s="3" t="s">
        <v>86</v>
      </c>
      <c r="H2120" s="3" t="s">
        <v>7528</v>
      </c>
      <c r="I2120" s="117" t="s">
        <v>342</v>
      </c>
    </row>
    <row r="2121" s="207" customFormat="true" ht="42" hidden="false" customHeight="true" outlineLevel="0" collapsed="false">
      <c r="A2121" s="238" t="s">
        <v>6716</v>
      </c>
      <c r="B2121" s="30" t="s">
        <v>7440</v>
      </c>
      <c r="C2121" s="119" t="s">
        <v>7252</v>
      </c>
      <c r="D2121" s="28" t="s">
        <v>7441</v>
      </c>
      <c r="E2121" s="131" t="s">
        <v>5249</v>
      </c>
      <c r="F2121" s="3" t="s">
        <v>7442</v>
      </c>
      <c r="G2121" s="3" t="s">
        <v>4398</v>
      </c>
      <c r="H2121" s="3" t="s">
        <v>7443</v>
      </c>
      <c r="I2121" s="32" t="s">
        <v>342</v>
      </c>
      <c r="J2121" s="3"/>
      <c r="K2121" s="24"/>
      <c r="L2121" s="25"/>
      <c r="M2121" s="6" t="s">
        <v>7282</v>
      </c>
      <c r="N2121" s="7"/>
    </row>
    <row r="2122" customFormat="false" ht="23.85" hidden="false" customHeight="false" outlineLevel="0" collapsed="false">
      <c r="A2122" s="238" t="s">
        <v>6716</v>
      </c>
      <c r="B2122" s="30" t="s">
        <v>7449</v>
      </c>
      <c r="C2122" s="28" t="s">
        <v>7252</v>
      </c>
      <c r="D2122" s="28" t="s">
        <v>7450</v>
      </c>
      <c r="E2122" s="179" t="s">
        <v>7451</v>
      </c>
      <c r="F2122" s="179" t="s">
        <v>7452</v>
      </c>
      <c r="G2122" s="179" t="s">
        <v>86</v>
      </c>
      <c r="H2122" s="179" t="s">
        <v>7453</v>
      </c>
      <c r="I2122" s="43" t="s">
        <v>342</v>
      </c>
      <c r="J2122" s="179"/>
      <c r="K2122" s="233" t="s">
        <v>4668</v>
      </c>
      <c r="L2122" s="179"/>
      <c r="M2122" s="37" t="s">
        <v>4668</v>
      </c>
    </row>
    <row r="2123" customFormat="false" ht="35.05" hidden="false" customHeight="false" outlineLevel="0" collapsed="false">
      <c r="A2123" s="238" t="s">
        <v>6716</v>
      </c>
      <c r="B2123" s="30" t="s">
        <v>7262</v>
      </c>
      <c r="C2123" s="28" t="s">
        <v>7252</v>
      </c>
      <c r="D2123" s="28" t="s">
        <v>7263</v>
      </c>
      <c r="E2123" s="28" t="s">
        <v>7264</v>
      </c>
      <c r="F2123" s="3" t="s">
        <v>7265</v>
      </c>
      <c r="G2123" s="3" t="s">
        <v>86</v>
      </c>
      <c r="H2123" s="3" t="s">
        <v>7266</v>
      </c>
      <c r="I2123" s="32" t="s">
        <v>342</v>
      </c>
      <c r="K2123" s="24"/>
      <c r="L2123" s="25"/>
    </row>
    <row r="2124" customFormat="false" ht="43.5" hidden="false" customHeight="true" outlineLevel="0" collapsed="false">
      <c r="A2124" s="243" t="s">
        <v>6716</v>
      </c>
      <c r="B2124" s="30" t="s">
        <v>7490</v>
      </c>
      <c r="C2124" s="119" t="s">
        <v>7398</v>
      </c>
      <c r="D2124" s="119" t="s">
        <v>6794</v>
      </c>
      <c r="E2124" s="3" t="s">
        <v>7491</v>
      </c>
      <c r="F2124" s="3" t="s">
        <v>7492</v>
      </c>
      <c r="G2124" s="3" t="s">
        <v>23</v>
      </c>
      <c r="H2124" s="3" t="s">
        <v>4347</v>
      </c>
      <c r="I2124" s="117" t="s">
        <v>342</v>
      </c>
      <c r="K2124" s="4" t="s">
        <v>7493</v>
      </c>
    </row>
    <row r="2125" customFormat="false" ht="42.75" hidden="false" customHeight="true" outlineLevel="0" collapsed="false">
      <c r="A2125" s="238" t="s">
        <v>6716</v>
      </c>
      <c r="B2125" s="30" t="s">
        <v>7586</v>
      </c>
      <c r="C2125" s="119" t="s">
        <v>7582</v>
      </c>
      <c r="D2125" s="28" t="s">
        <v>7562</v>
      </c>
      <c r="E2125" s="3" t="s">
        <v>7563</v>
      </c>
      <c r="F2125" s="3" t="s">
        <v>7564</v>
      </c>
      <c r="G2125" s="3" t="s">
        <v>86</v>
      </c>
      <c r="H2125" s="3" t="s">
        <v>6589</v>
      </c>
      <c r="I2125" s="32" t="s">
        <v>342</v>
      </c>
    </row>
    <row r="2126" customFormat="false" ht="41.25" hidden="false" customHeight="true" outlineLevel="0" collapsed="false">
      <c r="A2126" s="243" t="s">
        <v>6716</v>
      </c>
      <c r="B2126" s="30" t="s">
        <v>7487</v>
      </c>
      <c r="C2126" s="119" t="s">
        <v>7252</v>
      </c>
      <c r="D2126" s="119" t="s">
        <v>7479</v>
      </c>
      <c r="E2126" s="3" t="s">
        <v>7488</v>
      </c>
      <c r="F2126" s="3" t="s">
        <v>7489</v>
      </c>
      <c r="G2126" s="3" t="s">
        <v>86</v>
      </c>
      <c r="H2126" s="3" t="s">
        <v>1561</v>
      </c>
      <c r="I2126" s="117" t="s">
        <v>342</v>
      </c>
    </row>
    <row r="2127" customFormat="false" ht="35.05" hidden="false" customHeight="false" outlineLevel="0" collapsed="false">
      <c r="A2127" s="243" t="s">
        <v>6716</v>
      </c>
      <c r="B2127" s="30" t="s">
        <v>7482</v>
      </c>
      <c r="C2127" s="119" t="s">
        <v>7252</v>
      </c>
      <c r="D2127" s="119" t="s">
        <v>7479</v>
      </c>
      <c r="E2127" s="3" t="s">
        <v>7480</v>
      </c>
      <c r="F2127" s="3" t="s">
        <v>7483</v>
      </c>
      <c r="G2127" s="3" t="s">
        <v>202</v>
      </c>
      <c r="H2127" s="3" t="s">
        <v>1794</v>
      </c>
      <c r="I2127" s="117" t="s">
        <v>342</v>
      </c>
    </row>
    <row r="2128" s="207" customFormat="true" ht="43.5" hidden="false" customHeight="true" outlineLevel="0" collapsed="false">
      <c r="A2128" s="243" t="s">
        <v>6716</v>
      </c>
      <c r="B2128" s="30" t="s">
        <v>7478</v>
      </c>
      <c r="C2128" s="119" t="s">
        <v>7252</v>
      </c>
      <c r="D2128" s="119" t="s">
        <v>7479</v>
      </c>
      <c r="E2128" s="207" t="s">
        <v>7480</v>
      </c>
      <c r="F2128" s="207" t="s">
        <v>7481</v>
      </c>
      <c r="G2128" s="207" t="s">
        <v>23</v>
      </c>
      <c r="H2128" s="207" t="s">
        <v>5437</v>
      </c>
      <c r="I2128" s="117" t="s">
        <v>342</v>
      </c>
    </row>
    <row r="2129" customFormat="false" ht="35.05" hidden="false" customHeight="false" outlineLevel="0" collapsed="false">
      <c r="A2129" s="238" t="s">
        <v>6716</v>
      </c>
      <c r="B2129" s="30" t="s">
        <v>7593</v>
      </c>
      <c r="C2129" s="119" t="s">
        <v>7582</v>
      </c>
      <c r="D2129" s="199" t="s">
        <v>7594</v>
      </c>
      <c r="E2129" s="3" t="s">
        <v>7595</v>
      </c>
      <c r="F2129" s="3" t="s">
        <v>7596</v>
      </c>
      <c r="G2129" s="3" t="s">
        <v>41</v>
      </c>
      <c r="H2129" s="3" t="s">
        <v>3203</v>
      </c>
      <c r="I2129" s="32" t="s">
        <v>342</v>
      </c>
      <c r="N2129" s="7" t="s">
        <v>7597</v>
      </c>
    </row>
    <row r="2130" s="207" customFormat="true" ht="41.25" hidden="false" customHeight="true" outlineLevel="0" collapsed="false">
      <c r="A2130" s="238" t="s">
        <v>6716</v>
      </c>
      <c r="B2130" s="30" t="s">
        <v>7330</v>
      </c>
      <c r="C2130" s="28" t="s">
        <v>7325</v>
      </c>
      <c r="D2130" s="28" t="s">
        <v>7331</v>
      </c>
      <c r="E2130" s="28" t="s">
        <v>7332</v>
      </c>
      <c r="F2130" s="3" t="s">
        <v>7333</v>
      </c>
      <c r="G2130" s="3" t="s">
        <v>94</v>
      </c>
      <c r="H2130" s="3" t="s">
        <v>4672</v>
      </c>
      <c r="I2130" s="32" t="s">
        <v>342</v>
      </c>
      <c r="J2130" s="3"/>
      <c r="K2130" s="24"/>
      <c r="L2130" s="25"/>
      <c r="M2130" s="6" t="s">
        <v>6802</v>
      </c>
      <c r="N2130" s="7"/>
    </row>
    <row r="2131" s="207" customFormat="true" ht="37.5" hidden="false" customHeight="true" outlineLevel="0" collapsed="false">
      <c r="A2131" s="238" t="s">
        <v>6716</v>
      </c>
      <c r="B2131" s="30" t="s">
        <v>7622</v>
      </c>
      <c r="C2131" s="119" t="s">
        <v>7582</v>
      </c>
      <c r="D2131" s="199" t="s">
        <v>7623</v>
      </c>
      <c r="E2131" s="207" t="s">
        <v>7624</v>
      </c>
      <c r="F2131" s="207" t="s">
        <v>7625</v>
      </c>
      <c r="G2131" s="207" t="s">
        <v>23</v>
      </c>
      <c r="H2131" s="207" t="s">
        <v>5313</v>
      </c>
      <c r="I2131" s="32" t="s">
        <v>342</v>
      </c>
    </row>
    <row r="2132" customFormat="false" ht="35.05" hidden="false" customHeight="false" outlineLevel="0" collapsed="false">
      <c r="A2132" s="238" t="s">
        <v>6716</v>
      </c>
      <c r="B2132" s="30" t="s">
        <v>7315</v>
      </c>
      <c r="C2132" s="28" t="s">
        <v>7252</v>
      </c>
      <c r="D2132" s="28" t="s">
        <v>7316</v>
      </c>
      <c r="E2132" s="28" t="s">
        <v>2431</v>
      </c>
      <c r="F2132" s="3" t="s">
        <v>7317</v>
      </c>
      <c r="G2132" s="3" t="s">
        <v>23</v>
      </c>
      <c r="H2132" s="3" t="s">
        <v>7318</v>
      </c>
      <c r="I2132" s="32" t="s">
        <v>342</v>
      </c>
      <c r="K2132" s="24"/>
      <c r="L2132" s="25"/>
      <c r="M2132" s="6" t="s">
        <v>7282</v>
      </c>
    </row>
    <row r="2133" s="207" customFormat="true" ht="37.5" hidden="false" customHeight="true" outlineLevel="0" collapsed="false">
      <c r="A2133" s="238" t="s">
        <v>6716</v>
      </c>
      <c r="B2133" s="30" t="s">
        <v>7300</v>
      </c>
      <c r="C2133" s="28" t="s">
        <v>7252</v>
      </c>
      <c r="D2133" s="28" t="s">
        <v>7273</v>
      </c>
      <c r="E2133" s="28" t="s">
        <v>7301</v>
      </c>
      <c r="F2133" s="3" t="s">
        <v>7302</v>
      </c>
      <c r="G2133" s="3" t="s">
        <v>524</v>
      </c>
      <c r="H2133" s="3" t="s">
        <v>7271</v>
      </c>
      <c r="I2133" s="32" t="s">
        <v>342</v>
      </c>
      <c r="J2133" s="3"/>
      <c r="K2133" s="24"/>
      <c r="L2133" s="25"/>
      <c r="M2133" s="6"/>
      <c r="N2133" s="7"/>
    </row>
    <row r="2134" customFormat="false" ht="55.5" hidden="false" customHeight="true" outlineLevel="0" collapsed="false">
      <c r="A2134" s="238" t="s">
        <v>6716</v>
      </c>
      <c r="B2134" s="30" t="s">
        <v>7612</v>
      </c>
      <c r="C2134" s="119" t="s">
        <v>7582</v>
      </c>
      <c r="D2134" s="199" t="s">
        <v>7609</v>
      </c>
      <c r="E2134" s="3" t="s">
        <v>7613</v>
      </c>
      <c r="F2134" s="3" t="s">
        <v>7614</v>
      </c>
      <c r="G2134" s="3" t="s">
        <v>94</v>
      </c>
      <c r="H2134" s="3" t="s">
        <v>7615</v>
      </c>
      <c r="I2134" s="32" t="s">
        <v>342</v>
      </c>
    </row>
    <row r="2135" customFormat="false" ht="14.15" hidden="false" customHeight="false" outlineLevel="0" collapsed="false">
      <c r="A2135" s="238" t="s">
        <v>6716</v>
      </c>
      <c r="B2135" s="30" t="s">
        <v>7319</v>
      </c>
      <c r="C2135" s="28" t="s">
        <v>7252</v>
      </c>
      <c r="D2135" s="28" t="s">
        <v>7294</v>
      </c>
      <c r="E2135" s="28" t="s">
        <v>7320</v>
      </c>
      <c r="F2135" s="3" t="s">
        <v>7321</v>
      </c>
      <c r="G2135" s="3" t="s">
        <v>94</v>
      </c>
      <c r="H2135" s="3" t="s">
        <v>7322</v>
      </c>
      <c r="I2135" s="32" t="s">
        <v>342</v>
      </c>
      <c r="K2135" s="24"/>
      <c r="L2135" s="25"/>
      <c r="M2135" s="6" t="s">
        <v>7323</v>
      </c>
    </row>
    <row r="2136" s="207" customFormat="true" ht="46.5" hidden="false" customHeight="true" outlineLevel="0" collapsed="false">
      <c r="A2136" s="243" t="s">
        <v>6716</v>
      </c>
      <c r="B2136" s="30" t="s">
        <v>7520</v>
      </c>
      <c r="C2136" s="119" t="s">
        <v>7252</v>
      </c>
      <c r="D2136" s="119" t="s">
        <v>7521</v>
      </c>
      <c r="E2136" s="207" t="s">
        <v>7517</v>
      </c>
      <c r="F2136" s="116" t="s">
        <v>7522</v>
      </c>
      <c r="G2136" s="207" t="s">
        <v>86</v>
      </c>
      <c r="H2136" s="207" t="s">
        <v>7523</v>
      </c>
      <c r="I2136" s="117" t="s">
        <v>342</v>
      </c>
    </row>
    <row r="2137" customFormat="false" ht="42.75" hidden="false" customHeight="true" outlineLevel="0" collapsed="false">
      <c r="A2137" s="243" t="s">
        <v>6716</v>
      </c>
      <c r="B2137" s="30" t="s">
        <v>7515</v>
      </c>
      <c r="C2137" s="119" t="s">
        <v>7252</v>
      </c>
      <c r="D2137" s="119" t="s">
        <v>7516</v>
      </c>
      <c r="E2137" s="3" t="s">
        <v>7517</v>
      </c>
      <c r="F2137" s="116" t="s">
        <v>7518</v>
      </c>
      <c r="G2137" s="3" t="s">
        <v>86</v>
      </c>
      <c r="H2137" s="3" t="s">
        <v>7519</v>
      </c>
      <c r="I2137" s="117" t="s">
        <v>342</v>
      </c>
    </row>
    <row r="2138" s="207" customFormat="true" ht="33" hidden="false" customHeight="true" outlineLevel="0" collapsed="false">
      <c r="A2138" s="238" t="s">
        <v>6716</v>
      </c>
      <c r="B2138" s="30" t="s">
        <v>7303</v>
      </c>
      <c r="C2138" s="28" t="s">
        <v>7252</v>
      </c>
      <c r="D2138" s="28" t="s">
        <v>7304</v>
      </c>
      <c r="E2138" s="28" t="s">
        <v>7305</v>
      </c>
      <c r="F2138" s="3" t="s">
        <v>7306</v>
      </c>
      <c r="G2138" s="3" t="s">
        <v>524</v>
      </c>
      <c r="H2138" s="3"/>
      <c r="I2138" s="32" t="s">
        <v>342</v>
      </c>
      <c r="J2138" s="3"/>
      <c r="K2138" s="24"/>
      <c r="L2138" s="25"/>
      <c r="M2138" s="6" t="s">
        <v>7282</v>
      </c>
      <c r="N2138" s="7"/>
    </row>
    <row r="2139" customFormat="false" ht="35.05" hidden="false" customHeight="false" outlineLevel="0" collapsed="false">
      <c r="A2139" s="243" t="s">
        <v>6716</v>
      </c>
      <c r="B2139" s="30" t="s">
        <v>7494</v>
      </c>
      <c r="C2139" s="119" t="s">
        <v>7252</v>
      </c>
      <c r="D2139" s="119" t="s">
        <v>7495</v>
      </c>
      <c r="E2139" s="3" t="s">
        <v>7496</v>
      </c>
      <c r="F2139" s="116" t="s">
        <v>7497</v>
      </c>
      <c r="G2139" s="3" t="s">
        <v>23</v>
      </c>
      <c r="H2139" s="3" t="s">
        <v>1561</v>
      </c>
      <c r="I2139" s="117" t="s">
        <v>342</v>
      </c>
      <c r="K2139" s="4" t="s">
        <v>7498</v>
      </c>
      <c r="L2139" s="5" t="s">
        <v>7499</v>
      </c>
    </row>
    <row r="2140" s="207" customFormat="true" ht="32.25" hidden="false" customHeight="true" outlineLevel="0" collapsed="false">
      <c r="A2140" s="238" t="s">
        <v>6716</v>
      </c>
      <c r="B2140" s="30" t="s">
        <v>7424</v>
      </c>
      <c r="C2140" s="119" t="s">
        <v>7252</v>
      </c>
      <c r="D2140" s="28" t="s">
        <v>7425</v>
      </c>
      <c r="E2140" s="131" t="s">
        <v>7426</v>
      </c>
      <c r="F2140" s="3" t="s">
        <v>7427</v>
      </c>
      <c r="G2140" s="3" t="s">
        <v>202</v>
      </c>
      <c r="H2140" s="3"/>
      <c r="I2140" s="32" t="s">
        <v>342</v>
      </c>
      <c r="J2140" s="3"/>
      <c r="K2140" s="24"/>
      <c r="L2140" s="25"/>
      <c r="M2140" s="3" t="s">
        <v>7417</v>
      </c>
      <c r="N2140" s="7"/>
    </row>
    <row r="2141" s="207" customFormat="true" ht="42.75" hidden="false" customHeight="true" outlineLevel="0" collapsed="false">
      <c r="A2141" s="238" t="s">
        <v>6716</v>
      </c>
      <c r="B2141" s="30" t="s">
        <v>7606</v>
      </c>
      <c r="C2141" s="119" t="s">
        <v>7582</v>
      </c>
      <c r="D2141" s="199" t="s">
        <v>7583</v>
      </c>
      <c r="E2141" s="207" t="s">
        <v>7426</v>
      </c>
      <c r="F2141" s="207" t="s">
        <v>7607</v>
      </c>
      <c r="G2141" s="207" t="s">
        <v>23</v>
      </c>
      <c r="H2141" s="207" t="s">
        <v>4675</v>
      </c>
      <c r="I2141" s="32" t="s">
        <v>342</v>
      </c>
    </row>
    <row r="2142" s="207" customFormat="true" ht="37.5" hidden="false" customHeight="true" outlineLevel="0" collapsed="false">
      <c r="A2142" s="238" t="s">
        <v>6716</v>
      </c>
      <c r="B2142" s="30" t="s">
        <v>7272</v>
      </c>
      <c r="C2142" s="28" t="s">
        <v>7252</v>
      </c>
      <c r="D2142" s="28" t="s">
        <v>7273</v>
      </c>
      <c r="E2142" s="28" t="s">
        <v>7274</v>
      </c>
      <c r="F2142" s="3" t="s">
        <v>7275</v>
      </c>
      <c r="G2142" s="3" t="s">
        <v>202</v>
      </c>
      <c r="H2142" s="3" t="s">
        <v>7271</v>
      </c>
      <c r="I2142" s="32" t="s">
        <v>342</v>
      </c>
      <c r="J2142" s="3"/>
      <c r="K2142" s="24"/>
      <c r="L2142" s="25"/>
      <c r="M2142" s="6"/>
      <c r="N2142" s="7"/>
    </row>
    <row r="2143" s="207" customFormat="true" ht="39.75" hidden="false" customHeight="true" outlineLevel="0" collapsed="false">
      <c r="A2143" s="238" t="s">
        <v>6716</v>
      </c>
      <c r="B2143" s="30" t="s">
        <v>7428</v>
      </c>
      <c r="C2143" s="28" t="s">
        <v>7325</v>
      </c>
      <c r="D2143" s="28" t="s">
        <v>7429</v>
      </c>
      <c r="E2143" s="131" t="s">
        <v>7430</v>
      </c>
      <c r="F2143" s="3" t="s">
        <v>4903</v>
      </c>
      <c r="G2143" s="3" t="s">
        <v>86</v>
      </c>
      <c r="H2143" s="3"/>
      <c r="I2143" s="32" t="s">
        <v>342</v>
      </c>
      <c r="J2143" s="3"/>
      <c r="K2143" s="24"/>
      <c r="L2143" s="25"/>
      <c r="M2143" s="6" t="s">
        <v>7282</v>
      </c>
      <c r="N2143" s="7"/>
    </row>
    <row r="2144" s="207" customFormat="true" ht="32.25" hidden="false" customHeight="true" outlineLevel="0" collapsed="false">
      <c r="A2144" s="238" t="s">
        <v>6716</v>
      </c>
      <c r="B2144" s="30" t="s">
        <v>7293</v>
      </c>
      <c r="C2144" s="28" t="s">
        <v>7252</v>
      </c>
      <c r="D2144" s="28" t="s">
        <v>7294</v>
      </c>
      <c r="E2144" s="28" t="s">
        <v>7295</v>
      </c>
      <c r="F2144" s="3" t="s">
        <v>7296</v>
      </c>
      <c r="G2144" s="3" t="s">
        <v>86</v>
      </c>
      <c r="H2144" s="3"/>
      <c r="I2144" s="32" t="s">
        <v>342</v>
      </c>
      <c r="J2144" s="3"/>
      <c r="K2144" s="24"/>
      <c r="L2144" s="25"/>
      <c r="M2144" s="231" t="s">
        <v>4668</v>
      </c>
      <c r="N2144" s="7"/>
    </row>
    <row r="2145" s="207" customFormat="true" ht="46.5" hidden="false" customHeight="true" outlineLevel="0" collapsed="false">
      <c r="A2145" s="238" t="s">
        <v>6716</v>
      </c>
      <c r="B2145" s="30" t="s">
        <v>7431</v>
      </c>
      <c r="C2145" s="119" t="s">
        <v>7252</v>
      </c>
      <c r="D2145" s="28" t="s">
        <v>7432</v>
      </c>
      <c r="E2145" s="131" t="s">
        <v>7433</v>
      </c>
      <c r="F2145" s="3" t="s">
        <v>7434</v>
      </c>
      <c r="G2145" s="3" t="s">
        <v>524</v>
      </c>
      <c r="H2145" s="3"/>
      <c r="I2145" s="32" t="s">
        <v>342</v>
      </c>
      <c r="J2145" s="3"/>
      <c r="K2145" s="24"/>
      <c r="L2145" s="25"/>
      <c r="M2145" s="6" t="s">
        <v>7282</v>
      </c>
      <c r="N2145" s="7"/>
    </row>
    <row r="2146" s="207" customFormat="true" ht="40.5" hidden="false" customHeight="true" outlineLevel="0" collapsed="false">
      <c r="A2146" s="238" t="s">
        <v>6716</v>
      </c>
      <c r="B2146" s="30" t="s">
        <v>7258</v>
      </c>
      <c r="C2146" s="28" t="s">
        <v>7252</v>
      </c>
      <c r="D2146" s="28" t="s">
        <v>7259</v>
      </c>
      <c r="E2146" s="28" t="s">
        <v>7260</v>
      </c>
      <c r="F2146" s="3" t="s">
        <v>7261</v>
      </c>
      <c r="G2146" s="3" t="s">
        <v>202</v>
      </c>
      <c r="H2146" s="3"/>
      <c r="I2146" s="32" t="s">
        <v>342</v>
      </c>
      <c r="J2146" s="3"/>
      <c r="K2146" s="24"/>
      <c r="L2146" s="25"/>
      <c r="M2146" s="6" t="s">
        <v>7257</v>
      </c>
      <c r="N2146" s="7"/>
    </row>
    <row r="2147" s="207" customFormat="true" ht="37.5" hidden="false" customHeight="true" outlineLevel="0" collapsed="false">
      <c r="A2147" s="238" t="s">
        <v>6716</v>
      </c>
      <c r="B2147" s="30" t="s">
        <v>7307</v>
      </c>
      <c r="C2147" s="28" t="s">
        <v>7252</v>
      </c>
      <c r="D2147" s="28" t="s">
        <v>7304</v>
      </c>
      <c r="E2147" s="28" t="s">
        <v>7308</v>
      </c>
      <c r="F2147" s="3" t="s">
        <v>7309</v>
      </c>
      <c r="G2147" s="3" t="s">
        <v>524</v>
      </c>
      <c r="H2147" s="3" t="s">
        <v>7310</v>
      </c>
      <c r="I2147" s="32" t="s">
        <v>7281</v>
      </c>
      <c r="J2147" s="3"/>
      <c r="K2147" s="24"/>
      <c r="L2147" s="25"/>
      <c r="M2147" s="6" t="s">
        <v>7282</v>
      </c>
      <c r="N2147" s="7"/>
    </row>
    <row r="2148" s="207" customFormat="true" ht="53.25" hidden="false" customHeight="true" outlineLevel="0" collapsed="false">
      <c r="A2148" s="238" t="s">
        <v>6716</v>
      </c>
      <c r="B2148" s="30" t="s">
        <v>7324</v>
      </c>
      <c r="C2148" s="28" t="s">
        <v>7325</v>
      </c>
      <c r="D2148" s="28" t="s">
        <v>7326</v>
      </c>
      <c r="E2148" s="28" t="s">
        <v>7327</v>
      </c>
      <c r="F2148" s="3" t="s">
        <v>7328</v>
      </c>
      <c r="G2148" s="3" t="s">
        <v>86</v>
      </c>
      <c r="H2148" s="3" t="s">
        <v>7329</v>
      </c>
      <c r="I2148" s="32" t="s">
        <v>342</v>
      </c>
      <c r="J2148" s="3"/>
      <c r="K2148" s="24"/>
      <c r="L2148" s="25"/>
      <c r="M2148" s="6" t="s">
        <v>7282</v>
      </c>
      <c r="N2148" s="7"/>
    </row>
    <row r="2149" customFormat="false" ht="23.85" hidden="false" customHeight="false" outlineLevel="0" collapsed="false">
      <c r="A2149" s="238" t="s">
        <v>6716</v>
      </c>
      <c r="B2149" s="30" t="s">
        <v>7289</v>
      </c>
      <c r="C2149" s="28" t="s">
        <v>7252</v>
      </c>
      <c r="D2149" s="28" t="s">
        <v>8861</v>
      </c>
      <c r="E2149" s="28" t="s">
        <v>7291</v>
      </c>
      <c r="F2149" s="3" t="s">
        <v>7265</v>
      </c>
      <c r="G2149" s="3" t="s">
        <v>86</v>
      </c>
      <c r="H2149" s="3" t="s">
        <v>7292</v>
      </c>
      <c r="I2149" s="32" t="s">
        <v>342</v>
      </c>
      <c r="K2149" s="24"/>
      <c r="L2149" s="25"/>
    </row>
    <row r="2150" customFormat="false" ht="35.05" hidden="false" customHeight="false" outlineLevel="0" collapsed="false">
      <c r="A2150" s="238" t="s">
        <v>6716</v>
      </c>
      <c r="B2150" s="30" t="s">
        <v>7339</v>
      </c>
      <c r="C2150" s="28" t="s">
        <v>7325</v>
      </c>
      <c r="D2150" s="28" t="s">
        <v>7340</v>
      </c>
      <c r="E2150" s="28" t="s">
        <v>7341</v>
      </c>
      <c r="F2150" s="3" t="s">
        <v>7342</v>
      </c>
      <c r="G2150" s="3" t="s">
        <v>86</v>
      </c>
      <c r="I2150" s="32" t="s">
        <v>7343</v>
      </c>
      <c r="K2150" s="24"/>
      <c r="L2150" s="25"/>
      <c r="M2150" s="6" t="s">
        <v>7282</v>
      </c>
    </row>
    <row r="2151" customFormat="false" ht="46.25" hidden="false" customHeight="false" outlineLevel="0" collapsed="false">
      <c r="A2151" s="238" t="s">
        <v>6716</v>
      </c>
      <c r="B2151" s="30" t="s">
        <v>7551</v>
      </c>
      <c r="C2151" s="119" t="s">
        <v>7552</v>
      </c>
      <c r="D2151" s="28" t="s">
        <v>7553</v>
      </c>
      <c r="E2151" s="3" t="s">
        <v>7554</v>
      </c>
      <c r="F2151" s="3" t="s">
        <v>7555</v>
      </c>
      <c r="G2151" s="3" t="s">
        <v>23</v>
      </c>
      <c r="H2151" s="3" t="s">
        <v>7556</v>
      </c>
      <c r="I2151" s="32" t="s">
        <v>342</v>
      </c>
    </row>
    <row r="2152" customFormat="false" ht="23.85" hidden="false" customHeight="false" outlineLevel="0" collapsed="false">
      <c r="A2152" s="238" t="s">
        <v>6716</v>
      </c>
      <c r="B2152" s="30" t="s">
        <v>7587</v>
      </c>
      <c r="C2152" s="119" t="s">
        <v>7582</v>
      </c>
      <c r="D2152" s="199" t="s">
        <v>7583</v>
      </c>
      <c r="E2152" s="3" t="s">
        <v>7584</v>
      </c>
      <c r="F2152" s="3" t="s">
        <v>7588</v>
      </c>
      <c r="G2152" s="3" t="s">
        <v>86</v>
      </c>
      <c r="H2152" s="3" t="s">
        <v>7589</v>
      </c>
      <c r="I2152" s="32" t="s">
        <v>342</v>
      </c>
    </row>
    <row r="2153" customFormat="false" ht="23.85" hidden="false" customHeight="false" outlineLevel="0" collapsed="false">
      <c r="A2153" s="238" t="s">
        <v>6716</v>
      </c>
      <c r="B2153" s="30" t="s">
        <v>7590</v>
      </c>
      <c r="C2153" s="119" t="s">
        <v>7571</v>
      </c>
      <c r="D2153" s="28" t="s">
        <v>7572</v>
      </c>
      <c r="E2153" s="3" t="s">
        <v>7573</v>
      </c>
      <c r="F2153" s="3" t="s">
        <v>7574</v>
      </c>
      <c r="G2153" s="3" t="s">
        <v>86</v>
      </c>
      <c r="H2153" s="3" t="s">
        <v>7575</v>
      </c>
      <c r="I2153" s="32" t="s">
        <v>342</v>
      </c>
    </row>
    <row r="2154" customFormat="false" ht="35.05" hidden="false" customHeight="false" outlineLevel="0" collapsed="false">
      <c r="A2154" s="238" t="s">
        <v>6716</v>
      </c>
      <c r="B2154" s="30" t="s">
        <v>7616</v>
      </c>
      <c r="C2154" s="119" t="s">
        <v>7582</v>
      </c>
      <c r="D2154" s="199" t="s">
        <v>7617</v>
      </c>
      <c r="E2154" s="3" t="s">
        <v>7618</v>
      </c>
      <c r="F2154" s="3" t="s">
        <v>7619</v>
      </c>
      <c r="G2154" s="3" t="s">
        <v>23</v>
      </c>
      <c r="H2154" s="3" t="s">
        <v>6351</v>
      </c>
      <c r="I2154" s="32" t="s">
        <v>342</v>
      </c>
    </row>
    <row r="2155" customFormat="false" ht="35.05" hidden="false" customHeight="false" outlineLevel="0" collapsed="false">
      <c r="A2155" s="238" t="s">
        <v>6716</v>
      </c>
      <c r="B2155" s="30" t="s">
        <v>7608</v>
      </c>
      <c r="C2155" s="119" t="s">
        <v>7582</v>
      </c>
      <c r="D2155" s="199" t="s">
        <v>7609</v>
      </c>
      <c r="E2155" s="3" t="s">
        <v>7610</v>
      </c>
      <c r="F2155" s="3" t="s">
        <v>7611</v>
      </c>
      <c r="G2155" s="3" t="s">
        <v>23</v>
      </c>
      <c r="H2155" s="3" t="s">
        <v>6653</v>
      </c>
      <c r="I2155" s="32" t="s">
        <v>342</v>
      </c>
    </row>
    <row r="2156" s="207" customFormat="true" ht="33" hidden="false" customHeight="true" outlineLevel="0" collapsed="false">
      <c r="A2156" s="238" t="s">
        <v>6716</v>
      </c>
      <c r="B2156" s="30" t="s">
        <v>7546</v>
      </c>
      <c r="C2156" s="119" t="s">
        <v>7398</v>
      </c>
      <c r="D2156" s="28" t="s">
        <v>7547</v>
      </c>
      <c r="E2156" s="131" t="s">
        <v>7548</v>
      </c>
      <c r="F2156" s="3" t="s">
        <v>7549</v>
      </c>
      <c r="G2156" s="3" t="s">
        <v>86</v>
      </c>
      <c r="H2156" s="3" t="s">
        <v>7550</v>
      </c>
      <c r="I2156" s="32" t="s">
        <v>342</v>
      </c>
      <c r="J2156" s="3"/>
      <c r="K2156" s="35"/>
      <c r="L2156" s="36"/>
      <c r="M2156" s="6"/>
      <c r="N2156" s="96"/>
    </row>
    <row r="2157" customFormat="false" ht="57.45" hidden="false" customHeight="false" outlineLevel="0" collapsed="false">
      <c r="A2157" s="243" t="s">
        <v>6716</v>
      </c>
      <c r="B2157" s="30" t="s">
        <v>7529</v>
      </c>
      <c r="C2157" s="119" t="s">
        <v>7252</v>
      </c>
      <c r="D2157" s="119" t="s">
        <v>7530</v>
      </c>
      <c r="E2157" s="116" t="s">
        <v>7531</v>
      </c>
      <c r="F2157" s="116"/>
      <c r="G2157" s="3" t="s">
        <v>524</v>
      </c>
      <c r="H2157" s="3" t="s">
        <v>5334</v>
      </c>
      <c r="I2157" s="117" t="s">
        <v>342</v>
      </c>
    </row>
    <row r="2158" s="207" customFormat="true" ht="42.75" hidden="false" customHeight="true" outlineLevel="0" collapsed="false">
      <c r="A2158" s="238" t="s">
        <v>6716</v>
      </c>
      <c r="B2158" s="30" t="s">
        <v>7403</v>
      </c>
      <c r="C2158" s="119" t="s">
        <v>7252</v>
      </c>
      <c r="D2158" s="28" t="s">
        <v>7404</v>
      </c>
      <c r="E2158" s="3" t="s">
        <v>7405</v>
      </c>
      <c r="F2158" s="7" t="s">
        <v>7406</v>
      </c>
      <c r="G2158" s="3" t="s">
        <v>23</v>
      </c>
      <c r="H2158" s="3" t="s">
        <v>7407</v>
      </c>
      <c r="I2158" s="32" t="s">
        <v>342</v>
      </c>
      <c r="J2158" s="3"/>
      <c r="K2158" s="24"/>
      <c r="L2158" s="25"/>
      <c r="M2158" s="3" t="s">
        <v>5309</v>
      </c>
      <c r="N2158" s="7"/>
    </row>
    <row r="2159" s="207" customFormat="true" ht="44.25" hidden="false" customHeight="true" outlineLevel="0" collapsed="false">
      <c r="A2159" s="238" t="s">
        <v>6716</v>
      </c>
      <c r="B2159" s="30" t="s">
        <v>7444</v>
      </c>
      <c r="C2159" s="119" t="s">
        <v>7398</v>
      </c>
      <c r="D2159" s="28" t="s">
        <v>7445</v>
      </c>
      <c r="E2159" s="116" t="s">
        <v>7446</v>
      </c>
      <c r="F2159" s="249" t="s">
        <v>7447</v>
      </c>
      <c r="G2159" s="249" t="s">
        <v>6907</v>
      </c>
      <c r="H2159" s="249" t="s">
        <v>7448</v>
      </c>
      <c r="I2159" s="250" t="s">
        <v>342</v>
      </c>
      <c r="J2159" s="249"/>
      <c r="K2159" s="251" t="s">
        <v>4668</v>
      </c>
      <c r="L2159" s="249"/>
      <c r="M2159" s="37" t="s">
        <v>4668</v>
      </c>
    </row>
    <row r="2160" customFormat="false" ht="23.85" hidden="false" customHeight="false" outlineLevel="0" collapsed="false">
      <c r="A2160" s="238" t="s">
        <v>6716</v>
      </c>
      <c r="B2160" s="30" t="s">
        <v>7283</v>
      </c>
      <c r="C2160" s="28" t="s">
        <v>7252</v>
      </c>
      <c r="D2160" s="28" t="s">
        <v>7277</v>
      </c>
      <c r="E2160" s="28" t="s">
        <v>7284</v>
      </c>
      <c r="F2160" s="3" t="s">
        <v>7285</v>
      </c>
      <c r="G2160" s="3" t="s">
        <v>86</v>
      </c>
      <c r="H2160" s="3" t="s">
        <v>7286</v>
      </c>
      <c r="I2160" s="32" t="s">
        <v>342</v>
      </c>
      <c r="K2160" s="24"/>
      <c r="L2160" s="25"/>
      <c r="M2160" s="6" t="s">
        <v>7282</v>
      </c>
    </row>
    <row r="2161" customFormat="false" ht="23.85" hidden="false" customHeight="false" outlineLevel="0" collapsed="false">
      <c r="A2161" s="238" t="s">
        <v>6716</v>
      </c>
      <c r="B2161" s="30" t="s">
        <v>7287</v>
      </c>
      <c r="C2161" s="28" t="s">
        <v>7252</v>
      </c>
      <c r="D2161" s="28" t="s">
        <v>7277</v>
      </c>
      <c r="E2161" s="28" t="s">
        <v>7284</v>
      </c>
      <c r="F2161" s="3" t="s">
        <v>7288</v>
      </c>
      <c r="G2161" s="3" t="s">
        <v>86</v>
      </c>
      <c r="H2161" s="3" t="s">
        <v>7286</v>
      </c>
      <c r="I2161" s="32" t="s">
        <v>342</v>
      </c>
      <c r="K2161" s="24"/>
      <c r="L2161" s="25"/>
      <c r="M2161" s="6" t="s">
        <v>7282</v>
      </c>
    </row>
    <row r="2162" s="207" customFormat="true" ht="37.5" hidden="false" customHeight="true" outlineLevel="0" collapsed="false">
      <c r="A2162" s="252" t="s">
        <v>6716</v>
      </c>
      <c r="B2162" s="235" t="s">
        <v>7537</v>
      </c>
      <c r="C2162" s="28" t="s">
        <v>7252</v>
      </c>
      <c r="D2162" s="28" t="s">
        <v>7538</v>
      </c>
      <c r="E2162" s="207" t="s">
        <v>3224</v>
      </c>
      <c r="F2162" s="207" t="s">
        <v>7539</v>
      </c>
      <c r="G2162" s="207" t="s">
        <v>86</v>
      </c>
      <c r="H2162" s="112" t="s">
        <v>4540</v>
      </c>
      <c r="I2162" s="32" t="s">
        <v>342</v>
      </c>
      <c r="J2162" s="7" t="s">
        <v>562</v>
      </c>
      <c r="M2162" s="207" t="s">
        <v>3227</v>
      </c>
      <c r="N2162" s="37" t="s">
        <v>7540</v>
      </c>
    </row>
    <row r="2163" customFormat="false" ht="40.5" hidden="false" customHeight="true" outlineLevel="0" collapsed="false">
      <c r="A2163" s="238" t="s">
        <v>6716</v>
      </c>
      <c r="B2163" s="30" t="s">
        <v>7581</v>
      </c>
      <c r="C2163" s="119" t="s">
        <v>7582</v>
      </c>
      <c r="D2163" s="199" t="s">
        <v>7583</v>
      </c>
      <c r="E2163" s="3" t="s">
        <v>7584</v>
      </c>
      <c r="F2163" s="3" t="s">
        <v>7585</v>
      </c>
      <c r="G2163" s="3" t="s">
        <v>86</v>
      </c>
      <c r="H2163" s="3" t="s">
        <v>6589</v>
      </c>
      <c r="I2163" s="32" t="s">
        <v>342</v>
      </c>
    </row>
    <row r="2164" s="207" customFormat="true" ht="40.5" hidden="false" customHeight="true" outlineLevel="0" collapsed="false">
      <c r="A2164" s="238" t="s">
        <v>6716</v>
      </c>
      <c r="B2164" s="30" t="s">
        <v>7297</v>
      </c>
      <c r="C2164" s="28" t="s">
        <v>7252</v>
      </c>
      <c r="D2164" s="28" t="s">
        <v>7268</v>
      </c>
      <c r="E2164" s="28" t="s">
        <v>7298</v>
      </c>
      <c r="F2164" s="3" t="s">
        <v>7299</v>
      </c>
      <c r="G2164" s="3" t="s">
        <v>524</v>
      </c>
      <c r="H2164" s="3" t="s">
        <v>7271</v>
      </c>
      <c r="I2164" s="32" t="s">
        <v>342</v>
      </c>
      <c r="J2164" s="3"/>
      <c r="K2164" s="24"/>
      <c r="L2164" s="25"/>
      <c r="M2164" s="6"/>
      <c r="N2164" s="7"/>
    </row>
    <row r="2165" s="207" customFormat="true" ht="33" hidden="false" customHeight="true" outlineLevel="0" collapsed="false">
      <c r="A2165" s="243" t="s">
        <v>6716</v>
      </c>
      <c r="B2165" s="30" t="s">
        <v>7484</v>
      </c>
      <c r="C2165" s="119" t="s">
        <v>7252</v>
      </c>
      <c r="D2165" s="119" t="s">
        <v>7479</v>
      </c>
      <c r="E2165" s="207" t="s">
        <v>7485</v>
      </c>
      <c r="F2165" s="207" t="s">
        <v>7486</v>
      </c>
      <c r="G2165" s="207" t="s">
        <v>524</v>
      </c>
      <c r="H2165" s="207" t="s">
        <v>5313</v>
      </c>
      <c r="I2165" s="117" t="s">
        <v>342</v>
      </c>
    </row>
    <row r="2166" s="207" customFormat="true" ht="45.75" hidden="false" customHeight="true" outlineLevel="0" collapsed="false">
      <c r="A2166" s="238" t="s">
        <v>6716</v>
      </c>
      <c r="B2166" s="30" t="s">
        <v>7276</v>
      </c>
      <c r="C2166" s="28" t="s">
        <v>7252</v>
      </c>
      <c r="D2166" s="28" t="s">
        <v>7277</v>
      </c>
      <c r="E2166" s="28" t="s">
        <v>7278</v>
      </c>
      <c r="F2166" s="3" t="s">
        <v>7279</v>
      </c>
      <c r="G2166" s="3" t="s">
        <v>41</v>
      </c>
      <c r="H2166" s="3" t="s">
        <v>7280</v>
      </c>
      <c r="I2166" s="32" t="s">
        <v>7281</v>
      </c>
      <c r="J2166" s="3"/>
      <c r="K2166" s="24"/>
      <c r="L2166" s="25"/>
      <c r="M2166" s="6" t="s">
        <v>7282</v>
      </c>
      <c r="N2166" s="7"/>
    </row>
    <row r="2167" customFormat="false" ht="23.85" hidden="false" customHeight="false" outlineLevel="0" collapsed="false">
      <c r="A2167" s="238" t="s">
        <v>6716</v>
      </c>
      <c r="B2167" s="30" t="s">
        <v>7408</v>
      </c>
      <c r="C2167" s="119" t="s">
        <v>7398</v>
      </c>
      <c r="D2167" s="28" t="s">
        <v>7409</v>
      </c>
      <c r="E2167" s="131" t="s">
        <v>7410</v>
      </c>
      <c r="F2167" s="3" t="s">
        <v>7411</v>
      </c>
      <c r="G2167" s="3" t="s">
        <v>524</v>
      </c>
      <c r="I2167" s="32" t="s">
        <v>342</v>
      </c>
      <c r="K2167" s="24"/>
      <c r="L2167" s="25"/>
      <c r="M2167" s="3" t="s">
        <v>64</v>
      </c>
    </row>
    <row r="2168" customFormat="false" ht="23.85" hidden="false" customHeight="false" outlineLevel="0" collapsed="false">
      <c r="A2168" s="238" t="s">
        <v>6716</v>
      </c>
      <c r="B2168" s="30" t="s">
        <v>7379</v>
      </c>
      <c r="C2168" s="119" t="s">
        <v>7374</v>
      </c>
      <c r="D2168" s="28" t="s">
        <v>7380</v>
      </c>
      <c r="E2168" s="28" t="s">
        <v>7381</v>
      </c>
      <c r="F2168" s="3" t="s">
        <v>7382</v>
      </c>
      <c r="I2168" s="32" t="s">
        <v>342</v>
      </c>
      <c r="K2168" s="24"/>
      <c r="L2168" s="25"/>
      <c r="M2168" s="231" t="s">
        <v>4668</v>
      </c>
    </row>
    <row r="2169" s="207" customFormat="true" ht="45.75" hidden="false" customHeight="true" outlineLevel="0" collapsed="false">
      <c r="A2169" s="238" t="s">
        <v>6716</v>
      </c>
      <c r="B2169" s="30" t="s">
        <v>7464</v>
      </c>
      <c r="C2169" s="232" t="s">
        <v>7398</v>
      </c>
      <c r="D2169" s="28" t="s">
        <v>7465</v>
      </c>
      <c r="E2169" s="207" t="s">
        <v>7466</v>
      </c>
      <c r="F2169" s="207" t="s">
        <v>7467</v>
      </c>
      <c r="G2169" s="207" t="s">
        <v>94</v>
      </c>
      <c r="H2169" s="207" t="s">
        <v>7468</v>
      </c>
      <c r="I2169" s="3" t="s">
        <v>342</v>
      </c>
      <c r="K2169" s="207" t="s">
        <v>1800</v>
      </c>
    </row>
    <row r="2170" s="207" customFormat="true" ht="45.75" hidden="false" customHeight="true" outlineLevel="0" collapsed="false">
      <c r="A2170" s="238" t="s">
        <v>6716</v>
      </c>
      <c r="B2170" s="30" t="s">
        <v>7418</v>
      </c>
      <c r="C2170" s="119" t="s">
        <v>7398</v>
      </c>
      <c r="D2170" s="28" t="s">
        <v>7413</v>
      </c>
      <c r="E2170" s="3" t="s">
        <v>7419</v>
      </c>
      <c r="F2170" s="3" t="s">
        <v>7420</v>
      </c>
      <c r="G2170" s="3" t="s">
        <v>524</v>
      </c>
      <c r="H2170" s="3"/>
      <c r="I2170" s="32" t="s">
        <v>342</v>
      </c>
      <c r="J2170" s="3"/>
      <c r="K2170" s="4"/>
      <c r="L2170" s="5"/>
      <c r="M2170" s="6" t="s">
        <v>6599</v>
      </c>
      <c r="N2170" s="7"/>
    </row>
    <row r="2171" customFormat="false" ht="23.85" hidden="false" customHeight="false" outlineLevel="0" collapsed="false">
      <c r="A2171" s="238" t="s">
        <v>6716</v>
      </c>
      <c r="B2171" s="30" t="s">
        <v>7373</v>
      </c>
      <c r="C2171" s="119" t="s">
        <v>7374</v>
      </c>
      <c r="D2171" s="28" t="s">
        <v>7375</v>
      </c>
      <c r="E2171" s="28" t="s">
        <v>7376</v>
      </c>
      <c r="F2171" s="3" t="s">
        <v>7377</v>
      </c>
      <c r="H2171" s="3" t="s">
        <v>7378</v>
      </c>
      <c r="I2171" s="32" t="s">
        <v>342</v>
      </c>
      <c r="K2171" s="24"/>
      <c r="L2171" s="25"/>
      <c r="M2171" s="231" t="s">
        <v>4520</v>
      </c>
    </row>
    <row r="2172" s="207" customFormat="true" ht="33.75" hidden="false" customHeight="true" outlineLevel="0" collapsed="false">
      <c r="A2172" s="238" t="s">
        <v>6716</v>
      </c>
      <c r="B2172" s="30" t="s">
        <v>7368</v>
      </c>
      <c r="C2172" s="28" t="s">
        <v>7345</v>
      </c>
      <c r="D2172" s="28" t="s">
        <v>7369</v>
      </c>
      <c r="E2172" s="28" t="s">
        <v>7370</v>
      </c>
      <c r="F2172" s="3" t="s">
        <v>7371</v>
      </c>
      <c r="G2172" s="3"/>
      <c r="H2172" s="3" t="s">
        <v>7372</v>
      </c>
      <c r="I2172" s="32" t="s">
        <v>342</v>
      </c>
      <c r="J2172" s="3"/>
      <c r="K2172" s="24"/>
      <c r="L2172" s="25"/>
      <c r="M2172" s="6" t="s">
        <v>7367</v>
      </c>
      <c r="N2172" s="7"/>
    </row>
    <row r="2173" customFormat="false" ht="35.05" hidden="false" customHeight="false" outlineLevel="0" collapsed="false">
      <c r="A2173" s="238" t="s">
        <v>6716</v>
      </c>
      <c r="B2173" s="30" t="s">
        <v>7532</v>
      </c>
      <c r="C2173" s="28" t="s">
        <v>7345</v>
      </c>
      <c r="D2173" s="28" t="s">
        <v>7533</v>
      </c>
      <c r="E2173" s="3" t="s">
        <v>7534</v>
      </c>
      <c r="F2173" s="116" t="s">
        <v>7535</v>
      </c>
      <c r="G2173" s="3" t="s">
        <v>524</v>
      </c>
      <c r="H2173" s="3" t="s">
        <v>7536</v>
      </c>
      <c r="I2173" s="117" t="s">
        <v>342</v>
      </c>
    </row>
    <row r="2174" s="207" customFormat="true" ht="45.75" hidden="false" customHeight="true" outlineLevel="0" collapsed="false">
      <c r="A2174" s="238" t="s">
        <v>6716</v>
      </c>
      <c r="B2174" s="30" t="s">
        <v>7344</v>
      </c>
      <c r="C2174" s="28" t="s">
        <v>7345</v>
      </c>
      <c r="D2174" s="28" t="s">
        <v>7346</v>
      </c>
      <c r="E2174" s="28" t="s">
        <v>7347</v>
      </c>
      <c r="F2174" s="3" t="s">
        <v>7348</v>
      </c>
      <c r="G2174" s="3"/>
      <c r="H2174" s="3" t="s">
        <v>6603</v>
      </c>
      <c r="I2174" s="32" t="s">
        <v>342</v>
      </c>
      <c r="J2174" s="3"/>
      <c r="K2174" s="24"/>
      <c r="L2174" s="25"/>
      <c r="M2174" s="6" t="s">
        <v>7282</v>
      </c>
      <c r="N2174" s="7"/>
    </row>
    <row r="2175" customFormat="false" ht="23.85" hidden="false" customHeight="false" outlineLevel="0" collapsed="false">
      <c r="A2175" s="238" t="s">
        <v>6716</v>
      </c>
      <c r="B2175" s="30" t="s">
        <v>7561</v>
      </c>
      <c r="C2175" s="119" t="s">
        <v>7252</v>
      </c>
      <c r="D2175" s="28" t="s">
        <v>7562</v>
      </c>
      <c r="E2175" s="3" t="s">
        <v>7563</v>
      </c>
      <c r="F2175" s="3" t="s">
        <v>7564</v>
      </c>
      <c r="G2175" s="3" t="s">
        <v>86</v>
      </c>
      <c r="H2175" s="3" t="s">
        <v>6589</v>
      </c>
      <c r="I2175" s="32" t="s">
        <v>342</v>
      </c>
    </row>
    <row r="2176" customFormat="false" ht="23.85" hidden="false" customHeight="false" outlineLevel="0" collapsed="false">
      <c r="A2176" s="238" t="s">
        <v>6716</v>
      </c>
      <c r="B2176" s="30" t="s">
        <v>7362</v>
      </c>
      <c r="C2176" s="28" t="s">
        <v>7345</v>
      </c>
      <c r="D2176" s="28" t="s">
        <v>7363</v>
      </c>
      <c r="E2176" s="28" t="s">
        <v>7364</v>
      </c>
      <c r="F2176" s="3" t="s">
        <v>7365</v>
      </c>
      <c r="H2176" s="3" t="s">
        <v>7366</v>
      </c>
      <c r="I2176" s="32" t="s">
        <v>342</v>
      </c>
      <c r="K2176" s="24"/>
      <c r="L2176" s="25"/>
      <c r="M2176" s="6" t="s">
        <v>7367</v>
      </c>
    </row>
    <row r="2177" s="207" customFormat="true" ht="42" hidden="false" customHeight="true" outlineLevel="0" collapsed="false">
      <c r="A2177" s="238" t="s">
        <v>6716</v>
      </c>
      <c r="B2177" s="30" t="s">
        <v>7469</v>
      </c>
      <c r="C2177" s="232" t="s">
        <v>7398</v>
      </c>
      <c r="D2177" s="28" t="s">
        <v>7470</v>
      </c>
      <c r="E2177" s="207" t="s">
        <v>7471</v>
      </c>
      <c r="F2177" s="207" t="s">
        <v>752</v>
      </c>
      <c r="G2177" s="207" t="s">
        <v>94</v>
      </c>
      <c r="H2177" s="207" t="s">
        <v>5401</v>
      </c>
      <c r="I2177" s="3" t="s">
        <v>342</v>
      </c>
      <c r="K2177" s="207" t="s">
        <v>1800</v>
      </c>
    </row>
    <row r="2178" s="207" customFormat="true" ht="41.25" hidden="false" customHeight="true" outlineLevel="0" collapsed="false">
      <c r="A2178" s="238" t="s">
        <v>6716</v>
      </c>
      <c r="B2178" s="30" t="s">
        <v>7421</v>
      </c>
      <c r="C2178" s="119" t="s">
        <v>7398</v>
      </c>
      <c r="D2178" s="28" t="s">
        <v>7413</v>
      </c>
      <c r="E2178" s="3" t="s">
        <v>7422</v>
      </c>
      <c r="F2178" s="3" t="s">
        <v>7423</v>
      </c>
      <c r="G2178" s="3"/>
      <c r="H2178" s="3"/>
      <c r="I2178" s="32" t="s">
        <v>342</v>
      </c>
      <c r="J2178" s="3"/>
      <c r="K2178" s="4"/>
      <c r="L2178" s="5"/>
      <c r="M2178" s="6"/>
      <c r="N2178" s="7"/>
    </row>
    <row r="2179" s="207" customFormat="true" ht="32.25" hidden="false" customHeight="true" outlineLevel="0" collapsed="false">
      <c r="A2179" s="238" t="s">
        <v>6716</v>
      </c>
      <c r="B2179" s="30" t="s">
        <v>7392</v>
      </c>
      <c r="C2179" s="119" t="s">
        <v>7393</v>
      </c>
      <c r="D2179" s="28" t="s">
        <v>7394</v>
      </c>
      <c r="E2179" s="28" t="s">
        <v>7395</v>
      </c>
      <c r="F2179" s="3" t="s">
        <v>7396</v>
      </c>
      <c r="G2179" s="3" t="s">
        <v>202</v>
      </c>
      <c r="H2179" s="3"/>
      <c r="I2179" s="32" t="str">
        <f aca="false">+D2110</f>
        <v>Eb Cl, 5 Cl, Alto Cl, 2 B Cl, Contra Alt Cl.</v>
      </c>
      <c r="J2179" s="3"/>
      <c r="K2179" s="24"/>
      <c r="L2179" s="25"/>
      <c r="M2179" s="3"/>
      <c r="N2179" s="7"/>
    </row>
    <row r="2180" s="207" customFormat="true" ht="45.75" hidden="false" customHeight="true" outlineLevel="0" collapsed="false">
      <c r="A2180" s="238" t="s">
        <v>6716</v>
      </c>
      <c r="B2180" s="30" t="s">
        <v>7388</v>
      </c>
      <c r="C2180" s="119" t="s">
        <v>7374</v>
      </c>
      <c r="D2180" s="28" t="s">
        <v>7384</v>
      </c>
      <c r="E2180" s="28" t="s">
        <v>7389</v>
      </c>
      <c r="F2180" s="3" t="s">
        <v>7390</v>
      </c>
      <c r="G2180" s="3" t="s">
        <v>23</v>
      </c>
      <c r="H2180" s="3" t="s">
        <v>7391</v>
      </c>
      <c r="I2180" s="32"/>
      <c r="J2180" s="3"/>
      <c r="K2180" s="24"/>
      <c r="L2180" s="25"/>
      <c r="M2180" s="3"/>
      <c r="N2180" s="7"/>
    </row>
    <row r="2181" s="207" customFormat="true" ht="31.5" hidden="false" customHeight="true" outlineLevel="0" collapsed="false">
      <c r="A2181" s="238" t="s">
        <v>6716</v>
      </c>
      <c r="B2181" s="30" t="s">
        <v>7358</v>
      </c>
      <c r="C2181" s="28" t="s">
        <v>7345</v>
      </c>
      <c r="D2181" s="28" t="s">
        <v>7359</v>
      </c>
      <c r="E2181" s="28" t="s">
        <v>7360</v>
      </c>
      <c r="F2181" s="3" t="s">
        <v>7361</v>
      </c>
      <c r="G2181" s="3"/>
      <c r="H2181" s="3"/>
      <c r="I2181" s="32" t="s">
        <v>342</v>
      </c>
      <c r="J2181" s="3"/>
      <c r="K2181" s="24"/>
      <c r="L2181" s="25"/>
      <c r="M2181" s="231" t="s">
        <v>4668</v>
      </c>
      <c r="N2181" s="7"/>
    </row>
    <row r="2182" customFormat="false" ht="23.85" hidden="false" customHeight="false" outlineLevel="0" collapsed="false">
      <c r="A2182" s="238" t="s">
        <v>6716</v>
      </c>
      <c r="B2182" s="30" t="s">
        <v>7383</v>
      </c>
      <c r="C2182" s="119" t="s">
        <v>7374</v>
      </c>
      <c r="D2182" s="28" t="s">
        <v>7384</v>
      </c>
      <c r="E2182" s="28" t="s">
        <v>7385</v>
      </c>
      <c r="F2182" s="3" t="s">
        <v>7386</v>
      </c>
      <c r="G2182" s="3" t="s">
        <v>86</v>
      </c>
      <c r="H2182" s="3" t="s">
        <v>7387</v>
      </c>
      <c r="I2182" s="32" t="s">
        <v>342</v>
      </c>
      <c r="K2182" s="24"/>
      <c r="L2182" s="25"/>
      <c r="M2182" s="231" t="s">
        <v>4668</v>
      </c>
    </row>
    <row r="2183" customFormat="false" ht="23.85" hidden="false" customHeight="false" outlineLevel="0" collapsed="false">
      <c r="A2183" s="238" t="s">
        <v>6716</v>
      </c>
      <c r="B2183" s="30" t="s">
        <v>7354</v>
      </c>
      <c r="C2183" s="28" t="s">
        <v>7345</v>
      </c>
      <c r="D2183" s="28" t="s">
        <v>7346</v>
      </c>
      <c r="E2183" s="28" t="s">
        <v>7355</v>
      </c>
      <c r="F2183" s="3" t="s">
        <v>7356</v>
      </c>
      <c r="H2183" s="3" t="s">
        <v>7357</v>
      </c>
      <c r="I2183" s="32" t="s">
        <v>342</v>
      </c>
      <c r="K2183" s="24"/>
      <c r="L2183" s="25"/>
      <c r="M2183" s="6" t="s">
        <v>7282</v>
      </c>
    </row>
    <row r="2184" customFormat="false" ht="23.85" hidden="false" customHeight="false" outlineLevel="0" collapsed="false">
      <c r="A2184" s="238" t="s">
        <v>6716</v>
      </c>
      <c r="B2184" s="30" t="s">
        <v>7557</v>
      </c>
      <c r="C2184" s="119" t="s">
        <v>7398</v>
      </c>
      <c r="D2184" s="28" t="s">
        <v>7558</v>
      </c>
      <c r="E2184" s="3" t="s">
        <v>7559</v>
      </c>
      <c r="F2184" s="3" t="s">
        <v>7560</v>
      </c>
      <c r="G2184" s="3" t="s">
        <v>23</v>
      </c>
      <c r="H2184" s="3" t="s">
        <v>5313</v>
      </c>
      <c r="I2184" s="32" t="s">
        <v>342</v>
      </c>
    </row>
    <row r="2185" s="94" customFormat="true" ht="39" hidden="false" customHeight="true" outlineLevel="0" collapsed="false">
      <c r="A2185" s="238" t="s">
        <v>6716</v>
      </c>
      <c r="B2185" s="30" t="s">
        <v>7505</v>
      </c>
      <c r="C2185" s="28" t="s">
        <v>7345</v>
      </c>
      <c r="D2185" s="28" t="s">
        <v>7506</v>
      </c>
      <c r="E2185" s="94" t="s">
        <v>4012</v>
      </c>
      <c r="F2185" s="94" t="s">
        <v>7507</v>
      </c>
      <c r="G2185" s="94" t="s">
        <v>86</v>
      </c>
      <c r="H2185" s="94" t="s">
        <v>7508</v>
      </c>
      <c r="I2185" s="117" t="s">
        <v>342</v>
      </c>
      <c r="K2185" s="94" t="s">
        <v>7509</v>
      </c>
      <c r="O2185" s="7"/>
      <c r="P2185" s="7"/>
      <c r="Q2185" s="7"/>
      <c r="R2185" s="7"/>
      <c r="S2185" s="7"/>
      <c r="T2185" s="7"/>
      <c r="U2185" s="7"/>
      <c r="V2185" s="7"/>
      <c r="W2185" s="7"/>
      <c r="X2185" s="7"/>
      <c r="Y2185" s="7"/>
      <c r="Z2185" s="7"/>
      <c r="AA2185" s="7"/>
      <c r="AB2185" s="7"/>
      <c r="AC2185" s="7"/>
      <c r="AD2185" s="7"/>
      <c r="AE2185" s="7"/>
      <c r="AF2185" s="7"/>
      <c r="AG2185" s="7"/>
      <c r="AH2185" s="7"/>
      <c r="AI2185" s="7"/>
      <c r="AJ2185" s="7"/>
      <c r="AK2185" s="7"/>
      <c r="AL2185" s="7"/>
      <c r="AM2185" s="7"/>
      <c r="AN2185" s="7"/>
      <c r="AO2185" s="7"/>
      <c r="AP2185" s="7"/>
      <c r="AQ2185" s="7"/>
      <c r="AR2185" s="7"/>
      <c r="AS2185" s="7"/>
      <c r="AT2185" s="7"/>
      <c r="AU2185" s="7"/>
      <c r="AV2185" s="7"/>
      <c r="AW2185" s="7"/>
      <c r="AX2185" s="7"/>
      <c r="AY2185" s="7"/>
      <c r="AZ2185" s="7"/>
      <c r="BA2185" s="7"/>
      <c r="BB2185" s="7"/>
      <c r="BC2185" s="7"/>
      <c r="BD2185" s="7"/>
      <c r="BE2185" s="7"/>
      <c r="BF2185" s="7"/>
      <c r="BG2185" s="7"/>
      <c r="BH2185" s="7"/>
      <c r="BI2185" s="7"/>
      <c r="BJ2185" s="7"/>
      <c r="BK2185" s="7"/>
      <c r="BL2185" s="7"/>
      <c r="BM2185" s="7"/>
      <c r="BN2185" s="7"/>
      <c r="BO2185" s="7"/>
      <c r="BP2185" s="7"/>
      <c r="BQ2185" s="7"/>
      <c r="BR2185" s="7"/>
      <c r="BS2185" s="7"/>
      <c r="BT2185" s="7"/>
      <c r="BU2185" s="7"/>
      <c r="BV2185" s="7"/>
      <c r="BW2185" s="7"/>
      <c r="BX2185" s="7"/>
      <c r="BY2185" s="7"/>
      <c r="BZ2185" s="7"/>
      <c r="CA2185" s="7"/>
      <c r="CB2185" s="7"/>
      <c r="CC2185" s="7"/>
      <c r="CD2185" s="7"/>
      <c r="CE2185" s="7"/>
      <c r="CF2185" s="7"/>
      <c r="CG2185" s="7"/>
      <c r="CH2185" s="7"/>
      <c r="CI2185" s="7"/>
      <c r="CJ2185" s="7"/>
      <c r="CK2185" s="7"/>
      <c r="CL2185" s="7"/>
      <c r="CM2185" s="7"/>
      <c r="CN2185" s="7"/>
      <c r="CO2185" s="7"/>
      <c r="CP2185" s="7"/>
      <c r="CQ2185" s="7"/>
      <c r="CR2185" s="7"/>
      <c r="CS2185" s="7"/>
      <c r="CT2185" s="7"/>
      <c r="CU2185" s="7"/>
      <c r="CV2185" s="7"/>
      <c r="CW2185" s="7"/>
      <c r="CX2185" s="7"/>
      <c r="CY2185" s="7"/>
      <c r="CZ2185" s="7"/>
      <c r="DA2185" s="7"/>
      <c r="DB2185" s="7"/>
      <c r="DC2185" s="7"/>
      <c r="DD2185" s="7"/>
      <c r="DE2185" s="7"/>
      <c r="DF2185" s="7"/>
      <c r="DG2185" s="7"/>
      <c r="DH2185" s="7"/>
      <c r="DI2185" s="7"/>
      <c r="DJ2185" s="7"/>
      <c r="DK2185" s="7"/>
      <c r="DL2185" s="7"/>
      <c r="DM2185" s="7"/>
      <c r="DN2185" s="7"/>
      <c r="DO2185" s="7"/>
      <c r="DP2185" s="7"/>
      <c r="DQ2185" s="7"/>
      <c r="DR2185" s="7"/>
      <c r="DS2185" s="7"/>
      <c r="DT2185" s="7"/>
      <c r="DU2185" s="7"/>
      <c r="DV2185" s="7"/>
      <c r="DW2185" s="7"/>
      <c r="DX2185" s="7"/>
      <c r="DY2185" s="7"/>
      <c r="DZ2185" s="7"/>
      <c r="EA2185" s="7"/>
      <c r="EB2185" s="7"/>
      <c r="EC2185" s="7"/>
      <c r="ED2185" s="7"/>
      <c r="EE2185" s="7"/>
      <c r="EF2185" s="7"/>
      <c r="EG2185" s="7"/>
      <c r="EH2185" s="7"/>
      <c r="EI2185" s="7"/>
      <c r="EJ2185" s="7"/>
      <c r="EK2185" s="7"/>
      <c r="EL2185" s="7"/>
      <c r="EM2185" s="7"/>
      <c r="EN2185" s="7"/>
      <c r="EO2185" s="7"/>
      <c r="EP2185" s="7"/>
      <c r="EQ2185" s="7"/>
      <c r="ER2185" s="7"/>
      <c r="ES2185" s="7"/>
      <c r="ET2185" s="7"/>
      <c r="EU2185" s="7"/>
      <c r="EV2185" s="7"/>
      <c r="EW2185" s="7"/>
      <c r="EX2185" s="7"/>
      <c r="EY2185" s="7"/>
      <c r="EZ2185" s="7"/>
      <c r="FA2185" s="7"/>
      <c r="FB2185" s="7"/>
      <c r="FC2185" s="7"/>
      <c r="FD2185" s="7"/>
      <c r="FE2185" s="7"/>
      <c r="FF2185" s="7"/>
      <c r="FG2185" s="7"/>
      <c r="FH2185" s="7"/>
      <c r="FI2185" s="7"/>
      <c r="FJ2185" s="7"/>
      <c r="FK2185" s="7"/>
      <c r="FL2185" s="7"/>
      <c r="FM2185" s="7"/>
      <c r="FN2185" s="7"/>
      <c r="FO2185" s="7"/>
      <c r="FP2185" s="7"/>
      <c r="FQ2185" s="7"/>
      <c r="FR2185" s="7"/>
      <c r="FS2185" s="7"/>
      <c r="FT2185" s="7"/>
      <c r="FU2185" s="7"/>
      <c r="FV2185" s="7"/>
      <c r="FW2185" s="7"/>
      <c r="FX2185" s="7"/>
      <c r="FY2185" s="7"/>
      <c r="FZ2185" s="7"/>
      <c r="GA2185" s="7"/>
      <c r="GB2185" s="7"/>
      <c r="GC2185" s="7"/>
      <c r="GD2185" s="7"/>
      <c r="GE2185" s="7"/>
      <c r="GF2185" s="7"/>
      <c r="GG2185" s="7"/>
      <c r="GH2185" s="7"/>
      <c r="GI2185" s="7"/>
      <c r="GJ2185" s="7"/>
      <c r="GK2185" s="7"/>
      <c r="GL2185" s="7"/>
      <c r="GM2185" s="7"/>
      <c r="GN2185" s="7"/>
      <c r="GO2185" s="7"/>
      <c r="GP2185" s="7"/>
      <c r="GQ2185" s="7"/>
      <c r="GR2185" s="7"/>
      <c r="GS2185" s="7"/>
      <c r="GT2185" s="7"/>
      <c r="GU2185" s="7"/>
      <c r="GV2185" s="7"/>
      <c r="GW2185" s="7"/>
      <c r="GX2185" s="7"/>
      <c r="GY2185" s="7"/>
      <c r="GZ2185" s="7"/>
      <c r="HA2185" s="7"/>
      <c r="HB2185" s="7"/>
      <c r="HC2185" s="7"/>
      <c r="HD2185" s="7"/>
      <c r="HE2185" s="7"/>
      <c r="HF2185" s="7"/>
      <c r="HG2185" s="7"/>
      <c r="HH2185" s="7"/>
      <c r="HI2185" s="7"/>
      <c r="HJ2185" s="7"/>
      <c r="HK2185" s="7"/>
      <c r="HL2185" s="7"/>
      <c r="HM2185" s="7"/>
      <c r="HN2185" s="7"/>
      <c r="HO2185" s="7"/>
      <c r="HP2185" s="7"/>
      <c r="HQ2185" s="7"/>
      <c r="HR2185" s="7"/>
      <c r="HS2185" s="7"/>
      <c r="HT2185" s="7"/>
      <c r="HU2185" s="7"/>
      <c r="HV2185" s="7"/>
      <c r="HW2185" s="7"/>
      <c r="HX2185" s="7"/>
      <c r="HY2185" s="7"/>
      <c r="HZ2185" s="7"/>
      <c r="IA2185" s="7"/>
      <c r="IB2185" s="7"/>
      <c r="IC2185" s="7"/>
      <c r="ID2185" s="7"/>
      <c r="IE2185" s="7"/>
      <c r="IF2185" s="7"/>
      <c r="IG2185" s="7"/>
      <c r="IH2185" s="7"/>
      <c r="II2185" s="7"/>
      <c r="IJ2185" s="7"/>
      <c r="IK2185" s="7"/>
      <c r="IL2185" s="7"/>
      <c r="IM2185" s="7"/>
      <c r="IN2185" s="7"/>
      <c r="IO2185" s="7"/>
      <c r="IP2185" s="7"/>
    </row>
    <row r="2186" customFormat="false" ht="23.85" hidden="false" customHeight="false" outlineLevel="0" collapsed="false">
      <c r="A2186" s="238" t="s">
        <v>6716</v>
      </c>
      <c r="B2186" s="30" t="s">
        <v>7576</v>
      </c>
      <c r="C2186" s="119" t="s">
        <v>7577</v>
      </c>
      <c r="D2186" s="28" t="s">
        <v>7578</v>
      </c>
      <c r="E2186" s="3" t="s">
        <v>7579</v>
      </c>
      <c r="F2186" s="3" t="s">
        <v>7580</v>
      </c>
      <c r="G2186" s="3" t="s">
        <v>524</v>
      </c>
      <c r="H2186" s="3" t="s">
        <v>1794</v>
      </c>
      <c r="I2186" s="32" t="s">
        <v>342</v>
      </c>
    </row>
    <row r="2187" s="207" customFormat="true" ht="42.75" hidden="false" customHeight="true" outlineLevel="0" collapsed="false">
      <c r="A2187" s="238" t="s">
        <v>6716</v>
      </c>
      <c r="B2187" s="30" t="s">
        <v>7500</v>
      </c>
      <c r="C2187" s="28" t="s">
        <v>7345</v>
      </c>
      <c r="D2187" s="28" t="s">
        <v>7501</v>
      </c>
      <c r="E2187" s="199" t="s">
        <v>7502</v>
      </c>
      <c r="F2187" s="134" t="s">
        <v>7503</v>
      </c>
      <c r="G2187" s="199" t="s">
        <v>86</v>
      </c>
      <c r="H2187" s="199" t="s">
        <v>7504</v>
      </c>
      <c r="I2187" s="117" t="s">
        <v>342</v>
      </c>
      <c r="J2187" s="3"/>
      <c r="K2187" s="7"/>
      <c r="L2187" s="37" t="s">
        <v>4520</v>
      </c>
      <c r="M2187" s="6"/>
      <c r="N2187" s="7"/>
    </row>
    <row r="2188" s="207" customFormat="true" ht="33" hidden="false" customHeight="true" outlineLevel="0" collapsed="false">
      <c r="A2188" s="238" t="s">
        <v>6716</v>
      </c>
      <c r="B2188" s="30" t="s">
        <v>7510</v>
      </c>
      <c r="C2188" s="28" t="s">
        <v>7345</v>
      </c>
      <c r="D2188" s="28" t="s">
        <v>7511</v>
      </c>
      <c r="E2188" s="207" t="s">
        <v>7512</v>
      </c>
      <c r="F2188" s="207" t="s">
        <v>7513</v>
      </c>
      <c r="G2188" s="207" t="s">
        <v>86</v>
      </c>
      <c r="H2188" s="207" t="s">
        <v>7514</v>
      </c>
      <c r="I2188" s="117" t="s">
        <v>342</v>
      </c>
    </row>
    <row r="2189" s="329" customFormat="true" ht="42" hidden="false" customHeight="true" outlineLevel="0" collapsed="false">
      <c r="A2189" s="238" t="s">
        <v>6716</v>
      </c>
      <c r="B2189" s="30" t="s">
        <v>7397</v>
      </c>
      <c r="C2189" s="119" t="s">
        <v>7398</v>
      </c>
      <c r="D2189" s="28" t="s">
        <v>7399</v>
      </c>
      <c r="E2189" s="131" t="s">
        <v>7400</v>
      </c>
      <c r="F2189" s="3" t="s">
        <v>7401</v>
      </c>
      <c r="G2189" s="3" t="s">
        <v>23</v>
      </c>
      <c r="H2189" s="3" t="s">
        <v>7402</v>
      </c>
      <c r="I2189" s="32" t="s">
        <v>342</v>
      </c>
      <c r="J2189" s="3"/>
      <c r="K2189" s="24"/>
      <c r="L2189" s="25"/>
      <c r="M2189" s="3" t="s">
        <v>5355</v>
      </c>
      <c r="N2189" s="7"/>
    </row>
    <row r="2190" customFormat="false" ht="35.05" hidden="false" customHeight="false" outlineLevel="0" collapsed="false">
      <c r="A2190" s="238" t="s">
        <v>6716</v>
      </c>
      <c r="B2190" s="30" t="s">
        <v>7412</v>
      </c>
      <c r="C2190" s="119" t="s">
        <v>7398</v>
      </c>
      <c r="D2190" s="28" t="s">
        <v>7413</v>
      </c>
      <c r="E2190" s="131" t="s">
        <v>7414</v>
      </c>
      <c r="F2190" s="3" t="s">
        <v>7415</v>
      </c>
      <c r="G2190" s="3" t="s">
        <v>94</v>
      </c>
      <c r="H2190" s="3" t="s">
        <v>7416</v>
      </c>
      <c r="I2190" s="32" t="s">
        <v>342</v>
      </c>
      <c r="K2190" s="24"/>
      <c r="L2190" s="25"/>
      <c r="M2190" s="6" t="s">
        <v>7417</v>
      </c>
    </row>
    <row r="2191" customFormat="false" ht="23.85" hidden="false" customHeight="false" outlineLevel="0" collapsed="false">
      <c r="A2191" s="238" t="s">
        <v>6716</v>
      </c>
      <c r="B2191" s="30" t="s">
        <v>7459</v>
      </c>
      <c r="C2191" s="119" t="s">
        <v>7398</v>
      </c>
      <c r="D2191" s="28" t="s">
        <v>7460</v>
      </c>
      <c r="E2191" s="131" t="s">
        <v>7461</v>
      </c>
      <c r="F2191" s="3" t="s">
        <v>7462</v>
      </c>
      <c r="G2191" s="3" t="s">
        <v>86</v>
      </c>
      <c r="H2191" s="3" t="s">
        <v>4347</v>
      </c>
      <c r="I2191" s="32" t="s">
        <v>342</v>
      </c>
      <c r="K2191" s="35"/>
      <c r="L2191" s="36"/>
      <c r="M2191" s="6" t="s">
        <v>7463</v>
      </c>
      <c r="N2191" s="96"/>
    </row>
    <row r="2192" s="207" customFormat="true" ht="41.25" hidden="false" customHeight="true" outlineLevel="0" collapsed="false">
      <c r="A2192" s="238" t="s">
        <v>6716</v>
      </c>
      <c r="B2192" s="30" t="s">
        <v>7570</v>
      </c>
      <c r="C2192" s="119" t="s">
        <v>7571</v>
      </c>
      <c r="D2192" s="28" t="s">
        <v>7572</v>
      </c>
      <c r="E2192" s="207" t="s">
        <v>7573</v>
      </c>
      <c r="F2192" s="207" t="s">
        <v>7574</v>
      </c>
      <c r="G2192" s="207" t="s">
        <v>86</v>
      </c>
      <c r="H2192" s="207" t="s">
        <v>7575</v>
      </c>
      <c r="I2192" s="32" t="s">
        <v>342</v>
      </c>
    </row>
    <row r="2193" s="116" customFormat="true" ht="35.05" hidden="false" customHeight="false" outlineLevel="0" collapsed="false">
      <c r="A2193" s="252" t="s">
        <v>6716</v>
      </c>
      <c r="B2193" s="235" t="s">
        <v>7565</v>
      </c>
      <c r="C2193" s="68" t="s">
        <v>7566</v>
      </c>
      <c r="D2193" s="28" t="s">
        <v>7567</v>
      </c>
      <c r="E2193" s="116" t="s">
        <v>7568</v>
      </c>
      <c r="F2193" s="116" t="s">
        <v>7569</v>
      </c>
      <c r="G2193" s="116" t="s">
        <v>86</v>
      </c>
      <c r="H2193" s="116" t="s">
        <v>6351</v>
      </c>
      <c r="I2193" s="32" t="s">
        <v>342</v>
      </c>
    </row>
    <row r="2194" s="116" customFormat="true" ht="35.05" hidden="false" customHeight="false" outlineLevel="0" collapsed="false">
      <c r="A2194" s="238" t="s">
        <v>6716</v>
      </c>
      <c r="B2194" s="30" t="s">
        <v>7349</v>
      </c>
      <c r="C2194" s="28" t="s">
        <v>7345</v>
      </c>
      <c r="D2194" s="28" t="s">
        <v>7350</v>
      </c>
      <c r="E2194" s="28" t="s">
        <v>7351</v>
      </c>
      <c r="F2194" s="3" t="s">
        <v>7352</v>
      </c>
      <c r="G2194" s="3"/>
      <c r="H2194" s="3" t="s">
        <v>7353</v>
      </c>
      <c r="I2194" s="32" t="s">
        <v>342</v>
      </c>
      <c r="J2194" s="3"/>
      <c r="K2194" s="24"/>
      <c r="L2194" s="25"/>
      <c r="M2194" s="6" t="s">
        <v>7282</v>
      </c>
      <c r="N2194" s="7"/>
    </row>
    <row r="2195" s="116" customFormat="true" ht="23.85" hidden="false" customHeight="false" outlineLevel="0" collapsed="false">
      <c r="A2195" s="238" t="s">
        <v>6716</v>
      </c>
      <c r="B2195" s="167" t="s">
        <v>7632</v>
      </c>
      <c r="C2195" s="116" t="s">
        <v>7633</v>
      </c>
      <c r="D2195" s="116" t="s">
        <v>7634</v>
      </c>
      <c r="E2195" s="116" t="s">
        <v>7635</v>
      </c>
      <c r="F2195" s="116" t="s">
        <v>7636</v>
      </c>
      <c r="G2195" s="116" t="s">
        <v>524</v>
      </c>
      <c r="H2195" s="116" t="s">
        <v>1794</v>
      </c>
      <c r="I2195" s="32" t="s">
        <v>342</v>
      </c>
      <c r="M2195" s="116" t="s">
        <v>64</v>
      </c>
      <c r="N2195" s="116" t="s">
        <v>7637</v>
      </c>
    </row>
    <row r="2196" s="116" customFormat="true" ht="14.15" hidden="false" customHeight="false" outlineLevel="0" collapsed="false">
      <c r="A2196" s="238" t="s">
        <v>6716</v>
      </c>
      <c r="B2196" s="167" t="s">
        <v>7660</v>
      </c>
      <c r="C2196" s="116" t="s">
        <v>7627</v>
      </c>
      <c r="D2196" s="116" t="s">
        <v>7628</v>
      </c>
      <c r="E2196" s="116" t="s">
        <v>7661</v>
      </c>
      <c r="F2196" s="116" t="s">
        <v>7662</v>
      </c>
      <c r="G2196" s="116" t="s">
        <v>86</v>
      </c>
      <c r="H2196" s="116" t="s">
        <v>7663</v>
      </c>
      <c r="I2196" s="32" t="s">
        <v>342</v>
      </c>
      <c r="M2196" s="116" t="s">
        <v>7641</v>
      </c>
    </row>
    <row r="2197" s="116" customFormat="true" ht="23.85" hidden="false" customHeight="false" outlineLevel="0" collapsed="false">
      <c r="A2197" s="238" t="s">
        <v>6716</v>
      </c>
      <c r="B2197" s="167" t="s">
        <v>7646</v>
      </c>
      <c r="C2197" s="116" t="s">
        <v>7627</v>
      </c>
      <c r="D2197" s="116" t="s">
        <v>7647</v>
      </c>
      <c r="E2197" s="116" t="s">
        <v>7648</v>
      </c>
      <c r="F2197" s="116" t="s">
        <v>7649</v>
      </c>
      <c r="G2197" s="116" t="s">
        <v>86</v>
      </c>
      <c r="M2197" s="116" t="s">
        <v>7641</v>
      </c>
    </row>
    <row r="2198" s="116" customFormat="true" ht="23.85" hidden="false" customHeight="false" outlineLevel="0" collapsed="false">
      <c r="A2198" s="238" t="s">
        <v>6716</v>
      </c>
      <c r="B2198" s="167" t="s">
        <v>7642</v>
      </c>
      <c r="C2198" s="116" t="s">
        <v>7627</v>
      </c>
      <c r="D2198" s="116" t="s">
        <v>7643</v>
      </c>
      <c r="E2198" s="116" t="s">
        <v>7644</v>
      </c>
      <c r="F2198" s="116" t="s">
        <v>7645</v>
      </c>
      <c r="G2198" s="116" t="s">
        <v>86</v>
      </c>
      <c r="H2198" s="116" t="s">
        <v>1794</v>
      </c>
      <c r="I2198" s="32" t="s">
        <v>342</v>
      </c>
      <c r="M2198" s="116" t="s">
        <v>7641</v>
      </c>
    </row>
    <row r="2199" s="116" customFormat="true" ht="23.85" hidden="false" customHeight="false" outlineLevel="0" collapsed="false">
      <c r="A2199" s="238" t="s">
        <v>6716</v>
      </c>
      <c r="B2199" s="167" t="s">
        <v>7626</v>
      </c>
      <c r="C2199" s="116" t="s">
        <v>7627</v>
      </c>
      <c r="D2199" s="116" t="s">
        <v>7628</v>
      </c>
      <c r="E2199" s="116" t="s">
        <v>7629</v>
      </c>
      <c r="F2199" s="116" t="s">
        <v>7630</v>
      </c>
      <c r="G2199" s="116" t="s">
        <v>524</v>
      </c>
      <c r="I2199" s="32" t="s">
        <v>342</v>
      </c>
      <c r="M2199" s="116" t="s">
        <v>3227</v>
      </c>
      <c r="N2199" s="149" t="s">
        <v>7631</v>
      </c>
    </row>
    <row r="2200" s="116" customFormat="true" ht="14.15" hidden="false" customHeight="false" outlineLevel="0" collapsed="false">
      <c r="A2200" s="238" t="s">
        <v>6716</v>
      </c>
      <c r="B2200" s="167" t="s">
        <v>7656</v>
      </c>
      <c r="C2200" s="116" t="s">
        <v>7627</v>
      </c>
      <c r="D2200" s="116" t="s">
        <v>7657</v>
      </c>
      <c r="E2200" s="116" t="s">
        <v>7658</v>
      </c>
      <c r="F2200" s="116" t="s">
        <v>7659</v>
      </c>
      <c r="G2200" s="116" t="s">
        <v>202</v>
      </c>
      <c r="I2200" s="32" t="s">
        <v>342</v>
      </c>
      <c r="M2200" s="116" t="s">
        <v>64</v>
      </c>
    </row>
    <row r="2201" s="94" customFormat="true" ht="26.25" hidden="false" customHeight="true" outlineLevel="0" collapsed="false">
      <c r="A2201" s="238" t="s">
        <v>6716</v>
      </c>
      <c r="B2201" s="167" t="s">
        <v>7650</v>
      </c>
      <c r="C2201" s="116" t="s">
        <v>7627</v>
      </c>
      <c r="D2201" s="116" t="s">
        <v>7651</v>
      </c>
      <c r="E2201" s="116" t="s">
        <v>7652</v>
      </c>
      <c r="F2201" s="116" t="s">
        <v>7653</v>
      </c>
      <c r="G2201" s="116" t="s">
        <v>524</v>
      </c>
      <c r="H2201" s="253" t="s">
        <v>7654</v>
      </c>
      <c r="I2201" s="32" t="s">
        <v>342</v>
      </c>
      <c r="J2201" s="116" t="s">
        <v>7655</v>
      </c>
      <c r="K2201" s="116"/>
      <c r="L2201" s="116"/>
      <c r="M2201" s="116" t="s">
        <v>64</v>
      </c>
      <c r="N2201" s="116"/>
      <c r="O2201" s="7"/>
      <c r="P2201" s="7"/>
      <c r="Q2201" s="7"/>
      <c r="R2201" s="7"/>
      <c r="S2201" s="7"/>
      <c r="T2201" s="7"/>
      <c r="U2201" s="7"/>
      <c r="V2201" s="7"/>
      <c r="W2201" s="7"/>
      <c r="X2201" s="7"/>
      <c r="Y2201" s="7"/>
      <c r="Z2201" s="7"/>
      <c r="AA2201" s="7"/>
      <c r="AB2201" s="7"/>
      <c r="AC2201" s="7"/>
      <c r="AD2201" s="7"/>
      <c r="AE2201" s="7"/>
      <c r="AF2201" s="7"/>
      <c r="AG2201" s="7"/>
      <c r="AH2201" s="7"/>
      <c r="AI2201" s="7"/>
      <c r="AJ2201" s="7"/>
      <c r="AK2201" s="7"/>
      <c r="AL2201" s="7"/>
      <c r="AM2201" s="7"/>
      <c r="AN2201" s="7"/>
      <c r="AO2201" s="7"/>
      <c r="AP2201" s="7"/>
      <c r="AQ2201" s="7"/>
      <c r="AR2201" s="7"/>
      <c r="AS2201" s="7"/>
      <c r="AT2201" s="7"/>
      <c r="AU2201" s="7"/>
      <c r="AV2201" s="7"/>
      <c r="AW2201" s="7"/>
      <c r="AX2201" s="7"/>
      <c r="AY2201" s="7"/>
      <c r="AZ2201" s="7"/>
      <c r="BA2201" s="7"/>
      <c r="BB2201" s="7"/>
      <c r="BC2201" s="7"/>
      <c r="BD2201" s="7"/>
      <c r="BE2201" s="7"/>
      <c r="BF2201" s="7"/>
      <c r="BG2201" s="7"/>
      <c r="BH2201" s="7"/>
      <c r="BI2201" s="7"/>
      <c r="BJ2201" s="7"/>
      <c r="BK2201" s="7"/>
      <c r="BL2201" s="7"/>
      <c r="BM2201" s="7"/>
      <c r="BN2201" s="7"/>
      <c r="BO2201" s="7"/>
      <c r="BP2201" s="7"/>
      <c r="BQ2201" s="7"/>
      <c r="BR2201" s="7"/>
      <c r="BS2201" s="7"/>
      <c r="BT2201" s="7"/>
      <c r="BU2201" s="7"/>
      <c r="BV2201" s="7"/>
      <c r="BW2201" s="7"/>
      <c r="BX2201" s="7"/>
      <c r="BY2201" s="7"/>
      <c r="BZ2201" s="7"/>
      <c r="CA2201" s="7"/>
      <c r="CB2201" s="7"/>
      <c r="CC2201" s="7"/>
      <c r="CD2201" s="7"/>
      <c r="CE2201" s="7"/>
      <c r="CF2201" s="7"/>
      <c r="CG2201" s="7"/>
      <c r="CH2201" s="7"/>
      <c r="CI2201" s="7"/>
      <c r="CJ2201" s="7"/>
      <c r="CK2201" s="7"/>
      <c r="CL2201" s="7"/>
      <c r="CM2201" s="7"/>
      <c r="CN2201" s="7"/>
      <c r="CO2201" s="7"/>
      <c r="CP2201" s="7"/>
      <c r="CQ2201" s="7"/>
      <c r="CR2201" s="7"/>
      <c r="CS2201" s="7"/>
      <c r="CT2201" s="7"/>
      <c r="CU2201" s="7"/>
      <c r="CV2201" s="7"/>
      <c r="CW2201" s="7"/>
      <c r="CX2201" s="7"/>
      <c r="CY2201" s="7"/>
      <c r="CZ2201" s="7"/>
      <c r="DA2201" s="7"/>
      <c r="DB2201" s="7"/>
      <c r="DC2201" s="7"/>
      <c r="DD2201" s="7"/>
      <c r="DE2201" s="7"/>
      <c r="DF2201" s="7"/>
      <c r="DG2201" s="7"/>
      <c r="DH2201" s="7"/>
      <c r="DI2201" s="7"/>
      <c r="DJ2201" s="7"/>
      <c r="DK2201" s="7"/>
      <c r="DL2201" s="7"/>
      <c r="DM2201" s="7"/>
      <c r="DN2201" s="7"/>
      <c r="DO2201" s="7"/>
      <c r="DP2201" s="7"/>
      <c r="DQ2201" s="7"/>
      <c r="DR2201" s="7"/>
      <c r="DS2201" s="7"/>
      <c r="DT2201" s="7"/>
      <c r="DU2201" s="7"/>
      <c r="DV2201" s="7"/>
      <c r="DW2201" s="7"/>
      <c r="DX2201" s="7"/>
      <c r="DY2201" s="7"/>
      <c r="DZ2201" s="7"/>
      <c r="EA2201" s="7"/>
      <c r="EB2201" s="7"/>
      <c r="EC2201" s="7"/>
      <c r="ED2201" s="7"/>
      <c r="EE2201" s="7"/>
      <c r="EF2201" s="7"/>
      <c r="EG2201" s="7"/>
      <c r="EH2201" s="7"/>
      <c r="EI2201" s="7"/>
      <c r="EJ2201" s="7"/>
      <c r="EK2201" s="7"/>
      <c r="EL2201" s="7"/>
      <c r="EM2201" s="7"/>
      <c r="EN2201" s="7"/>
      <c r="EO2201" s="7"/>
      <c r="EP2201" s="7"/>
      <c r="EQ2201" s="7"/>
      <c r="ER2201" s="7"/>
      <c r="ES2201" s="7"/>
      <c r="ET2201" s="7"/>
      <c r="EU2201" s="7"/>
      <c r="EV2201" s="7"/>
      <c r="EW2201" s="7"/>
      <c r="EX2201" s="7"/>
      <c r="EY2201" s="7"/>
      <c r="EZ2201" s="7"/>
      <c r="FA2201" s="7"/>
      <c r="FB2201" s="7"/>
      <c r="FC2201" s="7"/>
      <c r="FD2201" s="7"/>
      <c r="FE2201" s="7"/>
      <c r="FF2201" s="7"/>
      <c r="FG2201" s="7"/>
      <c r="FH2201" s="7"/>
      <c r="FI2201" s="7"/>
      <c r="FJ2201" s="7"/>
      <c r="FK2201" s="7"/>
      <c r="FL2201" s="7"/>
      <c r="FM2201" s="7"/>
      <c r="FN2201" s="7"/>
      <c r="FO2201" s="7"/>
      <c r="FP2201" s="7"/>
      <c r="FQ2201" s="7"/>
      <c r="FR2201" s="7"/>
      <c r="FS2201" s="7"/>
      <c r="FT2201" s="7"/>
      <c r="FU2201" s="7"/>
      <c r="FV2201" s="7"/>
      <c r="FW2201" s="7"/>
      <c r="FX2201" s="7"/>
      <c r="FY2201" s="7"/>
      <c r="FZ2201" s="7"/>
      <c r="GA2201" s="7"/>
      <c r="GB2201" s="7"/>
      <c r="GC2201" s="7"/>
      <c r="GD2201" s="7"/>
      <c r="GE2201" s="7"/>
      <c r="GF2201" s="7"/>
      <c r="GG2201" s="7"/>
      <c r="GH2201" s="7"/>
      <c r="GI2201" s="7"/>
      <c r="GJ2201" s="7"/>
      <c r="GK2201" s="7"/>
      <c r="GL2201" s="7"/>
      <c r="GM2201" s="7"/>
      <c r="GN2201" s="7"/>
      <c r="GO2201" s="7"/>
      <c r="GP2201" s="7"/>
      <c r="GQ2201" s="7"/>
      <c r="GR2201" s="7"/>
      <c r="GS2201" s="7"/>
      <c r="GT2201" s="7"/>
      <c r="GU2201" s="7"/>
      <c r="GV2201" s="7"/>
      <c r="GW2201" s="7"/>
      <c r="GX2201" s="7"/>
      <c r="GY2201" s="7"/>
      <c r="GZ2201" s="7"/>
      <c r="HA2201" s="7"/>
      <c r="HB2201" s="7"/>
      <c r="HC2201" s="7"/>
      <c r="HD2201" s="7"/>
      <c r="HE2201" s="7"/>
      <c r="HF2201" s="7"/>
      <c r="HG2201" s="7"/>
      <c r="HH2201" s="7"/>
      <c r="HI2201" s="7"/>
      <c r="HJ2201" s="7"/>
      <c r="HK2201" s="7"/>
      <c r="HL2201" s="7"/>
      <c r="HM2201" s="7"/>
      <c r="HN2201" s="7"/>
      <c r="HO2201" s="7"/>
      <c r="HP2201" s="7"/>
      <c r="HQ2201" s="7"/>
      <c r="HR2201" s="7"/>
      <c r="HS2201" s="7"/>
      <c r="HT2201" s="7"/>
      <c r="HU2201" s="7"/>
      <c r="HV2201" s="7"/>
      <c r="HW2201" s="7"/>
      <c r="HX2201" s="7"/>
      <c r="HY2201" s="7"/>
      <c r="HZ2201" s="7"/>
      <c r="IA2201" s="7"/>
      <c r="IB2201" s="7"/>
      <c r="IC2201" s="7"/>
      <c r="ID2201" s="7"/>
      <c r="IE2201" s="7"/>
      <c r="IF2201" s="7"/>
      <c r="IG2201" s="7"/>
      <c r="IH2201" s="7"/>
      <c r="II2201" s="7"/>
      <c r="IJ2201" s="7"/>
      <c r="IK2201" s="7"/>
      <c r="IL2201" s="7"/>
      <c r="IM2201" s="7"/>
      <c r="IN2201" s="7"/>
      <c r="IO2201" s="7"/>
      <c r="IP2201" s="7"/>
    </row>
    <row r="2202" s="94" customFormat="true" ht="34.5" hidden="false" customHeight="true" outlineLevel="0" collapsed="false">
      <c r="A2202" s="238" t="s">
        <v>6716</v>
      </c>
      <c r="B2202" s="167" t="s">
        <v>7638</v>
      </c>
      <c r="C2202" s="116" t="s">
        <v>7627</v>
      </c>
      <c r="D2202" s="116" t="s">
        <v>7628</v>
      </c>
      <c r="E2202" s="116" t="s">
        <v>7639</v>
      </c>
      <c r="F2202" s="116" t="s">
        <v>7640</v>
      </c>
      <c r="G2202" s="116" t="s">
        <v>524</v>
      </c>
      <c r="H2202" s="116" t="s">
        <v>7519</v>
      </c>
      <c r="I2202" s="32" t="s">
        <v>342</v>
      </c>
      <c r="J2202" s="116"/>
      <c r="K2202" s="116"/>
      <c r="L2202" s="116"/>
      <c r="M2202" s="116" t="s">
        <v>7641</v>
      </c>
      <c r="N2202" s="116"/>
      <c r="O2202" s="7"/>
      <c r="P2202" s="7"/>
      <c r="Q2202" s="7"/>
      <c r="R2202" s="7"/>
      <c r="S2202" s="7"/>
      <c r="T2202" s="7"/>
      <c r="U2202" s="7"/>
      <c r="V2202" s="7"/>
      <c r="W2202" s="7"/>
      <c r="X2202" s="7"/>
      <c r="Y2202" s="7"/>
      <c r="Z2202" s="7"/>
      <c r="AA2202" s="7"/>
      <c r="AB2202" s="7"/>
      <c r="AC2202" s="7"/>
      <c r="AD2202" s="7"/>
      <c r="AE2202" s="7"/>
      <c r="AF2202" s="7"/>
      <c r="AG2202" s="7"/>
      <c r="AH2202" s="7"/>
      <c r="AI2202" s="7"/>
      <c r="AJ2202" s="7"/>
      <c r="AK2202" s="7"/>
      <c r="AL2202" s="7"/>
      <c r="AM2202" s="7"/>
      <c r="AN2202" s="7"/>
      <c r="AO2202" s="7"/>
      <c r="AP2202" s="7"/>
      <c r="AQ2202" s="7"/>
      <c r="AR2202" s="7"/>
      <c r="AS2202" s="7"/>
      <c r="AT2202" s="7"/>
      <c r="AU2202" s="7"/>
      <c r="AV2202" s="7"/>
      <c r="AW2202" s="7"/>
      <c r="AX2202" s="7"/>
      <c r="AY2202" s="7"/>
      <c r="AZ2202" s="7"/>
      <c r="BA2202" s="7"/>
      <c r="BB2202" s="7"/>
      <c r="BC2202" s="7"/>
      <c r="BD2202" s="7"/>
      <c r="BE2202" s="7"/>
      <c r="BF2202" s="7"/>
      <c r="BG2202" s="7"/>
      <c r="BH2202" s="7"/>
      <c r="BI2202" s="7"/>
      <c r="BJ2202" s="7"/>
      <c r="BK2202" s="7"/>
      <c r="BL2202" s="7"/>
      <c r="BM2202" s="7"/>
      <c r="BN2202" s="7"/>
      <c r="BO2202" s="7"/>
      <c r="BP2202" s="7"/>
      <c r="BQ2202" s="7"/>
      <c r="BR2202" s="7"/>
      <c r="BS2202" s="7"/>
      <c r="BT2202" s="7"/>
      <c r="BU2202" s="7"/>
      <c r="BV2202" s="7"/>
      <c r="BW2202" s="7"/>
      <c r="BX2202" s="7"/>
      <c r="BY2202" s="7"/>
      <c r="BZ2202" s="7"/>
      <c r="CA2202" s="7"/>
      <c r="CB2202" s="7"/>
      <c r="CC2202" s="7"/>
      <c r="CD2202" s="7"/>
      <c r="CE2202" s="7"/>
      <c r="CF2202" s="7"/>
      <c r="CG2202" s="7"/>
      <c r="CH2202" s="7"/>
      <c r="CI2202" s="7"/>
      <c r="CJ2202" s="7"/>
      <c r="CK2202" s="7"/>
      <c r="CL2202" s="7"/>
      <c r="CM2202" s="7"/>
      <c r="CN2202" s="7"/>
      <c r="CO2202" s="7"/>
      <c r="CP2202" s="7"/>
      <c r="CQ2202" s="7"/>
      <c r="CR2202" s="7"/>
      <c r="CS2202" s="7"/>
      <c r="CT2202" s="7"/>
      <c r="CU2202" s="7"/>
      <c r="CV2202" s="7"/>
      <c r="CW2202" s="7"/>
      <c r="CX2202" s="7"/>
      <c r="CY2202" s="7"/>
      <c r="CZ2202" s="7"/>
      <c r="DA2202" s="7"/>
      <c r="DB2202" s="7"/>
      <c r="DC2202" s="7"/>
      <c r="DD2202" s="7"/>
      <c r="DE2202" s="7"/>
      <c r="DF2202" s="7"/>
      <c r="DG2202" s="7"/>
      <c r="DH2202" s="7"/>
      <c r="DI2202" s="7"/>
      <c r="DJ2202" s="7"/>
      <c r="DK2202" s="7"/>
      <c r="DL2202" s="7"/>
      <c r="DM2202" s="7"/>
      <c r="DN2202" s="7"/>
      <c r="DO2202" s="7"/>
      <c r="DP2202" s="7"/>
      <c r="DQ2202" s="7"/>
      <c r="DR2202" s="7"/>
      <c r="DS2202" s="7"/>
      <c r="DT2202" s="7"/>
      <c r="DU2202" s="7"/>
      <c r="DV2202" s="7"/>
      <c r="DW2202" s="7"/>
      <c r="DX2202" s="7"/>
      <c r="DY2202" s="7"/>
      <c r="DZ2202" s="7"/>
      <c r="EA2202" s="7"/>
      <c r="EB2202" s="7"/>
      <c r="EC2202" s="7"/>
      <c r="ED2202" s="7"/>
      <c r="EE2202" s="7"/>
      <c r="EF2202" s="7"/>
      <c r="EG2202" s="7"/>
      <c r="EH2202" s="7"/>
      <c r="EI2202" s="7"/>
      <c r="EJ2202" s="7"/>
      <c r="EK2202" s="7"/>
      <c r="EL2202" s="7"/>
      <c r="EM2202" s="7"/>
      <c r="EN2202" s="7"/>
      <c r="EO2202" s="7"/>
      <c r="EP2202" s="7"/>
      <c r="EQ2202" s="7"/>
      <c r="ER2202" s="7"/>
      <c r="ES2202" s="7"/>
      <c r="ET2202" s="7"/>
      <c r="EU2202" s="7"/>
      <c r="EV2202" s="7"/>
      <c r="EW2202" s="7"/>
      <c r="EX2202" s="7"/>
      <c r="EY2202" s="7"/>
      <c r="EZ2202" s="7"/>
      <c r="FA2202" s="7"/>
      <c r="FB2202" s="7"/>
      <c r="FC2202" s="7"/>
      <c r="FD2202" s="7"/>
      <c r="FE2202" s="7"/>
      <c r="FF2202" s="7"/>
      <c r="FG2202" s="7"/>
      <c r="FH2202" s="7"/>
      <c r="FI2202" s="7"/>
      <c r="FJ2202" s="7"/>
      <c r="FK2202" s="7"/>
      <c r="FL2202" s="7"/>
      <c r="FM2202" s="7"/>
      <c r="FN2202" s="7"/>
      <c r="FO2202" s="7"/>
      <c r="FP2202" s="7"/>
      <c r="FQ2202" s="7"/>
      <c r="FR2202" s="7"/>
      <c r="FS2202" s="7"/>
      <c r="FT2202" s="7"/>
      <c r="FU2202" s="7"/>
      <c r="FV2202" s="7"/>
      <c r="FW2202" s="7"/>
      <c r="FX2202" s="7"/>
      <c r="FY2202" s="7"/>
      <c r="FZ2202" s="7"/>
      <c r="GA2202" s="7"/>
      <c r="GB2202" s="7"/>
      <c r="GC2202" s="7"/>
      <c r="GD2202" s="7"/>
      <c r="GE2202" s="7"/>
      <c r="GF2202" s="7"/>
      <c r="GG2202" s="7"/>
      <c r="GH2202" s="7"/>
      <c r="GI2202" s="7"/>
      <c r="GJ2202" s="7"/>
      <c r="GK2202" s="7"/>
      <c r="GL2202" s="7"/>
      <c r="GM2202" s="7"/>
      <c r="GN2202" s="7"/>
      <c r="GO2202" s="7"/>
      <c r="GP2202" s="7"/>
      <c r="GQ2202" s="7"/>
      <c r="GR2202" s="7"/>
      <c r="GS2202" s="7"/>
      <c r="GT2202" s="7"/>
      <c r="GU2202" s="7"/>
      <c r="GV2202" s="7"/>
      <c r="GW2202" s="7"/>
      <c r="GX2202" s="7"/>
      <c r="GY2202" s="7"/>
      <c r="GZ2202" s="7"/>
      <c r="HA2202" s="7"/>
      <c r="HB2202" s="7"/>
      <c r="HC2202" s="7"/>
      <c r="HD2202" s="7"/>
      <c r="HE2202" s="7"/>
      <c r="HF2202" s="7"/>
      <c r="HG2202" s="7"/>
      <c r="HH2202" s="7"/>
      <c r="HI2202" s="7"/>
      <c r="HJ2202" s="7"/>
      <c r="HK2202" s="7"/>
      <c r="HL2202" s="7"/>
      <c r="HM2202" s="7"/>
      <c r="HN2202" s="7"/>
      <c r="HO2202" s="7"/>
      <c r="HP2202" s="7"/>
      <c r="HQ2202" s="7"/>
      <c r="HR2202" s="7"/>
      <c r="HS2202" s="7"/>
      <c r="HT2202" s="7"/>
      <c r="HU2202" s="7"/>
      <c r="HV2202" s="7"/>
      <c r="HW2202" s="7"/>
      <c r="HX2202" s="7"/>
      <c r="HY2202" s="7"/>
      <c r="HZ2202" s="7"/>
      <c r="IA2202" s="7"/>
      <c r="IB2202" s="7"/>
      <c r="IC2202" s="7"/>
      <c r="ID2202" s="7"/>
      <c r="IE2202" s="7"/>
      <c r="IF2202" s="7"/>
      <c r="IG2202" s="7"/>
      <c r="IH2202" s="7"/>
      <c r="II2202" s="7"/>
      <c r="IJ2202" s="7"/>
      <c r="IK2202" s="7"/>
      <c r="IL2202" s="7"/>
      <c r="IM2202" s="7"/>
      <c r="IN2202" s="7"/>
      <c r="IO2202" s="7"/>
      <c r="IP2202" s="7"/>
    </row>
    <row r="2203" customFormat="false" ht="12.8" hidden="false" customHeight="false" outlineLevel="0" collapsed="false">
      <c r="A2203" s="94"/>
      <c r="B2203" s="7"/>
      <c r="C2203" s="96"/>
      <c r="D2203" s="7"/>
      <c r="E2203" s="7"/>
      <c r="F2203" s="7"/>
      <c r="G2203" s="7"/>
      <c r="H2203" s="7"/>
      <c r="I2203" s="32"/>
      <c r="K2203" s="7"/>
      <c r="L2203" s="45"/>
    </row>
    <row r="2204" customFormat="false" ht="32.8" hidden="false" customHeight="false" outlineLevel="0" collapsed="false">
      <c r="A2204" s="254" t="s">
        <v>7664</v>
      </c>
      <c r="B2204" s="30"/>
      <c r="C2204" s="330" t="s">
        <v>7665</v>
      </c>
      <c r="D2204" s="65"/>
      <c r="E2204" s="28"/>
      <c r="G2204" s="6"/>
      <c r="I2204" s="32"/>
      <c r="K2204" s="7"/>
      <c r="L2204" s="45"/>
    </row>
    <row r="2205" s="94" customFormat="true" ht="14.15" hidden="false" customHeight="false" outlineLevel="0" collapsed="false">
      <c r="A2205" s="254" t="s">
        <v>7664</v>
      </c>
      <c r="B2205" s="30" t="s">
        <v>7683</v>
      </c>
      <c r="C2205" s="3" t="s">
        <v>7666</v>
      </c>
      <c r="D2205" s="3" t="s">
        <v>7667</v>
      </c>
      <c r="E2205" s="3" t="s">
        <v>92</v>
      </c>
      <c r="F2205" s="33" t="s">
        <v>7684</v>
      </c>
      <c r="G2205" s="3" t="s">
        <v>41</v>
      </c>
      <c r="H2205" s="3" t="s">
        <v>1908</v>
      </c>
      <c r="I2205" s="32"/>
      <c r="J2205" s="3"/>
      <c r="K2205" s="35"/>
      <c r="L2205" s="36"/>
      <c r="M2205" s="3" t="s">
        <v>64</v>
      </c>
      <c r="N2205" s="101" t="s">
        <v>7685</v>
      </c>
    </row>
    <row r="2206" customFormat="false" ht="28.35" hidden="false" customHeight="false" outlineLevel="0" collapsed="false">
      <c r="A2206" s="254" t="s">
        <v>7664</v>
      </c>
      <c r="B2206" s="30" t="s">
        <v>36</v>
      </c>
      <c r="C2206" s="3" t="s">
        <v>7666</v>
      </c>
      <c r="D2206" s="3" t="s">
        <v>7667</v>
      </c>
      <c r="E2206" s="29" t="s">
        <v>7668</v>
      </c>
      <c r="F2206" s="3" t="s">
        <v>7669</v>
      </c>
      <c r="G2206" s="3" t="s">
        <v>86</v>
      </c>
      <c r="H2206" s="3" t="s">
        <v>7670</v>
      </c>
      <c r="I2206" s="32"/>
      <c r="J2206" s="124" t="s">
        <v>7671</v>
      </c>
      <c r="K2206" s="24" t="str">
        <f aca="false">LEFT(B2206,1)</f>
        <v>A</v>
      </c>
      <c r="L2206" s="25" t="n">
        <f aca="false">VALUE(MID(B2206,2,3))</f>
        <v>1</v>
      </c>
    </row>
    <row r="2207" customFormat="false" ht="14.15" hidden="false" customHeight="false" outlineLevel="0" collapsed="false">
      <c r="A2207" s="254" t="s">
        <v>7664</v>
      </c>
      <c r="B2207" s="30" t="s">
        <v>42</v>
      </c>
      <c r="C2207" s="3" t="s">
        <v>7666</v>
      </c>
      <c r="D2207" s="3" t="s">
        <v>7667</v>
      </c>
      <c r="E2207" s="3" t="s">
        <v>47</v>
      </c>
      <c r="F2207" s="3" t="s">
        <v>7672</v>
      </c>
      <c r="G2207" s="3" t="s">
        <v>110</v>
      </c>
      <c r="I2207" s="32"/>
      <c r="K2207" s="35" t="str">
        <f aca="false">LEFT(B2207,1)</f>
        <v>A</v>
      </c>
      <c r="L2207" s="36" t="n">
        <f aca="false">VALUE(MID(B2207,2,3))</f>
        <v>2</v>
      </c>
      <c r="M2207" s="6" t="s">
        <v>64</v>
      </c>
      <c r="N2207" s="37" t="s">
        <v>7673</v>
      </c>
    </row>
    <row r="2208" customFormat="false" ht="29.25" hidden="false" customHeight="true" outlineLevel="0" collapsed="false">
      <c r="A2208" s="254" t="s">
        <v>7664</v>
      </c>
      <c r="B2208" s="30" t="s">
        <v>7674</v>
      </c>
      <c r="C2208" s="3" t="s">
        <v>7666</v>
      </c>
      <c r="D2208" s="3" t="s">
        <v>7675</v>
      </c>
      <c r="E2208" s="3" t="s">
        <v>7676</v>
      </c>
      <c r="F2208" s="3" t="s">
        <v>7677</v>
      </c>
      <c r="G2208" s="3" t="s">
        <v>86</v>
      </c>
      <c r="H2208" s="3" t="s">
        <v>7678</v>
      </c>
      <c r="I2208" s="32"/>
      <c r="K2208" s="35"/>
      <c r="L2208" s="36"/>
      <c r="N2208" s="37"/>
    </row>
    <row r="2209" customFormat="false" ht="23.85" hidden="false" customHeight="false" outlineLevel="0" collapsed="false">
      <c r="A2209" s="254" t="s">
        <v>7664</v>
      </c>
      <c r="B2209" s="30" t="s">
        <v>7679</v>
      </c>
      <c r="C2209" s="3" t="s">
        <v>7666</v>
      </c>
      <c r="D2209" s="3" t="s">
        <v>7675</v>
      </c>
      <c r="E2209" s="3" t="s">
        <v>7680</v>
      </c>
      <c r="F2209" s="3" t="s">
        <v>7681</v>
      </c>
      <c r="G2209" s="3" t="s">
        <v>86</v>
      </c>
      <c r="H2209" s="3" t="s">
        <v>7682</v>
      </c>
      <c r="I2209" s="32"/>
      <c r="K2209" s="35"/>
      <c r="L2209" s="36"/>
      <c r="N2209" s="37"/>
    </row>
    <row r="2210" s="94" customFormat="true" ht="29.25" hidden="false" customHeight="true" outlineLevel="0" collapsed="false">
      <c r="A2210" s="254" t="s">
        <v>7664</v>
      </c>
      <c r="B2210" s="30" t="s">
        <v>563</v>
      </c>
      <c r="C2210" s="3" t="s">
        <v>7686</v>
      </c>
      <c r="D2210" s="3" t="s">
        <v>7702</v>
      </c>
      <c r="E2210" s="3" t="s">
        <v>220</v>
      </c>
      <c r="F2210" s="33" t="s">
        <v>7695</v>
      </c>
      <c r="G2210" s="3" t="s">
        <v>41</v>
      </c>
      <c r="H2210" s="3"/>
      <c r="I2210" s="32"/>
      <c r="J2210" s="3"/>
      <c r="K2210" s="35" t="str">
        <f aca="false">LEFT(B2210,1)</f>
        <v>B</v>
      </c>
      <c r="L2210" s="36" t="n">
        <f aca="false">VALUE(MID(B2210,2,3))</f>
        <v>3</v>
      </c>
      <c r="M2210" s="6" t="s">
        <v>64</v>
      </c>
      <c r="N2210" s="37" t="s">
        <v>7696</v>
      </c>
    </row>
    <row r="2211" s="87" customFormat="true" ht="30.75" hidden="false" customHeight="true" outlineLevel="0" collapsed="false">
      <c r="A2211" s="31" t="s">
        <v>35</v>
      </c>
      <c r="B2211" s="90" t="s">
        <v>1182</v>
      </c>
      <c r="C2211" s="28" t="s">
        <v>1150</v>
      </c>
      <c r="D2211" s="65" t="s">
        <v>1183</v>
      </c>
      <c r="E2211" s="65" t="s">
        <v>214</v>
      </c>
      <c r="F2211" s="23" t="s">
        <v>8862</v>
      </c>
      <c r="G2211" s="23" t="s">
        <v>110</v>
      </c>
      <c r="H2211" s="74" t="s">
        <v>1185</v>
      </c>
      <c r="I2211" s="32"/>
      <c r="J2211" s="3"/>
      <c r="K2211" s="4"/>
      <c r="L2211" s="5"/>
      <c r="M2211" s="6" t="s">
        <v>64</v>
      </c>
      <c r="N2211" s="96" t="s">
        <v>8863</v>
      </c>
      <c r="O2211" s="86"/>
      <c r="P2211" s="86"/>
      <c r="Q2211" s="7"/>
      <c r="R2211" s="86"/>
      <c r="S2211" s="86"/>
      <c r="T2211" s="86"/>
      <c r="U2211" s="86"/>
      <c r="V2211" s="86"/>
      <c r="W2211" s="86"/>
      <c r="X2211" s="86"/>
      <c r="Y2211" s="86"/>
      <c r="Z2211" s="86"/>
      <c r="AA2211" s="86"/>
      <c r="AB2211" s="86"/>
      <c r="AC2211" s="86"/>
      <c r="AD2211" s="86"/>
      <c r="AE2211" s="86"/>
      <c r="AF2211" s="86"/>
      <c r="AG2211" s="86"/>
      <c r="AH2211" s="86"/>
    </row>
    <row r="2212" s="94" customFormat="true" ht="14.15" hidden="false" customHeight="false" outlineLevel="0" collapsed="false">
      <c r="A2212" s="254" t="s">
        <v>7664</v>
      </c>
      <c r="B2212" s="30" t="s">
        <v>2516</v>
      </c>
      <c r="C2212" s="3" t="s">
        <v>7686</v>
      </c>
      <c r="D2212" s="3" t="s">
        <v>7723</v>
      </c>
      <c r="E2212" s="58" t="s">
        <v>2332</v>
      </c>
      <c r="F2212" s="6" t="s">
        <v>7726</v>
      </c>
      <c r="G2212" s="3" t="s">
        <v>110</v>
      </c>
      <c r="H2212" s="3"/>
      <c r="I2212" s="32"/>
      <c r="J2212" s="3"/>
      <c r="K2212" s="35"/>
      <c r="L2212" s="36"/>
      <c r="M2212" s="3" t="s">
        <v>64</v>
      </c>
      <c r="N2212" s="7" t="s">
        <v>7727</v>
      </c>
    </row>
    <row r="2213" s="94" customFormat="true" ht="14.15" hidden="false" customHeight="false" outlineLevel="0" collapsed="false">
      <c r="A2213" s="254" t="s">
        <v>7664</v>
      </c>
      <c r="B2213" s="30" t="s">
        <v>7701</v>
      </c>
      <c r="C2213" s="3" t="s">
        <v>7686</v>
      </c>
      <c r="D2213" s="3" t="s">
        <v>7702</v>
      </c>
      <c r="E2213" s="3" t="s">
        <v>214</v>
      </c>
      <c r="F2213" s="33" t="s">
        <v>7703</v>
      </c>
      <c r="G2213" s="23" t="s">
        <v>896</v>
      </c>
      <c r="H2213" s="56"/>
      <c r="I2213" s="32"/>
      <c r="J2213" s="3"/>
      <c r="K2213" s="24"/>
      <c r="L2213" s="25"/>
      <c r="M2213" s="6"/>
      <c r="N2213" s="7"/>
    </row>
    <row r="2214" s="87" customFormat="true" ht="30.75" hidden="false" customHeight="true" outlineLevel="0" collapsed="false">
      <c r="A2214" s="31" t="s">
        <v>35</v>
      </c>
      <c r="B2214" s="90" t="s">
        <v>1182</v>
      </c>
      <c r="C2214" s="28" t="s">
        <v>1150</v>
      </c>
      <c r="D2214" s="65" t="s">
        <v>1183</v>
      </c>
      <c r="E2214" s="65" t="s">
        <v>214</v>
      </c>
      <c r="F2214" s="23" t="s">
        <v>1184</v>
      </c>
      <c r="G2214" s="23" t="s">
        <v>110</v>
      </c>
      <c r="H2214" s="74" t="s">
        <v>1185</v>
      </c>
      <c r="I2214" s="32"/>
      <c r="J2214" s="3"/>
      <c r="K2214" s="4"/>
      <c r="L2214" s="5"/>
      <c r="M2214" s="6" t="s">
        <v>64</v>
      </c>
      <c r="N2214" s="96" t="s">
        <v>1186</v>
      </c>
      <c r="O2214" s="86"/>
      <c r="P2214" s="86"/>
      <c r="Q2214" s="7"/>
      <c r="R2214" s="86"/>
      <c r="S2214" s="86"/>
      <c r="T2214" s="86"/>
      <c r="U2214" s="86"/>
      <c r="V2214" s="86"/>
      <c r="W2214" s="86"/>
      <c r="X2214" s="86"/>
      <c r="Y2214" s="86"/>
      <c r="Z2214" s="86"/>
      <c r="AA2214" s="86"/>
      <c r="AB2214" s="86"/>
      <c r="AC2214" s="86"/>
      <c r="AD2214" s="86"/>
      <c r="AE2214" s="86"/>
      <c r="AF2214" s="86"/>
      <c r="AG2214" s="86"/>
      <c r="AH2214" s="86"/>
    </row>
    <row r="2215" s="94" customFormat="true" ht="14.15" hidden="false" customHeight="false" outlineLevel="0" collapsed="false">
      <c r="A2215" s="254" t="s">
        <v>7664</v>
      </c>
      <c r="B2215" s="30" t="s">
        <v>2520</v>
      </c>
      <c r="C2215" s="3" t="s">
        <v>7686</v>
      </c>
      <c r="D2215" s="3" t="s">
        <v>7723</v>
      </c>
      <c r="E2215" s="58" t="s">
        <v>1390</v>
      </c>
      <c r="F2215" s="6" t="s">
        <v>7728</v>
      </c>
      <c r="G2215" s="3" t="s">
        <v>110</v>
      </c>
      <c r="H2215" s="3"/>
      <c r="I2215" s="32"/>
      <c r="J2215" s="3"/>
      <c r="K2215" s="35"/>
      <c r="L2215" s="36"/>
      <c r="M2215" s="3" t="s">
        <v>64</v>
      </c>
      <c r="N2215" s="7" t="s">
        <v>7729</v>
      </c>
    </row>
    <row r="2216" s="94" customFormat="true" ht="14.15" hidden="false" customHeight="false" outlineLevel="0" collapsed="false">
      <c r="A2216" s="262" t="s">
        <v>7664</v>
      </c>
      <c r="B2216" s="266" t="s">
        <v>3409</v>
      </c>
      <c r="C2216" s="264" t="s">
        <v>7686</v>
      </c>
      <c r="D2216" s="96" t="s">
        <v>7767</v>
      </c>
      <c r="E2216" s="28" t="s">
        <v>129</v>
      </c>
      <c r="F2216" s="244" t="s">
        <v>2357</v>
      </c>
      <c r="G2216" s="7" t="s">
        <v>110</v>
      </c>
      <c r="H2216" s="7" t="s">
        <v>539</v>
      </c>
      <c r="I2216" s="41" t="s">
        <v>342</v>
      </c>
      <c r="M2216" s="7" t="s">
        <v>64</v>
      </c>
      <c r="N2216" s="37" t="s">
        <v>7768</v>
      </c>
    </row>
    <row r="2217" s="94" customFormat="true" ht="14.15" hidden="false" customHeight="false" outlineLevel="0" collapsed="false">
      <c r="A2217" s="262" t="s">
        <v>7664</v>
      </c>
      <c r="B2217" s="266" t="s">
        <v>637</v>
      </c>
      <c r="C2217" s="264" t="s">
        <v>7686</v>
      </c>
      <c r="D2217" s="96" t="s">
        <v>7745</v>
      </c>
      <c r="E2217" s="7" t="s">
        <v>1390</v>
      </c>
      <c r="F2217" s="244" t="s">
        <v>7746</v>
      </c>
      <c r="G2217" s="7" t="s">
        <v>110</v>
      </c>
      <c r="H2217" s="7" t="s">
        <v>444</v>
      </c>
      <c r="I2217" s="41" t="s">
        <v>342</v>
      </c>
    </row>
    <row r="2218" customFormat="false" ht="14.15" hidden="false" customHeight="false" outlineLevel="0" collapsed="false">
      <c r="A2218" s="259" t="s">
        <v>7664</v>
      </c>
      <c r="B2218" s="260" t="s">
        <v>2528</v>
      </c>
      <c r="C2218" s="261" t="s">
        <v>7686</v>
      </c>
      <c r="D2218" s="261" t="s">
        <v>7702</v>
      </c>
      <c r="E2218" s="261" t="s">
        <v>3115</v>
      </c>
      <c r="F2218" s="7" t="s">
        <v>7733</v>
      </c>
      <c r="G2218" s="6" t="s">
        <v>94</v>
      </c>
      <c r="I2218" s="32"/>
      <c r="K2218" s="35" t="str">
        <f aca="false">LEFT(B2219,1)</f>
        <v>B</v>
      </c>
      <c r="L2218" s="36" t="e">
        <f aca="false">VALUE(MID(B2219,2,3))</f>
        <v>#VALUE!</v>
      </c>
      <c r="M2218" s="3"/>
    </row>
    <row r="2219" customFormat="false" ht="14.15" hidden="false" customHeight="false" outlineLevel="0" collapsed="false">
      <c r="A2219" s="254" t="s">
        <v>7664</v>
      </c>
      <c r="B2219" s="30" t="s">
        <v>2513</v>
      </c>
      <c r="C2219" s="3" t="s">
        <v>7686</v>
      </c>
      <c r="D2219" s="3" t="s">
        <v>7723</v>
      </c>
      <c r="E2219" s="58" t="s">
        <v>1162</v>
      </c>
      <c r="F2219" s="6" t="s">
        <v>7724</v>
      </c>
      <c r="G2219" s="3" t="s">
        <v>110</v>
      </c>
      <c r="H2219" s="3" t="s">
        <v>7725</v>
      </c>
      <c r="I2219" s="32" t="s">
        <v>342</v>
      </c>
      <c r="K2219" s="35"/>
      <c r="L2219" s="36"/>
      <c r="M2219" s="3"/>
    </row>
    <row r="2220" customFormat="false" ht="14.15" hidden="false" customHeight="false" outlineLevel="0" collapsed="false">
      <c r="A2220" s="254" t="s">
        <v>7664</v>
      </c>
      <c r="B2220" s="30" t="s">
        <v>551</v>
      </c>
      <c r="C2220" s="3" t="s">
        <v>7686</v>
      </c>
      <c r="D2220" s="3" t="s">
        <v>7702</v>
      </c>
      <c r="E2220" s="3" t="s">
        <v>1162</v>
      </c>
      <c r="F2220" s="3" t="s">
        <v>7688</v>
      </c>
      <c r="G2220" s="3" t="s">
        <v>110</v>
      </c>
      <c r="I2220" s="32"/>
      <c r="K2220" s="24" t="e">
        <f aca="false">LEFT(#REF!,1)</f>
        <v>#REF!</v>
      </c>
      <c r="L2220" s="25" t="e">
        <f aca="false">VALUE(MID(#REF!,2,3))</f>
        <v>#REF!</v>
      </c>
    </row>
    <row r="2221" customFormat="false" ht="14.15" hidden="false" customHeight="false" outlineLevel="0" collapsed="false">
      <c r="A2221" s="254" t="s">
        <v>7664</v>
      </c>
      <c r="B2221" s="30" t="s">
        <v>2494</v>
      </c>
      <c r="C2221" s="3" t="s">
        <v>7686</v>
      </c>
      <c r="D2221" s="3" t="s">
        <v>7702</v>
      </c>
      <c r="E2221" s="3" t="s">
        <v>7715</v>
      </c>
      <c r="F2221" s="33" t="s">
        <v>7716</v>
      </c>
      <c r="G2221" s="23" t="s">
        <v>86</v>
      </c>
      <c r="H2221" s="56" t="s">
        <v>7717</v>
      </c>
      <c r="I2221" s="32"/>
      <c r="K2221" s="24"/>
      <c r="L2221" s="25"/>
    </row>
    <row r="2222" customFormat="false" ht="18" hidden="false" customHeight="true" outlineLevel="0" collapsed="false">
      <c r="A2222" s="254" t="s">
        <v>7664</v>
      </c>
      <c r="B2222" s="30" t="s">
        <v>7697</v>
      </c>
      <c r="C2222" s="3" t="s">
        <v>7686</v>
      </c>
      <c r="D2222" s="3" t="s">
        <v>7698</v>
      </c>
      <c r="E2222" s="3" t="s">
        <v>108</v>
      </c>
      <c r="F2222" s="3" t="s">
        <v>7699</v>
      </c>
      <c r="G2222" s="3" t="s">
        <v>4077</v>
      </c>
      <c r="H2222" s="58" t="s">
        <v>594</v>
      </c>
      <c r="I2222" s="32"/>
      <c r="K2222" s="35"/>
      <c r="L2222" s="36"/>
      <c r="M2222" s="6" t="s">
        <v>64</v>
      </c>
      <c r="N2222" s="37" t="s">
        <v>804</v>
      </c>
    </row>
    <row r="2223" customFormat="false" ht="14.15" hidden="false" customHeight="false" outlineLevel="0" collapsed="false">
      <c r="A2223" s="254" t="s">
        <v>7664</v>
      </c>
      <c r="B2223" s="30" t="s">
        <v>7708</v>
      </c>
      <c r="C2223" s="3" t="s">
        <v>7686</v>
      </c>
      <c r="D2223" s="3" t="s">
        <v>7698</v>
      </c>
      <c r="E2223" s="3" t="s">
        <v>108</v>
      </c>
      <c r="F2223" s="33" t="s">
        <v>7709</v>
      </c>
      <c r="G2223" s="23" t="s">
        <v>4077</v>
      </c>
      <c r="H2223" s="56"/>
      <c r="I2223" s="32"/>
      <c r="K2223" s="24"/>
      <c r="L2223" s="25"/>
    </row>
    <row r="2224" s="94" customFormat="true" ht="14.15" hidden="false" customHeight="false" outlineLevel="0" collapsed="false">
      <c r="A2224" s="262" t="s">
        <v>7664</v>
      </c>
      <c r="B2224" s="266" t="s">
        <v>642</v>
      </c>
      <c r="C2224" s="264" t="s">
        <v>7686</v>
      </c>
      <c r="D2224" s="96" t="s">
        <v>7747</v>
      </c>
      <c r="E2224" s="7" t="s">
        <v>108</v>
      </c>
      <c r="F2224" s="244" t="s">
        <v>7748</v>
      </c>
      <c r="G2224" s="7" t="s">
        <v>110</v>
      </c>
      <c r="H2224" s="7" t="s">
        <v>7749</v>
      </c>
      <c r="I2224" s="41" t="s">
        <v>342</v>
      </c>
    </row>
    <row r="2225" s="94" customFormat="true" ht="14.15" hidden="false" customHeight="false" outlineLevel="0" collapsed="false">
      <c r="A2225" s="262" t="s">
        <v>7664</v>
      </c>
      <c r="B2225" s="266" t="s">
        <v>645</v>
      </c>
      <c r="C2225" s="264" t="s">
        <v>7686</v>
      </c>
      <c r="D2225" s="96" t="s">
        <v>7750</v>
      </c>
      <c r="E2225" s="7" t="s">
        <v>108</v>
      </c>
      <c r="F2225" s="244" t="s">
        <v>7751</v>
      </c>
      <c r="G2225" s="7" t="s">
        <v>110</v>
      </c>
      <c r="H2225" s="7" t="s">
        <v>534</v>
      </c>
      <c r="I2225" s="41" t="s">
        <v>342</v>
      </c>
    </row>
    <row r="2226" s="94" customFormat="true" ht="14.15" hidden="false" customHeight="false" outlineLevel="0" collapsed="false">
      <c r="A2226" s="262" t="s">
        <v>7664</v>
      </c>
      <c r="B2226" s="266" t="s">
        <v>656</v>
      </c>
      <c r="C2226" s="264" t="s">
        <v>7686</v>
      </c>
      <c r="D2226" s="96" t="s">
        <v>7755</v>
      </c>
      <c r="E2226" s="7" t="s">
        <v>7756</v>
      </c>
      <c r="F2226" s="246" t="s">
        <v>7757</v>
      </c>
      <c r="G2226" s="7" t="s">
        <v>110</v>
      </c>
      <c r="H2226" s="7" t="s">
        <v>7758</v>
      </c>
      <c r="I2226" s="265"/>
      <c r="M2226" s="94" t="s">
        <v>64</v>
      </c>
      <c r="N2226" s="94" t="s">
        <v>7759</v>
      </c>
    </row>
    <row r="2227" customFormat="false" ht="29.25" hidden="false" customHeight="true" outlineLevel="0" collapsed="false">
      <c r="A2227" s="262" t="s">
        <v>7664</v>
      </c>
      <c r="B2227" s="263" t="s">
        <v>2532</v>
      </c>
      <c r="C2227" s="264" t="s">
        <v>7686</v>
      </c>
      <c r="D2227" s="7" t="s">
        <v>7702</v>
      </c>
      <c r="E2227" s="7" t="s">
        <v>7734</v>
      </c>
      <c r="F2227" s="7" t="s">
        <v>7735</v>
      </c>
    </row>
    <row r="2228" s="55" customFormat="true" ht="23.85" hidden="false" customHeight="false" outlineLevel="0" collapsed="false">
      <c r="A2228" s="31" t="s">
        <v>35</v>
      </c>
      <c r="B2228" s="30" t="s">
        <v>557</v>
      </c>
      <c r="C2228" s="28" t="s">
        <v>1150</v>
      </c>
      <c r="D2228" s="65" t="s">
        <v>1151</v>
      </c>
      <c r="E2228" s="28" t="s">
        <v>560</v>
      </c>
      <c r="F2228" s="3" t="s">
        <v>561</v>
      </c>
      <c r="G2228" s="3" t="s">
        <v>94</v>
      </c>
      <c r="H2228" s="3" t="s">
        <v>8557</v>
      </c>
      <c r="I2228" s="58"/>
      <c r="J2228" s="58"/>
      <c r="K2228" s="24"/>
      <c r="L2228" s="25"/>
      <c r="M2228" s="34" t="s">
        <v>64</v>
      </c>
      <c r="N2228" s="37" t="s">
        <v>8558</v>
      </c>
    </row>
    <row r="2229" s="94" customFormat="true" ht="14.15" hidden="false" customHeight="false" outlineLevel="0" collapsed="false">
      <c r="A2229" s="262" t="s">
        <v>7664</v>
      </c>
      <c r="B2229" s="266" t="s">
        <v>650</v>
      </c>
      <c r="C2229" s="264" t="s">
        <v>7686</v>
      </c>
      <c r="D2229" s="96" t="s">
        <v>7752</v>
      </c>
      <c r="E2229" s="7" t="s">
        <v>51</v>
      </c>
      <c r="F2229" s="244" t="s">
        <v>7753</v>
      </c>
      <c r="G2229" s="7" t="s">
        <v>110</v>
      </c>
      <c r="H2229" s="7" t="s">
        <v>444</v>
      </c>
      <c r="I2229" s="41" t="s">
        <v>342</v>
      </c>
      <c r="M2229" s="7" t="s">
        <v>64</v>
      </c>
      <c r="N2229" s="94" t="s">
        <v>7754</v>
      </c>
    </row>
    <row r="2230" customFormat="false" ht="14.15" hidden="false" customHeight="false" outlineLevel="0" collapsed="false">
      <c r="A2230" s="254" t="s">
        <v>7664</v>
      </c>
      <c r="B2230" s="30" t="s">
        <v>557</v>
      </c>
      <c r="C2230" s="3" t="s">
        <v>7686</v>
      </c>
      <c r="D2230" s="3" t="s">
        <v>7702</v>
      </c>
      <c r="E2230" s="3" t="s">
        <v>51</v>
      </c>
      <c r="F2230" s="3" t="s">
        <v>8864</v>
      </c>
      <c r="G2230" s="3" t="s">
        <v>86</v>
      </c>
      <c r="I2230" s="32"/>
      <c r="K2230" s="24"/>
      <c r="L2230" s="25"/>
    </row>
    <row r="2231" customFormat="false" ht="14.15" hidden="false" customHeight="false" outlineLevel="0" collapsed="false">
      <c r="A2231" s="254" t="s">
        <v>7664</v>
      </c>
      <c r="B2231" s="30" t="s">
        <v>7690</v>
      </c>
      <c r="C2231" s="3" t="s">
        <v>7686</v>
      </c>
      <c r="D2231" s="3" t="s">
        <v>7702</v>
      </c>
      <c r="E2231" s="3" t="s">
        <v>51</v>
      </c>
      <c r="F2231" s="3" t="s">
        <v>8865</v>
      </c>
      <c r="G2231" s="3" t="s">
        <v>86</v>
      </c>
      <c r="I2231" s="32"/>
      <c r="K2231" s="24"/>
      <c r="L2231" s="25"/>
    </row>
    <row r="2232" customFormat="false" ht="14.15" hidden="false" customHeight="false" outlineLevel="0" collapsed="false">
      <c r="A2232" s="254" t="s">
        <v>7664</v>
      </c>
      <c r="B2232" s="30" t="s">
        <v>7693</v>
      </c>
      <c r="C2232" s="3" t="s">
        <v>7686</v>
      </c>
      <c r="D2232" s="3" t="s">
        <v>7702</v>
      </c>
      <c r="E2232" s="3" t="s">
        <v>51</v>
      </c>
      <c r="F2232" s="3" t="s">
        <v>8866</v>
      </c>
      <c r="G2232" s="3" t="s">
        <v>149</v>
      </c>
      <c r="I2232" s="32"/>
      <c r="K2232" s="24"/>
      <c r="L2232" s="25"/>
    </row>
    <row r="2233" customFormat="false" ht="14.15" hidden="false" customHeight="false" outlineLevel="0" collapsed="false">
      <c r="A2233" s="254" t="s">
        <v>7664</v>
      </c>
      <c r="B2233" s="30" t="s">
        <v>567</v>
      </c>
      <c r="C2233" s="3" t="s">
        <v>7686</v>
      </c>
      <c r="D2233" s="3" t="s">
        <v>7705</v>
      </c>
      <c r="E2233" s="3" t="s">
        <v>108</v>
      </c>
      <c r="F2233" s="3" t="s">
        <v>8867</v>
      </c>
      <c r="G2233" s="3" t="s">
        <v>110</v>
      </c>
      <c r="H2233" s="58" t="s">
        <v>594</v>
      </c>
      <c r="I2233" s="32"/>
      <c r="K2233" s="35" t="str">
        <f aca="false">LEFT(B2233,1)</f>
        <v>B</v>
      </c>
      <c r="L2233" s="36" t="n">
        <f aca="false">VALUE(MID(B2233,2,3))</f>
        <v>4</v>
      </c>
      <c r="M2233" s="6" t="s">
        <v>64</v>
      </c>
      <c r="N2233" s="37" t="s">
        <v>804</v>
      </c>
    </row>
    <row r="2234" s="94" customFormat="true" ht="23.85" hidden="false" customHeight="false" outlineLevel="0" collapsed="false">
      <c r="A2234" s="254" t="s">
        <v>7664</v>
      </c>
      <c r="B2234" s="30" t="s">
        <v>8868</v>
      </c>
      <c r="C2234" s="3" t="s">
        <v>7686</v>
      </c>
      <c r="D2234" s="3" t="s">
        <v>7705</v>
      </c>
      <c r="E2234" s="3" t="s">
        <v>47</v>
      </c>
      <c r="F2234" s="33" t="s">
        <v>7706</v>
      </c>
      <c r="G2234" s="23"/>
      <c r="H2234" s="2" t="s">
        <v>8869</v>
      </c>
      <c r="I2234" s="32" t="s">
        <v>342</v>
      </c>
      <c r="J2234" s="3"/>
      <c r="K2234" s="24"/>
      <c r="L2234" s="25"/>
      <c r="M2234" s="6" t="s">
        <v>64</v>
      </c>
      <c r="N2234" s="7" t="s">
        <v>814</v>
      </c>
    </row>
    <row r="2235" s="94" customFormat="true" ht="14.15" hidden="false" customHeight="false" outlineLevel="0" collapsed="false">
      <c r="A2235" s="254" t="s">
        <v>7664</v>
      </c>
      <c r="B2235" s="30" t="s">
        <v>569</v>
      </c>
      <c r="C2235" s="3" t="s">
        <v>7686</v>
      </c>
      <c r="D2235" s="3" t="s">
        <v>7710</v>
      </c>
      <c r="E2235" s="3" t="s">
        <v>2216</v>
      </c>
      <c r="F2235" s="3" t="s">
        <v>3147</v>
      </c>
      <c r="G2235" s="3"/>
      <c r="H2235" s="3"/>
      <c r="I2235" s="32"/>
      <c r="J2235" s="3"/>
      <c r="K2235" s="24"/>
      <c r="L2235" s="25"/>
      <c r="M2235" s="6"/>
      <c r="N2235" s="7"/>
    </row>
    <row r="2236" s="94" customFormat="true" ht="14.15" hidden="false" customHeight="false" outlineLevel="0" collapsed="false">
      <c r="A2236" s="262" t="s">
        <v>7664</v>
      </c>
      <c r="B2236" s="266" t="s">
        <v>3413</v>
      </c>
      <c r="C2236" s="264" t="s">
        <v>7686</v>
      </c>
      <c r="D2236" s="96" t="s">
        <v>7769</v>
      </c>
      <c r="E2236" s="28" t="s">
        <v>92</v>
      </c>
      <c r="F2236" s="244" t="s">
        <v>7770</v>
      </c>
      <c r="G2236" s="7" t="s">
        <v>41</v>
      </c>
      <c r="H2236" s="7" t="s">
        <v>7774</v>
      </c>
      <c r="I2236" s="41" t="s">
        <v>342</v>
      </c>
      <c r="M2236" s="7" t="s">
        <v>64</v>
      </c>
      <c r="N2236" s="37" t="s">
        <v>7772</v>
      </c>
    </row>
    <row r="2237" customFormat="false" ht="46.25" hidden="false" customHeight="false" outlineLevel="0" collapsed="false">
      <c r="A2237" s="254" t="s">
        <v>7664</v>
      </c>
      <c r="B2237" s="30" t="s">
        <v>8870</v>
      </c>
      <c r="C2237" s="3" t="s">
        <v>7686</v>
      </c>
      <c r="D2237" s="3" t="s">
        <v>7710</v>
      </c>
      <c r="E2237" s="58" t="s">
        <v>92</v>
      </c>
      <c r="F2237" s="6" t="s">
        <v>2100</v>
      </c>
      <c r="G2237" s="3" t="s">
        <v>23</v>
      </c>
      <c r="H2237" s="3" t="s">
        <v>2101</v>
      </c>
      <c r="I2237" s="32"/>
      <c r="K2237" s="35"/>
      <c r="L2237" s="36"/>
      <c r="M2237" s="3"/>
    </row>
    <row r="2238" s="94" customFormat="true" ht="30" hidden="false" customHeight="true" outlineLevel="0" collapsed="false">
      <c r="A2238" s="262" t="s">
        <v>7664</v>
      </c>
      <c r="B2238" s="266" t="s">
        <v>631</v>
      </c>
      <c r="C2238" s="264" t="s">
        <v>7686</v>
      </c>
      <c r="D2238" s="264" t="s">
        <v>7710</v>
      </c>
      <c r="E2238" s="7" t="s">
        <v>7742</v>
      </c>
      <c r="F2238" s="7" t="s">
        <v>7743</v>
      </c>
      <c r="G2238" s="94" t="s">
        <v>41</v>
      </c>
      <c r="H2238" s="94" t="n">
        <v>1881</v>
      </c>
      <c r="I2238" s="265"/>
      <c r="M2238" s="94" t="s">
        <v>64</v>
      </c>
      <c r="N2238" s="94" t="s">
        <v>7744</v>
      </c>
    </row>
    <row r="2239" customFormat="false" ht="14.15" hidden="false" customHeight="false" outlineLevel="0" collapsed="false">
      <c r="A2239" s="31" t="s">
        <v>35</v>
      </c>
      <c r="B2239" s="90" t="s">
        <v>1205</v>
      </c>
      <c r="C2239" s="65" t="s">
        <v>1206</v>
      </c>
      <c r="D2239" s="23" t="s">
        <v>1207</v>
      </c>
      <c r="E2239" s="70" t="s">
        <v>345</v>
      </c>
      <c r="F2239" s="23" t="s">
        <v>422</v>
      </c>
      <c r="G2239" s="23" t="s">
        <v>86</v>
      </c>
      <c r="H2239" s="23" t="s">
        <v>1208</v>
      </c>
      <c r="I2239" s="32" t="s">
        <v>342</v>
      </c>
      <c r="K2239" s="97"/>
      <c r="L2239" s="98"/>
      <c r="M2239" s="3" t="s">
        <v>64</v>
      </c>
      <c r="N2239" s="101" t="s">
        <v>424</v>
      </c>
      <c r="O2239" s="99"/>
      <c r="P2239" s="99"/>
      <c r="Q2239" s="99"/>
      <c r="R2239" s="99"/>
      <c r="S2239" s="99"/>
      <c r="T2239" s="99"/>
      <c r="U2239" s="99"/>
      <c r="V2239" s="99"/>
      <c r="W2239" s="99"/>
      <c r="X2239" s="99"/>
      <c r="Y2239" s="99"/>
      <c r="Z2239" s="99"/>
      <c r="AA2239" s="99"/>
      <c r="AB2239" s="99"/>
      <c r="AC2239" s="99"/>
      <c r="AD2239" s="99"/>
      <c r="AE2239" s="99"/>
      <c r="AF2239" s="99"/>
      <c r="AG2239" s="100"/>
      <c r="AH2239" s="100"/>
      <c r="AI2239" s="100"/>
      <c r="AJ2239" s="100"/>
      <c r="AK2239" s="100"/>
      <c r="AL2239" s="100"/>
      <c r="AM2239" s="100"/>
      <c r="AN2239" s="100"/>
      <c r="AO2239" s="100"/>
      <c r="AP2239" s="100"/>
      <c r="AQ2239" s="100"/>
      <c r="AR2239" s="100"/>
      <c r="AS2239" s="100"/>
      <c r="AT2239" s="100"/>
      <c r="AU2239" s="100"/>
      <c r="AV2239" s="100"/>
      <c r="AW2239" s="100"/>
      <c r="AX2239" s="100"/>
      <c r="AY2239" s="100"/>
      <c r="AZ2239" s="100"/>
      <c r="BA2239" s="100"/>
      <c r="BB2239" s="100"/>
      <c r="BC2239" s="100"/>
      <c r="BD2239" s="100"/>
      <c r="BE2239" s="100"/>
      <c r="BF2239" s="100"/>
      <c r="BG2239" s="100"/>
      <c r="BH2239" s="100"/>
      <c r="BI2239" s="100"/>
      <c r="BJ2239" s="100"/>
      <c r="BK2239" s="100"/>
      <c r="BL2239" s="100"/>
      <c r="BM2239" s="100"/>
      <c r="BN2239" s="100"/>
      <c r="BO2239" s="100"/>
      <c r="BP2239" s="100"/>
      <c r="BQ2239" s="100"/>
      <c r="BR2239" s="100"/>
      <c r="BS2239" s="100"/>
      <c r="BT2239" s="100"/>
      <c r="BU2239" s="100"/>
      <c r="BV2239" s="100"/>
      <c r="BW2239" s="100"/>
      <c r="BX2239" s="100"/>
      <c r="BY2239" s="100"/>
      <c r="BZ2239" s="100"/>
      <c r="CA2239" s="100"/>
      <c r="CB2239" s="100"/>
      <c r="CC2239" s="100"/>
      <c r="CD2239" s="100"/>
      <c r="CE2239" s="100"/>
      <c r="CF2239" s="100"/>
      <c r="CG2239" s="100"/>
      <c r="CH2239" s="100"/>
      <c r="CI2239" s="100"/>
      <c r="CJ2239" s="100"/>
      <c r="CK2239" s="100"/>
      <c r="CL2239" s="100"/>
      <c r="CM2239" s="100"/>
      <c r="CN2239" s="100"/>
      <c r="CO2239" s="100"/>
      <c r="CP2239" s="100"/>
      <c r="CQ2239" s="100"/>
      <c r="CR2239" s="100"/>
      <c r="CS2239" s="100"/>
      <c r="CT2239" s="100"/>
      <c r="CU2239" s="100"/>
      <c r="CV2239" s="100"/>
      <c r="CW2239" s="100"/>
      <c r="CX2239" s="100"/>
      <c r="CY2239" s="100"/>
      <c r="CZ2239" s="100"/>
      <c r="DA2239" s="100"/>
      <c r="DB2239" s="100"/>
      <c r="DC2239" s="100"/>
      <c r="DD2239" s="100"/>
      <c r="DE2239" s="100"/>
      <c r="DF2239" s="100"/>
      <c r="DG2239" s="100"/>
      <c r="DH2239" s="100"/>
      <c r="DI2239" s="100"/>
      <c r="DJ2239" s="100"/>
      <c r="DK2239" s="100"/>
      <c r="DL2239" s="100"/>
      <c r="DM2239" s="100"/>
      <c r="DN2239" s="100"/>
      <c r="DO2239" s="100"/>
      <c r="DP2239" s="100"/>
      <c r="DQ2239" s="100"/>
      <c r="DR2239" s="100"/>
      <c r="DS2239" s="100"/>
      <c r="DT2239" s="100"/>
      <c r="DU2239" s="100"/>
      <c r="DV2239" s="100"/>
      <c r="DW2239" s="100"/>
      <c r="DX2239" s="100"/>
      <c r="DY2239" s="100"/>
      <c r="DZ2239" s="100"/>
      <c r="EA2239" s="100"/>
      <c r="EB2239" s="100"/>
      <c r="EC2239" s="100"/>
      <c r="ED2239" s="100"/>
      <c r="EE2239" s="100"/>
      <c r="EF2239" s="100"/>
      <c r="EG2239" s="100"/>
      <c r="EH2239" s="100"/>
      <c r="EI2239" s="100"/>
      <c r="EJ2239" s="100"/>
      <c r="EK2239" s="100"/>
      <c r="EL2239" s="100"/>
      <c r="EM2239" s="100"/>
      <c r="EN2239" s="100"/>
      <c r="EO2239" s="100"/>
      <c r="EP2239" s="100"/>
      <c r="EQ2239" s="100"/>
      <c r="ER2239" s="100"/>
      <c r="ES2239" s="100"/>
      <c r="ET2239" s="100"/>
      <c r="EU2239" s="100"/>
      <c r="EV2239" s="100"/>
      <c r="EW2239" s="100"/>
      <c r="EX2239" s="100"/>
      <c r="EY2239" s="100"/>
      <c r="EZ2239" s="100"/>
      <c r="FA2239" s="100"/>
      <c r="FB2239" s="100"/>
      <c r="FC2239" s="100"/>
      <c r="FD2239" s="100"/>
      <c r="FE2239" s="100"/>
      <c r="FF2239" s="100"/>
      <c r="FG2239" s="100"/>
      <c r="FH2239" s="100"/>
      <c r="FI2239" s="100"/>
      <c r="FJ2239" s="100"/>
      <c r="FK2239" s="100"/>
      <c r="FL2239" s="100"/>
      <c r="FM2239" s="100"/>
      <c r="FN2239" s="100"/>
      <c r="FO2239" s="100"/>
      <c r="FP2239" s="100"/>
      <c r="FQ2239" s="100"/>
      <c r="FR2239" s="100"/>
      <c r="FS2239" s="100"/>
      <c r="FT2239" s="100"/>
      <c r="FU2239" s="100"/>
      <c r="FV2239" s="100"/>
      <c r="FW2239" s="100"/>
      <c r="FX2239" s="100"/>
      <c r="FY2239" s="100"/>
      <c r="FZ2239" s="100"/>
      <c r="GA2239" s="100"/>
      <c r="GB2239" s="100"/>
      <c r="GC2239" s="100"/>
      <c r="GD2239" s="100"/>
      <c r="GE2239" s="100"/>
      <c r="GF2239" s="100"/>
      <c r="GG2239" s="100"/>
      <c r="GH2239" s="100"/>
      <c r="GI2239" s="100"/>
      <c r="GJ2239" s="100"/>
      <c r="GK2239" s="100"/>
      <c r="GL2239" s="100"/>
      <c r="GM2239" s="100"/>
      <c r="GN2239" s="100"/>
      <c r="GO2239" s="100"/>
      <c r="GP2239" s="100"/>
      <c r="GQ2239" s="100"/>
      <c r="GR2239" s="100"/>
      <c r="GS2239" s="100"/>
      <c r="GT2239" s="100"/>
      <c r="GU2239" s="100"/>
      <c r="GV2239" s="100"/>
      <c r="GW2239" s="100"/>
      <c r="GX2239" s="100"/>
      <c r="GY2239" s="100"/>
      <c r="GZ2239" s="100"/>
      <c r="HA2239" s="100"/>
      <c r="HB2239" s="100"/>
      <c r="HC2239" s="100"/>
      <c r="HD2239" s="100"/>
      <c r="HE2239" s="100"/>
      <c r="HF2239" s="100"/>
      <c r="HG2239" s="100"/>
      <c r="HH2239" s="100"/>
      <c r="HI2239" s="100"/>
      <c r="HJ2239" s="100"/>
      <c r="HK2239" s="100"/>
      <c r="HL2239" s="100"/>
      <c r="HM2239" s="100"/>
      <c r="HN2239" s="100"/>
      <c r="HO2239" s="100"/>
      <c r="HP2239" s="100"/>
      <c r="HQ2239" s="100"/>
      <c r="HR2239" s="100"/>
      <c r="HS2239" s="100"/>
      <c r="HT2239" s="100"/>
      <c r="HU2239" s="100"/>
      <c r="HV2239" s="100"/>
      <c r="HW2239" s="100"/>
      <c r="HX2239" s="100"/>
      <c r="HY2239" s="100"/>
      <c r="HZ2239" s="100"/>
      <c r="IA2239" s="100"/>
      <c r="IB2239" s="100"/>
      <c r="IC2239" s="100"/>
      <c r="ID2239" s="100"/>
      <c r="IE2239" s="100"/>
      <c r="IF2239" s="100"/>
      <c r="IG2239" s="100"/>
      <c r="IH2239" s="100"/>
      <c r="II2239" s="100"/>
      <c r="IJ2239" s="100"/>
      <c r="IK2239" s="100"/>
      <c r="IL2239" s="100"/>
      <c r="IM2239" s="100"/>
      <c r="IN2239" s="100"/>
      <c r="IO2239" s="100"/>
      <c r="IP2239" s="100"/>
      <c r="IQ2239" s="100"/>
    </row>
    <row r="2240" customFormat="false" ht="14.15" hidden="false" customHeight="false" outlineLevel="0" collapsed="false">
      <c r="A2240" s="254" t="s">
        <v>7664</v>
      </c>
      <c r="B2240" s="30" t="s">
        <v>586</v>
      </c>
      <c r="C2240" s="3" t="s">
        <v>7686</v>
      </c>
      <c r="D2240" s="3" t="s">
        <v>7710</v>
      </c>
      <c r="E2240" s="3" t="s">
        <v>6768</v>
      </c>
      <c r="F2240" s="3" t="s">
        <v>7718</v>
      </c>
      <c r="G2240" s="111"/>
      <c r="H2240" s="3" t="s">
        <v>8871</v>
      </c>
      <c r="I2240" s="32" t="s">
        <v>342</v>
      </c>
      <c r="K2240" s="24"/>
      <c r="L2240" s="25"/>
    </row>
    <row r="2241" s="94" customFormat="true" ht="14.15" hidden="false" customHeight="false" outlineLevel="0" collapsed="false">
      <c r="A2241" s="262" t="s">
        <v>7664</v>
      </c>
      <c r="B2241" s="266" t="s">
        <v>3400</v>
      </c>
      <c r="C2241" s="264" t="s">
        <v>7686</v>
      </c>
      <c r="D2241" s="96" t="s">
        <v>7760</v>
      </c>
      <c r="E2241" s="28" t="s">
        <v>6768</v>
      </c>
      <c r="F2241" s="244" t="s">
        <v>7761</v>
      </c>
      <c r="G2241" s="7" t="s">
        <v>110</v>
      </c>
      <c r="H2241" s="7" t="s">
        <v>7762</v>
      </c>
      <c r="I2241" s="41" t="s">
        <v>342</v>
      </c>
      <c r="M2241" s="7" t="s">
        <v>64</v>
      </c>
      <c r="N2241" s="94" t="s">
        <v>7763</v>
      </c>
    </row>
    <row r="2242" customFormat="false" ht="14.15" hidden="false" customHeight="false" outlineLevel="0" collapsed="false">
      <c r="A2242" s="254" t="s">
        <v>7664</v>
      </c>
      <c r="B2242" s="30" t="s">
        <v>571</v>
      </c>
      <c r="C2242" s="3" t="s">
        <v>7686</v>
      </c>
      <c r="D2242" s="3" t="s">
        <v>7710</v>
      </c>
      <c r="E2242" s="3" t="s">
        <v>592</v>
      </c>
      <c r="F2242" s="3" t="s">
        <v>7711</v>
      </c>
      <c r="G2242" s="3" t="s">
        <v>86</v>
      </c>
      <c r="I2242" s="32"/>
      <c r="K2242" s="24"/>
      <c r="L2242" s="25"/>
    </row>
    <row r="2243" s="94" customFormat="true" ht="23.85" hidden="false" customHeight="false" outlineLevel="0" collapsed="false">
      <c r="A2243" s="262" t="s">
        <v>7664</v>
      </c>
      <c r="B2243" s="266" t="s">
        <v>3404</v>
      </c>
      <c r="C2243" s="264" t="s">
        <v>7686</v>
      </c>
      <c r="D2243" s="96" t="s">
        <v>7760</v>
      </c>
      <c r="E2243" s="28" t="s">
        <v>47</v>
      </c>
      <c r="F2243" s="244" t="s">
        <v>7764</v>
      </c>
      <c r="G2243" s="7" t="s">
        <v>110</v>
      </c>
      <c r="H2243" s="7" t="s">
        <v>7765</v>
      </c>
      <c r="I2243" s="41" t="s">
        <v>342</v>
      </c>
      <c r="M2243" s="7" t="s">
        <v>64</v>
      </c>
      <c r="N2243" s="94" t="s">
        <v>7766</v>
      </c>
    </row>
    <row r="2244" customFormat="false" ht="14.15" hidden="false" customHeight="false" outlineLevel="0" collapsed="false">
      <c r="A2244" s="254" t="s">
        <v>7664</v>
      </c>
      <c r="B2244" s="30" t="s">
        <v>7720</v>
      </c>
      <c r="C2244" s="3" t="s">
        <v>7686</v>
      </c>
      <c r="D2244" s="3" t="s">
        <v>7710</v>
      </c>
      <c r="E2244" s="58" t="s">
        <v>80</v>
      </c>
      <c r="F2244" s="6" t="s">
        <v>7721</v>
      </c>
      <c r="G2244" s="3" t="s">
        <v>110</v>
      </c>
      <c r="I2244" s="32" t="s">
        <v>342</v>
      </c>
      <c r="K2244" s="35"/>
      <c r="L2244" s="36"/>
      <c r="M2244" s="3" t="s">
        <v>64</v>
      </c>
      <c r="N2244" s="7" t="s">
        <v>7722</v>
      </c>
    </row>
    <row r="2245" s="94" customFormat="true" ht="14.15" hidden="false" customHeight="false" outlineLevel="0" collapsed="false">
      <c r="A2245" s="262" t="s">
        <v>7664</v>
      </c>
      <c r="B2245" s="266" t="s">
        <v>3418</v>
      </c>
      <c r="C2245" s="264" t="s">
        <v>7686</v>
      </c>
      <c r="D2245" s="96" t="s">
        <v>7769</v>
      </c>
      <c r="E2245" s="28" t="s">
        <v>7044</v>
      </c>
      <c r="F2245" s="244" t="s">
        <v>7773</v>
      </c>
      <c r="G2245" s="7" t="s">
        <v>41</v>
      </c>
      <c r="H2245" s="7" t="s">
        <v>7774</v>
      </c>
      <c r="I2245" s="41" t="s">
        <v>342</v>
      </c>
      <c r="M2245" s="7" t="s">
        <v>64</v>
      </c>
      <c r="N2245" s="37" t="s">
        <v>7775</v>
      </c>
    </row>
    <row r="2246" customFormat="false" ht="14.15" hidden="false" customHeight="false" outlineLevel="0" collapsed="false">
      <c r="A2246" s="254" t="s">
        <v>7664</v>
      </c>
      <c r="B2246" s="30" t="s">
        <v>574</v>
      </c>
      <c r="C2246" s="3" t="s">
        <v>7686</v>
      </c>
      <c r="D2246" s="3" t="s">
        <v>7710</v>
      </c>
      <c r="E2246" s="3" t="s">
        <v>62</v>
      </c>
      <c r="F2246" s="3" t="s">
        <v>7712</v>
      </c>
      <c r="I2246" s="32"/>
      <c r="K2246" s="35" t="str">
        <f aca="false">LEFT(B2246,1)</f>
        <v>B</v>
      </c>
      <c r="L2246" s="36" t="n">
        <f aca="false">VALUE(MID(B2246,2,3))</f>
        <v>7</v>
      </c>
      <c r="M2246" s="6" t="s">
        <v>64</v>
      </c>
      <c r="N2246" s="37" t="s">
        <v>7713</v>
      </c>
    </row>
    <row r="2247" customFormat="false" ht="14.15" hidden="false" customHeight="false" outlineLevel="0" collapsed="false">
      <c r="A2247" s="262" t="s">
        <v>7664</v>
      </c>
      <c r="B2247" s="263" t="s">
        <v>2535</v>
      </c>
      <c r="C2247" s="264" t="s">
        <v>7686</v>
      </c>
      <c r="D2247" s="261" t="s">
        <v>7710</v>
      </c>
      <c r="E2247" s="7" t="s">
        <v>7736</v>
      </c>
      <c r="F2247" s="7" t="s">
        <v>7737</v>
      </c>
      <c r="I2247" s="265" t="s">
        <v>342</v>
      </c>
      <c r="M2247" s="6" t="s">
        <v>64</v>
      </c>
      <c r="N2247" s="7" t="s">
        <v>7738</v>
      </c>
    </row>
    <row r="2248" customFormat="false" ht="14.15" hidden="false" customHeight="false" outlineLevel="0" collapsed="false">
      <c r="A2248" s="262" t="s">
        <v>7664</v>
      </c>
      <c r="B2248" s="263" t="s">
        <v>2538</v>
      </c>
      <c r="C2248" s="264" t="s">
        <v>7686</v>
      </c>
      <c r="D2248" s="264" t="s">
        <v>7710</v>
      </c>
      <c r="E2248" s="7" t="s">
        <v>7739</v>
      </c>
      <c r="F2248" s="7" t="s">
        <v>7740</v>
      </c>
      <c r="I2248" s="265" t="s">
        <v>342</v>
      </c>
      <c r="M2248" s="6" t="s">
        <v>64</v>
      </c>
      <c r="N2248" s="7" t="s">
        <v>7741</v>
      </c>
    </row>
    <row r="2249" customFormat="false" ht="14.15" hidden="false" customHeight="false" outlineLevel="0" collapsed="false">
      <c r="A2249" s="254" t="s">
        <v>7664</v>
      </c>
      <c r="B2249" s="30" t="s">
        <v>580</v>
      </c>
      <c r="C2249" s="3" t="s">
        <v>7686</v>
      </c>
      <c r="D2249" s="3" t="s">
        <v>7710</v>
      </c>
      <c r="E2249" s="3" t="s">
        <v>51</v>
      </c>
      <c r="F2249" s="3" t="s">
        <v>7714</v>
      </c>
      <c r="I2249" s="32"/>
      <c r="K2249" s="24"/>
      <c r="L2249" s="25"/>
    </row>
    <row r="2250" s="94" customFormat="true" ht="14.15" hidden="false" customHeight="false" outlineLevel="0" collapsed="false">
      <c r="A2250" s="254" t="s">
        <v>7664</v>
      </c>
      <c r="B2250" s="30" t="s">
        <v>2524</v>
      </c>
      <c r="C2250" s="3" t="s">
        <v>7686</v>
      </c>
      <c r="D2250" s="3" t="s">
        <v>7710</v>
      </c>
      <c r="E2250" s="58" t="s">
        <v>7730</v>
      </c>
      <c r="F2250" s="6" t="s">
        <v>7731</v>
      </c>
      <c r="G2250" s="3" t="s">
        <v>216</v>
      </c>
      <c r="H2250" s="3" t="s">
        <v>7732</v>
      </c>
      <c r="I2250" s="32"/>
      <c r="J2250" s="3"/>
      <c r="K2250" s="24"/>
      <c r="L2250" s="25"/>
      <c r="M2250" s="6"/>
      <c r="N2250" s="7"/>
    </row>
    <row r="2251" s="94" customFormat="true" ht="19.5" hidden="false" customHeight="true" outlineLevel="0" collapsed="false">
      <c r="A2251" s="254" t="s">
        <v>7664</v>
      </c>
      <c r="B2251" s="30" t="s">
        <v>7791</v>
      </c>
      <c r="C2251" s="3" t="s">
        <v>7776</v>
      </c>
      <c r="D2251" s="3" t="s">
        <v>7792</v>
      </c>
      <c r="E2251" s="3" t="s">
        <v>3512</v>
      </c>
      <c r="F2251" s="33" t="s">
        <v>7793</v>
      </c>
      <c r="G2251" s="23" t="s">
        <v>110</v>
      </c>
      <c r="H2251" s="3" t="s">
        <v>1908</v>
      </c>
      <c r="I2251" s="32" t="s">
        <v>342</v>
      </c>
      <c r="J2251" s="3"/>
      <c r="K2251" s="35"/>
      <c r="L2251" s="36"/>
      <c r="M2251" s="3" t="s">
        <v>64</v>
      </c>
      <c r="N2251" s="37" t="s">
        <v>7794</v>
      </c>
    </row>
    <row r="2252" s="94" customFormat="true" ht="29.25" hidden="false" customHeight="true" outlineLevel="0" collapsed="false">
      <c r="A2252" s="254" t="s">
        <v>7664</v>
      </c>
      <c r="B2252" s="30" t="s">
        <v>1429</v>
      </c>
      <c r="C2252" s="3" t="s">
        <v>7776</v>
      </c>
      <c r="D2252" s="3" t="s">
        <v>7777</v>
      </c>
      <c r="E2252" s="28" t="s">
        <v>7778</v>
      </c>
      <c r="F2252" s="3" t="s">
        <v>7779</v>
      </c>
      <c r="G2252" s="6" t="s">
        <v>94</v>
      </c>
      <c r="H2252" s="3"/>
      <c r="I2252" s="32"/>
      <c r="J2252" s="3"/>
      <c r="K2252" s="24" t="str">
        <f aca="false">LEFT(B2252,1)</f>
        <v>C</v>
      </c>
      <c r="L2252" s="25" t="n">
        <f aca="false">VALUE(MID(B2252,2,3))</f>
        <v>1</v>
      </c>
      <c r="M2252" s="6"/>
      <c r="N2252" s="7"/>
    </row>
    <row r="2253" s="94" customFormat="true" ht="14.15" hidden="false" customHeight="false" outlineLevel="0" collapsed="false">
      <c r="A2253" s="254" t="s">
        <v>7664</v>
      </c>
      <c r="B2253" s="30" t="s">
        <v>7801</v>
      </c>
      <c r="C2253" s="3" t="s">
        <v>7776</v>
      </c>
      <c r="D2253" s="3" t="s">
        <v>7802</v>
      </c>
      <c r="E2253" s="3" t="s">
        <v>108</v>
      </c>
      <c r="F2253" s="33" t="s">
        <v>7803</v>
      </c>
      <c r="G2253" s="23" t="s">
        <v>94</v>
      </c>
      <c r="H2253" s="3" t="s">
        <v>387</v>
      </c>
      <c r="I2253" s="32" t="s">
        <v>342</v>
      </c>
      <c r="J2253" s="3"/>
      <c r="K2253" s="35"/>
      <c r="L2253" s="36"/>
      <c r="M2253" s="3" t="s">
        <v>64</v>
      </c>
      <c r="N2253" s="37" t="s">
        <v>7804</v>
      </c>
    </row>
    <row r="2254" customFormat="false" ht="14.15" hidden="false" customHeight="false" outlineLevel="0" collapsed="false">
      <c r="A2254" s="254" t="s">
        <v>7664</v>
      </c>
      <c r="B2254" s="30" t="s">
        <v>7785</v>
      </c>
      <c r="C2254" s="3" t="s">
        <v>7776</v>
      </c>
      <c r="D2254" s="3" t="s">
        <v>7786</v>
      </c>
      <c r="E2254" s="28" t="s">
        <v>6768</v>
      </c>
      <c r="F2254" s="33" t="s">
        <v>7787</v>
      </c>
      <c r="G2254" s="74" t="s">
        <v>202</v>
      </c>
      <c r="H2254" s="3" t="s">
        <v>8871</v>
      </c>
      <c r="I2254" s="32"/>
      <c r="K2254" s="35"/>
      <c r="L2254" s="36"/>
      <c r="M2254" s="3"/>
    </row>
    <row r="2255" customFormat="false" ht="14.15" hidden="false" customHeight="false" outlineLevel="0" collapsed="false">
      <c r="A2255" s="254" t="s">
        <v>7664</v>
      </c>
      <c r="B2255" s="30" t="s">
        <v>7788</v>
      </c>
      <c r="C2255" s="3" t="s">
        <v>7776</v>
      </c>
      <c r="D2255" s="3" t="s">
        <v>8872</v>
      </c>
      <c r="E2255" s="3" t="s">
        <v>6768</v>
      </c>
      <c r="F2255" s="33" t="s">
        <v>7789</v>
      </c>
      <c r="G2255" s="23" t="s">
        <v>86</v>
      </c>
      <c r="H2255" s="3" t="s">
        <v>7771</v>
      </c>
      <c r="I2255" s="32"/>
      <c r="K2255" s="35"/>
      <c r="L2255" s="36"/>
      <c r="M2255" s="3" t="s">
        <v>64</v>
      </c>
      <c r="N2255" s="7" t="s">
        <v>7790</v>
      </c>
    </row>
    <row r="2256" s="94" customFormat="true" ht="14.15" hidden="false" customHeight="false" outlineLevel="0" collapsed="false">
      <c r="A2256" s="254" t="s">
        <v>7664</v>
      </c>
      <c r="B2256" s="30" t="s">
        <v>7795</v>
      </c>
      <c r="C2256" s="3" t="s">
        <v>7776</v>
      </c>
      <c r="D2256" s="3" t="s">
        <v>7796</v>
      </c>
      <c r="E2256" s="3" t="s">
        <v>7797</v>
      </c>
      <c r="F2256" s="33" t="s">
        <v>7798</v>
      </c>
      <c r="G2256" s="23" t="s">
        <v>202</v>
      </c>
      <c r="H2256" s="3" t="s">
        <v>8873</v>
      </c>
      <c r="I2256" s="32" t="s">
        <v>342</v>
      </c>
      <c r="J2256" s="3"/>
      <c r="K2256" s="35"/>
      <c r="L2256" s="36"/>
      <c r="M2256" s="3" t="s">
        <v>64</v>
      </c>
      <c r="N2256" s="37" t="s">
        <v>7800</v>
      </c>
    </row>
    <row r="2257" s="94" customFormat="true" ht="14.15" hidden="false" customHeight="false" outlineLevel="0" collapsed="false">
      <c r="A2257" s="254" t="s">
        <v>7664</v>
      </c>
      <c r="B2257" s="30" t="s">
        <v>7809</v>
      </c>
      <c r="C2257" s="3" t="s">
        <v>7776</v>
      </c>
      <c r="D2257" s="3" t="s">
        <v>7786</v>
      </c>
      <c r="E2257" s="3" t="s">
        <v>44</v>
      </c>
      <c r="F2257" s="33" t="s">
        <v>7810</v>
      </c>
      <c r="G2257" s="23" t="s">
        <v>86</v>
      </c>
      <c r="H2257" s="3" t="s">
        <v>539</v>
      </c>
      <c r="I2257" s="32"/>
      <c r="J2257" s="3"/>
      <c r="K2257" s="35"/>
      <c r="L2257" s="36"/>
      <c r="M2257" s="3" t="s">
        <v>64</v>
      </c>
      <c r="N2257" s="37" t="s">
        <v>7811</v>
      </c>
    </row>
    <row r="2258" customFormat="false" ht="14.15" hidden="false" customHeight="false" outlineLevel="0" collapsed="false">
      <c r="A2258" s="254" t="s">
        <v>7664</v>
      </c>
      <c r="B2258" s="30" t="s">
        <v>1657</v>
      </c>
      <c r="C2258" s="3" t="s">
        <v>7776</v>
      </c>
      <c r="D2258" s="3" t="s">
        <v>7832</v>
      </c>
      <c r="E2258" s="3" t="s">
        <v>7833</v>
      </c>
      <c r="F2258" s="33" t="s">
        <v>7834</v>
      </c>
      <c r="G2258" s="23" t="s">
        <v>86</v>
      </c>
      <c r="H2258" s="3" t="s">
        <v>7835</v>
      </c>
      <c r="I2258" s="32" t="s">
        <v>342</v>
      </c>
      <c r="K2258" s="35"/>
      <c r="L2258" s="36"/>
      <c r="N2258" s="37"/>
    </row>
    <row r="2259" s="94" customFormat="true" ht="14.15" hidden="false" customHeight="false" outlineLevel="0" collapsed="false">
      <c r="A2259" s="254" t="s">
        <v>7664</v>
      </c>
      <c r="B2259" s="30" t="s">
        <v>7805</v>
      </c>
      <c r="C2259" s="3" t="s">
        <v>7776</v>
      </c>
      <c r="D2259" s="3" t="s">
        <v>7806</v>
      </c>
      <c r="E2259" s="3" t="s">
        <v>62</v>
      </c>
      <c r="F2259" s="33" t="s">
        <v>7807</v>
      </c>
      <c r="G2259" s="23" t="s">
        <v>110</v>
      </c>
      <c r="H2259" s="3" t="s">
        <v>2428</v>
      </c>
      <c r="I2259" s="32" t="s">
        <v>342</v>
      </c>
      <c r="J2259" s="3"/>
      <c r="K2259" s="35"/>
      <c r="L2259" s="36"/>
      <c r="M2259" s="3" t="s">
        <v>64</v>
      </c>
      <c r="N2259" s="37" t="s">
        <v>7808</v>
      </c>
    </row>
    <row r="2260" customFormat="false" ht="35.05" hidden="false" customHeight="false" outlineLevel="0" collapsed="false">
      <c r="A2260" s="254" t="s">
        <v>7664</v>
      </c>
      <c r="B2260" s="30" t="s">
        <v>1434</v>
      </c>
      <c r="C2260" s="3" t="s">
        <v>7781</v>
      </c>
      <c r="D2260" s="3" t="s">
        <v>8874</v>
      </c>
      <c r="E2260" s="28" t="s">
        <v>8875</v>
      </c>
      <c r="F2260" s="33" t="s">
        <v>7784</v>
      </c>
      <c r="G2260" s="74" t="s">
        <v>110</v>
      </c>
      <c r="H2260" s="56" t="s">
        <v>7780</v>
      </c>
      <c r="I2260" s="32"/>
      <c r="K2260" s="24"/>
      <c r="L2260" s="25"/>
      <c r="M2260" s="6" t="s">
        <v>1252</v>
      </c>
    </row>
    <row r="2261" customFormat="false" ht="14.15" hidden="false" customHeight="false" outlineLevel="0" collapsed="false">
      <c r="A2261" s="254" t="s">
        <v>7664</v>
      </c>
      <c r="B2261" s="30" t="s">
        <v>1622</v>
      </c>
      <c r="C2261" s="3" t="s">
        <v>7812</v>
      </c>
      <c r="D2261" s="3" t="s">
        <v>7813</v>
      </c>
      <c r="E2261" s="3" t="s">
        <v>62</v>
      </c>
      <c r="F2261" s="3" t="s">
        <v>7814</v>
      </c>
      <c r="I2261" s="32"/>
      <c r="K2261" s="35" t="str">
        <f aca="false">LEFT(B2261,1)</f>
        <v>D</v>
      </c>
      <c r="L2261" s="36" t="n">
        <f aca="false">VALUE(MID(B2261,2,3))</f>
        <v>1</v>
      </c>
      <c r="M2261" s="6" t="s">
        <v>64</v>
      </c>
      <c r="N2261" s="37" t="s">
        <v>1983</v>
      </c>
    </row>
    <row r="2262" customFormat="false" ht="14.15" hidden="false" customHeight="false" outlineLevel="0" collapsed="false">
      <c r="A2262" s="254" t="s">
        <v>7664</v>
      </c>
      <c r="B2262" s="30" t="s">
        <v>1628</v>
      </c>
      <c r="C2262" s="3" t="s">
        <v>7812</v>
      </c>
      <c r="D2262" s="3" t="s">
        <v>7813</v>
      </c>
      <c r="E2262" s="3" t="s">
        <v>3512</v>
      </c>
      <c r="F2262" s="3" t="s">
        <v>7816</v>
      </c>
      <c r="I2262" s="32"/>
      <c r="K2262" s="35"/>
      <c r="L2262" s="36"/>
      <c r="M2262" s="6" t="s">
        <v>64</v>
      </c>
      <c r="N2262" s="37" t="s">
        <v>7815</v>
      </c>
    </row>
    <row r="2263" customFormat="false" ht="14.15" hidden="false" customHeight="false" outlineLevel="0" collapsed="false">
      <c r="A2263" s="254" t="s">
        <v>7664</v>
      </c>
      <c r="B2263" s="30" t="s">
        <v>1633</v>
      </c>
      <c r="C2263" s="3" t="s">
        <v>7812</v>
      </c>
      <c r="D2263" s="3" t="s">
        <v>7813</v>
      </c>
      <c r="E2263" s="3" t="s">
        <v>220</v>
      </c>
      <c r="F2263" s="33" t="s">
        <v>7818</v>
      </c>
      <c r="G2263" s="23" t="s">
        <v>86</v>
      </c>
      <c r="H2263" s="56"/>
      <c r="I2263" s="32"/>
      <c r="K2263" s="24"/>
      <c r="L2263" s="25"/>
    </row>
    <row r="2264" customFormat="false" ht="14.15" hidden="false" customHeight="false" outlineLevel="0" collapsed="false">
      <c r="A2264" s="254" t="s">
        <v>7664</v>
      </c>
      <c r="B2264" s="30" t="s">
        <v>1651</v>
      </c>
      <c r="C2264" s="3" t="s">
        <v>7812</v>
      </c>
      <c r="D2264" s="3" t="s">
        <v>7813</v>
      </c>
      <c r="E2264" s="3" t="s">
        <v>7829</v>
      </c>
      <c r="F2264" s="33" t="s">
        <v>1723</v>
      </c>
      <c r="G2264" s="23" t="s">
        <v>86</v>
      </c>
      <c r="H2264" s="3" t="s">
        <v>7830</v>
      </c>
      <c r="I2264" s="32" t="s">
        <v>342</v>
      </c>
      <c r="K2264" s="35"/>
      <c r="L2264" s="36"/>
      <c r="M2264" s="6" t="s">
        <v>64</v>
      </c>
      <c r="N2264" s="101" t="s">
        <v>7831</v>
      </c>
    </row>
    <row r="2265" customFormat="false" ht="14.15" hidden="false" customHeight="false" outlineLevel="0" collapsed="false">
      <c r="A2265" s="254" t="s">
        <v>7664</v>
      </c>
      <c r="B2265" s="30" t="s">
        <v>1642</v>
      </c>
      <c r="C2265" s="3" t="s">
        <v>7812</v>
      </c>
      <c r="D2265" s="3" t="s">
        <v>7813</v>
      </c>
      <c r="E2265" s="3" t="s">
        <v>7823</v>
      </c>
      <c r="F2265" s="33" t="s">
        <v>1723</v>
      </c>
      <c r="G2265" s="23" t="s">
        <v>149</v>
      </c>
      <c r="H2265" s="3" t="s">
        <v>7824</v>
      </c>
      <c r="I2265" s="32"/>
      <c r="K2265" s="35"/>
      <c r="L2265" s="36"/>
      <c r="M2265" s="6" t="s">
        <v>64</v>
      </c>
      <c r="N2265" s="37" t="s">
        <v>7825</v>
      </c>
    </row>
    <row r="2266" s="94" customFormat="true" ht="14.15" hidden="false" customHeight="false" outlineLevel="0" collapsed="false">
      <c r="A2266" s="254" t="s">
        <v>7664</v>
      </c>
      <c r="B2266" s="30" t="s">
        <v>1637</v>
      </c>
      <c r="C2266" s="3" t="s">
        <v>7812</v>
      </c>
      <c r="D2266" s="3" t="s">
        <v>7819</v>
      </c>
      <c r="E2266" s="3" t="s">
        <v>98</v>
      </c>
      <c r="F2266" s="33" t="s">
        <v>7820</v>
      </c>
      <c r="G2266" s="23" t="s">
        <v>41</v>
      </c>
      <c r="H2266" s="3" t="s">
        <v>7821</v>
      </c>
      <c r="I2266" s="32"/>
      <c r="J2266" s="3"/>
      <c r="K2266" s="35"/>
      <c r="L2266" s="36"/>
      <c r="M2266" s="3" t="s">
        <v>64</v>
      </c>
      <c r="N2266" s="101" t="s">
        <v>7822</v>
      </c>
    </row>
    <row r="2267" customFormat="false" ht="14.15" hidden="false" customHeight="false" outlineLevel="0" collapsed="false">
      <c r="A2267" s="254" t="s">
        <v>7664</v>
      </c>
      <c r="B2267" s="30" t="s">
        <v>1645</v>
      </c>
      <c r="C2267" s="3" t="s">
        <v>7812</v>
      </c>
      <c r="D2267" s="3" t="s">
        <v>7813</v>
      </c>
      <c r="E2267" s="3" t="s">
        <v>1685</v>
      </c>
      <c r="F2267" s="33" t="s">
        <v>7826</v>
      </c>
      <c r="G2267" s="23" t="s">
        <v>110</v>
      </c>
      <c r="H2267" s="3" t="s">
        <v>7827</v>
      </c>
      <c r="I2267" s="32"/>
      <c r="K2267" s="35"/>
      <c r="L2267" s="36"/>
      <c r="M2267" s="6" t="s">
        <v>64</v>
      </c>
      <c r="N2267" s="101" t="s">
        <v>7828</v>
      </c>
    </row>
    <row r="2268" customFormat="false" ht="14.15" hidden="false" customHeight="false" outlineLevel="0" collapsed="false">
      <c r="A2268" s="254" t="s">
        <v>7664</v>
      </c>
      <c r="B2268" s="30" t="s">
        <v>1816</v>
      </c>
      <c r="C2268" s="3" t="s">
        <v>7836</v>
      </c>
      <c r="D2268" s="3" t="s">
        <v>7837</v>
      </c>
      <c r="I2268" s="32"/>
      <c r="K2268" s="24" t="str">
        <f aca="false">LEFT(B2268,1)</f>
        <v>E</v>
      </c>
      <c r="L2268" s="25" t="n">
        <f aca="false">VALUE(MID(B2268,2,3))</f>
        <v>1</v>
      </c>
    </row>
    <row r="2269" customFormat="false" ht="14.15" hidden="false" customHeight="false" outlineLevel="0" collapsed="false">
      <c r="A2269" s="254" t="s">
        <v>7664</v>
      </c>
      <c r="B2269" s="30" t="s">
        <v>2885</v>
      </c>
      <c r="C2269" s="3" t="s">
        <v>7838</v>
      </c>
      <c r="D2269" s="3" t="s">
        <v>7839</v>
      </c>
      <c r="E2269" s="3" t="s">
        <v>47</v>
      </c>
      <c r="F2269" s="3" t="s">
        <v>7840</v>
      </c>
      <c r="I2269" s="32"/>
      <c r="K2269" s="35"/>
      <c r="L2269" s="36"/>
      <c r="M2269" s="6" t="s">
        <v>64</v>
      </c>
      <c r="N2269" s="37" t="s">
        <v>7841</v>
      </c>
    </row>
    <row r="2270" customFormat="false" ht="14.15" hidden="false" customHeight="false" outlineLevel="0" collapsed="false">
      <c r="A2270" s="254" t="s">
        <v>7664</v>
      </c>
      <c r="B2270" s="30" t="s">
        <v>4615</v>
      </c>
      <c r="C2270" s="3" t="s">
        <v>7838</v>
      </c>
      <c r="D2270" s="3" t="s">
        <v>7839</v>
      </c>
      <c r="E2270" s="3" t="s">
        <v>47</v>
      </c>
      <c r="F2270" s="3" t="s">
        <v>7842</v>
      </c>
      <c r="G2270" s="3" t="s">
        <v>110</v>
      </c>
      <c r="I2270" s="32"/>
      <c r="K2270" s="35"/>
      <c r="L2270" s="36"/>
      <c r="M2270" s="6" t="s">
        <v>64</v>
      </c>
      <c r="N2270" s="37" t="s">
        <v>7841</v>
      </c>
    </row>
    <row r="2271" customFormat="false" ht="14.15" hidden="false" customHeight="false" outlineLevel="0" collapsed="false">
      <c r="A2271" s="254" t="s">
        <v>7664</v>
      </c>
      <c r="B2271" s="30" t="s">
        <v>4619</v>
      </c>
      <c r="C2271" s="3" t="s">
        <v>7838</v>
      </c>
      <c r="D2271" s="3" t="s">
        <v>7839</v>
      </c>
      <c r="E2271" s="3" t="s">
        <v>47</v>
      </c>
      <c r="F2271" s="3" t="s">
        <v>7843</v>
      </c>
      <c r="I2271" s="32"/>
      <c r="K2271" s="35"/>
      <c r="L2271" s="36"/>
      <c r="M2271" s="6" t="s">
        <v>64</v>
      </c>
      <c r="N2271" s="37" t="s">
        <v>7841</v>
      </c>
    </row>
    <row r="2272" customFormat="false" ht="14.15" hidden="false" customHeight="false" outlineLevel="0" collapsed="false">
      <c r="A2272" s="259" t="s">
        <v>7664</v>
      </c>
      <c r="B2272" s="260" t="s">
        <v>7846</v>
      </c>
      <c r="C2272" s="261" t="s">
        <v>7838</v>
      </c>
      <c r="D2272" s="261" t="s">
        <v>7839</v>
      </c>
      <c r="E2272" s="7" t="s">
        <v>7847</v>
      </c>
      <c r="F2272" s="7" t="s">
        <v>7848</v>
      </c>
    </row>
    <row r="2273" s="94" customFormat="true" ht="14.15" hidden="false" customHeight="false" outlineLevel="0" collapsed="false">
      <c r="A2273" s="254" t="s">
        <v>7664</v>
      </c>
      <c r="B2273" s="30" t="s">
        <v>4623</v>
      </c>
      <c r="C2273" s="3" t="s">
        <v>7838</v>
      </c>
      <c r="D2273" s="3" t="s">
        <v>7844</v>
      </c>
      <c r="E2273" s="3" t="s">
        <v>119</v>
      </c>
      <c r="F2273" s="3" t="s">
        <v>7845</v>
      </c>
      <c r="G2273" s="3" t="s">
        <v>110</v>
      </c>
      <c r="H2273" s="3"/>
      <c r="I2273" s="32"/>
      <c r="J2273" s="3"/>
      <c r="K2273" s="24"/>
      <c r="L2273" s="25"/>
      <c r="M2273" s="6"/>
      <c r="N2273" s="7"/>
    </row>
    <row r="2274" s="94" customFormat="true" ht="14.15" hidden="false" customHeight="false" outlineLevel="0" collapsed="false">
      <c r="A2274" s="259" t="s">
        <v>7664</v>
      </c>
      <c r="B2274" s="260" t="s">
        <v>4630</v>
      </c>
      <c r="C2274" s="261" t="s">
        <v>7838</v>
      </c>
      <c r="D2274" s="3" t="s">
        <v>7844</v>
      </c>
      <c r="E2274" s="7" t="s">
        <v>400</v>
      </c>
      <c r="F2274" s="7" t="s">
        <v>7849</v>
      </c>
      <c r="G2274" s="7" t="s">
        <v>86</v>
      </c>
      <c r="H2274" s="7" t="s">
        <v>7850</v>
      </c>
      <c r="M2274" s="7" t="s">
        <v>64</v>
      </c>
      <c r="N2274" s="94" t="s">
        <v>7851</v>
      </c>
    </row>
    <row r="2275" s="94" customFormat="true" ht="14.15" hidden="false" customHeight="false" outlineLevel="0" collapsed="false">
      <c r="A2275" s="254" t="s">
        <v>7664</v>
      </c>
      <c r="B2275" s="30" t="s">
        <v>4723</v>
      </c>
      <c r="C2275" s="3" t="s">
        <v>7852</v>
      </c>
      <c r="D2275" s="3" t="s">
        <v>8876</v>
      </c>
      <c r="E2275" s="3" t="s">
        <v>3512</v>
      </c>
      <c r="F2275" s="3" t="s">
        <v>4629</v>
      </c>
      <c r="G2275" s="3" t="s">
        <v>94</v>
      </c>
      <c r="H2275" s="3" t="s">
        <v>299</v>
      </c>
      <c r="I2275" s="32"/>
      <c r="J2275" s="3"/>
      <c r="K2275" s="24" t="str">
        <f aca="false">LEFT(B2275,1)</f>
        <v>G</v>
      </c>
      <c r="L2275" s="25" t="n">
        <f aca="false">VALUE(MID(B2275,2,3))</f>
        <v>1</v>
      </c>
      <c r="M2275" s="6"/>
      <c r="N2275" s="7"/>
    </row>
    <row r="2276" s="94" customFormat="true" ht="14.15" hidden="false" customHeight="false" outlineLevel="0" collapsed="false">
      <c r="A2276" s="262" t="s">
        <v>7664</v>
      </c>
      <c r="B2276" s="263" t="s">
        <v>7872</v>
      </c>
      <c r="C2276" s="264" t="s">
        <v>7852</v>
      </c>
      <c r="D2276" s="96" t="s">
        <v>7873</v>
      </c>
      <c r="E2276" s="96" t="s">
        <v>92</v>
      </c>
      <c r="F2276" s="96" t="s">
        <v>7874</v>
      </c>
      <c r="G2276" s="7" t="s">
        <v>86</v>
      </c>
      <c r="H2276" s="7" t="s">
        <v>534</v>
      </c>
      <c r="I2276" s="117"/>
      <c r="M2276" s="3"/>
    </row>
    <row r="2277" s="94" customFormat="true" ht="14.15" hidden="false" customHeight="false" outlineLevel="0" collapsed="false">
      <c r="A2277" s="262" t="s">
        <v>7664</v>
      </c>
      <c r="B2277" s="263" t="s">
        <v>4747</v>
      </c>
      <c r="C2277" s="264" t="s">
        <v>7852</v>
      </c>
      <c r="D2277" s="96" t="s">
        <v>7873</v>
      </c>
      <c r="E2277" s="96" t="s">
        <v>1685</v>
      </c>
      <c r="F2277" s="96" t="s">
        <v>7875</v>
      </c>
      <c r="G2277" s="7"/>
      <c r="H2277" s="7" t="s">
        <v>444</v>
      </c>
      <c r="I2277" s="117"/>
      <c r="M2277" s="3" t="s">
        <v>64</v>
      </c>
      <c r="N2277" s="94" t="s">
        <v>7876</v>
      </c>
    </row>
    <row r="2278" s="94" customFormat="true" ht="30" hidden="false" customHeight="true" outlineLevel="0" collapsed="false">
      <c r="A2278" s="262" t="s">
        <v>7664</v>
      </c>
      <c r="B2278" s="263" t="s">
        <v>7906</v>
      </c>
      <c r="C2278" s="264" t="s">
        <v>7852</v>
      </c>
      <c r="D2278" s="96" t="s">
        <v>7907</v>
      </c>
      <c r="E2278" s="119" t="s">
        <v>7908</v>
      </c>
      <c r="F2278" s="96" t="s">
        <v>7909</v>
      </c>
      <c r="G2278" s="96" t="s">
        <v>202</v>
      </c>
      <c r="H2278" s="119" t="s">
        <v>7910</v>
      </c>
      <c r="I2278" s="117" t="s">
        <v>342</v>
      </c>
      <c r="M2278" s="3"/>
      <c r="N2278" s="96"/>
    </row>
    <row r="2279" customFormat="false" ht="14.15" hidden="false" customHeight="false" outlineLevel="0" collapsed="false">
      <c r="A2279" s="254" t="s">
        <v>7664</v>
      </c>
      <c r="B2279" s="2" t="s">
        <v>7862</v>
      </c>
      <c r="C2279" s="3" t="s">
        <v>7852</v>
      </c>
      <c r="D2279" s="3" t="s">
        <v>8877</v>
      </c>
      <c r="E2279" s="3" t="s">
        <v>7778</v>
      </c>
      <c r="F2279" s="33" t="s">
        <v>7864</v>
      </c>
      <c r="G2279" s="23" t="s">
        <v>86</v>
      </c>
      <c r="H2279" s="3" t="s">
        <v>7861</v>
      </c>
      <c r="I2279" s="32"/>
      <c r="K2279" s="35"/>
      <c r="L2279" s="36"/>
      <c r="M2279" s="3"/>
    </row>
    <row r="2280" customFormat="false" ht="14.15" hidden="false" customHeight="false" outlineLevel="0" collapsed="false">
      <c r="A2280" s="254" t="s">
        <v>7664</v>
      </c>
      <c r="B2280" s="30" t="s">
        <v>7865</v>
      </c>
      <c r="C2280" s="3" t="s">
        <v>7852</v>
      </c>
      <c r="D2280" s="3" t="s">
        <v>7866</v>
      </c>
      <c r="E2280" s="3" t="s">
        <v>1390</v>
      </c>
      <c r="F2280" s="33" t="s">
        <v>8878</v>
      </c>
      <c r="G2280" s="23" t="s">
        <v>86</v>
      </c>
      <c r="I2280" s="32"/>
      <c r="K2280" s="35"/>
      <c r="L2280" s="36"/>
      <c r="M2280" s="3"/>
    </row>
    <row r="2281" s="94" customFormat="true" ht="18.75" hidden="false" customHeight="true" outlineLevel="0" collapsed="false">
      <c r="A2281" s="262" t="s">
        <v>7664</v>
      </c>
      <c r="B2281" s="263" t="s">
        <v>7922</v>
      </c>
      <c r="C2281" s="264" t="s">
        <v>7852</v>
      </c>
      <c r="D2281" s="96" t="s">
        <v>7889</v>
      </c>
      <c r="E2281" s="119" t="s">
        <v>7923</v>
      </c>
      <c r="F2281" s="96" t="s">
        <v>7924</v>
      </c>
      <c r="G2281" s="96" t="s">
        <v>23</v>
      </c>
      <c r="H2281" s="119" t="s">
        <v>7771</v>
      </c>
      <c r="I2281" s="117"/>
      <c r="M2281" s="3"/>
      <c r="N2281" s="96"/>
    </row>
    <row r="2282" s="94" customFormat="true" ht="42" hidden="false" customHeight="true" outlineLevel="0" collapsed="false">
      <c r="A2282" s="262" t="s">
        <v>7664</v>
      </c>
      <c r="B2282" s="263" t="s">
        <v>7902</v>
      </c>
      <c r="C2282" s="264" t="s">
        <v>7852</v>
      </c>
      <c r="D2282" s="96" t="s">
        <v>7889</v>
      </c>
      <c r="E2282" s="119" t="s">
        <v>92</v>
      </c>
      <c r="F2282" s="96" t="s">
        <v>8879</v>
      </c>
      <c r="G2282" s="96" t="s">
        <v>41</v>
      </c>
      <c r="H2282" s="268"/>
      <c r="I2282" s="117"/>
      <c r="M2282" s="3" t="s">
        <v>64</v>
      </c>
      <c r="N2282" s="96" t="s">
        <v>7905</v>
      </c>
    </row>
    <row r="2283" s="94" customFormat="true" ht="14.15" hidden="false" customHeight="false" outlineLevel="0" collapsed="false">
      <c r="A2283" s="262" t="s">
        <v>7664</v>
      </c>
      <c r="B2283" s="263" t="s">
        <v>7891</v>
      </c>
      <c r="C2283" s="264" t="s">
        <v>7852</v>
      </c>
      <c r="D2283" s="96" t="s">
        <v>7889</v>
      </c>
      <c r="E2283" s="119" t="s">
        <v>7892</v>
      </c>
      <c r="F2283" s="96" t="s">
        <v>7893</v>
      </c>
      <c r="G2283" s="96" t="s">
        <v>41</v>
      </c>
      <c r="H2283" s="268" t="s">
        <v>7894</v>
      </c>
      <c r="I2283" s="117"/>
      <c r="M2283" s="3" t="s">
        <v>64</v>
      </c>
      <c r="N2283" s="94" t="s">
        <v>7895</v>
      </c>
    </row>
    <row r="2284" s="94" customFormat="true" ht="14.15" hidden="false" customHeight="false" outlineLevel="0" collapsed="false">
      <c r="A2284" s="262" t="s">
        <v>7664</v>
      </c>
      <c r="B2284" s="263" t="s">
        <v>7888</v>
      </c>
      <c r="C2284" s="264" t="s">
        <v>7852</v>
      </c>
      <c r="D2284" s="96" t="s">
        <v>7889</v>
      </c>
      <c r="E2284" s="28" t="s">
        <v>2373</v>
      </c>
      <c r="F2284" s="3" t="s">
        <v>7890</v>
      </c>
      <c r="G2284" s="3" t="s">
        <v>94</v>
      </c>
      <c r="H2284" s="29" t="s">
        <v>539</v>
      </c>
      <c r="I2284" s="117"/>
      <c r="M2284" s="3"/>
    </row>
    <row r="2285" customFormat="false" ht="14.15" hidden="false" customHeight="false" outlineLevel="0" collapsed="false">
      <c r="A2285" s="254" t="s">
        <v>7664</v>
      </c>
      <c r="B2285" s="30" t="s">
        <v>4727</v>
      </c>
      <c r="C2285" s="3" t="s">
        <v>7852</v>
      </c>
      <c r="D2285" s="3" t="s">
        <v>7854</v>
      </c>
      <c r="E2285" s="3" t="s">
        <v>2373</v>
      </c>
      <c r="F2285" s="3" t="s">
        <v>7855</v>
      </c>
      <c r="G2285" s="3" t="s">
        <v>86</v>
      </c>
      <c r="I2285" s="32"/>
      <c r="K2285" s="24"/>
      <c r="L2285" s="25" t="n">
        <f aca="false">VALUE(MID(B2285,2,3))</f>
        <v>2</v>
      </c>
      <c r="M2285" s="6" t="s">
        <v>64</v>
      </c>
      <c r="N2285" s="7" t="s">
        <v>7856</v>
      </c>
    </row>
    <row r="2286" s="94" customFormat="true" ht="14.15" hidden="false" customHeight="false" outlineLevel="0" collapsed="false">
      <c r="A2286" s="262" t="s">
        <v>7664</v>
      </c>
      <c r="B2286" s="263" t="s">
        <v>7899</v>
      </c>
      <c r="C2286" s="264" t="s">
        <v>7852</v>
      </c>
      <c r="D2286" s="96" t="s">
        <v>7889</v>
      </c>
      <c r="E2286" s="119" t="s">
        <v>2373</v>
      </c>
      <c r="F2286" s="96" t="s">
        <v>7900</v>
      </c>
      <c r="G2286" s="96" t="s">
        <v>41</v>
      </c>
      <c r="H2286" s="268" t="s">
        <v>3785</v>
      </c>
      <c r="I2286" s="117"/>
      <c r="M2286" s="3" t="s">
        <v>64</v>
      </c>
      <c r="N2286" s="94" t="s">
        <v>7901</v>
      </c>
    </row>
    <row r="2287" s="94" customFormat="true" ht="18.75" hidden="false" customHeight="true" outlineLevel="0" collapsed="false">
      <c r="A2287" s="262" t="s">
        <v>7664</v>
      </c>
      <c r="B2287" s="263" t="s">
        <v>7918</v>
      </c>
      <c r="C2287" s="264" t="s">
        <v>7852</v>
      </c>
      <c r="D2287" s="96" t="s">
        <v>7889</v>
      </c>
      <c r="E2287" s="119" t="s">
        <v>7919</v>
      </c>
      <c r="F2287" s="96" t="s">
        <v>1094</v>
      </c>
      <c r="G2287" s="96" t="s">
        <v>110</v>
      </c>
      <c r="H2287" s="119" t="s">
        <v>7920</v>
      </c>
      <c r="I2287" s="117"/>
      <c r="M2287" s="3" t="s">
        <v>64</v>
      </c>
      <c r="N2287" s="96" t="s">
        <v>7921</v>
      </c>
    </row>
    <row r="2288" s="94" customFormat="true" ht="19.5" hidden="false" customHeight="true" outlineLevel="0" collapsed="false">
      <c r="A2288" s="262" t="s">
        <v>7664</v>
      </c>
      <c r="B2288" s="263" t="s">
        <v>7911</v>
      </c>
      <c r="C2288" s="264" t="s">
        <v>7852</v>
      </c>
      <c r="D2288" s="96" t="s">
        <v>7907</v>
      </c>
      <c r="E2288" s="119" t="s">
        <v>414</v>
      </c>
      <c r="F2288" s="96" t="s">
        <v>7912</v>
      </c>
      <c r="G2288" s="96" t="s">
        <v>86</v>
      </c>
      <c r="H2288" s="119" t="s">
        <v>444</v>
      </c>
      <c r="I2288" s="117" t="s">
        <v>342</v>
      </c>
      <c r="M2288" s="3" t="s">
        <v>64</v>
      </c>
      <c r="N2288" s="96" t="s">
        <v>7913</v>
      </c>
    </row>
    <row r="2289" s="94" customFormat="true" ht="18.75" hidden="false" customHeight="true" outlineLevel="0" collapsed="false">
      <c r="A2289" s="262" t="s">
        <v>7664</v>
      </c>
      <c r="B2289" s="263" t="s">
        <v>7926</v>
      </c>
      <c r="C2289" s="264" t="s">
        <v>7852</v>
      </c>
      <c r="D2289" s="96" t="s">
        <v>7907</v>
      </c>
      <c r="E2289" s="119" t="s">
        <v>414</v>
      </c>
      <c r="F2289" s="96" t="s">
        <v>7927</v>
      </c>
      <c r="G2289" s="96" t="s">
        <v>86</v>
      </c>
      <c r="H2289" s="119" t="s">
        <v>444</v>
      </c>
      <c r="I2289" s="117"/>
      <c r="M2289" s="3" t="s">
        <v>64</v>
      </c>
      <c r="N2289" s="96" t="s">
        <v>7928</v>
      </c>
    </row>
    <row r="2290" customFormat="false" ht="14.15" hidden="false" customHeight="false" outlineLevel="0" collapsed="false">
      <c r="A2290" s="262" t="s">
        <v>7664</v>
      </c>
      <c r="B2290" s="263" t="s">
        <v>7869</v>
      </c>
      <c r="C2290" s="264" t="s">
        <v>7852</v>
      </c>
      <c r="D2290" s="264" t="s">
        <v>7854</v>
      </c>
      <c r="E2290" s="261" t="s">
        <v>98</v>
      </c>
      <c r="F2290" s="267" t="s">
        <v>7870</v>
      </c>
      <c r="I2290" s="117" t="s">
        <v>342</v>
      </c>
      <c r="M2290" s="3" t="s">
        <v>64</v>
      </c>
      <c r="N2290" s="7" t="s">
        <v>7871</v>
      </c>
    </row>
    <row r="2291" s="94" customFormat="true" ht="14.15" hidden="false" customHeight="false" outlineLevel="0" collapsed="false">
      <c r="A2291" s="262" t="s">
        <v>7664</v>
      </c>
      <c r="B2291" s="263" t="s">
        <v>7896</v>
      </c>
      <c r="C2291" s="264" t="s">
        <v>7852</v>
      </c>
      <c r="D2291" s="96" t="s">
        <v>7889</v>
      </c>
      <c r="E2291" s="119" t="s">
        <v>98</v>
      </c>
      <c r="F2291" s="96" t="s">
        <v>7897</v>
      </c>
      <c r="G2291" s="96" t="s">
        <v>41</v>
      </c>
      <c r="H2291" s="268" t="s">
        <v>1350</v>
      </c>
      <c r="I2291" s="117"/>
      <c r="M2291" s="3" t="s">
        <v>64</v>
      </c>
      <c r="N2291" s="94" t="s">
        <v>7898</v>
      </c>
    </row>
    <row r="2292" customFormat="false" ht="14.15" hidden="false" customHeight="false" outlineLevel="0" collapsed="false">
      <c r="A2292" s="254" t="s">
        <v>7664</v>
      </c>
      <c r="B2292" s="30" t="s">
        <v>4735</v>
      </c>
      <c r="C2292" s="3" t="s">
        <v>7852</v>
      </c>
      <c r="D2292" s="3" t="s">
        <v>7859</v>
      </c>
      <c r="E2292" s="3" t="s">
        <v>108</v>
      </c>
      <c r="F2292" s="33" t="s">
        <v>7860</v>
      </c>
      <c r="G2292" s="23" t="s">
        <v>86</v>
      </c>
      <c r="H2292" s="56" t="s">
        <v>7857</v>
      </c>
      <c r="I2292" s="32" t="s">
        <v>342</v>
      </c>
      <c r="K2292" s="24"/>
      <c r="L2292" s="25"/>
      <c r="M2292" s="6" t="s">
        <v>1351</v>
      </c>
    </row>
    <row r="2293" s="94" customFormat="true" ht="14.15" hidden="false" customHeight="false" outlineLevel="0" collapsed="false">
      <c r="A2293" s="262" t="s">
        <v>7664</v>
      </c>
      <c r="B2293" s="263" t="s">
        <v>4750</v>
      </c>
      <c r="C2293" s="264" t="s">
        <v>7852</v>
      </c>
      <c r="D2293" s="96" t="s">
        <v>7877</v>
      </c>
      <c r="E2293" s="96" t="s">
        <v>7878</v>
      </c>
      <c r="F2293" s="96" t="s">
        <v>7879</v>
      </c>
      <c r="G2293" s="7" t="s">
        <v>86</v>
      </c>
      <c r="H2293" s="7" t="s">
        <v>444</v>
      </c>
      <c r="I2293" s="117" t="s">
        <v>342</v>
      </c>
      <c r="M2293" s="3" t="s">
        <v>64</v>
      </c>
      <c r="N2293" s="94" t="s">
        <v>7880</v>
      </c>
    </row>
    <row r="2294" s="94" customFormat="true" ht="14.15" hidden="false" customHeight="false" outlineLevel="0" collapsed="false">
      <c r="A2294" s="262" t="s">
        <v>7664</v>
      </c>
      <c r="B2294" s="263" t="s">
        <v>7883</v>
      </c>
      <c r="C2294" s="264" t="s">
        <v>7852</v>
      </c>
      <c r="D2294" s="96" t="s">
        <v>7877</v>
      </c>
      <c r="E2294" s="28" t="s">
        <v>7884</v>
      </c>
      <c r="F2294" s="3" t="s">
        <v>7885</v>
      </c>
      <c r="G2294" s="3" t="s">
        <v>110</v>
      </c>
      <c r="H2294" s="29" t="s">
        <v>7886</v>
      </c>
      <c r="I2294" s="117" t="s">
        <v>342</v>
      </c>
      <c r="M2294" s="3" t="s">
        <v>64</v>
      </c>
      <c r="N2294" s="94" t="s">
        <v>7887</v>
      </c>
    </row>
    <row r="2295" s="94" customFormat="true" ht="14.15" hidden="false" customHeight="false" outlineLevel="0" collapsed="false">
      <c r="A2295" s="262" t="s">
        <v>7664</v>
      </c>
      <c r="B2295" s="263" t="s">
        <v>4753</v>
      </c>
      <c r="C2295" s="264" t="s">
        <v>7852</v>
      </c>
      <c r="D2295" s="96" t="s">
        <v>7877</v>
      </c>
      <c r="E2295" s="96" t="s">
        <v>51</v>
      </c>
      <c r="F2295" s="96" t="s">
        <v>7881</v>
      </c>
      <c r="G2295" s="7" t="s">
        <v>86</v>
      </c>
      <c r="H2295" s="7" t="s">
        <v>2428</v>
      </c>
      <c r="I2295" s="117"/>
      <c r="M2295" s="3" t="s">
        <v>64</v>
      </c>
      <c r="N2295" s="94" t="s">
        <v>7882</v>
      </c>
    </row>
    <row r="2296" s="94" customFormat="true" ht="14.15" hidden="false" customHeight="false" outlineLevel="0" collapsed="false">
      <c r="A2296" s="254" t="s">
        <v>7664</v>
      </c>
      <c r="B2296" s="30" t="s">
        <v>1633</v>
      </c>
      <c r="C2296" s="3" t="s">
        <v>7929</v>
      </c>
      <c r="D2296" s="3" t="s">
        <v>8880</v>
      </c>
      <c r="E2296" s="3" t="s">
        <v>220</v>
      </c>
      <c r="F2296" s="33" t="s">
        <v>7818</v>
      </c>
      <c r="G2296" s="23" t="s">
        <v>202</v>
      </c>
      <c r="H2296" s="56"/>
      <c r="I2296" s="32"/>
      <c r="J2296" s="3"/>
      <c r="K2296" s="24"/>
      <c r="L2296" s="25"/>
      <c r="M2296" s="6"/>
      <c r="N2296" s="7"/>
    </row>
    <row r="2297" customFormat="false" ht="14.15" hidden="false" customHeight="false" outlineLevel="0" collapsed="false">
      <c r="A2297" s="254" t="s">
        <v>7664</v>
      </c>
      <c r="B2297" s="30" t="s">
        <v>5529</v>
      </c>
      <c r="C2297" s="3" t="s">
        <v>7929</v>
      </c>
      <c r="D2297" s="3" t="s">
        <v>7930</v>
      </c>
      <c r="E2297" s="28" t="s">
        <v>7963</v>
      </c>
      <c r="F2297" s="3" t="s">
        <v>7964</v>
      </c>
      <c r="G2297" s="6" t="s">
        <v>202</v>
      </c>
      <c r="H2297" s="3" t="s">
        <v>7962</v>
      </c>
      <c r="I2297" s="32" t="s">
        <v>2920</v>
      </c>
      <c r="K2297" s="24"/>
      <c r="L2297" s="25"/>
    </row>
    <row r="2298" customFormat="false" ht="23.85" hidden="false" customHeight="false" outlineLevel="0" collapsed="false">
      <c r="A2298" s="254" t="s">
        <v>7664</v>
      </c>
      <c r="B2298" s="30" t="s">
        <v>5512</v>
      </c>
      <c r="C2298" s="3" t="s">
        <v>7929</v>
      </c>
      <c r="D2298" s="3" t="s">
        <v>7930</v>
      </c>
      <c r="E2298" s="28" t="s">
        <v>7953</v>
      </c>
      <c r="F2298" s="3" t="s">
        <v>7954</v>
      </c>
      <c r="G2298" s="6" t="s">
        <v>23</v>
      </c>
      <c r="H2298" s="3" t="s">
        <v>7951</v>
      </c>
      <c r="I2298" s="32"/>
      <c r="K2298" s="24"/>
      <c r="L2298" s="25"/>
    </row>
    <row r="2299" customFormat="false" ht="14.15" hidden="false" customHeight="false" outlineLevel="0" collapsed="false">
      <c r="A2299" s="254" t="s">
        <v>7664</v>
      </c>
      <c r="B2299" s="30" t="s">
        <v>5523</v>
      </c>
      <c r="C2299" s="3" t="s">
        <v>7929</v>
      </c>
      <c r="D2299" s="3" t="s">
        <v>7930</v>
      </c>
      <c r="E2299" s="28" t="s">
        <v>214</v>
      </c>
      <c r="F2299" s="28" t="s">
        <v>7961</v>
      </c>
      <c r="G2299" s="6" t="s">
        <v>41</v>
      </c>
      <c r="H2299" s="3" t="s">
        <v>7959</v>
      </c>
      <c r="I2299" s="111"/>
      <c r="J2299" s="111" t="s">
        <v>4782</v>
      </c>
      <c r="K2299" s="24"/>
      <c r="L2299" s="25"/>
    </row>
    <row r="2300" s="94" customFormat="true" ht="14.15" hidden="false" customHeight="false" outlineLevel="0" collapsed="false">
      <c r="A2300" s="259" t="s">
        <v>7664</v>
      </c>
      <c r="B2300" s="260" t="s">
        <v>8000</v>
      </c>
      <c r="C2300" s="261" t="s">
        <v>7929</v>
      </c>
      <c r="D2300" s="7" t="s">
        <v>7994</v>
      </c>
      <c r="E2300" s="7" t="s">
        <v>6956</v>
      </c>
      <c r="F2300" s="271" t="s">
        <v>8001</v>
      </c>
      <c r="G2300" s="7" t="s">
        <v>110</v>
      </c>
      <c r="H2300" s="7" t="s">
        <v>4599</v>
      </c>
      <c r="I2300" s="41"/>
      <c r="M2300" s="96" t="s">
        <v>64</v>
      </c>
      <c r="N2300" s="37" t="s">
        <v>7768</v>
      </c>
    </row>
    <row r="2301" customFormat="false" ht="14.15" hidden="false" customHeight="false" outlineLevel="0" collapsed="false">
      <c r="A2301" s="254" t="s">
        <v>7664</v>
      </c>
      <c r="B2301" s="30" t="s">
        <v>4756</v>
      </c>
      <c r="C2301" s="3" t="s">
        <v>7929</v>
      </c>
      <c r="D2301" s="3" t="s">
        <v>7930</v>
      </c>
      <c r="E2301" s="3" t="s">
        <v>92</v>
      </c>
      <c r="F2301" s="3" t="s">
        <v>7931</v>
      </c>
      <c r="I2301" s="32"/>
      <c r="K2301" s="35"/>
      <c r="L2301" s="36"/>
      <c r="M2301" s="6" t="s">
        <v>64</v>
      </c>
      <c r="N2301" s="37" t="s">
        <v>7868</v>
      </c>
    </row>
    <row r="2302" customFormat="false" ht="23.85" hidden="false" customHeight="false" outlineLevel="0" collapsed="false">
      <c r="A2302" s="254" t="s">
        <v>7664</v>
      </c>
      <c r="B2302" s="30" t="s">
        <v>4760</v>
      </c>
      <c r="C2302" s="3" t="s">
        <v>7929</v>
      </c>
      <c r="D2302" s="3" t="s">
        <v>7930</v>
      </c>
      <c r="E2302" s="3" t="s">
        <v>92</v>
      </c>
      <c r="F2302" s="3" t="s">
        <v>7933</v>
      </c>
      <c r="H2302" s="3" t="s">
        <v>7932</v>
      </c>
      <c r="I2302" s="32"/>
      <c r="K2302" s="35"/>
      <c r="L2302" s="36"/>
      <c r="M2302" s="6" t="s">
        <v>64</v>
      </c>
      <c r="N2302" s="37" t="s">
        <v>7868</v>
      </c>
    </row>
    <row r="2303" customFormat="false" ht="23.85" hidden="false" customHeight="false" outlineLevel="0" collapsed="false">
      <c r="A2303" s="254" t="s">
        <v>7664</v>
      </c>
      <c r="B2303" s="30" t="s">
        <v>4762</v>
      </c>
      <c r="C2303" s="3" t="s">
        <v>7929</v>
      </c>
      <c r="D2303" s="3" t="s">
        <v>7930</v>
      </c>
      <c r="E2303" s="3" t="s">
        <v>92</v>
      </c>
      <c r="F2303" s="3" t="s">
        <v>7935</v>
      </c>
      <c r="H2303" s="3" t="s">
        <v>7934</v>
      </c>
      <c r="I2303" s="32"/>
      <c r="K2303" s="35"/>
      <c r="L2303" s="36"/>
      <c r="M2303" s="6" t="s">
        <v>64</v>
      </c>
      <c r="N2303" s="37" t="s">
        <v>7868</v>
      </c>
    </row>
    <row r="2304" customFormat="false" ht="23.85" hidden="false" customHeight="false" outlineLevel="0" collapsed="false">
      <c r="A2304" s="254" t="s">
        <v>7664</v>
      </c>
      <c r="B2304" s="30" t="s">
        <v>4765</v>
      </c>
      <c r="C2304" s="3" t="s">
        <v>7929</v>
      </c>
      <c r="D2304" s="3" t="s">
        <v>7930</v>
      </c>
      <c r="E2304" s="3" t="s">
        <v>985</v>
      </c>
      <c r="F2304" s="3" t="s">
        <v>7936</v>
      </c>
      <c r="I2304" s="32"/>
      <c r="K2304" s="35" t="str">
        <f aca="false">LEFT(B2304,1)</f>
        <v>H</v>
      </c>
      <c r="L2304" s="36" t="n">
        <f aca="false">VALUE(MID(B2304,2,3))</f>
        <v>4</v>
      </c>
      <c r="M2304" s="6" t="s">
        <v>64</v>
      </c>
      <c r="N2304" s="37" t="s">
        <v>7937</v>
      </c>
    </row>
    <row r="2305" s="94" customFormat="true" ht="14.15" hidden="false" customHeight="false" outlineLevel="0" collapsed="false">
      <c r="A2305" s="254" t="s">
        <v>7664</v>
      </c>
      <c r="B2305" s="30" t="s">
        <v>5487</v>
      </c>
      <c r="C2305" s="3" t="s">
        <v>7929</v>
      </c>
      <c r="D2305" s="3" t="s">
        <v>7930</v>
      </c>
      <c r="E2305" s="3" t="s">
        <v>3512</v>
      </c>
      <c r="F2305" s="3" t="s">
        <v>7938</v>
      </c>
      <c r="G2305" s="3"/>
      <c r="H2305" s="3"/>
      <c r="I2305" s="32"/>
      <c r="J2305" s="3"/>
      <c r="K2305" s="35" t="str">
        <f aca="false">LEFT(B2305,1)</f>
        <v>H</v>
      </c>
      <c r="L2305" s="36" t="n">
        <f aca="false">VALUE(MID(B2305,2,3))</f>
        <v>5</v>
      </c>
      <c r="M2305" s="6" t="s">
        <v>64</v>
      </c>
      <c r="N2305" s="37" t="s">
        <v>7939</v>
      </c>
    </row>
    <row r="2306" s="94" customFormat="true" ht="14.15" hidden="false" customHeight="false" outlineLevel="0" collapsed="false">
      <c r="A2306" s="259" t="s">
        <v>7664</v>
      </c>
      <c r="B2306" s="260" t="s">
        <v>8009</v>
      </c>
      <c r="C2306" s="261" t="s">
        <v>7929</v>
      </c>
      <c r="D2306" s="7" t="s">
        <v>7994</v>
      </c>
      <c r="E2306" s="3" t="s">
        <v>5273</v>
      </c>
      <c r="F2306" s="271" t="s">
        <v>8010</v>
      </c>
      <c r="G2306" s="7" t="s">
        <v>110</v>
      </c>
      <c r="H2306" s="7" t="s">
        <v>131</v>
      </c>
      <c r="I2306" s="41"/>
      <c r="M2306" s="96" t="s">
        <v>64</v>
      </c>
      <c r="N2306" s="37" t="s">
        <v>8011</v>
      </c>
    </row>
    <row r="2307" customFormat="false" ht="23.85" hidden="false" customHeight="false" outlineLevel="0" collapsed="false">
      <c r="A2307" s="254" t="s">
        <v>7664</v>
      </c>
      <c r="B2307" s="30" t="s">
        <v>5490</v>
      </c>
      <c r="C2307" s="3" t="s">
        <v>7929</v>
      </c>
      <c r="D2307" s="3" t="s">
        <v>7930</v>
      </c>
      <c r="E2307" s="3" t="s">
        <v>3512</v>
      </c>
      <c r="F2307" s="3" t="s">
        <v>7940</v>
      </c>
      <c r="I2307" s="165"/>
      <c r="K2307" s="35" t="str">
        <f aca="false">LEFT(B2307,1)</f>
        <v>H</v>
      </c>
      <c r="L2307" s="36" t="n">
        <f aca="false">VALUE(MID(B2307,2,3))</f>
        <v>6</v>
      </c>
      <c r="M2307" s="6" t="s">
        <v>64</v>
      </c>
      <c r="N2307" s="37" t="s">
        <v>7941</v>
      </c>
    </row>
    <row r="2308" s="94" customFormat="true" ht="14.15" hidden="false" customHeight="false" outlineLevel="0" collapsed="false">
      <c r="A2308" s="254" t="s">
        <v>7664</v>
      </c>
      <c r="B2308" s="30" t="s">
        <v>7965</v>
      </c>
      <c r="C2308" s="3" t="s">
        <v>7929</v>
      </c>
      <c r="D2308" s="3" t="s">
        <v>7930</v>
      </c>
      <c r="E2308" s="28" t="s">
        <v>2373</v>
      </c>
      <c r="F2308" s="3" t="s">
        <v>7966</v>
      </c>
      <c r="G2308" s="6" t="s">
        <v>110</v>
      </c>
      <c r="H2308" s="3"/>
      <c r="I2308" s="32"/>
      <c r="J2308" s="128"/>
      <c r="K2308" s="35"/>
      <c r="L2308" s="36"/>
      <c r="M2308" s="3" t="s">
        <v>64</v>
      </c>
      <c r="N2308" s="7" t="s">
        <v>7968</v>
      </c>
    </row>
    <row r="2309" s="94" customFormat="true" ht="14.15" hidden="false" customHeight="false" outlineLevel="0" collapsed="false">
      <c r="A2309" s="259" t="s">
        <v>7664</v>
      </c>
      <c r="B2309" s="260" t="s">
        <v>7997</v>
      </c>
      <c r="C2309" s="261" t="s">
        <v>7929</v>
      </c>
      <c r="D2309" s="7" t="s">
        <v>7994</v>
      </c>
      <c r="E2309" s="7" t="s">
        <v>414</v>
      </c>
      <c r="F2309" s="271" t="s">
        <v>7998</v>
      </c>
      <c r="G2309" s="7" t="s">
        <v>23</v>
      </c>
      <c r="H2309" s="7" t="s">
        <v>444</v>
      </c>
      <c r="I2309" s="41"/>
      <c r="M2309" s="96" t="s">
        <v>64</v>
      </c>
      <c r="N2309" s="37" t="s">
        <v>7999</v>
      </c>
    </row>
    <row r="2310" customFormat="false" ht="26.25" hidden="false" customHeight="true" outlineLevel="0" collapsed="false">
      <c r="A2310" s="254" t="s">
        <v>7664</v>
      </c>
      <c r="B2310" s="30" t="s">
        <v>5493</v>
      </c>
      <c r="C2310" s="3" t="s">
        <v>7929</v>
      </c>
      <c r="D2310" s="3" t="s">
        <v>7930</v>
      </c>
      <c r="E2310" s="3" t="s">
        <v>80</v>
      </c>
      <c r="F2310" s="3" t="s">
        <v>7942</v>
      </c>
      <c r="I2310" s="165"/>
      <c r="K2310" s="35" t="str">
        <f aca="false">LEFT(B2310,1)</f>
        <v>H</v>
      </c>
      <c r="L2310" s="36" t="n">
        <f aca="false">VALUE(MID(B2310,2,3))</f>
        <v>7</v>
      </c>
      <c r="M2310" s="6" t="s">
        <v>64</v>
      </c>
      <c r="N2310" s="37" t="s">
        <v>7944</v>
      </c>
    </row>
    <row r="2311" customFormat="false" ht="28.5" hidden="false" customHeight="true" outlineLevel="0" collapsed="false">
      <c r="A2311" s="254" t="s">
        <v>7664</v>
      </c>
      <c r="B2311" s="30" t="s">
        <v>7969</v>
      </c>
      <c r="C2311" s="3" t="s">
        <v>7929</v>
      </c>
      <c r="D2311" s="3" t="s">
        <v>7930</v>
      </c>
      <c r="E2311" s="28" t="s">
        <v>47</v>
      </c>
      <c r="F2311" s="3" t="s">
        <v>7970</v>
      </c>
      <c r="G2311" s="6" t="s">
        <v>23</v>
      </c>
      <c r="H2311" s="3" t="s">
        <v>7967</v>
      </c>
      <c r="I2311" s="32"/>
      <c r="J2311" s="128"/>
      <c r="K2311" s="35"/>
      <c r="L2311" s="36"/>
      <c r="M2311" s="3" t="s">
        <v>64</v>
      </c>
      <c r="N2311" s="7" t="s">
        <v>7971</v>
      </c>
    </row>
    <row r="2312" customFormat="false" ht="16.5" hidden="false" customHeight="true" outlineLevel="0" collapsed="false">
      <c r="A2312" s="254" t="s">
        <v>7664</v>
      </c>
      <c r="B2312" s="30" t="s">
        <v>5515</v>
      </c>
      <c r="C2312" s="3" t="s">
        <v>7929</v>
      </c>
      <c r="D2312" s="3" t="s">
        <v>7930</v>
      </c>
      <c r="E2312" s="28" t="s">
        <v>47</v>
      </c>
      <c r="F2312" s="3" t="s">
        <v>7955</v>
      </c>
      <c r="G2312" s="6" t="s">
        <v>86</v>
      </c>
      <c r="I2312" s="32"/>
      <c r="K2312" s="35"/>
      <c r="L2312" s="36"/>
      <c r="M2312" s="6" t="s">
        <v>64</v>
      </c>
      <c r="N2312" s="37" t="s">
        <v>7957</v>
      </c>
    </row>
    <row r="2313" customFormat="false" ht="23.85" hidden="false" customHeight="false" outlineLevel="0" collapsed="false">
      <c r="A2313" s="254" t="s">
        <v>7664</v>
      </c>
      <c r="B2313" s="30" t="s">
        <v>5518</v>
      </c>
      <c r="C2313" s="3" t="s">
        <v>7929</v>
      </c>
      <c r="D2313" s="3" t="s">
        <v>7930</v>
      </c>
      <c r="E2313" s="28" t="s">
        <v>47</v>
      </c>
      <c r="F2313" s="3" t="s">
        <v>7958</v>
      </c>
      <c r="G2313" s="6" t="s">
        <v>86</v>
      </c>
      <c r="H2313" s="29" t="s">
        <v>7956</v>
      </c>
      <c r="I2313" s="32"/>
      <c r="K2313" s="35"/>
      <c r="L2313" s="36"/>
      <c r="M2313" s="6" t="s">
        <v>64</v>
      </c>
      <c r="N2313" s="37" t="s">
        <v>7673</v>
      </c>
    </row>
    <row r="2314" customFormat="false" ht="35.05" hidden="false" customHeight="false" outlineLevel="0" collapsed="false">
      <c r="A2314" s="254" t="s">
        <v>7664</v>
      </c>
      <c r="B2314" s="30" t="s">
        <v>5495</v>
      </c>
      <c r="C2314" s="3" t="s">
        <v>7929</v>
      </c>
      <c r="D2314" s="3" t="s">
        <v>7930</v>
      </c>
      <c r="E2314" s="3" t="s">
        <v>47</v>
      </c>
      <c r="F2314" s="3" t="s">
        <v>7945</v>
      </c>
      <c r="H2314" s="3" t="s">
        <v>7943</v>
      </c>
      <c r="I2314" s="165"/>
      <c r="K2314" s="35" t="str">
        <f aca="false">LEFT(B2314,1)</f>
        <v>H</v>
      </c>
      <c r="L2314" s="36" t="n">
        <f aca="false">VALUE(MID(B2314,2,3))</f>
        <v>8</v>
      </c>
      <c r="M2314" s="6" t="s">
        <v>64</v>
      </c>
      <c r="N2314" s="37" t="s">
        <v>7673</v>
      </c>
    </row>
    <row r="2315" customFormat="false" ht="23.85" hidden="false" customHeight="false" outlineLevel="0" collapsed="false">
      <c r="A2315" s="254" t="s">
        <v>7664</v>
      </c>
      <c r="B2315" s="30" t="s">
        <v>5502</v>
      </c>
      <c r="C2315" s="3" t="s">
        <v>7929</v>
      </c>
      <c r="D2315" s="3" t="s">
        <v>7930</v>
      </c>
      <c r="E2315" s="3" t="s">
        <v>98</v>
      </c>
      <c r="F2315" s="3" t="s">
        <v>7948</v>
      </c>
      <c r="I2315" s="32"/>
      <c r="K2315" s="35"/>
      <c r="L2315" s="36"/>
      <c r="M2315" s="6" t="s">
        <v>64</v>
      </c>
      <c r="N2315" s="37" t="s">
        <v>7858</v>
      </c>
    </row>
    <row r="2316" s="94" customFormat="true" ht="23.85" hidden="false" customHeight="false" outlineLevel="0" collapsed="false">
      <c r="A2316" s="254" t="s">
        <v>7664</v>
      </c>
      <c r="B2316" s="30" t="s">
        <v>5498</v>
      </c>
      <c r="C2316" s="3" t="s">
        <v>7929</v>
      </c>
      <c r="D2316" s="3" t="s">
        <v>7930</v>
      </c>
      <c r="E2316" s="3" t="s">
        <v>98</v>
      </c>
      <c r="F2316" s="3" t="s">
        <v>7947</v>
      </c>
      <c r="G2316" s="3"/>
      <c r="H2316" s="3" t="s">
        <v>7946</v>
      </c>
      <c r="I2316" s="165"/>
      <c r="J2316" s="3"/>
      <c r="K2316" s="35" t="str">
        <f aca="false">LEFT(B2316,1)</f>
        <v>H</v>
      </c>
      <c r="L2316" s="36" t="n">
        <f aca="false">VALUE(MID(B2316,2,3))</f>
        <v>9</v>
      </c>
      <c r="M2316" s="6" t="s">
        <v>64</v>
      </c>
      <c r="N2316" s="37" t="s">
        <v>7858</v>
      </c>
    </row>
    <row r="2317" s="94" customFormat="true" ht="14.15" hidden="false" customHeight="false" outlineLevel="0" collapsed="false">
      <c r="A2317" s="259" t="s">
        <v>7664</v>
      </c>
      <c r="B2317" s="260" t="s">
        <v>8005</v>
      </c>
      <c r="C2317" s="261" t="s">
        <v>7929</v>
      </c>
      <c r="D2317" s="7" t="s">
        <v>7994</v>
      </c>
      <c r="E2317" s="7" t="s">
        <v>98</v>
      </c>
      <c r="F2317" s="271" t="s">
        <v>8006</v>
      </c>
      <c r="G2317" s="7" t="s">
        <v>41</v>
      </c>
      <c r="H2317" s="7" t="s">
        <v>8007</v>
      </c>
      <c r="I2317" s="41"/>
      <c r="M2317" s="96" t="s">
        <v>64</v>
      </c>
      <c r="N2317" s="37" t="s">
        <v>8008</v>
      </c>
    </row>
    <row r="2318" customFormat="false" ht="45" hidden="false" customHeight="true" outlineLevel="0" collapsed="false">
      <c r="A2318" s="259" t="s">
        <v>7664</v>
      </c>
      <c r="B2318" s="260" t="s">
        <v>5548</v>
      </c>
      <c r="C2318" s="261" t="s">
        <v>7929</v>
      </c>
      <c r="D2318" s="3" t="s">
        <v>7930</v>
      </c>
      <c r="E2318" s="7" t="s">
        <v>7975</v>
      </c>
      <c r="F2318" s="7" t="s">
        <v>7976</v>
      </c>
      <c r="G2318" s="7" t="s">
        <v>86</v>
      </c>
      <c r="H2318" s="7" t="s">
        <v>7977</v>
      </c>
      <c r="I2318" s="7" t="s">
        <v>342</v>
      </c>
      <c r="M2318" s="3" t="s">
        <v>64</v>
      </c>
      <c r="N2318" s="149" t="s">
        <v>7978</v>
      </c>
    </row>
    <row r="2319" customFormat="false" ht="14.15" hidden="false" customHeight="false" outlineLevel="0" collapsed="false">
      <c r="A2319" s="254" t="s">
        <v>7664</v>
      </c>
      <c r="B2319" s="30" t="s">
        <v>5505</v>
      </c>
      <c r="C2319" s="3" t="s">
        <v>7929</v>
      </c>
      <c r="D2319" s="3" t="s">
        <v>7930</v>
      </c>
      <c r="E2319" s="3" t="s">
        <v>4089</v>
      </c>
      <c r="F2319" s="3" t="s">
        <v>7949</v>
      </c>
      <c r="I2319" s="32"/>
      <c r="K2319" s="24"/>
      <c r="L2319" s="25"/>
    </row>
    <row r="2320" s="94" customFormat="true" ht="14.15" hidden="false" customHeight="false" outlineLevel="0" collapsed="false">
      <c r="A2320" s="259" t="s">
        <v>7664</v>
      </c>
      <c r="B2320" s="260" t="s">
        <v>8002</v>
      </c>
      <c r="C2320" s="261" t="s">
        <v>7929</v>
      </c>
      <c r="D2320" s="7" t="s">
        <v>7994</v>
      </c>
      <c r="E2320" s="7" t="s">
        <v>7736</v>
      </c>
      <c r="F2320" s="271" t="s">
        <v>8003</v>
      </c>
      <c r="G2320" s="7" t="s">
        <v>110</v>
      </c>
      <c r="H2320" s="7" t="s">
        <v>7920</v>
      </c>
      <c r="I2320" s="41"/>
      <c r="M2320" s="96" t="s">
        <v>64</v>
      </c>
      <c r="N2320" s="37" t="s">
        <v>8004</v>
      </c>
    </row>
    <row r="2321" s="94" customFormat="true" ht="29.25" hidden="false" customHeight="true" outlineLevel="0" collapsed="false">
      <c r="A2321" s="254" t="s">
        <v>7664</v>
      </c>
      <c r="B2321" s="30" t="s">
        <v>5509</v>
      </c>
      <c r="C2321" s="3" t="s">
        <v>7929</v>
      </c>
      <c r="D2321" s="3" t="s">
        <v>7930</v>
      </c>
      <c r="E2321" s="3" t="s">
        <v>119</v>
      </c>
      <c r="F2321" s="3" t="s">
        <v>7950</v>
      </c>
      <c r="G2321" s="3"/>
      <c r="H2321" s="3"/>
      <c r="I2321" s="32"/>
      <c r="J2321" s="3"/>
      <c r="K2321" s="24"/>
      <c r="L2321" s="25"/>
      <c r="M2321" s="6" t="s">
        <v>64</v>
      </c>
      <c r="N2321" s="7" t="s">
        <v>7952</v>
      </c>
    </row>
    <row r="2322" s="94" customFormat="true" ht="14.15" hidden="false" customHeight="false" outlineLevel="0" collapsed="false">
      <c r="A2322" s="259" t="s">
        <v>7664</v>
      </c>
      <c r="B2322" s="260" t="s">
        <v>7993</v>
      </c>
      <c r="C2322" s="261" t="s">
        <v>7929</v>
      </c>
      <c r="D2322" s="7" t="s">
        <v>7994</v>
      </c>
      <c r="E2322" s="7" t="s">
        <v>119</v>
      </c>
      <c r="F2322" s="271" t="s">
        <v>7995</v>
      </c>
      <c r="G2322" s="7" t="s">
        <v>86</v>
      </c>
      <c r="H2322" s="7" t="s">
        <v>539</v>
      </c>
      <c r="I2322" s="41" t="s">
        <v>342</v>
      </c>
      <c r="M2322" s="96" t="s">
        <v>64</v>
      </c>
      <c r="N2322" s="37" t="s">
        <v>7996</v>
      </c>
    </row>
    <row r="2323" customFormat="false" ht="14.15" hidden="false" customHeight="false" outlineLevel="0" collapsed="false">
      <c r="A2323" s="259" t="s">
        <v>7664</v>
      </c>
      <c r="B2323" s="260" t="s">
        <v>7979</v>
      </c>
      <c r="C2323" s="261" t="s">
        <v>7929</v>
      </c>
      <c r="D2323" s="3" t="s">
        <v>7980</v>
      </c>
      <c r="E2323" s="7" t="s">
        <v>7981</v>
      </c>
      <c r="F2323" s="7" t="s">
        <v>7982</v>
      </c>
      <c r="G2323" s="7" t="s">
        <v>110</v>
      </c>
      <c r="H2323" s="7" t="s">
        <v>7983</v>
      </c>
      <c r="I2323" s="7" t="s">
        <v>342</v>
      </c>
      <c r="M2323" s="3" t="s">
        <v>64</v>
      </c>
      <c r="N2323" s="37" t="s">
        <v>7984</v>
      </c>
    </row>
    <row r="2324" s="94" customFormat="true" ht="14.15" hidden="false" customHeight="false" outlineLevel="0" collapsed="false">
      <c r="A2324" s="259" t="s">
        <v>7664</v>
      </c>
      <c r="B2324" s="260" t="s">
        <v>7985</v>
      </c>
      <c r="C2324" s="261" t="s">
        <v>7929</v>
      </c>
      <c r="D2324" s="7" t="s">
        <v>7986</v>
      </c>
      <c r="E2324" s="7" t="s">
        <v>4829</v>
      </c>
      <c r="F2324" s="7" t="s">
        <v>335</v>
      </c>
      <c r="G2324" s="7" t="s">
        <v>202</v>
      </c>
      <c r="H2324" s="7" t="s">
        <v>7987</v>
      </c>
      <c r="I2324" s="41" t="s">
        <v>342</v>
      </c>
      <c r="M2324" s="96" t="s">
        <v>64</v>
      </c>
      <c r="N2324" s="37" t="s">
        <v>7988</v>
      </c>
    </row>
    <row r="2325" s="94" customFormat="true" ht="14.15" hidden="false" customHeight="false" outlineLevel="0" collapsed="false">
      <c r="A2325" s="259" t="s">
        <v>7664</v>
      </c>
      <c r="B2325" s="260" t="s">
        <v>7989</v>
      </c>
      <c r="C2325" s="261" t="s">
        <v>7929</v>
      </c>
      <c r="D2325" s="7" t="s">
        <v>7986</v>
      </c>
      <c r="E2325" s="7" t="s">
        <v>7990</v>
      </c>
      <c r="F2325" s="271" t="s">
        <v>7991</v>
      </c>
      <c r="G2325" s="7"/>
      <c r="H2325" s="7" t="s">
        <v>387</v>
      </c>
      <c r="I2325" s="41"/>
      <c r="M2325" s="96" t="s">
        <v>64</v>
      </c>
      <c r="N2325" s="37" t="s">
        <v>7992</v>
      </c>
    </row>
    <row r="2326" s="94" customFormat="true" ht="14.15" hidden="false" customHeight="false" outlineLevel="0" collapsed="false">
      <c r="A2326" s="254" t="s">
        <v>7664</v>
      </c>
      <c r="B2326" s="30" t="s">
        <v>7276</v>
      </c>
      <c r="C2326" s="3" t="s">
        <v>8012</v>
      </c>
      <c r="D2326" s="3" t="s">
        <v>8026</v>
      </c>
      <c r="E2326" s="3" t="s">
        <v>985</v>
      </c>
      <c r="F2326" s="3" t="s">
        <v>8027</v>
      </c>
      <c r="G2326" s="56" t="s">
        <v>106</v>
      </c>
      <c r="H2326" s="3" t="s">
        <v>2428</v>
      </c>
      <c r="I2326" s="32"/>
      <c r="J2326" s="3"/>
      <c r="K2326" s="96"/>
      <c r="L2326" s="56"/>
      <c r="M2326" s="96" t="s">
        <v>64</v>
      </c>
      <c r="N2326" s="101" t="s">
        <v>8028</v>
      </c>
    </row>
    <row r="2327" customFormat="false" ht="14.15" hidden="false" customHeight="false" outlineLevel="0" collapsed="false">
      <c r="A2327" s="259" t="s">
        <v>7664</v>
      </c>
      <c r="B2327" s="260" t="s">
        <v>5544</v>
      </c>
      <c r="C2327" s="261" t="s">
        <v>7929</v>
      </c>
      <c r="D2327" s="7" t="s">
        <v>7972</v>
      </c>
      <c r="E2327" s="7" t="s">
        <v>7973</v>
      </c>
      <c r="F2327" s="7" t="s">
        <v>7974</v>
      </c>
    </row>
    <row r="2328" s="94" customFormat="true" ht="14.15" hidden="false" customHeight="false" outlineLevel="0" collapsed="false">
      <c r="A2328" s="254" t="s">
        <v>7664</v>
      </c>
      <c r="B2328" s="30" t="s">
        <v>7267</v>
      </c>
      <c r="C2328" s="3" t="s">
        <v>8012</v>
      </c>
      <c r="D2328" s="3" t="s">
        <v>8013</v>
      </c>
      <c r="E2328" s="3" t="s">
        <v>5273</v>
      </c>
      <c r="F2328" s="3" t="s">
        <v>8020</v>
      </c>
      <c r="G2328" s="56" t="s">
        <v>106</v>
      </c>
      <c r="H2328" s="3" t="s">
        <v>7774</v>
      </c>
      <c r="I2328" s="32"/>
      <c r="J2328" s="3"/>
      <c r="K2328" s="96"/>
      <c r="L2328" s="56"/>
      <c r="M2328" s="96" t="s">
        <v>64</v>
      </c>
      <c r="N2328" s="101" t="s">
        <v>8021</v>
      </c>
    </row>
    <row r="2329" customFormat="false" ht="14.15" hidden="false" customHeight="false" outlineLevel="0" collapsed="false">
      <c r="A2329" s="254" t="s">
        <v>7664</v>
      </c>
      <c r="B2329" s="30" t="s">
        <v>5554</v>
      </c>
      <c r="C2329" s="3" t="s">
        <v>8012</v>
      </c>
      <c r="D2329" s="3" t="s">
        <v>8013</v>
      </c>
      <c r="E2329" s="3" t="s">
        <v>47</v>
      </c>
      <c r="F2329" s="3" t="s">
        <v>8014</v>
      </c>
      <c r="I2329" s="32"/>
      <c r="K2329" s="96"/>
      <c r="L2329" s="56"/>
      <c r="M2329" s="6" t="s">
        <v>64</v>
      </c>
      <c r="N2329" s="101" t="s">
        <v>8015</v>
      </c>
    </row>
    <row r="2330" s="94" customFormat="true" ht="14.15" hidden="false" customHeight="false" outlineLevel="0" collapsed="false">
      <c r="A2330" s="254" t="s">
        <v>7664</v>
      </c>
      <c r="B2330" s="30" t="s">
        <v>7262</v>
      </c>
      <c r="C2330" s="3" t="s">
        <v>8012</v>
      </c>
      <c r="D2330" s="3" t="s">
        <v>8013</v>
      </c>
      <c r="E2330" s="3" t="s">
        <v>47</v>
      </c>
      <c r="F2330" s="3" t="s">
        <v>8019</v>
      </c>
      <c r="G2330" s="56" t="s">
        <v>86</v>
      </c>
      <c r="H2330" s="3"/>
      <c r="I2330" s="32"/>
      <c r="J2330" s="3"/>
      <c r="K2330" s="96"/>
      <c r="L2330" s="56"/>
      <c r="M2330" s="96" t="s">
        <v>64</v>
      </c>
      <c r="N2330" s="101" t="s">
        <v>8015</v>
      </c>
    </row>
    <row r="2331" customFormat="false" ht="14.15" hidden="false" customHeight="false" outlineLevel="0" collapsed="false">
      <c r="A2331" s="254" t="s">
        <v>7664</v>
      </c>
      <c r="B2331" s="30" t="s">
        <v>5555</v>
      </c>
      <c r="C2331" s="3" t="s">
        <v>8012</v>
      </c>
      <c r="D2331" s="3" t="s">
        <v>8016</v>
      </c>
      <c r="E2331" s="3" t="s">
        <v>98</v>
      </c>
      <c r="F2331" s="3" t="s">
        <v>8017</v>
      </c>
      <c r="I2331" s="32"/>
      <c r="K2331" s="96" t="s">
        <v>4782</v>
      </c>
      <c r="L2331" s="56"/>
      <c r="M2331" s="6" t="s">
        <v>64</v>
      </c>
      <c r="N2331" s="37" t="s">
        <v>8018</v>
      </c>
    </row>
    <row r="2332" s="94" customFormat="true" ht="14.15" hidden="false" customHeight="false" outlineLevel="0" collapsed="false">
      <c r="A2332" s="254" t="s">
        <v>7664</v>
      </c>
      <c r="B2332" s="30" t="s">
        <v>7272</v>
      </c>
      <c r="C2332" s="3" t="s">
        <v>8022</v>
      </c>
      <c r="D2332" s="3" t="s">
        <v>8023</v>
      </c>
      <c r="E2332" s="3" t="s">
        <v>5273</v>
      </c>
      <c r="F2332" s="3" t="s">
        <v>8024</v>
      </c>
      <c r="G2332" s="56" t="s">
        <v>106</v>
      </c>
      <c r="H2332" s="3" t="s">
        <v>1350</v>
      </c>
      <c r="I2332" s="32"/>
      <c r="J2332" s="3"/>
      <c r="K2332" s="96"/>
      <c r="L2332" s="56"/>
      <c r="M2332" s="96" t="s">
        <v>64</v>
      </c>
      <c r="N2332" s="101" t="s">
        <v>8025</v>
      </c>
    </row>
    <row r="2333" customFormat="false" ht="13.8" hidden="false" customHeight="false" outlineLevel="0" collapsed="false">
      <c r="A2333" s="254"/>
      <c r="B2333" s="30"/>
      <c r="I2333" s="32"/>
      <c r="K2333" s="96"/>
      <c r="L2333" s="56"/>
      <c r="N2333" s="37"/>
    </row>
    <row r="2334" customFormat="false" ht="26.85" hidden="false" customHeight="false" outlineLevel="0" collapsed="false">
      <c r="A2334" s="1" t="s">
        <v>8881</v>
      </c>
      <c r="C2334" s="1" t="s">
        <v>8030</v>
      </c>
      <c r="G2334" s="56"/>
      <c r="I2334" s="32"/>
      <c r="K2334" s="96"/>
      <c r="L2334" s="56"/>
      <c r="N2334" s="37"/>
    </row>
    <row r="2335" customFormat="false" ht="14.15" hidden="false" customHeight="false" outlineLevel="0" collapsed="false">
      <c r="A2335" s="1" t="s">
        <v>8029</v>
      </c>
      <c r="B2335" s="2" t="s">
        <v>3578</v>
      </c>
      <c r="C2335" s="23" t="s">
        <v>8882</v>
      </c>
      <c r="D2335" s="3" t="s">
        <v>8033</v>
      </c>
      <c r="E2335" s="3" t="s">
        <v>8037</v>
      </c>
      <c r="F2335" s="3" t="s">
        <v>8038</v>
      </c>
      <c r="G2335" s="3" t="s">
        <v>86</v>
      </c>
      <c r="H2335" s="3" t="s">
        <v>8036</v>
      </c>
      <c r="I2335" s="32" t="s">
        <v>342</v>
      </c>
      <c r="K2335" s="96"/>
      <c r="L2335" s="56"/>
      <c r="N2335" s="37"/>
    </row>
    <row r="2336" customFormat="false" ht="14.15" hidden="false" customHeight="false" outlineLevel="0" collapsed="false">
      <c r="A2336" s="1" t="s">
        <v>8029</v>
      </c>
      <c r="B2336" s="273" t="s">
        <v>3574</v>
      </c>
      <c r="C2336" s="23" t="s">
        <v>8882</v>
      </c>
      <c r="D2336" s="23" t="s">
        <v>8033</v>
      </c>
      <c r="E2336" s="23" t="s">
        <v>8034</v>
      </c>
      <c r="F2336" s="23" t="s">
        <v>8035</v>
      </c>
      <c r="G2336" s="3" t="s">
        <v>41</v>
      </c>
      <c r="H2336" s="3" t="s">
        <v>8031</v>
      </c>
      <c r="I2336" s="32" t="s">
        <v>342</v>
      </c>
      <c r="K2336" s="96"/>
      <c r="L2336" s="56"/>
      <c r="N2336" s="37"/>
    </row>
    <row r="2337" customFormat="false" ht="14.15" hidden="false" customHeight="false" outlineLevel="0" collapsed="false">
      <c r="A2337" s="1" t="s">
        <v>8029</v>
      </c>
      <c r="B2337" s="2" t="s">
        <v>3600</v>
      </c>
      <c r="C2337" s="23" t="s">
        <v>8882</v>
      </c>
      <c r="D2337" s="6" t="s">
        <v>8057</v>
      </c>
      <c r="E2337" s="3" t="s">
        <v>8058</v>
      </c>
      <c r="F2337" s="6" t="s">
        <v>8059</v>
      </c>
      <c r="G2337" s="3" t="s">
        <v>23</v>
      </c>
      <c r="K2337" s="96"/>
      <c r="L2337" s="56"/>
      <c r="N2337" s="37"/>
    </row>
    <row r="2338" customFormat="false" ht="14.15" hidden="false" customHeight="false" outlineLevel="0" collapsed="false">
      <c r="A2338" s="1" t="s">
        <v>8029</v>
      </c>
      <c r="B2338" s="2" t="s">
        <v>3597</v>
      </c>
      <c r="C2338" s="23" t="s">
        <v>8882</v>
      </c>
      <c r="D2338" s="3" t="s">
        <v>8055</v>
      </c>
      <c r="E2338" s="3" t="s">
        <v>8056</v>
      </c>
      <c r="F2338" s="3" t="s">
        <v>3647</v>
      </c>
      <c r="G2338" s="3" t="s">
        <v>23</v>
      </c>
      <c r="K2338" s="96"/>
      <c r="L2338" s="56"/>
      <c r="N2338" s="37"/>
    </row>
    <row r="2339" customFormat="false" ht="14.15" hidden="false" customHeight="false" outlineLevel="0" collapsed="false">
      <c r="A2339" s="1" t="s">
        <v>8029</v>
      </c>
      <c r="B2339" s="2" t="s">
        <v>3589</v>
      </c>
      <c r="C2339" s="23" t="s">
        <v>8882</v>
      </c>
      <c r="D2339" s="7" t="s">
        <v>8049</v>
      </c>
      <c r="E2339" s="3" t="s">
        <v>8050</v>
      </c>
      <c r="F2339" s="6" t="s">
        <v>8051</v>
      </c>
      <c r="G2339" s="3" t="s">
        <v>86</v>
      </c>
      <c r="H2339" s="3" t="n">
        <v>1730</v>
      </c>
      <c r="K2339" s="96"/>
      <c r="L2339" s="56"/>
      <c r="N2339" s="37"/>
    </row>
    <row r="2340" customFormat="false" ht="23.85" hidden="false" customHeight="false" outlineLevel="0" collapsed="false">
      <c r="A2340" s="1" t="s">
        <v>8029</v>
      </c>
      <c r="B2340" s="2" t="s">
        <v>3603</v>
      </c>
      <c r="C2340" s="23" t="s">
        <v>8882</v>
      </c>
      <c r="D2340" s="6" t="s">
        <v>8061</v>
      </c>
      <c r="E2340" s="3" t="s">
        <v>8062</v>
      </c>
      <c r="F2340" s="6" t="s">
        <v>8063</v>
      </c>
      <c r="G2340" s="3" t="s">
        <v>86</v>
      </c>
      <c r="H2340" s="3" t="s">
        <v>8060</v>
      </c>
      <c r="K2340" s="96"/>
      <c r="L2340" s="56"/>
      <c r="N2340" s="37"/>
    </row>
    <row r="2341" customFormat="false" ht="23.85" hidden="false" customHeight="false" outlineLevel="0" collapsed="false">
      <c r="A2341" s="1" t="s">
        <v>8029</v>
      </c>
      <c r="B2341" s="2" t="s">
        <v>3581</v>
      </c>
      <c r="C2341" s="3" t="s">
        <v>8883</v>
      </c>
      <c r="D2341" s="3" t="s">
        <v>8040</v>
      </c>
      <c r="E2341" s="3" t="s">
        <v>8041</v>
      </c>
      <c r="F2341" s="3" t="s">
        <v>8042</v>
      </c>
      <c r="G2341" s="3" t="s">
        <v>86</v>
      </c>
      <c r="I2341" s="32"/>
      <c r="K2341" s="96"/>
      <c r="L2341" s="56"/>
      <c r="N2341" s="37"/>
    </row>
    <row r="2342" customFormat="false" ht="23.85" hidden="false" customHeight="false" outlineLevel="0" collapsed="false">
      <c r="A2342" s="1" t="s">
        <v>8029</v>
      </c>
      <c r="B2342" s="2" t="s">
        <v>3593</v>
      </c>
      <c r="C2342" s="28" t="s">
        <v>8052</v>
      </c>
      <c r="D2342" s="6" t="s">
        <v>8053</v>
      </c>
      <c r="E2342" s="3" t="s">
        <v>214</v>
      </c>
      <c r="F2342" s="6" t="s">
        <v>8054</v>
      </c>
      <c r="G2342" s="3" t="s">
        <v>86</v>
      </c>
      <c r="I2342" s="32"/>
      <c r="K2342" s="96"/>
      <c r="L2342" s="56"/>
      <c r="N2342" s="37"/>
    </row>
    <row r="2343" customFormat="false" ht="27.75" hidden="false" customHeight="true" outlineLevel="0" collapsed="false">
      <c r="A2343" s="1" t="s">
        <v>8029</v>
      </c>
      <c r="B2343" s="2" t="s">
        <v>69</v>
      </c>
      <c r="C2343" s="134" t="s">
        <v>8065</v>
      </c>
      <c r="D2343" s="115" t="s">
        <v>8066</v>
      </c>
      <c r="E2343" s="134" t="s">
        <v>8067</v>
      </c>
      <c r="F2343" s="115" t="s">
        <v>8884</v>
      </c>
      <c r="G2343" s="134" t="s">
        <v>86</v>
      </c>
      <c r="H2343" s="3" t="s">
        <v>8064</v>
      </c>
      <c r="I2343" s="32"/>
      <c r="K2343" s="96"/>
      <c r="L2343" s="56"/>
      <c r="N2343" s="37"/>
    </row>
    <row r="2344" customFormat="false" ht="13.8" hidden="false" customHeight="false" outlineLevel="0" collapsed="false">
      <c r="C2344" s="116"/>
      <c r="D2344" s="115" t="s">
        <v>8069</v>
      </c>
      <c r="E2344" s="134" t="s">
        <v>8070</v>
      </c>
      <c r="F2344" s="115" t="s">
        <v>8071</v>
      </c>
      <c r="I2344" s="32"/>
      <c r="K2344" s="96"/>
      <c r="L2344" s="56"/>
      <c r="N2344" s="37"/>
    </row>
    <row r="2345" customFormat="false" ht="23.85" hidden="false" customHeight="false" outlineLevel="0" collapsed="false">
      <c r="A2345" s="1" t="s">
        <v>8029</v>
      </c>
      <c r="B2345" s="2" t="s">
        <v>49</v>
      </c>
      <c r="C2345" s="3" t="s">
        <v>8044</v>
      </c>
      <c r="D2345" s="3" t="s">
        <v>8045</v>
      </c>
      <c r="E2345" s="3" t="s">
        <v>8046</v>
      </c>
      <c r="F2345" s="3" t="s">
        <v>8047</v>
      </c>
      <c r="G2345" s="3" t="s">
        <v>86</v>
      </c>
      <c r="H2345" s="3" t="s">
        <v>8043</v>
      </c>
      <c r="I2345" s="32"/>
      <c r="K2345" s="96"/>
      <c r="L2345" s="56"/>
      <c r="N2345" s="37"/>
    </row>
    <row r="2346" customFormat="false" ht="23.85" hidden="false" customHeight="false" outlineLevel="0" collapsed="false">
      <c r="A2346" s="1" t="s">
        <v>8029</v>
      </c>
      <c r="B2346" s="2" t="s">
        <v>72</v>
      </c>
      <c r="C2346" s="131" t="s">
        <v>8073</v>
      </c>
      <c r="D2346" s="7" t="s">
        <v>8074</v>
      </c>
      <c r="E2346" s="33" t="s">
        <v>8075</v>
      </c>
      <c r="F2346" s="7" t="s">
        <v>406</v>
      </c>
      <c r="G2346" s="85" t="s">
        <v>86</v>
      </c>
      <c r="H2346" s="3" t="s">
        <v>8072</v>
      </c>
      <c r="I2346" s="32"/>
      <c r="K2346" s="96"/>
      <c r="L2346" s="56"/>
      <c r="N2346" s="37"/>
    </row>
    <row r="2347" customFormat="false" ht="13.8" hidden="false" customHeight="false" outlineLevel="0" collapsed="false">
      <c r="B2347" s="279"/>
      <c r="C2347" s="119"/>
      <c r="D2347" s="7" t="s">
        <v>8076</v>
      </c>
      <c r="E2347" s="56"/>
      <c r="F2347" s="75"/>
      <c r="G2347" s="96"/>
      <c r="H2347" s="56"/>
      <c r="I2347" s="32"/>
      <c r="K2347" s="96"/>
      <c r="L2347" s="56"/>
      <c r="N2347" s="37"/>
    </row>
    <row r="2348" customFormat="false" ht="23.85" hidden="false" customHeight="false" outlineLevel="0" collapsed="false">
      <c r="A2348" s="1" t="s">
        <v>8029</v>
      </c>
      <c r="B2348" s="2" t="s">
        <v>551</v>
      </c>
      <c r="C2348" s="3" t="s">
        <v>8077</v>
      </c>
      <c r="D2348" s="3" t="s">
        <v>8078</v>
      </c>
      <c r="E2348" s="3" t="s">
        <v>8079</v>
      </c>
      <c r="F2348" s="3" t="s">
        <v>8080</v>
      </c>
      <c r="G2348" s="3" t="s">
        <v>86</v>
      </c>
      <c r="I2348" s="32"/>
      <c r="K2348" s="96"/>
      <c r="L2348" s="56"/>
      <c r="N2348" s="37"/>
    </row>
    <row r="2349" customFormat="false" ht="23.85" hidden="false" customHeight="false" outlineLevel="0" collapsed="false">
      <c r="A2349" s="1" t="s">
        <v>8029</v>
      </c>
      <c r="B2349" s="2" t="s">
        <v>557</v>
      </c>
      <c r="C2349" s="3" t="s">
        <v>8077</v>
      </c>
      <c r="D2349" s="3" t="s">
        <v>8082</v>
      </c>
      <c r="E2349" s="3" t="s">
        <v>8083</v>
      </c>
      <c r="F2349" s="3" t="s">
        <v>8084</v>
      </c>
      <c r="G2349" s="3" t="s">
        <v>86</v>
      </c>
      <c r="H2349" s="3" t="s">
        <v>8081</v>
      </c>
      <c r="I2349" s="32"/>
      <c r="K2349" s="96"/>
      <c r="L2349" s="56"/>
      <c r="N2349" s="37"/>
    </row>
    <row r="2350" customFormat="false" ht="23.85" hidden="false" customHeight="false" outlineLevel="0" collapsed="false">
      <c r="A2350" s="1" t="s">
        <v>8029</v>
      </c>
      <c r="B2350" s="2" t="s">
        <v>563</v>
      </c>
      <c r="C2350" s="3" t="s">
        <v>8077</v>
      </c>
      <c r="D2350" s="3" t="s">
        <v>8086</v>
      </c>
      <c r="E2350" s="3" t="s">
        <v>8087</v>
      </c>
      <c r="F2350" s="3" t="s">
        <v>8088</v>
      </c>
      <c r="G2350" s="3" t="s">
        <v>86</v>
      </c>
      <c r="H2350" s="3" t="s">
        <v>8085</v>
      </c>
      <c r="I2350" s="32"/>
      <c r="K2350" s="96"/>
      <c r="L2350" s="56"/>
      <c r="N2350" s="37"/>
    </row>
    <row r="2351" customFormat="false" ht="23.85" hidden="false" customHeight="false" outlineLevel="0" collapsed="false">
      <c r="A2351" s="1" t="s">
        <v>8029</v>
      </c>
      <c r="B2351" s="2" t="s">
        <v>567</v>
      </c>
      <c r="C2351" s="3" t="s">
        <v>8077</v>
      </c>
      <c r="D2351" s="3" t="s">
        <v>8090</v>
      </c>
      <c r="E2351" s="3" t="s">
        <v>8091</v>
      </c>
      <c r="F2351" s="3" t="s">
        <v>8092</v>
      </c>
      <c r="G2351" s="3" t="s">
        <v>110</v>
      </c>
      <c r="H2351" s="3" t="s">
        <v>8089</v>
      </c>
      <c r="I2351" s="32"/>
      <c r="K2351" s="96"/>
      <c r="L2351" s="56"/>
      <c r="N2351" s="37"/>
    </row>
    <row r="2352" customFormat="false" ht="23.85" hidden="false" customHeight="false" outlineLevel="0" collapsed="false">
      <c r="A2352" s="1" t="s">
        <v>8029</v>
      </c>
      <c r="B2352" s="2" t="s">
        <v>569</v>
      </c>
      <c r="C2352" s="3" t="s">
        <v>8077</v>
      </c>
      <c r="D2352" s="3" t="s">
        <v>8093</v>
      </c>
      <c r="E2352" s="3" t="s">
        <v>8094</v>
      </c>
      <c r="F2352" s="3" t="s">
        <v>8095</v>
      </c>
      <c r="G2352" s="3" t="s">
        <v>86</v>
      </c>
      <c r="H2352" s="3" t="n">
        <v>1590</v>
      </c>
      <c r="I2352" s="32"/>
      <c r="K2352" s="96"/>
      <c r="L2352" s="56"/>
      <c r="N2352" s="37"/>
    </row>
    <row r="2353" customFormat="false" ht="14.15" hidden="false" customHeight="false" outlineLevel="0" collapsed="false">
      <c r="A2353" s="1" t="s">
        <v>8029</v>
      </c>
      <c r="B2353" s="2" t="s">
        <v>571</v>
      </c>
      <c r="C2353" s="3" t="s">
        <v>8096</v>
      </c>
      <c r="D2353" s="3" t="s">
        <v>8097</v>
      </c>
      <c r="E2353" s="3" t="s">
        <v>8098</v>
      </c>
      <c r="F2353" s="3" t="s">
        <v>8099</v>
      </c>
      <c r="G2353" s="3" t="s">
        <v>86</v>
      </c>
      <c r="I2353" s="32"/>
      <c r="K2353" s="96"/>
      <c r="L2353" s="56"/>
      <c r="N2353" s="37"/>
    </row>
    <row r="2354" customFormat="false" ht="13.8" hidden="false" customHeight="false" outlineLevel="0" collapsed="false">
      <c r="I2354" s="32"/>
      <c r="K2354" s="96"/>
      <c r="L2354" s="56"/>
      <c r="N2354" s="37"/>
    </row>
    <row r="2355" customFormat="false" ht="14.15" hidden="false" customHeight="false" outlineLevel="0" collapsed="false">
      <c r="A2355" s="1" t="s">
        <v>8029</v>
      </c>
      <c r="B2355" s="2" t="s">
        <v>1429</v>
      </c>
      <c r="C2355" s="3" t="s">
        <v>8101</v>
      </c>
      <c r="D2355" s="3" t="s">
        <v>8102</v>
      </c>
      <c r="E2355" s="3" t="s">
        <v>4803</v>
      </c>
      <c r="F2355" s="3" t="s">
        <v>8103</v>
      </c>
      <c r="H2355" s="3" t="s">
        <v>8100</v>
      </c>
      <c r="K2355" s="96"/>
      <c r="L2355" s="56"/>
      <c r="N2355" s="37"/>
    </row>
    <row r="2356" customFormat="false" ht="14.15" hidden="false" customHeight="false" outlineLevel="0" collapsed="false">
      <c r="A2356" s="1" t="s">
        <v>8029</v>
      </c>
      <c r="B2356" s="2" t="s">
        <v>1448</v>
      </c>
      <c r="C2356" s="3" t="s">
        <v>8101</v>
      </c>
      <c r="D2356" s="3" t="s">
        <v>8116</v>
      </c>
      <c r="E2356" s="29" t="s">
        <v>8117</v>
      </c>
      <c r="F2356" s="3" t="s">
        <v>8118</v>
      </c>
      <c r="G2356" s="3" t="s">
        <v>86</v>
      </c>
      <c r="H2356" s="3" t="s">
        <v>8115</v>
      </c>
      <c r="K2356" s="96"/>
      <c r="L2356" s="56"/>
      <c r="N2356" s="37"/>
    </row>
    <row r="2357" customFormat="false" ht="35.05" hidden="false" customHeight="false" outlineLevel="0" collapsed="false">
      <c r="A2357" s="1" t="s">
        <v>8029</v>
      </c>
      <c r="B2357" s="2" t="s">
        <v>1434</v>
      </c>
      <c r="C2357" s="3" t="s">
        <v>8101</v>
      </c>
      <c r="D2357" s="3" t="s">
        <v>8104</v>
      </c>
      <c r="E2357" s="3" t="s">
        <v>8105</v>
      </c>
      <c r="F2357" s="3" t="s">
        <v>8106</v>
      </c>
      <c r="K2357" s="96"/>
      <c r="L2357" s="56"/>
      <c r="N2357" s="37"/>
    </row>
    <row r="2358" customFormat="false" ht="14.15" hidden="false" customHeight="false" outlineLevel="0" collapsed="false">
      <c r="A2358" s="1" t="s">
        <v>8029</v>
      </c>
      <c r="B2358" s="2" t="s">
        <v>1440</v>
      </c>
      <c r="C2358" s="3" t="s">
        <v>8101</v>
      </c>
      <c r="D2358" s="3" t="s">
        <v>8108</v>
      </c>
      <c r="E2358" s="29" t="s">
        <v>8109</v>
      </c>
      <c r="F2358" s="3" t="s">
        <v>8110</v>
      </c>
      <c r="G2358" s="3" t="s">
        <v>86</v>
      </c>
      <c r="H2358" s="3" t="s">
        <v>8107</v>
      </c>
      <c r="K2358" s="96"/>
      <c r="L2358" s="56"/>
      <c r="N2358" s="37"/>
    </row>
    <row r="2359" customFormat="false" ht="14.15" hidden="false" customHeight="false" outlineLevel="0" collapsed="false">
      <c r="A2359" s="1" t="s">
        <v>8029</v>
      </c>
      <c r="B2359" s="2" t="s">
        <v>1444</v>
      </c>
      <c r="C2359" s="3" t="s">
        <v>8101</v>
      </c>
      <c r="D2359" s="3" t="s">
        <v>8112</v>
      </c>
      <c r="E2359" s="29" t="s">
        <v>8113</v>
      </c>
      <c r="F2359" s="3" t="s">
        <v>8114</v>
      </c>
      <c r="G2359" s="3" t="s">
        <v>86</v>
      </c>
      <c r="H2359" s="3" t="s">
        <v>8111</v>
      </c>
      <c r="K2359" s="96"/>
      <c r="L2359" s="56"/>
      <c r="N2359" s="37"/>
    </row>
    <row r="2360" customFormat="false" ht="23.85" hidden="false" customHeight="false" outlineLevel="0" collapsed="false">
      <c r="A2360" s="1" t="s">
        <v>8029</v>
      </c>
      <c r="B2360" s="2" t="s">
        <v>1622</v>
      </c>
      <c r="C2360" s="3" t="s">
        <v>8119</v>
      </c>
      <c r="D2360" s="3" t="s">
        <v>8120</v>
      </c>
      <c r="E2360" s="3" t="s">
        <v>4803</v>
      </c>
      <c r="F2360" s="3" t="s">
        <v>8121</v>
      </c>
      <c r="G2360" s="3" t="s">
        <v>202</v>
      </c>
      <c r="K2360" s="96"/>
      <c r="L2360" s="56"/>
      <c r="N2360" s="37"/>
    </row>
    <row r="2361" customFormat="false" ht="23.85" hidden="false" customHeight="false" outlineLevel="0" collapsed="false">
      <c r="A2361" s="1" t="s">
        <v>8029</v>
      </c>
      <c r="B2361" s="2" t="s">
        <v>1628</v>
      </c>
      <c r="C2361" s="3" t="s">
        <v>8119</v>
      </c>
      <c r="D2361" s="3" t="s">
        <v>8120</v>
      </c>
      <c r="E2361" s="3" t="s">
        <v>8123</v>
      </c>
      <c r="F2361" s="3" t="s">
        <v>8124</v>
      </c>
      <c r="G2361" s="3" t="s">
        <v>524</v>
      </c>
      <c r="H2361" s="3" t="s">
        <v>8122</v>
      </c>
      <c r="K2361" s="96"/>
      <c r="L2361" s="56"/>
      <c r="N2361" s="37"/>
    </row>
    <row r="2362" customFormat="false" ht="23.85" hidden="false" customHeight="false" outlineLevel="0" collapsed="false">
      <c r="A2362" s="1" t="s">
        <v>8029</v>
      </c>
      <c r="B2362" s="2" t="s">
        <v>1633</v>
      </c>
      <c r="C2362" s="3" t="s">
        <v>8119</v>
      </c>
      <c r="D2362" s="3" t="s">
        <v>8125</v>
      </c>
      <c r="E2362" s="3" t="s">
        <v>8126</v>
      </c>
      <c r="F2362" s="3" t="s">
        <v>8127</v>
      </c>
      <c r="G2362" s="3" t="s">
        <v>86</v>
      </c>
      <c r="K2362" s="96"/>
      <c r="L2362" s="56"/>
      <c r="N2362" s="37"/>
    </row>
    <row r="2363" customFormat="false" ht="23.85" hidden="false" customHeight="false" outlineLevel="0" collapsed="false">
      <c r="A2363" s="1" t="s">
        <v>8029</v>
      </c>
      <c r="B2363" s="2" t="s">
        <v>1637</v>
      </c>
      <c r="C2363" s="3" t="s">
        <v>8119</v>
      </c>
      <c r="D2363" s="3" t="s">
        <v>8120</v>
      </c>
      <c r="E2363" s="3" t="s">
        <v>8128</v>
      </c>
      <c r="F2363" s="3" t="s">
        <v>8129</v>
      </c>
      <c r="G2363" s="3" t="s">
        <v>86</v>
      </c>
      <c r="I2363" s="3" t="s">
        <v>342</v>
      </c>
      <c r="K2363" s="96"/>
      <c r="L2363" s="56"/>
      <c r="N2363" s="37"/>
    </row>
    <row r="2364" customFormat="false" ht="68.65" hidden="false" customHeight="false" outlineLevel="0" collapsed="false">
      <c r="A2364" s="1" t="s">
        <v>8029</v>
      </c>
      <c r="B2364" s="2" t="s">
        <v>1642</v>
      </c>
      <c r="C2364" s="3" t="s">
        <v>8119</v>
      </c>
      <c r="D2364" s="3" t="s">
        <v>8120</v>
      </c>
      <c r="E2364" s="3" t="s">
        <v>8131</v>
      </c>
      <c r="F2364" s="3" t="s">
        <v>8132</v>
      </c>
      <c r="G2364" s="3" t="s">
        <v>8130</v>
      </c>
      <c r="K2364" s="96"/>
      <c r="L2364" s="56"/>
      <c r="N2364" s="37"/>
    </row>
    <row r="2365" customFormat="false" ht="23.85" hidden="false" customHeight="false" outlineLevel="0" collapsed="false">
      <c r="A2365" s="1" t="s">
        <v>8029</v>
      </c>
      <c r="B2365" s="2" t="s">
        <v>1645</v>
      </c>
      <c r="C2365" s="3" t="s">
        <v>8119</v>
      </c>
      <c r="D2365" s="3" t="s">
        <v>8120</v>
      </c>
      <c r="E2365" s="3" t="s">
        <v>214</v>
      </c>
      <c r="F2365" s="3" t="s">
        <v>8134</v>
      </c>
      <c r="G2365" s="3" t="s">
        <v>41</v>
      </c>
      <c r="H2365" s="3" t="s">
        <v>8133</v>
      </c>
      <c r="K2365" s="96"/>
      <c r="L2365" s="56"/>
      <c r="N2365" s="37"/>
    </row>
    <row r="2366" customFormat="false" ht="23.85" hidden="false" customHeight="false" outlineLevel="0" collapsed="false">
      <c r="A2366" s="1" t="s">
        <v>8029</v>
      </c>
      <c r="B2366" s="2" t="s">
        <v>1651</v>
      </c>
      <c r="C2366" s="3" t="s">
        <v>8119</v>
      </c>
      <c r="D2366" s="3" t="s">
        <v>8120</v>
      </c>
      <c r="E2366" s="3" t="s">
        <v>8135</v>
      </c>
      <c r="F2366" s="3" t="s">
        <v>8136</v>
      </c>
      <c r="G2366" s="3" t="s">
        <v>23</v>
      </c>
      <c r="I2366" s="3" t="s">
        <v>342</v>
      </c>
      <c r="K2366" s="96"/>
      <c r="L2366" s="56"/>
      <c r="N2366" s="37"/>
    </row>
    <row r="2367" customFormat="false" ht="23.85" hidden="false" customHeight="false" outlineLevel="0" collapsed="false">
      <c r="A2367" s="1" t="s">
        <v>8029</v>
      </c>
      <c r="B2367" s="2" t="s">
        <v>1657</v>
      </c>
      <c r="C2367" s="3" t="s">
        <v>8119</v>
      </c>
      <c r="D2367" s="3" t="s">
        <v>8120</v>
      </c>
      <c r="E2367" s="3" t="s">
        <v>8098</v>
      </c>
      <c r="F2367" s="3" t="s">
        <v>5316</v>
      </c>
      <c r="G2367" s="3" t="s">
        <v>23</v>
      </c>
      <c r="H2367" s="3" t="s">
        <v>8137</v>
      </c>
      <c r="I2367" s="3" t="s">
        <v>342</v>
      </c>
      <c r="K2367" s="96"/>
      <c r="L2367" s="56"/>
      <c r="N2367" s="37"/>
    </row>
    <row r="2368" customFormat="false" ht="23.85" hidden="false" customHeight="false" outlineLevel="0" collapsed="false">
      <c r="A2368" s="1" t="s">
        <v>8029</v>
      </c>
      <c r="B2368" s="2" t="s">
        <v>1662</v>
      </c>
      <c r="C2368" s="3" t="s">
        <v>8119</v>
      </c>
      <c r="D2368" s="3" t="s">
        <v>8120</v>
      </c>
      <c r="E2368" s="3" t="s">
        <v>8139</v>
      </c>
      <c r="F2368" s="3" t="s">
        <v>8140</v>
      </c>
      <c r="G2368" s="3" t="s">
        <v>86</v>
      </c>
      <c r="H2368" s="3" t="s">
        <v>8138</v>
      </c>
      <c r="K2368" s="96"/>
      <c r="L2368" s="56"/>
      <c r="N2368" s="37"/>
    </row>
    <row r="2369" customFormat="false" ht="23.85" hidden="false" customHeight="false" outlineLevel="0" collapsed="false">
      <c r="A2369" s="1" t="s">
        <v>8029</v>
      </c>
      <c r="B2369" s="2" t="s">
        <v>1666</v>
      </c>
      <c r="C2369" s="3" t="s">
        <v>8119</v>
      </c>
      <c r="D2369" s="3" t="s">
        <v>8120</v>
      </c>
      <c r="E2369" s="3" t="s">
        <v>8142</v>
      </c>
      <c r="F2369" s="3" t="s">
        <v>8143</v>
      </c>
      <c r="G2369" s="3" t="s">
        <v>23</v>
      </c>
      <c r="H2369" s="3" t="s">
        <v>8141</v>
      </c>
      <c r="I2369" s="3" t="s">
        <v>342</v>
      </c>
      <c r="K2369" s="96"/>
      <c r="L2369" s="56"/>
      <c r="N2369" s="37"/>
    </row>
    <row r="2370" customFormat="false" ht="23.85" hidden="false" customHeight="false" outlineLevel="0" collapsed="false">
      <c r="A2370" s="1" t="s">
        <v>8029</v>
      </c>
      <c r="B2370" s="2" t="s">
        <v>1670</v>
      </c>
      <c r="C2370" s="3" t="s">
        <v>8119</v>
      </c>
      <c r="D2370" s="3" t="s">
        <v>8120</v>
      </c>
      <c r="E2370" s="3" t="s">
        <v>8142</v>
      </c>
      <c r="F2370" s="3" t="s">
        <v>8144</v>
      </c>
      <c r="G2370" s="3" t="s">
        <v>86</v>
      </c>
      <c r="H2370" s="3" t="s">
        <v>8141</v>
      </c>
      <c r="I2370" s="3" t="s">
        <v>342</v>
      </c>
      <c r="K2370" s="96"/>
      <c r="L2370" s="56"/>
      <c r="N2370" s="37"/>
    </row>
    <row r="2371" customFormat="false" ht="23.85" hidden="false" customHeight="false" outlineLevel="0" collapsed="false">
      <c r="A2371" s="1" t="s">
        <v>8029</v>
      </c>
      <c r="B2371" s="2" t="s">
        <v>1674</v>
      </c>
      <c r="C2371" s="3" t="s">
        <v>8119</v>
      </c>
      <c r="D2371" s="3" t="s">
        <v>8120</v>
      </c>
      <c r="E2371" s="3" t="s">
        <v>8146</v>
      </c>
      <c r="F2371" s="3" t="s">
        <v>8147</v>
      </c>
      <c r="G2371" s="3" t="s">
        <v>23</v>
      </c>
      <c r="H2371" s="3" t="s">
        <v>8145</v>
      </c>
      <c r="K2371" s="96"/>
      <c r="L2371" s="56"/>
      <c r="N2371" s="37"/>
    </row>
    <row r="2372" customFormat="false" ht="23.85" hidden="false" customHeight="false" outlineLevel="0" collapsed="false">
      <c r="A2372" s="1" t="s">
        <v>8029</v>
      </c>
      <c r="B2372" s="2" t="s">
        <v>1677</v>
      </c>
      <c r="C2372" s="3" t="s">
        <v>8119</v>
      </c>
      <c r="D2372" s="3" t="s">
        <v>8120</v>
      </c>
      <c r="E2372" s="3" t="s">
        <v>8148</v>
      </c>
      <c r="F2372" s="3" t="s">
        <v>8144</v>
      </c>
      <c r="G2372" s="3" t="s">
        <v>86</v>
      </c>
      <c r="H2372" s="3" t="s">
        <v>8145</v>
      </c>
      <c r="K2372" s="96"/>
      <c r="L2372" s="56"/>
      <c r="N2372" s="37"/>
    </row>
    <row r="2373" customFormat="false" ht="35.05" hidden="false" customHeight="false" outlineLevel="0" collapsed="false">
      <c r="A2373" s="1" t="s">
        <v>8029</v>
      </c>
      <c r="B2373" s="2" t="s">
        <v>1680</v>
      </c>
      <c r="C2373" s="3" t="s">
        <v>8119</v>
      </c>
      <c r="D2373" s="3" t="s">
        <v>8150</v>
      </c>
      <c r="E2373" s="3" t="s">
        <v>8151</v>
      </c>
      <c r="F2373" s="3" t="s">
        <v>8152</v>
      </c>
      <c r="G2373" s="3" t="s">
        <v>23</v>
      </c>
      <c r="H2373" s="3" t="s">
        <v>8149</v>
      </c>
      <c r="I2373" s="3" t="s">
        <v>342</v>
      </c>
      <c r="K2373" s="96"/>
      <c r="L2373" s="56"/>
      <c r="N2373" s="37"/>
    </row>
    <row r="2374" customFormat="false" ht="23.85" hidden="false" customHeight="false" outlineLevel="0" collapsed="false">
      <c r="A2374" s="1" t="s">
        <v>8029</v>
      </c>
      <c r="B2374" s="2" t="s">
        <v>1683</v>
      </c>
      <c r="C2374" s="3" t="s">
        <v>8119</v>
      </c>
      <c r="D2374" s="3" t="s">
        <v>8120</v>
      </c>
      <c r="E2374" s="3" t="s">
        <v>8153</v>
      </c>
      <c r="F2374" s="3" t="s">
        <v>8154</v>
      </c>
      <c r="G2374" s="3" t="s">
        <v>86</v>
      </c>
      <c r="H2374" s="3" t="s">
        <v>1154</v>
      </c>
      <c r="I2374" s="3" t="s">
        <v>342</v>
      </c>
      <c r="K2374" s="96"/>
      <c r="L2374" s="56"/>
      <c r="N2374" s="37"/>
    </row>
    <row r="2375" customFormat="false" ht="23.85" hidden="false" customHeight="false" outlineLevel="0" collapsed="false">
      <c r="A2375" s="1" t="s">
        <v>8029</v>
      </c>
      <c r="B2375" s="2" t="s">
        <v>1688</v>
      </c>
      <c r="C2375" s="3" t="s">
        <v>8119</v>
      </c>
      <c r="D2375" s="3" t="s">
        <v>8120</v>
      </c>
      <c r="E2375" s="3" t="s">
        <v>8155</v>
      </c>
      <c r="F2375" s="3" t="s">
        <v>8156</v>
      </c>
      <c r="G2375" s="3" t="s">
        <v>23</v>
      </c>
      <c r="H2375" s="3" t="n">
        <v>1965</v>
      </c>
      <c r="I2375" s="3" t="s">
        <v>342</v>
      </c>
      <c r="K2375" s="96"/>
      <c r="L2375" s="56"/>
      <c r="N2375" s="37"/>
    </row>
    <row r="2376" customFormat="false" ht="23.85" hidden="false" customHeight="false" outlineLevel="0" collapsed="false">
      <c r="A2376" s="1" t="s">
        <v>8029</v>
      </c>
      <c r="B2376" s="2" t="s">
        <v>1694</v>
      </c>
      <c r="C2376" s="3" t="s">
        <v>8119</v>
      </c>
      <c r="D2376" s="3" t="s">
        <v>8120</v>
      </c>
      <c r="E2376" s="3" t="s">
        <v>8157</v>
      </c>
      <c r="F2376" s="3" t="s">
        <v>8158</v>
      </c>
      <c r="G2376" s="3" t="s">
        <v>23</v>
      </c>
      <c r="H2376" s="3" t="s">
        <v>2328</v>
      </c>
      <c r="K2376" s="96"/>
      <c r="L2376" s="56"/>
      <c r="N2376" s="37"/>
    </row>
    <row r="2377" customFormat="false" ht="23.85" hidden="false" customHeight="false" outlineLevel="0" collapsed="false">
      <c r="A2377" s="1" t="s">
        <v>8029</v>
      </c>
      <c r="B2377" s="2" t="s">
        <v>1701</v>
      </c>
      <c r="C2377" s="3" t="s">
        <v>8119</v>
      </c>
      <c r="D2377" s="3" t="s">
        <v>8120</v>
      </c>
      <c r="E2377" s="3" t="s">
        <v>8157</v>
      </c>
      <c r="F2377" s="3" t="s">
        <v>8159</v>
      </c>
      <c r="G2377" s="3" t="s">
        <v>23</v>
      </c>
      <c r="H2377" s="3" t="s">
        <v>2328</v>
      </c>
      <c r="I2377" s="3" t="s">
        <v>342</v>
      </c>
      <c r="K2377" s="96"/>
      <c r="L2377" s="56"/>
      <c r="N2377" s="37"/>
    </row>
    <row r="2378" customFormat="false" ht="23.85" hidden="false" customHeight="false" outlineLevel="0" collapsed="false">
      <c r="A2378" s="1" t="s">
        <v>8029</v>
      </c>
      <c r="B2378" s="2" t="s">
        <v>1705</v>
      </c>
      <c r="C2378" s="3" t="s">
        <v>8119</v>
      </c>
      <c r="D2378" s="3" t="s">
        <v>8120</v>
      </c>
      <c r="E2378" s="3" t="s">
        <v>8160</v>
      </c>
      <c r="F2378" s="3" t="s">
        <v>8161</v>
      </c>
      <c r="G2378" s="3" t="s">
        <v>202</v>
      </c>
      <c r="H2378" s="3" t="n">
        <v>1598</v>
      </c>
      <c r="I2378" s="3" t="s">
        <v>342</v>
      </c>
      <c r="K2378" s="96"/>
      <c r="L2378" s="56"/>
      <c r="N2378" s="37"/>
    </row>
    <row r="2379" customFormat="false" ht="23.85" hidden="false" customHeight="false" outlineLevel="0" collapsed="false">
      <c r="A2379" s="1" t="s">
        <v>8029</v>
      </c>
      <c r="B2379" s="2" t="s">
        <v>1709</v>
      </c>
      <c r="C2379" s="3" t="s">
        <v>8119</v>
      </c>
      <c r="D2379" s="3" t="s">
        <v>8163</v>
      </c>
      <c r="E2379" s="3" t="s">
        <v>8164</v>
      </c>
      <c r="F2379" s="3" t="s">
        <v>8165</v>
      </c>
      <c r="G2379" s="3" t="s">
        <v>86</v>
      </c>
      <c r="H2379" s="3" t="s">
        <v>8162</v>
      </c>
      <c r="I2379" s="3" t="s">
        <v>342</v>
      </c>
      <c r="K2379" s="96"/>
      <c r="L2379" s="56"/>
      <c r="N2379" s="37"/>
    </row>
    <row r="2380" customFormat="false" ht="23.85" hidden="false" customHeight="false" outlineLevel="0" collapsed="false">
      <c r="A2380" s="1" t="s">
        <v>8029</v>
      </c>
      <c r="B2380" s="2" t="s">
        <v>1714</v>
      </c>
      <c r="C2380" s="3" t="s">
        <v>8119</v>
      </c>
      <c r="D2380" s="3" t="s">
        <v>8163</v>
      </c>
      <c r="E2380" s="3" t="s">
        <v>8166</v>
      </c>
      <c r="F2380" s="3" t="s">
        <v>6467</v>
      </c>
      <c r="G2380" s="3" t="s">
        <v>456</v>
      </c>
      <c r="H2380" s="3" t="s">
        <v>8115</v>
      </c>
      <c r="I2380" s="3" t="s">
        <v>342</v>
      </c>
      <c r="K2380" s="96"/>
      <c r="L2380" s="56"/>
      <c r="N2380" s="37"/>
    </row>
    <row r="2381" customFormat="false" ht="23.85" hidden="false" customHeight="false" outlineLevel="0" collapsed="false">
      <c r="A2381" s="1" t="s">
        <v>8029</v>
      </c>
      <c r="B2381" s="2" t="s">
        <v>1720</v>
      </c>
      <c r="C2381" s="3" t="s">
        <v>8119</v>
      </c>
      <c r="D2381" s="3" t="s">
        <v>8168</v>
      </c>
      <c r="E2381" s="3" t="s">
        <v>6097</v>
      </c>
      <c r="F2381" s="3" t="s">
        <v>4629</v>
      </c>
      <c r="G2381" s="3" t="s">
        <v>456</v>
      </c>
      <c r="H2381" s="3" t="s">
        <v>8167</v>
      </c>
      <c r="I2381" s="3" t="s">
        <v>342</v>
      </c>
      <c r="K2381" s="96"/>
      <c r="L2381" s="56"/>
      <c r="N2381" s="37"/>
    </row>
    <row r="2382" customFormat="false" ht="23.85" hidden="false" customHeight="false" outlineLevel="0" collapsed="false">
      <c r="A2382" s="1" t="s">
        <v>8029</v>
      </c>
      <c r="B2382" s="2" t="s">
        <v>1816</v>
      </c>
      <c r="C2382" s="3" t="s">
        <v>8170</v>
      </c>
      <c r="D2382" s="3" t="s">
        <v>8171</v>
      </c>
      <c r="E2382" s="3" t="s">
        <v>4803</v>
      </c>
      <c r="F2382" s="3" t="s">
        <v>8106</v>
      </c>
      <c r="G2382" s="3" t="s">
        <v>4077</v>
      </c>
      <c r="H2382" s="3" t="s">
        <v>8169</v>
      </c>
      <c r="K2382" s="96"/>
      <c r="L2382" s="56"/>
      <c r="N2382" s="37"/>
    </row>
    <row r="2383" customFormat="false" ht="14.15" hidden="false" customHeight="false" outlineLevel="0" collapsed="false">
      <c r="A2383" s="1" t="s">
        <v>8029</v>
      </c>
      <c r="B2383" s="2" t="s">
        <v>2885</v>
      </c>
      <c r="C2383" s="3" t="s">
        <v>8173</v>
      </c>
      <c r="D2383" s="3" t="s">
        <v>8174</v>
      </c>
      <c r="E2383" s="3" t="s">
        <v>8175</v>
      </c>
      <c r="F2383" s="3" t="s">
        <v>8176</v>
      </c>
      <c r="G2383" s="3" t="s">
        <v>86</v>
      </c>
      <c r="H2383" s="3" t="s">
        <v>8172</v>
      </c>
      <c r="K2383" s="96"/>
      <c r="L2383" s="56"/>
      <c r="N2383" s="37"/>
    </row>
    <row r="2384" customFormat="false" ht="13.8" hidden="false" customHeight="false" outlineLevel="0" collapsed="false">
      <c r="A2384" s="254"/>
      <c r="B2384" s="30"/>
      <c r="I2384" s="32"/>
      <c r="K2384" s="96"/>
      <c r="L2384" s="56"/>
      <c r="N2384" s="37"/>
    </row>
    <row r="2385" customFormat="false" ht="13.8" hidden="false" customHeight="false" outlineLevel="0" collapsed="false">
      <c r="A2385" s="254"/>
      <c r="B2385" s="30"/>
      <c r="I2385" s="32"/>
      <c r="K2385" s="96"/>
      <c r="L2385" s="56"/>
      <c r="N2385" s="37"/>
    </row>
    <row r="2386" customFormat="false" ht="19.7" hidden="false" customHeight="false" outlineLevel="0" collapsed="false">
      <c r="A2386" s="1" t="s">
        <v>8179</v>
      </c>
      <c r="B2386" s="30"/>
      <c r="C2386" s="281" t="s">
        <v>8177</v>
      </c>
      <c r="I2386" s="32"/>
      <c r="K2386" s="24" t="str">
        <f aca="false">LEFT(B2386,1)</f>
        <v/>
      </c>
      <c r="L2386" s="25" t="e">
        <f aca="false">VALUE(MID(B2386,2,3))</f>
        <v>#VALUE!</v>
      </c>
    </row>
    <row r="2387" customFormat="false" ht="14.15" hidden="false" customHeight="false" outlineLevel="0" collapsed="false">
      <c r="A2387" s="1" t="s">
        <v>8179</v>
      </c>
      <c r="B2387" s="30" t="s">
        <v>36</v>
      </c>
      <c r="C2387" s="3" t="s">
        <v>8180</v>
      </c>
      <c r="D2387" s="3" t="s">
        <v>8181</v>
      </c>
      <c r="E2387" s="3" t="s">
        <v>8182</v>
      </c>
      <c r="F2387" s="3" t="s">
        <v>8183</v>
      </c>
      <c r="H2387" s="3" t="s">
        <v>8178</v>
      </c>
      <c r="I2387" s="32"/>
      <c r="K2387" s="24" t="str">
        <f aca="false">LEFT(B2387,1)</f>
        <v>A</v>
      </c>
      <c r="L2387" s="25" t="n">
        <f aca="false">VALUE(MID(B2387,2,3))</f>
        <v>1</v>
      </c>
    </row>
    <row r="2388" customFormat="false" ht="14.15" hidden="false" customHeight="false" outlineLevel="0" collapsed="false">
      <c r="A2388" s="1" t="s">
        <v>8179</v>
      </c>
      <c r="B2388" s="30" t="s">
        <v>42</v>
      </c>
      <c r="C2388" s="3" t="s">
        <v>8180</v>
      </c>
      <c r="D2388" s="3" t="s">
        <v>8184</v>
      </c>
      <c r="E2388" s="29" t="s">
        <v>8185</v>
      </c>
      <c r="F2388" s="3" t="s">
        <v>8186</v>
      </c>
      <c r="I2388" s="32"/>
      <c r="K2388" s="24"/>
      <c r="L2388" s="25"/>
    </row>
    <row r="2389" customFormat="false" ht="14.15" hidden="false" customHeight="false" outlineLevel="0" collapsed="false">
      <c r="A2389" s="1" t="s">
        <v>8179</v>
      </c>
      <c r="B2389" s="30" t="s">
        <v>46</v>
      </c>
      <c r="C2389" s="3" t="s">
        <v>8180</v>
      </c>
      <c r="D2389" s="3" t="s">
        <v>8184</v>
      </c>
      <c r="E2389" s="3" t="s">
        <v>8188</v>
      </c>
      <c r="F2389" s="3" t="s">
        <v>8189</v>
      </c>
      <c r="H2389" s="3" t="s">
        <v>8187</v>
      </c>
      <c r="I2389" s="32"/>
      <c r="K2389" s="24"/>
      <c r="L2389" s="25"/>
    </row>
    <row r="2390" customFormat="false" ht="14.15" hidden="false" customHeight="false" outlineLevel="0" collapsed="false">
      <c r="A2390" s="1" t="s">
        <v>8179</v>
      </c>
      <c r="B2390" s="30" t="s">
        <v>49</v>
      </c>
      <c r="C2390" s="3" t="s">
        <v>8180</v>
      </c>
      <c r="D2390" s="3" t="s">
        <v>8184</v>
      </c>
      <c r="E2390" s="3" t="s">
        <v>8190</v>
      </c>
      <c r="F2390" s="3" t="s">
        <v>8191</v>
      </c>
      <c r="I2390" s="32"/>
      <c r="K2390" s="24"/>
      <c r="L2390" s="25"/>
    </row>
    <row r="2391" customFormat="false" ht="14.15" hidden="false" customHeight="false" outlineLevel="0" collapsed="false">
      <c r="A2391" s="1" t="s">
        <v>8179</v>
      </c>
      <c r="B2391" s="30" t="s">
        <v>53</v>
      </c>
      <c r="C2391" s="3" t="s">
        <v>8180</v>
      </c>
      <c r="D2391" s="3" t="s">
        <v>8184</v>
      </c>
      <c r="E2391" s="3" t="s">
        <v>592</v>
      </c>
      <c r="F2391" s="3" t="s">
        <v>8192</v>
      </c>
      <c r="I2391" s="32"/>
      <c r="K2391" s="24"/>
      <c r="L2391" s="25"/>
    </row>
    <row r="2392" customFormat="false" ht="14.15" hidden="false" customHeight="false" outlineLevel="0" collapsed="false">
      <c r="A2392" s="1" t="s">
        <v>8179</v>
      </c>
      <c r="B2392" s="30" t="s">
        <v>56</v>
      </c>
      <c r="C2392" s="3" t="s">
        <v>8180</v>
      </c>
      <c r="D2392" s="3" t="s">
        <v>8184</v>
      </c>
      <c r="E2392" s="3" t="s">
        <v>592</v>
      </c>
      <c r="F2392" s="3" t="s">
        <v>8193</v>
      </c>
      <c r="I2392" s="32"/>
      <c r="K2392" s="24"/>
      <c r="L2392" s="25"/>
    </row>
    <row r="2393" customFormat="false" ht="14.15" hidden="false" customHeight="false" outlineLevel="0" collapsed="false">
      <c r="A2393" s="1" t="s">
        <v>8179</v>
      </c>
      <c r="B2393" s="30" t="s">
        <v>58</v>
      </c>
      <c r="C2393" s="3" t="s">
        <v>8180</v>
      </c>
      <c r="D2393" s="3" t="s">
        <v>8184</v>
      </c>
      <c r="E2393" s="3" t="s">
        <v>8195</v>
      </c>
      <c r="F2393" s="3" t="s">
        <v>8196</v>
      </c>
      <c r="H2393" s="3" t="s">
        <v>8194</v>
      </c>
      <c r="I2393" s="32"/>
      <c r="K2393" s="24"/>
      <c r="L2393" s="25"/>
    </row>
    <row r="2394" customFormat="false" ht="14.15" hidden="false" customHeight="false" outlineLevel="0" collapsed="false">
      <c r="A2394" s="1" t="s">
        <v>8179</v>
      </c>
      <c r="B2394" s="30" t="s">
        <v>60</v>
      </c>
      <c r="C2394" s="3" t="s">
        <v>8180</v>
      </c>
      <c r="D2394" s="3" t="s">
        <v>8184</v>
      </c>
      <c r="E2394" s="3" t="s">
        <v>8197</v>
      </c>
      <c r="F2394" s="3" t="s">
        <v>8198</v>
      </c>
      <c r="I2394" s="32"/>
      <c r="K2394" s="24"/>
      <c r="L2394" s="25"/>
    </row>
    <row r="2395" customFormat="false" ht="14.15" hidden="false" customHeight="false" outlineLevel="0" collapsed="false">
      <c r="A2395" s="1" t="s">
        <v>8179</v>
      </c>
      <c r="B2395" s="30" t="s">
        <v>66</v>
      </c>
      <c r="C2395" s="3" t="s">
        <v>8180</v>
      </c>
      <c r="D2395" s="3" t="s">
        <v>8184</v>
      </c>
      <c r="E2395" s="3" t="s">
        <v>8199</v>
      </c>
      <c r="F2395" s="3" t="s">
        <v>8200</v>
      </c>
      <c r="I2395" s="32"/>
      <c r="K2395" s="24"/>
      <c r="L2395" s="25"/>
    </row>
    <row r="2396" customFormat="false" ht="14.15" hidden="false" customHeight="false" outlineLevel="0" collapsed="false">
      <c r="A2396" s="1" t="s">
        <v>8179</v>
      </c>
      <c r="B2396" s="30" t="s">
        <v>69</v>
      </c>
      <c r="C2396" s="3" t="s">
        <v>8180</v>
      </c>
      <c r="D2396" s="3" t="s">
        <v>8184</v>
      </c>
      <c r="E2396" s="3" t="s">
        <v>8201</v>
      </c>
      <c r="F2396" s="3" t="s">
        <v>796</v>
      </c>
      <c r="I2396" s="32"/>
      <c r="K2396" s="24"/>
      <c r="L2396" s="25"/>
    </row>
    <row r="2397" customFormat="false" ht="14.15" hidden="false" customHeight="false" outlineLevel="0" collapsed="false">
      <c r="A2397" s="1" t="s">
        <v>8179</v>
      </c>
      <c r="B2397" s="30" t="s">
        <v>72</v>
      </c>
      <c r="C2397" s="3" t="s">
        <v>8180</v>
      </c>
      <c r="D2397" s="3" t="s">
        <v>8184</v>
      </c>
      <c r="E2397" s="3" t="s">
        <v>8203</v>
      </c>
      <c r="F2397" s="3" t="s">
        <v>8204</v>
      </c>
      <c r="H2397" s="3" t="s">
        <v>8202</v>
      </c>
      <c r="I2397" s="32"/>
      <c r="K2397" s="24"/>
      <c r="L2397" s="25"/>
    </row>
    <row r="2398" customFormat="false" ht="14.15" hidden="false" customHeight="false" outlineLevel="0" collapsed="false">
      <c r="A2398" s="1" t="s">
        <v>8179</v>
      </c>
      <c r="B2398" s="30" t="s">
        <v>76</v>
      </c>
      <c r="C2398" s="3" t="s">
        <v>8180</v>
      </c>
      <c r="D2398" s="3" t="s">
        <v>8184</v>
      </c>
      <c r="E2398" s="3" t="s">
        <v>270</v>
      </c>
      <c r="F2398" s="3" t="s">
        <v>8205</v>
      </c>
      <c r="H2398" s="3" t="s">
        <v>29</v>
      </c>
      <c r="I2398" s="32"/>
      <c r="K2398" s="24"/>
      <c r="L2398" s="25"/>
    </row>
    <row r="2399" customFormat="false" ht="14.15" hidden="false" customHeight="false" outlineLevel="0" collapsed="false">
      <c r="A2399" s="1" t="s">
        <v>8179</v>
      </c>
      <c r="B2399" s="30" t="s">
        <v>79</v>
      </c>
      <c r="C2399" s="3" t="s">
        <v>8180</v>
      </c>
      <c r="D2399" s="3" t="s">
        <v>8184</v>
      </c>
      <c r="E2399" s="3" t="s">
        <v>8207</v>
      </c>
      <c r="F2399" s="3" t="s">
        <v>8208</v>
      </c>
      <c r="H2399" s="3" t="s">
        <v>8206</v>
      </c>
      <c r="I2399" s="32"/>
      <c r="K2399" s="24"/>
      <c r="L2399" s="25"/>
    </row>
    <row r="2400" customFormat="false" ht="14.15" hidden="false" customHeight="false" outlineLevel="0" collapsed="false">
      <c r="A2400" s="1" t="s">
        <v>8179</v>
      </c>
      <c r="B2400" s="30" t="s">
        <v>82</v>
      </c>
      <c r="C2400" s="3" t="s">
        <v>8180</v>
      </c>
      <c r="D2400" s="3" t="s">
        <v>8184</v>
      </c>
      <c r="E2400" s="3" t="s">
        <v>119</v>
      </c>
      <c r="F2400" s="3" t="s">
        <v>8209</v>
      </c>
      <c r="I2400" s="32"/>
      <c r="K2400" s="24"/>
      <c r="L2400" s="25"/>
    </row>
    <row r="2401" customFormat="false" ht="14.15" hidden="false" customHeight="false" outlineLevel="0" collapsed="false">
      <c r="A2401" s="1" t="s">
        <v>8179</v>
      </c>
      <c r="B2401" s="30" t="s">
        <v>87</v>
      </c>
      <c r="C2401" s="3" t="s">
        <v>8180</v>
      </c>
      <c r="D2401" s="3" t="s">
        <v>8184</v>
      </c>
      <c r="E2401" s="3" t="s">
        <v>8211</v>
      </c>
      <c r="F2401" s="3" t="s">
        <v>8212</v>
      </c>
      <c r="H2401" s="3" t="s">
        <v>8210</v>
      </c>
      <c r="I2401" s="32"/>
      <c r="K2401" s="24" t="str">
        <f aca="false">LEFT(B2401,1)</f>
        <v>A</v>
      </c>
      <c r="L2401" s="25" t="n">
        <f aca="false">VALUE(MID(B2401,2,3))</f>
        <v>15</v>
      </c>
    </row>
    <row r="2402" customFormat="false" ht="14.15" hidden="false" customHeight="false" outlineLevel="0" collapsed="false">
      <c r="A2402" s="1" t="s">
        <v>8179</v>
      </c>
      <c r="B2402" s="30" t="s">
        <v>90</v>
      </c>
      <c r="C2402" s="3" t="s">
        <v>8180</v>
      </c>
      <c r="D2402" s="3" t="s">
        <v>8184</v>
      </c>
      <c r="E2402" s="3" t="s">
        <v>8211</v>
      </c>
      <c r="F2402" s="3" t="s">
        <v>8213</v>
      </c>
      <c r="H2402" s="3" t="s">
        <v>8210</v>
      </c>
      <c r="I2402" s="32"/>
      <c r="K2402" s="24"/>
      <c r="L2402" s="25"/>
    </row>
    <row r="2403" s="105" customFormat="true" ht="14.15" hidden="false" customHeight="false" outlineLevel="0" collapsed="false">
      <c r="A2403" s="1" t="s">
        <v>8179</v>
      </c>
      <c r="B2403" s="30" t="s">
        <v>97</v>
      </c>
      <c r="C2403" s="3" t="s">
        <v>8180</v>
      </c>
      <c r="D2403" s="3" t="s">
        <v>8184</v>
      </c>
      <c r="E2403" s="3" t="s">
        <v>51</v>
      </c>
      <c r="F2403" s="3" t="s">
        <v>8214</v>
      </c>
      <c r="G2403" s="3"/>
      <c r="H2403" s="3"/>
      <c r="I2403" s="32"/>
      <c r="J2403" s="3"/>
      <c r="K2403" s="24"/>
      <c r="L2403" s="25"/>
      <c r="M2403" s="6"/>
      <c r="N2403" s="7"/>
    </row>
    <row r="2404" s="282" customFormat="true" ht="14.15" hidden="false" customHeight="false" outlineLevel="0" collapsed="false">
      <c r="A2404" s="1" t="s">
        <v>8179</v>
      </c>
      <c r="B2404" s="30" t="s">
        <v>100</v>
      </c>
      <c r="C2404" s="3" t="s">
        <v>8180</v>
      </c>
      <c r="D2404" s="3" t="s">
        <v>8184</v>
      </c>
      <c r="E2404" s="3" t="s">
        <v>8215</v>
      </c>
      <c r="F2404" s="3" t="s">
        <v>8216</v>
      </c>
      <c r="G2404" s="3"/>
      <c r="H2404" s="3"/>
      <c r="I2404" s="32"/>
      <c r="J2404" s="3"/>
      <c r="K2404" s="24"/>
      <c r="L2404" s="25"/>
      <c r="M2404" s="6"/>
      <c r="N2404" s="7"/>
    </row>
    <row r="2405" customFormat="false" ht="66.75" hidden="false" customHeight="true" outlineLevel="0" collapsed="false">
      <c r="A2405" s="280" t="s">
        <v>8179</v>
      </c>
      <c r="B2405" s="2" t="s">
        <v>103</v>
      </c>
      <c r="C2405" s="3" t="s">
        <v>8180</v>
      </c>
      <c r="D2405" s="3" t="s">
        <v>8218</v>
      </c>
      <c r="E2405" s="3" t="s">
        <v>8219</v>
      </c>
      <c r="F2405" s="3" t="s">
        <v>8220</v>
      </c>
      <c r="H2405" s="3" t="s">
        <v>8217</v>
      </c>
      <c r="I2405" s="32"/>
      <c r="K2405" s="24"/>
      <c r="L2405" s="25"/>
    </row>
    <row r="2406" customFormat="false" ht="23.85" hidden="false" customHeight="false" outlineLevel="0" collapsed="false">
      <c r="A2406" s="280" t="s">
        <v>8179</v>
      </c>
      <c r="B2406" s="2" t="s">
        <v>8221</v>
      </c>
      <c r="C2406" s="3" t="s">
        <v>8222</v>
      </c>
      <c r="D2406" s="23" t="s">
        <v>8223</v>
      </c>
      <c r="E2406" s="23" t="s">
        <v>8224</v>
      </c>
      <c r="F2406" s="23" t="s">
        <v>8225</v>
      </c>
      <c r="G2406" s="23"/>
      <c r="H2406" s="74"/>
      <c r="I2406" s="32"/>
    </row>
    <row r="2407" customFormat="false" ht="13.5" hidden="false" customHeight="true" outlineLevel="0" collapsed="false">
      <c r="A2407" s="280" t="s">
        <v>8179</v>
      </c>
      <c r="B2407" s="283" t="s">
        <v>8226</v>
      </c>
      <c r="C2407" s="28" t="s">
        <v>8227</v>
      </c>
      <c r="D2407" s="65" t="s">
        <v>8228</v>
      </c>
      <c r="E2407" s="65" t="s">
        <v>1123</v>
      </c>
      <c r="F2407" s="23" t="s">
        <v>1124</v>
      </c>
      <c r="G2407" s="23" t="s">
        <v>86</v>
      </c>
      <c r="H2407" s="74" t="s">
        <v>1125</v>
      </c>
      <c r="I2407" s="32"/>
      <c r="M2407" s="3" t="s">
        <v>64</v>
      </c>
    </row>
    <row r="2408" customFormat="false" ht="13.5" hidden="false" customHeight="true" outlineLevel="0" collapsed="false">
      <c r="A2408" s="1" t="s">
        <v>8179</v>
      </c>
      <c r="B2408" s="30" t="s">
        <v>41</v>
      </c>
      <c r="C2408" s="3" t="s">
        <v>8885</v>
      </c>
      <c r="D2408" s="3" t="s">
        <v>8229</v>
      </c>
      <c r="I2408" s="32"/>
      <c r="K2408" s="24" t="str">
        <f aca="false">LEFT(B2408,1)</f>
        <v>C</v>
      </c>
      <c r="L2408" s="25" t="e">
        <f aca="false">VALUE(MID(B2408,2,3))</f>
        <v>#VALUE!</v>
      </c>
    </row>
    <row r="2409" customFormat="false" ht="23.85" hidden="false" customHeight="false" outlineLevel="0" collapsed="false">
      <c r="A2409" s="280" t="s">
        <v>8179</v>
      </c>
      <c r="B2409" s="206" t="s">
        <v>1622</v>
      </c>
      <c r="C2409" s="111" t="s">
        <v>8231</v>
      </c>
      <c r="D2409" s="111" t="s">
        <v>8232</v>
      </c>
      <c r="E2409" s="111" t="s">
        <v>108</v>
      </c>
      <c r="F2409" s="111" t="s">
        <v>8233</v>
      </c>
      <c r="G2409" s="111" t="s">
        <v>94</v>
      </c>
      <c r="H2409" s="111" t="s">
        <v>880</v>
      </c>
      <c r="I2409" s="111"/>
      <c r="J2409" s="111" t="s">
        <v>8230</v>
      </c>
      <c r="K2409" s="24" t="e">
        <f aca="false">LEFT(#REF!,1)</f>
        <v>#REF!</v>
      </c>
      <c r="L2409" s="25" t="e">
        <f aca="false">VALUE(MID(#REF!,2,3))</f>
        <v>#REF!</v>
      </c>
    </row>
    <row r="2410" customFormat="false" ht="23.85" hidden="false" customHeight="false" outlineLevel="0" collapsed="false">
      <c r="A2410" s="280" t="s">
        <v>8179</v>
      </c>
      <c r="B2410" s="206" t="s">
        <v>1628</v>
      </c>
      <c r="C2410" s="111" t="s">
        <v>8231</v>
      </c>
      <c r="D2410" s="111" t="s">
        <v>8234</v>
      </c>
      <c r="E2410" s="111" t="s">
        <v>3623</v>
      </c>
      <c r="F2410" s="111" t="s">
        <v>8235</v>
      </c>
      <c r="G2410" s="111" t="s">
        <v>94</v>
      </c>
      <c r="H2410" s="111"/>
      <c r="I2410" s="111"/>
      <c r="J2410" s="111" t="s">
        <v>8230</v>
      </c>
      <c r="K2410" s="24"/>
      <c r="L2410" s="25"/>
    </row>
    <row r="2411" s="105" customFormat="true" ht="23.85" hidden="false" customHeight="false" outlineLevel="0" collapsed="false">
      <c r="A2411" s="280" t="s">
        <v>8179</v>
      </c>
      <c r="B2411" s="206" t="s">
        <v>1633</v>
      </c>
      <c r="C2411" s="111" t="s">
        <v>8231</v>
      </c>
      <c r="D2411" s="111" t="s">
        <v>8234</v>
      </c>
      <c r="E2411" s="111" t="s">
        <v>3623</v>
      </c>
      <c r="F2411" s="111" t="s">
        <v>8236</v>
      </c>
      <c r="G2411" s="111" t="s">
        <v>41</v>
      </c>
      <c r="H2411" s="111"/>
      <c r="I2411" s="111"/>
      <c r="J2411" s="111" t="s">
        <v>8230</v>
      </c>
      <c r="K2411" s="24"/>
      <c r="L2411" s="25"/>
      <c r="M2411" s="6"/>
      <c r="N2411" s="7"/>
    </row>
    <row r="2412" customFormat="false" ht="14.15" hidden="false" customHeight="false" outlineLevel="0" collapsed="false">
      <c r="A2412" s="1" t="s">
        <v>8179</v>
      </c>
      <c r="B2412" s="30" t="s">
        <v>1637</v>
      </c>
      <c r="C2412" s="3" t="s">
        <v>8231</v>
      </c>
      <c r="D2412" s="3" t="s">
        <v>8237</v>
      </c>
      <c r="E2412" s="3" t="s">
        <v>47</v>
      </c>
      <c r="F2412" s="3" t="s">
        <v>8238</v>
      </c>
      <c r="I2412" s="32"/>
      <c r="K2412" s="24"/>
      <c r="L2412" s="25"/>
    </row>
    <row r="2413" customFormat="false" ht="14.15" hidden="false" customHeight="false" outlineLevel="0" collapsed="false">
      <c r="A2413" s="280" t="s">
        <v>8179</v>
      </c>
      <c r="B2413" s="2" t="s">
        <v>8246</v>
      </c>
      <c r="C2413" s="3" t="s">
        <v>8240</v>
      </c>
      <c r="D2413" s="3" t="s">
        <v>8247</v>
      </c>
      <c r="E2413" s="3" t="s">
        <v>8248</v>
      </c>
      <c r="F2413" s="3" t="s">
        <v>8249</v>
      </c>
      <c r="H2413" s="3" t="s">
        <v>3805</v>
      </c>
      <c r="I2413" s="165"/>
      <c r="K2413" s="24"/>
      <c r="L2413" s="25"/>
    </row>
    <row r="2414" customFormat="false" ht="14.15" hidden="false" customHeight="false" outlineLevel="0" collapsed="false">
      <c r="A2414" s="1" t="s">
        <v>8179</v>
      </c>
      <c r="B2414" s="30" t="s">
        <v>1816</v>
      </c>
      <c r="C2414" s="3" t="s">
        <v>8240</v>
      </c>
      <c r="D2414" s="3" t="s">
        <v>8241</v>
      </c>
      <c r="E2414" s="3" t="s">
        <v>142</v>
      </c>
      <c r="F2414" s="3" t="s">
        <v>8242</v>
      </c>
      <c r="H2414" s="3" t="s">
        <v>8239</v>
      </c>
      <c r="I2414" s="32" t="s">
        <v>2920</v>
      </c>
      <c r="K2414" s="24" t="str">
        <f aca="false">LEFT(B2414,1)</f>
        <v>E</v>
      </c>
      <c r="L2414" s="25" t="n">
        <f aca="false">VALUE(MID(B2414,2,3))</f>
        <v>1</v>
      </c>
    </row>
    <row r="2415" customFormat="false" ht="14.15" hidden="false" customHeight="false" outlineLevel="0" collapsed="false">
      <c r="A2415" s="1" t="s">
        <v>8179</v>
      </c>
      <c r="B2415" s="30" t="s">
        <v>1821</v>
      </c>
      <c r="C2415" s="3" t="s">
        <v>8240</v>
      </c>
      <c r="D2415" s="3" t="s">
        <v>8244</v>
      </c>
      <c r="E2415" s="3" t="s">
        <v>6015</v>
      </c>
      <c r="F2415" s="3" t="s">
        <v>8245</v>
      </c>
      <c r="H2415" s="3" t="s">
        <v>8243</v>
      </c>
      <c r="I2415" s="32" t="s">
        <v>342</v>
      </c>
      <c r="K2415" s="24"/>
      <c r="L2415" s="25"/>
    </row>
    <row r="2416" customFormat="false" ht="14.15" hidden="false" customHeight="false" outlineLevel="0" collapsed="false">
      <c r="A2416" s="1" t="s">
        <v>8179</v>
      </c>
      <c r="B2416" s="30" t="s">
        <v>2885</v>
      </c>
      <c r="C2416" s="3" t="s">
        <v>8250</v>
      </c>
      <c r="D2416" s="3" t="s">
        <v>8251</v>
      </c>
      <c r="E2416" s="3" t="s">
        <v>92</v>
      </c>
      <c r="F2416" s="3" t="s">
        <v>8252</v>
      </c>
      <c r="I2416" s="32" t="s">
        <v>2920</v>
      </c>
      <c r="K2416" s="24" t="str">
        <f aca="false">LEFT(B2416,1)</f>
        <v>F</v>
      </c>
      <c r="L2416" s="25" t="n">
        <f aca="false">VALUE(MID(B2416,2,3))</f>
        <v>1</v>
      </c>
    </row>
    <row r="2417" s="125" customFormat="true" ht="20.25" hidden="false" customHeight="true" outlineLevel="0" collapsed="false">
      <c r="A2417" s="1" t="s">
        <v>8179</v>
      </c>
      <c r="B2417" s="30" t="s">
        <v>4615</v>
      </c>
      <c r="C2417" s="3" t="s">
        <v>8250</v>
      </c>
      <c r="D2417" s="3" t="s">
        <v>8251</v>
      </c>
      <c r="E2417" s="3" t="s">
        <v>119</v>
      </c>
      <c r="F2417" s="3" t="s">
        <v>8253</v>
      </c>
      <c r="G2417" s="3"/>
      <c r="H2417" s="3"/>
      <c r="I2417" s="32"/>
      <c r="J2417" s="3"/>
      <c r="K2417" s="24"/>
      <c r="L2417" s="25"/>
      <c r="M2417" s="6"/>
      <c r="N2417" s="7"/>
    </row>
    <row r="2418" s="125" customFormat="true" ht="20.25" hidden="false" customHeight="true" outlineLevel="0" collapsed="false">
      <c r="A2418" s="1" t="s">
        <v>8179</v>
      </c>
      <c r="B2418" s="30" t="s">
        <v>4619</v>
      </c>
      <c r="C2418" s="3" t="s">
        <v>8250</v>
      </c>
      <c r="D2418" s="3" t="s">
        <v>8254</v>
      </c>
      <c r="E2418" s="3" t="s">
        <v>8255</v>
      </c>
      <c r="F2418" s="3" t="s">
        <v>8256</v>
      </c>
      <c r="G2418" s="3"/>
      <c r="H2418" s="3"/>
      <c r="I2418" s="32" t="s">
        <v>342</v>
      </c>
      <c r="J2418" s="3"/>
      <c r="K2418" s="24"/>
      <c r="L2418" s="25"/>
      <c r="M2418" s="6"/>
      <c r="N2418" s="7"/>
    </row>
    <row r="2419" s="125" customFormat="true" ht="20.25" hidden="false" customHeight="true" outlineLevel="0" collapsed="false">
      <c r="A2419" s="280" t="s">
        <v>8179</v>
      </c>
      <c r="B2419" s="2" t="s">
        <v>8295</v>
      </c>
      <c r="C2419" s="3" t="s">
        <v>8250</v>
      </c>
      <c r="D2419" s="3" t="s">
        <v>8296</v>
      </c>
      <c r="E2419" s="7" t="s">
        <v>8297</v>
      </c>
      <c r="F2419" s="3" t="s">
        <v>8298</v>
      </c>
      <c r="G2419" s="3"/>
      <c r="H2419" s="3"/>
      <c r="I2419" s="32" t="s">
        <v>342</v>
      </c>
      <c r="J2419" s="3"/>
      <c r="K2419" s="24"/>
      <c r="L2419" s="25"/>
      <c r="M2419" s="6"/>
      <c r="N2419" s="7"/>
    </row>
    <row r="2420" customFormat="false" ht="14.15" hidden="false" customHeight="false" outlineLevel="0" collapsed="false">
      <c r="A2420" s="280" t="s">
        <v>8179</v>
      </c>
      <c r="B2420" s="2" t="s">
        <v>8287</v>
      </c>
      <c r="C2420" s="3" t="s">
        <v>8250</v>
      </c>
      <c r="D2420" s="3" t="s">
        <v>8288</v>
      </c>
      <c r="E2420" s="3" t="s">
        <v>8289</v>
      </c>
      <c r="F2420" s="3" t="s">
        <v>8290</v>
      </c>
      <c r="H2420" s="3" t="s">
        <v>3805</v>
      </c>
      <c r="I2420" s="32"/>
      <c r="K2420" s="24"/>
      <c r="L2420" s="25"/>
    </row>
    <row r="2421" customFormat="false" ht="14.15" hidden="false" customHeight="false" outlineLevel="0" collapsed="false">
      <c r="A2421" s="280" t="s">
        <v>8179</v>
      </c>
      <c r="B2421" s="2" t="s">
        <v>8299</v>
      </c>
      <c r="C2421" s="3" t="s">
        <v>8250</v>
      </c>
      <c r="D2421" s="3" t="s">
        <v>8300</v>
      </c>
      <c r="E2421" s="7" t="s">
        <v>8301</v>
      </c>
      <c r="F2421" s="3" t="s">
        <v>8302</v>
      </c>
      <c r="I2421" s="32" t="s">
        <v>342</v>
      </c>
      <c r="K2421" s="24"/>
      <c r="L2421" s="25"/>
    </row>
    <row r="2422" s="125" customFormat="true" ht="20.25" hidden="false" customHeight="true" outlineLevel="0" collapsed="false">
      <c r="A2422" s="1" t="s">
        <v>8179</v>
      </c>
      <c r="B2422" s="30" t="s">
        <v>4623</v>
      </c>
      <c r="C2422" s="3" t="s">
        <v>8250</v>
      </c>
      <c r="D2422" s="29" t="s">
        <v>8258</v>
      </c>
      <c r="E2422" s="3" t="s">
        <v>8259</v>
      </c>
      <c r="F2422" s="3" t="s">
        <v>8260</v>
      </c>
      <c r="G2422" s="3"/>
      <c r="H2422" s="3" t="s">
        <v>8257</v>
      </c>
      <c r="I2422" s="32"/>
      <c r="J2422" s="3"/>
      <c r="K2422" s="24"/>
      <c r="L2422" s="25"/>
      <c r="M2422" s="6"/>
      <c r="N2422" s="7"/>
    </row>
    <row r="2423" customFormat="false" ht="14.15" hidden="false" customHeight="false" outlineLevel="0" collapsed="false">
      <c r="A2423" s="1" t="s">
        <v>8179</v>
      </c>
      <c r="B2423" s="30" t="s">
        <v>4628</v>
      </c>
      <c r="C2423" s="3" t="s">
        <v>8250</v>
      </c>
      <c r="D2423" s="3" t="s">
        <v>8262</v>
      </c>
      <c r="E2423" s="3" t="s">
        <v>8263</v>
      </c>
      <c r="F2423" s="3" t="s">
        <v>8264</v>
      </c>
      <c r="G2423" s="3" t="s">
        <v>86</v>
      </c>
      <c r="H2423" s="3" t="s">
        <v>8261</v>
      </c>
      <c r="I2423" s="32" t="s">
        <v>342</v>
      </c>
      <c r="K2423" s="24"/>
      <c r="L2423" s="25"/>
    </row>
    <row r="2424" customFormat="false" ht="14.15" hidden="false" customHeight="false" outlineLevel="0" collapsed="false">
      <c r="A2424" s="280" t="s">
        <v>8179</v>
      </c>
      <c r="B2424" s="2" t="s">
        <v>8291</v>
      </c>
      <c r="C2424" s="3" t="s">
        <v>8250</v>
      </c>
      <c r="D2424" s="3" t="s">
        <v>8292</v>
      </c>
      <c r="E2424" s="7" t="s">
        <v>8293</v>
      </c>
      <c r="F2424" s="3" t="s">
        <v>8294</v>
      </c>
      <c r="I2424" s="32" t="s">
        <v>342</v>
      </c>
      <c r="K2424" s="24"/>
      <c r="L2424" s="25"/>
    </row>
    <row r="2425" customFormat="false" ht="23.85" hidden="false" customHeight="false" outlineLevel="0" collapsed="false">
      <c r="A2425" s="1" t="s">
        <v>8179</v>
      </c>
      <c r="B2425" s="30" t="s">
        <v>4630</v>
      </c>
      <c r="C2425" s="3" t="s">
        <v>8250</v>
      </c>
      <c r="D2425" s="3" t="s">
        <v>8266</v>
      </c>
      <c r="E2425" s="3" t="s">
        <v>8267</v>
      </c>
      <c r="F2425" s="3" t="s">
        <v>8268</v>
      </c>
      <c r="I2425" s="32" t="s">
        <v>342</v>
      </c>
      <c r="K2425" s="24"/>
      <c r="L2425" s="25"/>
    </row>
    <row r="2426" customFormat="false" ht="23.85" hidden="false" customHeight="false" outlineLevel="0" collapsed="false">
      <c r="A2426" s="1" t="s">
        <v>8179</v>
      </c>
      <c r="B2426" s="30" t="s">
        <v>4631</v>
      </c>
      <c r="C2426" s="3" t="s">
        <v>8250</v>
      </c>
      <c r="D2426" s="3" t="s">
        <v>8269</v>
      </c>
      <c r="E2426" s="3" t="s">
        <v>8267</v>
      </c>
      <c r="F2426" s="3" t="s">
        <v>8270</v>
      </c>
      <c r="I2426" s="32" t="s">
        <v>342</v>
      </c>
      <c r="K2426" s="24"/>
      <c r="L2426" s="25"/>
    </row>
    <row r="2427" customFormat="false" ht="23.85" hidden="false" customHeight="false" outlineLevel="0" collapsed="false">
      <c r="A2427" s="1" t="s">
        <v>8179</v>
      </c>
      <c r="B2427" s="30" t="s">
        <v>4636</v>
      </c>
      <c r="C2427" s="3" t="s">
        <v>8250</v>
      </c>
      <c r="D2427" s="3" t="s">
        <v>8266</v>
      </c>
      <c r="E2427" s="3" t="s">
        <v>8267</v>
      </c>
      <c r="F2427" s="3" t="s">
        <v>8271</v>
      </c>
      <c r="I2427" s="32" t="s">
        <v>342</v>
      </c>
      <c r="K2427" s="24"/>
      <c r="L2427" s="25"/>
    </row>
    <row r="2428" customFormat="false" ht="23.85" hidden="false" customHeight="false" outlineLevel="0" collapsed="false">
      <c r="A2428" s="1" t="s">
        <v>8179</v>
      </c>
      <c r="B2428" s="30" t="s">
        <v>4639</v>
      </c>
      <c r="C2428" s="3" t="s">
        <v>8250</v>
      </c>
      <c r="D2428" s="3" t="s">
        <v>8266</v>
      </c>
      <c r="E2428" s="3" t="s">
        <v>8273</v>
      </c>
      <c r="F2428" s="3" t="s">
        <v>8274</v>
      </c>
      <c r="I2428" s="32" t="s">
        <v>8272</v>
      </c>
      <c r="K2428" s="24"/>
      <c r="L2428" s="25"/>
    </row>
    <row r="2429" customFormat="false" ht="14.15" hidden="false" customHeight="false" outlineLevel="0" collapsed="false">
      <c r="A2429" s="1" t="s">
        <v>8179</v>
      </c>
      <c r="B2429" s="30" t="s">
        <v>4642</v>
      </c>
      <c r="C2429" s="3" t="s">
        <v>8250</v>
      </c>
      <c r="D2429" s="3" t="s">
        <v>8276</v>
      </c>
      <c r="E2429" s="3" t="s">
        <v>4856</v>
      </c>
      <c r="F2429" s="3" t="s">
        <v>8277</v>
      </c>
      <c r="H2429" s="3" t="s">
        <v>8275</v>
      </c>
      <c r="I2429" s="32" t="s">
        <v>342</v>
      </c>
      <c r="K2429" s="24"/>
      <c r="L2429" s="25"/>
    </row>
    <row r="2430" customFormat="false" ht="23.85" hidden="false" customHeight="false" outlineLevel="0" collapsed="false">
      <c r="A2430" s="1" t="s">
        <v>8179</v>
      </c>
      <c r="B2430" s="30" t="s">
        <v>4645</v>
      </c>
      <c r="C2430" s="3" t="s">
        <v>8250</v>
      </c>
      <c r="D2430" s="3" t="s">
        <v>8279</v>
      </c>
      <c r="E2430" s="3" t="s">
        <v>8280</v>
      </c>
      <c r="F2430" s="3" t="s">
        <v>8281</v>
      </c>
      <c r="H2430" s="3" t="s">
        <v>8278</v>
      </c>
      <c r="I2430" s="32" t="s">
        <v>342</v>
      </c>
      <c r="K2430" s="24"/>
      <c r="L2430" s="25"/>
    </row>
    <row r="2431" s="125" customFormat="true" ht="14.15" hidden="false" customHeight="false" outlineLevel="0" collapsed="false">
      <c r="A2431" s="1" t="s">
        <v>8179</v>
      </c>
      <c r="B2431" s="30" t="s">
        <v>4648</v>
      </c>
      <c r="C2431" s="3" t="s">
        <v>8250</v>
      </c>
      <c r="D2431" s="3" t="s">
        <v>8282</v>
      </c>
      <c r="E2431" s="3" t="s">
        <v>4856</v>
      </c>
      <c r="F2431" s="3" t="s">
        <v>8283</v>
      </c>
      <c r="G2431" s="3"/>
      <c r="H2431" s="3" t="s">
        <v>8275</v>
      </c>
      <c r="I2431" s="32" t="s">
        <v>342</v>
      </c>
      <c r="J2431" s="3"/>
      <c r="K2431" s="24"/>
      <c r="L2431" s="25"/>
      <c r="M2431" s="6"/>
      <c r="N2431" s="7"/>
    </row>
    <row r="2432" s="105" customFormat="true" ht="35.05" hidden="false" customHeight="false" outlineLevel="0" collapsed="false">
      <c r="A2432" s="1" t="s">
        <v>8179</v>
      </c>
      <c r="B2432" s="30" t="s">
        <v>4651</v>
      </c>
      <c r="C2432" s="3" t="s">
        <v>8250</v>
      </c>
      <c r="D2432" s="3" t="s">
        <v>8285</v>
      </c>
      <c r="E2432" s="3" t="s">
        <v>47</v>
      </c>
      <c r="F2432" s="3" t="s">
        <v>8286</v>
      </c>
      <c r="G2432" s="3"/>
      <c r="H2432" s="3" t="s">
        <v>8284</v>
      </c>
      <c r="I2432" s="32" t="s">
        <v>342</v>
      </c>
      <c r="J2432" s="3"/>
      <c r="K2432" s="24"/>
      <c r="L2432" s="25"/>
      <c r="M2432" s="6"/>
      <c r="N2432" s="7"/>
    </row>
    <row r="2433" customFormat="false" ht="23.85" hidden="false" customHeight="false" outlineLevel="0" collapsed="false">
      <c r="A2433" s="280" t="s">
        <v>8179</v>
      </c>
      <c r="B2433" s="2" t="s">
        <v>8365</v>
      </c>
      <c r="C2433" s="3" t="s">
        <v>8250</v>
      </c>
      <c r="D2433" s="3" t="s">
        <v>8366</v>
      </c>
      <c r="E2433" s="3" t="s">
        <v>4803</v>
      </c>
      <c r="F2433" s="3" t="s">
        <v>8367</v>
      </c>
      <c r="H2433" s="3" t="s">
        <v>3805</v>
      </c>
      <c r="I2433" s="32"/>
    </row>
    <row r="2434" s="105" customFormat="true" ht="14.15" hidden="false" customHeight="false" outlineLevel="0" collapsed="false">
      <c r="A2434" s="280" t="s">
        <v>8179</v>
      </c>
      <c r="B2434" s="2" t="s">
        <v>8326</v>
      </c>
      <c r="C2434" s="3" t="s">
        <v>8250</v>
      </c>
      <c r="D2434" s="3" t="s">
        <v>8303</v>
      </c>
      <c r="E2434" s="3" t="s">
        <v>8327</v>
      </c>
      <c r="F2434" s="3" t="s">
        <v>8328</v>
      </c>
      <c r="G2434" s="3"/>
      <c r="H2434" s="3" t="s">
        <v>8329</v>
      </c>
      <c r="I2434" s="32"/>
      <c r="J2434" s="3"/>
      <c r="K2434" s="24"/>
      <c r="L2434" s="25"/>
      <c r="M2434" s="6"/>
      <c r="N2434" s="7"/>
    </row>
    <row r="2435" customFormat="false" ht="14.15" hidden="false" customHeight="false" outlineLevel="0" collapsed="false">
      <c r="A2435" s="1" t="s">
        <v>8179</v>
      </c>
      <c r="B2435" s="30" t="s">
        <v>4723</v>
      </c>
      <c r="C2435" s="3" t="s">
        <v>8250</v>
      </c>
      <c r="D2435" s="3" t="s">
        <v>8303</v>
      </c>
      <c r="E2435" s="3" t="s">
        <v>4856</v>
      </c>
      <c r="F2435" s="3" t="s">
        <v>8304</v>
      </c>
      <c r="I2435" s="32" t="s">
        <v>2920</v>
      </c>
      <c r="K2435" s="24" t="e">
        <f aca="false">LEFT(#REF!,1)</f>
        <v>#REF!</v>
      </c>
      <c r="L2435" s="25" t="e">
        <f aca="false">VALUE(MID(#REF!,2,3))</f>
        <v>#REF!</v>
      </c>
    </row>
    <row r="2436" customFormat="false" ht="14.15" hidden="false" customHeight="false" outlineLevel="0" collapsed="false">
      <c r="A2436" s="280" t="s">
        <v>8179</v>
      </c>
      <c r="B2436" s="2" t="s">
        <v>8330</v>
      </c>
      <c r="C2436" s="3" t="s">
        <v>8250</v>
      </c>
      <c r="D2436" s="3" t="s">
        <v>8303</v>
      </c>
      <c r="E2436" s="3" t="s">
        <v>8331</v>
      </c>
      <c r="F2436" s="3" t="s">
        <v>8332</v>
      </c>
      <c r="H2436" s="3" t="s">
        <v>3805</v>
      </c>
      <c r="I2436" s="32"/>
      <c r="K2436" s="24"/>
      <c r="L2436" s="25"/>
    </row>
    <row r="2437" customFormat="false" ht="14.15" hidden="false" customHeight="false" outlineLevel="0" collapsed="false">
      <c r="A2437" s="1" t="s">
        <v>8179</v>
      </c>
      <c r="B2437" s="30" t="s">
        <v>4727</v>
      </c>
      <c r="C2437" s="3" t="s">
        <v>8250</v>
      </c>
      <c r="D2437" s="3" t="s">
        <v>8303</v>
      </c>
      <c r="E2437" s="3" t="s">
        <v>8305</v>
      </c>
      <c r="F2437" s="3" t="s">
        <v>8306</v>
      </c>
      <c r="I2437" s="32" t="s">
        <v>342</v>
      </c>
      <c r="K2437" s="24"/>
      <c r="L2437" s="25"/>
    </row>
    <row r="2438" customFormat="false" ht="14.15" hidden="false" customHeight="false" outlineLevel="0" collapsed="false">
      <c r="A2438" s="1" t="s">
        <v>8179</v>
      </c>
      <c r="B2438" s="30" t="s">
        <v>4733</v>
      </c>
      <c r="C2438" s="3" t="s">
        <v>8250</v>
      </c>
      <c r="D2438" s="3" t="s">
        <v>8303</v>
      </c>
      <c r="E2438" s="3" t="s">
        <v>8307</v>
      </c>
      <c r="F2438" s="3" t="s">
        <v>8308</v>
      </c>
      <c r="I2438" s="32" t="s">
        <v>342</v>
      </c>
      <c r="K2438" s="24"/>
      <c r="L2438" s="25"/>
    </row>
    <row r="2439" customFormat="false" ht="14.15" hidden="false" customHeight="false" outlineLevel="0" collapsed="false">
      <c r="A2439" s="1" t="s">
        <v>8179</v>
      </c>
      <c r="B2439" s="30" t="s">
        <v>4735</v>
      </c>
      <c r="C2439" s="3" t="s">
        <v>8250</v>
      </c>
      <c r="D2439" s="3" t="s">
        <v>8309</v>
      </c>
      <c r="E2439" s="3" t="s">
        <v>8310</v>
      </c>
      <c r="F2439" s="3" t="s">
        <v>8311</v>
      </c>
      <c r="I2439" s="32"/>
      <c r="K2439" s="24"/>
      <c r="L2439" s="25"/>
    </row>
    <row r="2440" customFormat="false" ht="14.15" hidden="false" customHeight="false" outlineLevel="0" collapsed="false">
      <c r="A2440" s="1" t="s">
        <v>8179</v>
      </c>
      <c r="B2440" s="30" t="s">
        <v>4737</v>
      </c>
      <c r="C2440" s="3" t="s">
        <v>8250</v>
      </c>
      <c r="D2440" s="3" t="s">
        <v>8309</v>
      </c>
      <c r="E2440" s="3" t="s">
        <v>8313</v>
      </c>
      <c r="F2440" s="3" t="s">
        <v>8314</v>
      </c>
      <c r="H2440" s="3" t="s">
        <v>8312</v>
      </c>
      <c r="I2440" s="32"/>
      <c r="K2440" s="24"/>
      <c r="L2440" s="25"/>
    </row>
    <row r="2441" customFormat="false" ht="14.15" hidden="false" customHeight="false" outlineLevel="0" collapsed="false">
      <c r="A2441" s="1" t="s">
        <v>8179</v>
      </c>
      <c r="B2441" s="30" t="s">
        <v>4740</v>
      </c>
      <c r="C2441" s="3" t="s">
        <v>8250</v>
      </c>
      <c r="D2441" s="3" t="s">
        <v>8316</v>
      </c>
      <c r="E2441" s="3" t="s">
        <v>8317</v>
      </c>
      <c r="F2441" s="3" t="s">
        <v>255</v>
      </c>
      <c r="H2441" s="3" t="s">
        <v>8315</v>
      </c>
      <c r="I2441" s="32" t="s">
        <v>342</v>
      </c>
      <c r="K2441" s="24"/>
      <c r="L2441" s="25"/>
    </row>
    <row r="2442" customFormat="false" ht="23.85" hidden="false" customHeight="false" outlineLevel="0" collapsed="false">
      <c r="A2442" s="1" t="s">
        <v>8179</v>
      </c>
      <c r="B2442" s="30" t="s">
        <v>4743</v>
      </c>
      <c r="C2442" s="3" t="s">
        <v>8250</v>
      </c>
      <c r="D2442" s="3" t="s">
        <v>8318</v>
      </c>
      <c r="E2442" s="3" t="s">
        <v>2373</v>
      </c>
      <c r="F2442" s="3" t="s">
        <v>8319</v>
      </c>
      <c r="H2442" s="3" t="s">
        <v>4327</v>
      </c>
      <c r="I2442" s="32" t="s">
        <v>342</v>
      </c>
      <c r="K2442" s="24"/>
      <c r="L2442" s="25"/>
    </row>
    <row r="2443" customFormat="false" ht="23.85" hidden="false" customHeight="false" outlineLevel="0" collapsed="false">
      <c r="A2443" s="1" t="s">
        <v>8179</v>
      </c>
      <c r="B2443" s="30" t="s">
        <v>4746</v>
      </c>
      <c r="C2443" s="3" t="s">
        <v>8250</v>
      </c>
      <c r="D2443" s="3" t="s">
        <v>8320</v>
      </c>
      <c r="E2443" s="3" t="s">
        <v>8310</v>
      </c>
      <c r="F2443" s="3" t="s">
        <v>8321</v>
      </c>
      <c r="G2443" s="3" t="s">
        <v>94</v>
      </c>
      <c r="I2443" s="32" t="s">
        <v>342</v>
      </c>
      <c r="K2443" s="24"/>
      <c r="L2443" s="25"/>
    </row>
    <row r="2444" customFormat="false" ht="23.85" hidden="false" customHeight="false" outlineLevel="0" collapsed="false">
      <c r="A2444" s="1" t="s">
        <v>8179</v>
      </c>
      <c r="B2444" s="30" t="s">
        <v>5208</v>
      </c>
      <c r="C2444" s="3" t="s">
        <v>8250</v>
      </c>
      <c r="D2444" s="3" t="s">
        <v>8322</v>
      </c>
      <c r="E2444" s="3" t="s">
        <v>8203</v>
      </c>
      <c r="F2444" s="3" t="s">
        <v>8323</v>
      </c>
      <c r="I2444" s="32" t="s">
        <v>342</v>
      </c>
      <c r="K2444" s="24"/>
      <c r="L2444" s="25"/>
    </row>
    <row r="2445" customFormat="false" ht="14.15" hidden="false" customHeight="false" outlineLevel="0" collapsed="false">
      <c r="A2445" s="1" t="s">
        <v>8179</v>
      </c>
      <c r="B2445" s="30" t="s">
        <v>5211</v>
      </c>
      <c r="C2445" s="3" t="s">
        <v>8250</v>
      </c>
      <c r="D2445" s="3" t="s">
        <v>8324</v>
      </c>
      <c r="E2445" s="3" t="s">
        <v>8203</v>
      </c>
      <c r="F2445" s="3" t="s">
        <v>8325</v>
      </c>
      <c r="I2445" s="32" t="s">
        <v>342</v>
      </c>
      <c r="K2445" s="24"/>
      <c r="L2445" s="25"/>
    </row>
    <row r="2446" customFormat="false" ht="14.15" hidden="false" customHeight="false" outlineLevel="0" collapsed="false">
      <c r="A2446" s="1" t="s">
        <v>8179</v>
      </c>
      <c r="B2446" s="30" t="s">
        <v>4756</v>
      </c>
      <c r="C2446" s="3" t="s">
        <v>8250</v>
      </c>
      <c r="D2446" s="3" t="s">
        <v>8333</v>
      </c>
      <c r="E2446" s="3" t="s">
        <v>4856</v>
      </c>
      <c r="F2446" s="3" t="s">
        <v>8334</v>
      </c>
      <c r="H2446" s="3" t="s">
        <v>8275</v>
      </c>
      <c r="K2446" s="24" t="str">
        <f aca="false">LEFT(B2446,1)</f>
        <v>H</v>
      </c>
      <c r="L2446" s="25" t="n">
        <f aca="false">VALUE(MID(B2446,2,3))</f>
        <v>1</v>
      </c>
    </row>
    <row r="2447" customFormat="false" ht="14.15" hidden="false" customHeight="false" outlineLevel="0" collapsed="false">
      <c r="A2447" s="1" t="s">
        <v>8179</v>
      </c>
      <c r="B2447" s="30" t="s">
        <v>4760</v>
      </c>
      <c r="C2447" s="3" t="s">
        <v>8250</v>
      </c>
      <c r="D2447" s="3" t="s">
        <v>8333</v>
      </c>
      <c r="E2447" s="3" t="s">
        <v>4856</v>
      </c>
      <c r="F2447" s="3" t="s">
        <v>8335</v>
      </c>
      <c r="H2447" s="3" t="s">
        <v>8275</v>
      </c>
      <c r="K2447" s="24"/>
      <c r="L2447" s="25"/>
    </row>
    <row r="2448" customFormat="false" ht="14.15" hidden="false" customHeight="false" outlineLevel="0" collapsed="false">
      <c r="A2448" s="1" t="s">
        <v>8179</v>
      </c>
      <c r="B2448" s="30" t="s">
        <v>4762</v>
      </c>
      <c r="C2448" s="3" t="s">
        <v>8250</v>
      </c>
      <c r="D2448" s="3" t="s">
        <v>8333</v>
      </c>
      <c r="E2448" s="3" t="s">
        <v>4856</v>
      </c>
      <c r="F2448" s="3" t="s">
        <v>8336</v>
      </c>
      <c r="H2448" s="3" t="s">
        <v>8275</v>
      </c>
      <c r="K2448" s="24"/>
      <c r="L2448" s="25"/>
    </row>
    <row r="2449" customFormat="false" ht="14.15" hidden="false" customHeight="false" outlineLevel="0" collapsed="false">
      <c r="A2449" s="1" t="s">
        <v>8179</v>
      </c>
      <c r="B2449" s="30" t="s">
        <v>4765</v>
      </c>
      <c r="C2449" s="3" t="s">
        <v>8250</v>
      </c>
      <c r="D2449" s="290" t="s">
        <v>8337</v>
      </c>
      <c r="E2449" s="3" t="s">
        <v>1162</v>
      </c>
      <c r="F2449" s="3" t="s">
        <v>8886</v>
      </c>
      <c r="I2449" s="32" t="s">
        <v>342</v>
      </c>
      <c r="K2449" s="24"/>
      <c r="L2449" s="25"/>
    </row>
    <row r="2450" customFormat="false" ht="14.15" hidden="false" customHeight="false" outlineLevel="0" collapsed="false">
      <c r="A2450" s="1" t="s">
        <v>8179</v>
      </c>
      <c r="B2450" s="30" t="s">
        <v>5487</v>
      </c>
      <c r="C2450" s="3" t="s">
        <v>8250</v>
      </c>
      <c r="D2450" s="290" t="s">
        <v>8337</v>
      </c>
      <c r="E2450" s="3" t="s">
        <v>4856</v>
      </c>
      <c r="F2450" s="3" t="s">
        <v>8339</v>
      </c>
      <c r="H2450" s="3" t="s">
        <v>8275</v>
      </c>
      <c r="I2450" s="32" t="s">
        <v>342</v>
      </c>
      <c r="K2450" s="24"/>
      <c r="L2450" s="25"/>
    </row>
    <row r="2451" customFormat="false" ht="23.85" hidden="false" customHeight="false" outlineLevel="0" collapsed="false">
      <c r="A2451" s="1" t="s">
        <v>8179</v>
      </c>
      <c r="B2451" s="30" t="s">
        <v>5490</v>
      </c>
      <c r="C2451" s="3" t="s">
        <v>8250</v>
      </c>
      <c r="D2451" s="3" t="s">
        <v>8340</v>
      </c>
      <c r="E2451" s="3" t="s">
        <v>4856</v>
      </c>
      <c r="F2451" s="3" t="s">
        <v>8341</v>
      </c>
      <c r="H2451" s="3" t="s">
        <v>8275</v>
      </c>
      <c r="I2451" s="32" t="s">
        <v>342</v>
      </c>
      <c r="K2451" s="24"/>
      <c r="L2451" s="25"/>
    </row>
    <row r="2452" s="125" customFormat="true" ht="14.15" hidden="false" customHeight="false" outlineLevel="0" collapsed="false">
      <c r="A2452" s="1" t="s">
        <v>8179</v>
      </c>
      <c r="B2452" s="30" t="s">
        <v>5493</v>
      </c>
      <c r="C2452" s="3" t="s">
        <v>8250</v>
      </c>
      <c r="D2452" s="3" t="s">
        <v>8333</v>
      </c>
      <c r="E2452" s="3" t="s">
        <v>214</v>
      </c>
      <c r="F2452" s="3" t="s">
        <v>8342</v>
      </c>
      <c r="G2452" s="3"/>
      <c r="H2452" s="3"/>
      <c r="I2452" s="32" t="s">
        <v>342</v>
      </c>
      <c r="J2452" s="3"/>
      <c r="K2452" s="24"/>
      <c r="L2452" s="25"/>
      <c r="M2452" s="6"/>
      <c r="N2452" s="7"/>
    </row>
    <row r="2453" customFormat="false" ht="14.15" hidden="false" customHeight="false" outlineLevel="0" collapsed="false">
      <c r="A2453" s="1" t="s">
        <v>8179</v>
      </c>
      <c r="B2453" s="30" t="s">
        <v>5495</v>
      </c>
      <c r="C2453" s="3" t="s">
        <v>8250</v>
      </c>
      <c r="D2453" s="3" t="s">
        <v>8333</v>
      </c>
      <c r="E2453" s="3" t="s">
        <v>101</v>
      </c>
      <c r="F2453" s="3" t="s">
        <v>8343</v>
      </c>
      <c r="I2453" s="32" t="s">
        <v>342</v>
      </c>
      <c r="K2453" s="24"/>
      <c r="L2453" s="25"/>
    </row>
    <row r="2454" customFormat="false" ht="18" hidden="false" customHeight="true" outlineLevel="0" collapsed="false">
      <c r="A2454" s="280" t="s">
        <v>8179</v>
      </c>
      <c r="B2454" s="2" t="s">
        <v>7965</v>
      </c>
      <c r="C2454" s="3" t="s">
        <v>8250</v>
      </c>
      <c r="D2454" s="3" t="s">
        <v>8368</v>
      </c>
      <c r="E2454" s="3" t="s">
        <v>8369</v>
      </c>
      <c r="F2454" s="3" t="s">
        <v>8370</v>
      </c>
      <c r="H2454" s="3" t="s">
        <v>8371</v>
      </c>
      <c r="I2454" s="32"/>
    </row>
    <row r="2455" customFormat="false" ht="14.15" hidden="false" customHeight="false" outlineLevel="0" collapsed="false">
      <c r="A2455" s="1" t="s">
        <v>8179</v>
      </c>
      <c r="B2455" s="30" t="s">
        <v>5498</v>
      </c>
      <c r="C2455" s="3" t="s">
        <v>8250</v>
      </c>
      <c r="D2455" s="3" t="s">
        <v>8333</v>
      </c>
      <c r="E2455" s="3" t="s">
        <v>942</v>
      </c>
      <c r="F2455" s="3" t="s">
        <v>8345</v>
      </c>
      <c r="H2455" s="3" t="s">
        <v>8344</v>
      </c>
      <c r="I2455" s="32" t="s">
        <v>2451</v>
      </c>
      <c r="K2455" s="24"/>
      <c r="L2455" s="25"/>
    </row>
    <row r="2456" s="125" customFormat="true" ht="14.15" hidden="false" customHeight="false" outlineLevel="0" collapsed="false">
      <c r="A2456" s="1" t="s">
        <v>8179</v>
      </c>
      <c r="B2456" s="30" t="s">
        <v>5502</v>
      </c>
      <c r="C2456" s="3" t="s">
        <v>8250</v>
      </c>
      <c r="D2456" s="3" t="s">
        <v>8333</v>
      </c>
      <c r="E2456" s="3" t="s">
        <v>8347</v>
      </c>
      <c r="F2456" s="3" t="s">
        <v>8348</v>
      </c>
      <c r="G2456" s="3"/>
      <c r="H2456" s="3" t="s">
        <v>8346</v>
      </c>
      <c r="I2456" s="32"/>
      <c r="J2456" s="3"/>
      <c r="K2456" s="24"/>
      <c r="L2456" s="25"/>
      <c r="M2456" s="6"/>
      <c r="N2456" s="7"/>
    </row>
    <row r="2457" customFormat="false" ht="14.15" hidden="false" customHeight="false" outlineLevel="0" collapsed="false">
      <c r="A2457" s="1" t="s">
        <v>8179</v>
      </c>
      <c r="B2457" s="30" t="s">
        <v>5505</v>
      </c>
      <c r="C2457" s="3" t="s">
        <v>8250</v>
      </c>
      <c r="D2457" s="3" t="s">
        <v>8333</v>
      </c>
      <c r="E2457" s="3" t="s">
        <v>8350</v>
      </c>
      <c r="F2457" s="3" t="s">
        <v>8351</v>
      </c>
      <c r="H2457" s="3" t="s">
        <v>8349</v>
      </c>
      <c r="I2457" s="32" t="s">
        <v>342</v>
      </c>
      <c r="K2457" s="24"/>
      <c r="L2457" s="25"/>
    </row>
    <row r="2458" customFormat="false" ht="14.15" hidden="false" customHeight="false" outlineLevel="0" collapsed="false">
      <c r="A2458" s="280" t="s">
        <v>8179</v>
      </c>
      <c r="B2458" s="2" t="s">
        <v>7969</v>
      </c>
      <c r="C2458" s="3" t="s">
        <v>8250</v>
      </c>
      <c r="D2458" s="23" t="s">
        <v>8333</v>
      </c>
      <c r="E2458" s="3" t="s">
        <v>8372</v>
      </c>
      <c r="F2458" s="3" t="s">
        <v>8373</v>
      </c>
      <c r="I2458" s="32" t="s">
        <v>342</v>
      </c>
    </row>
    <row r="2459" customFormat="false" ht="23.85" hidden="false" customHeight="false" outlineLevel="0" collapsed="false">
      <c r="A2459" s="1" t="s">
        <v>8179</v>
      </c>
      <c r="B2459" s="30" t="s">
        <v>5509</v>
      </c>
      <c r="C2459" s="3" t="s">
        <v>8250</v>
      </c>
      <c r="D2459" s="3" t="s">
        <v>8887</v>
      </c>
      <c r="E2459" s="3" t="s">
        <v>8353</v>
      </c>
      <c r="F2459" s="3" t="s">
        <v>8354</v>
      </c>
      <c r="I2459" s="32" t="s">
        <v>342</v>
      </c>
      <c r="K2459" s="24"/>
      <c r="L2459" s="25"/>
    </row>
    <row r="2460" customFormat="false" ht="14.15" hidden="false" customHeight="false" outlineLevel="0" collapsed="false">
      <c r="A2460" s="1" t="s">
        <v>8179</v>
      </c>
      <c r="B2460" s="30" t="s">
        <v>5512</v>
      </c>
      <c r="C2460" s="3" t="s">
        <v>8250</v>
      </c>
      <c r="D2460" s="3" t="s">
        <v>8333</v>
      </c>
      <c r="E2460" s="3" t="s">
        <v>5699</v>
      </c>
      <c r="F2460" s="3" t="s">
        <v>8355</v>
      </c>
      <c r="H2460" s="3" t="s">
        <v>29</v>
      </c>
      <c r="I2460" s="32" t="s">
        <v>342</v>
      </c>
      <c r="K2460" s="24"/>
      <c r="L2460" s="25"/>
    </row>
    <row r="2461" customFormat="false" ht="23.85" hidden="false" customHeight="false" outlineLevel="0" collapsed="false">
      <c r="A2461" s="1" t="s">
        <v>8179</v>
      </c>
      <c r="B2461" s="30" t="s">
        <v>5515</v>
      </c>
      <c r="C2461" s="3" t="s">
        <v>8250</v>
      </c>
      <c r="D2461" s="3" t="s">
        <v>8333</v>
      </c>
      <c r="E2461" s="3" t="s">
        <v>8356</v>
      </c>
      <c r="F2461" s="3" t="s">
        <v>8357</v>
      </c>
      <c r="I2461" s="32" t="s">
        <v>342</v>
      </c>
      <c r="K2461" s="24"/>
      <c r="L2461" s="25"/>
    </row>
    <row r="2462" customFormat="false" ht="14.15" hidden="false" customHeight="false" outlineLevel="0" collapsed="false">
      <c r="A2462" s="1" t="s">
        <v>8179</v>
      </c>
      <c r="B2462" s="30" t="s">
        <v>8358</v>
      </c>
      <c r="C2462" s="3" t="s">
        <v>8250</v>
      </c>
      <c r="D2462" s="3" t="s">
        <v>8333</v>
      </c>
      <c r="E2462" s="3" t="s">
        <v>8307</v>
      </c>
      <c r="F2462" s="3" t="s">
        <v>8359</v>
      </c>
      <c r="G2462" s="3" t="s">
        <v>94</v>
      </c>
      <c r="H2462" s="3" t="s">
        <v>3805</v>
      </c>
      <c r="I2462" s="32" t="s">
        <v>342</v>
      </c>
      <c r="K2462" s="24"/>
      <c r="L2462" s="25"/>
    </row>
    <row r="2463" customFormat="false" ht="23.85" hidden="false" customHeight="false" outlineLevel="0" collapsed="false">
      <c r="A2463" s="1" t="s">
        <v>8179</v>
      </c>
      <c r="B2463" s="30" t="s">
        <v>5554</v>
      </c>
      <c r="C2463" s="3" t="s">
        <v>8374</v>
      </c>
      <c r="D2463" s="3" t="s">
        <v>8375</v>
      </c>
      <c r="E2463" s="3" t="s">
        <v>8376</v>
      </c>
      <c r="F2463" s="3" t="s">
        <v>8377</v>
      </c>
      <c r="I2463" s="32"/>
      <c r="K2463" s="24"/>
      <c r="L2463" s="25"/>
    </row>
    <row r="2464" customFormat="false" ht="23.85" hidden="false" customHeight="false" outlineLevel="0" collapsed="false">
      <c r="A2464" s="1" t="s">
        <v>8179</v>
      </c>
      <c r="B2464" s="30" t="s">
        <v>5555</v>
      </c>
      <c r="C2464" s="3" t="s">
        <v>8374</v>
      </c>
      <c r="D2464" s="3" t="s">
        <v>8378</v>
      </c>
      <c r="E2464" s="3" t="s">
        <v>8379</v>
      </c>
      <c r="F2464" s="3" t="s">
        <v>8380</v>
      </c>
      <c r="I2464" s="32" t="s">
        <v>342</v>
      </c>
      <c r="K2464" s="24"/>
      <c r="L2464" s="25"/>
    </row>
    <row r="2465" customFormat="false" ht="23.85" hidden="false" customHeight="false" outlineLevel="0" collapsed="false">
      <c r="A2465" s="1" t="s">
        <v>8179</v>
      </c>
      <c r="B2465" s="30" t="s">
        <v>8416</v>
      </c>
      <c r="C2465" s="3" t="s">
        <v>8374</v>
      </c>
      <c r="D2465" s="3" t="s">
        <v>8417</v>
      </c>
      <c r="E2465" s="3" t="s">
        <v>8418</v>
      </c>
      <c r="F2465" s="3" t="s">
        <v>8419</v>
      </c>
      <c r="H2465" s="3" t="s">
        <v>3805</v>
      </c>
      <c r="I2465" s="32"/>
      <c r="K2465" s="24"/>
      <c r="L2465" s="25"/>
    </row>
    <row r="2466" customFormat="false" ht="23.85" hidden="false" customHeight="false" outlineLevel="0" collapsed="false">
      <c r="A2466" s="1" t="s">
        <v>8179</v>
      </c>
      <c r="B2466" s="30" t="s">
        <v>5558</v>
      </c>
      <c r="C2466" s="3" t="s">
        <v>8374</v>
      </c>
      <c r="D2466" s="3" t="s">
        <v>8381</v>
      </c>
      <c r="E2466" s="3" t="s">
        <v>5261</v>
      </c>
      <c r="F2466" s="3" t="s">
        <v>8382</v>
      </c>
      <c r="I2466" s="32" t="s">
        <v>342</v>
      </c>
      <c r="K2466" s="24"/>
      <c r="L2466" s="25"/>
    </row>
    <row r="2467" customFormat="false" ht="23.85" hidden="false" customHeight="false" outlineLevel="0" collapsed="false">
      <c r="A2467" s="1" t="s">
        <v>8179</v>
      </c>
      <c r="B2467" s="30" t="s">
        <v>5561</v>
      </c>
      <c r="C2467" s="3" t="s">
        <v>8374</v>
      </c>
      <c r="D2467" s="3" t="s">
        <v>8384</v>
      </c>
      <c r="E2467" s="3" t="s">
        <v>214</v>
      </c>
      <c r="F2467" s="3" t="s">
        <v>8385</v>
      </c>
      <c r="H2467" s="3" t="s">
        <v>8383</v>
      </c>
      <c r="I2467" s="32" t="s">
        <v>342</v>
      </c>
      <c r="K2467" s="24"/>
      <c r="L2467" s="25"/>
    </row>
    <row r="2468" customFormat="false" ht="23.85" hidden="false" customHeight="false" outlineLevel="0" collapsed="false">
      <c r="A2468" s="1" t="s">
        <v>8179</v>
      </c>
      <c r="B2468" s="30" t="s">
        <v>5564</v>
      </c>
      <c r="C2468" s="3" t="s">
        <v>8374</v>
      </c>
      <c r="D2468" s="3" t="s">
        <v>8386</v>
      </c>
      <c r="E2468" s="3" t="s">
        <v>8387</v>
      </c>
      <c r="F2468" s="3" t="s">
        <v>8388</v>
      </c>
      <c r="I2468" s="32" t="s">
        <v>342</v>
      </c>
      <c r="K2468" s="24"/>
      <c r="L2468" s="25"/>
    </row>
    <row r="2469" customFormat="false" ht="23.85" hidden="false" customHeight="false" outlineLevel="0" collapsed="false">
      <c r="A2469" s="1" t="s">
        <v>8179</v>
      </c>
      <c r="B2469" s="30" t="s">
        <v>5566</v>
      </c>
      <c r="C2469" s="3" t="s">
        <v>8374</v>
      </c>
      <c r="D2469" s="3" t="s">
        <v>8384</v>
      </c>
      <c r="E2469" s="3" t="s">
        <v>8390</v>
      </c>
      <c r="F2469" s="3" t="s">
        <v>8391</v>
      </c>
      <c r="H2469" s="3" t="s">
        <v>8389</v>
      </c>
      <c r="I2469" s="32" t="s">
        <v>342</v>
      </c>
      <c r="K2469" s="24"/>
      <c r="L2469" s="25"/>
    </row>
    <row r="2470" customFormat="false" ht="23.85" hidden="false" customHeight="false" outlineLevel="0" collapsed="false">
      <c r="A2470" s="1" t="s">
        <v>8179</v>
      </c>
      <c r="B2470" s="30" t="s">
        <v>5569</v>
      </c>
      <c r="C2470" s="3" t="s">
        <v>8374</v>
      </c>
      <c r="D2470" s="3" t="s">
        <v>8384</v>
      </c>
      <c r="E2470" s="3" t="s">
        <v>8203</v>
      </c>
      <c r="F2470" s="3" t="s">
        <v>8393</v>
      </c>
      <c r="H2470" s="3" t="s">
        <v>8392</v>
      </c>
      <c r="I2470" s="32" t="s">
        <v>342</v>
      </c>
      <c r="K2470" s="24"/>
      <c r="L2470" s="25"/>
    </row>
    <row r="2471" customFormat="false" ht="23.85" hidden="false" customHeight="false" outlineLevel="0" collapsed="false">
      <c r="A2471" s="1" t="s">
        <v>8179</v>
      </c>
      <c r="B2471" s="30" t="s">
        <v>5572</v>
      </c>
      <c r="C2471" s="3" t="s">
        <v>8374</v>
      </c>
      <c r="D2471" s="3" t="s">
        <v>8395</v>
      </c>
      <c r="E2471" s="3" t="s">
        <v>8396</v>
      </c>
      <c r="F2471" s="3" t="s">
        <v>8397</v>
      </c>
      <c r="H2471" s="3" t="s">
        <v>8394</v>
      </c>
      <c r="I2471" s="32" t="s">
        <v>342</v>
      </c>
      <c r="K2471" s="24"/>
      <c r="L2471" s="25"/>
    </row>
    <row r="2472" customFormat="false" ht="23.85" hidden="false" customHeight="false" outlineLevel="0" collapsed="false">
      <c r="A2472" s="1" t="s">
        <v>8179</v>
      </c>
      <c r="B2472" s="30" t="s">
        <v>5574</v>
      </c>
      <c r="C2472" s="3" t="s">
        <v>8374</v>
      </c>
      <c r="D2472" s="3" t="s">
        <v>8399</v>
      </c>
      <c r="E2472" s="3" t="s">
        <v>8379</v>
      </c>
      <c r="F2472" s="3" t="s">
        <v>8400</v>
      </c>
      <c r="H2472" s="3" t="s">
        <v>8398</v>
      </c>
      <c r="I2472" s="32" t="s">
        <v>342</v>
      </c>
      <c r="K2472" s="24"/>
      <c r="L2472" s="25"/>
    </row>
    <row r="2473" customFormat="false" ht="35.05" hidden="false" customHeight="false" outlineLevel="0" collapsed="false">
      <c r="A2473" s="1" t="s">
        <v>8179</v>
      </c>
      <c r="B2473" s="30" t="s">
        <v>5577</v>
      </c>
      <c r="C2473" s="3" t="s">
        <v>8374</v>
      </c>
      <c r="D2473" s="3" t="s">
        <v>8401</v>
      </c>
      <c r="E2473" s="3" t="s">
        <v>8379</v>
      </c>
      <c r="F2473" s="3" t="s">
        <v>8402</v>
      </c>
      <c r="H2473" s="3" t="s">
        <v>8398</v>
      </c>
      <c r="I2473" s="32" t="s">
        <v>342</v>
      </c>
      <c r="K2473" s="24"/>
      <c r="L2473" s="25"/>
    </row>
    <row r="2474" customFormat="false" ht="23.85" hidden="false" customHeight="false" outlineLevel="0" collapsed="false">
      <c r="A2474" s="1" t="s">
        <v>8179</v>
      </c>
      <c r="B2474" s="30" t="s">
        <v>5580</v>
      </c>
      <c r="C2474" s="3" t="s">
        <v>8374</v>
      </c>
      <c r="D2474" s="3" t="s">
        <v>8403</v>
      </c>
      <c r="E2474" s="3" t="s">
        <v>8404</v>
      </c>
      <c r="F2474" s="3" t="s">
        <v>8405</v>
      </c>
      <c r="I2474" s="32" t="s">
        <v>342</v>
      </c>
      <c r="K2474" s="24"/>
      <c r="L2474" s="25"/>
    </row>
    <row r="2475" customFormat="false" ht="23.85" hidden="false" customHeight="false" outlineLevel="0" collapsed="false">
      <c r="A2475" s="1" t="s">
        <v>8179</v>
      </c>
      <c r="B2475" s="30" t="s">
        <v>8420</v>
      </c>
      <c r="C2475" s="3" t="s">
        <v>8374</v>
      </c>
      <c r="D2475" s="3" t="s">
        <v>8421</v>
      </c>
      <c r="E2475" s="3" t="s">
        <v>8422</v>
      </c>
      <c r="F2475" s="3" t="s">
        <v>5608</v>
      </c>
      <c r="H2475" s="96" t="s">
        <v>3644</v>
      </c>
      <c r="I2475" s="32" t="s">
        <v>342</v>
      </c>
      <c r="K2475" s="24"/>
      <c r="L2475" s="25"/>
    </row>
    <row r="2476" customFormat="false" ht="23.85" hidden="false" customHeight="false" outlineLevel="0" collapsed="false">
      <c r="A2476" s="1" t="s">
        <v>8179</v>
      </c>
      <c r="B2476" s="30" t="s">
        <v>8407</v>
      </c>
      <c r="C2476" s="3" t="s">
        <v>8374</v>
      </c>
      <c r="D2476" s="3" t="s">
        <v>8408</v>
      </c>
      <c r="E2476" s="3" t="s">
        <v>6558</v>
      </c>
      <c r="F2476" s="3" t="s">
        <v>4452</v>
      </c>
      <c r="H2476" s="3" t="s">
        <v>8406</v>
      </c>
      <c r="I2476" s="32" t="s">
        <v>342</v>
      </c>
      <c r="K2476" s="24"/>
      <c r="L2476" s="25"/>
    </row>
    <row r="2477" customFormat="false" ht="23.85" hidden="false" customHeight="false" outlineLevel="0" collapsed="false">
      <c r="A2477" s="1" t="s">
        <v>8179</v>
      </c>
      <c r="B2477" s="30" t="s">
        <v>5587</v>
      </c>
      <c r="C2477" s="3" t="s">
        <v>8374</v>
      </c>
      <c r="D2477" s="3" t="s">
        <v>8410</v>
      </c>
      <c r="E2477" s="3" t="s">
        <v>8267</v>
      </c>
      <c r="F2477" s="3" t="s">
        <v>8411</v>
      </c>
      <c r="H2477" s="3" t="s">
        <v>8409</v>
      </c>
      <c r="I2477" s="32" t="s">
        <v>342</v>
      </c>
      <c r="K2477" s="24"/>
      <c r="L2477" s="25"/>
    </row>
    <row r="2478" customFormat="false" ht="35.05" hidden="false" customHeight="false" outlineLevel="0" collapsed="false">
      <c r="A2478" s="1" t="s">
        <v>8179</v>
      </c>
      <c r="B2478" s="30" t="s">
        <v>5591</v>
      </c>
      <c r="C2478" s="3" t="s">
        <v>8412</v>
      </c>
      <c r="D2478" s="3" t="s">
        <v>8413</v>
      </c>
      <c r="E2478" s="3" t="s">
        <v>8414</v>
      </c>
      <c r="F2478" s="3" t="s">
        <v>8415</v>
      </c>
      <c r="I2478" s="32" t="s">
        <v>342</v>
      </c>
      <c r="K2478" s="24"/>
      <c r="L2478" s="25"/>
    </row>
    <row r="2479" customFormat="false" ht="23.85" hidden="false" customHeight="false" outlineLevel="0" collapsed="false">
      <c r="A2479" s="1" t="s">
        <v>8179</v>
      </c>
      <c r="B2479" s="30" t="s">
        <v>5689</v>
      </c>
      <c r="C2479" s="3" t="s">
        <v>8374</v>
      </c>
      <c r="D2479" s="3" t="s">
        <v>8423</v>
      </c>
      <c r="E2479" s="3" t="s">
        <v>4842</v>
      </c>
      <c r="F2479" s="3" t="s">
        <v>8424</v>
      </c>
      <c r="I2479" s="32" t="s">
        <v>2920</v>
      </c>
      <c r="K2479" s="24" t="str">
        <f aca="false">LEFT(B2479,1)</f>
        <v>J</v>
      </c>
      <c r="L2479" s="25" t="n">
        <f aca="false">VALUE(MID(B2479,2,3))</f>
        <v>1</v>
      </c>
    </row>
    <row r="2480" customFormat="false" ht="23.85" hidden="false" customHeight="false" outlineLevel="0" collapsed="false">
      <c r="A2480" s="1" t="s">
        <v>8179</v>
      </c>
      <c r="B2480" s="30" t="s">
        <v>8425</v>
      </c>
      <c r="C2480" s="3" t="s">
        <v>8374</v>
      </c>
      <c r="D2480" s="3" t="s">
        <v>8426</v>
      </c>
      <c r="E2480" s="3" t="s">
        <v>8427</v>
      </c>
      <c r="F2480" s="3" t="s">
        <v>8428</v>
      </c>
      <c r="H2480" s="3" t="s">
        <v>8429</v>
      </c>
      <c r="I2480" s="32" t="s">
        <v>342</v>
      </c>
      <c r="K2480" s="24"/>
      <c r="L2480" s="25"/>
    </row>
    <row r="2481" customFormat="false" ht="23.85" hidden="false" customHeight="false" outlineLevel="0" collapsed="false">
      <c r="A2481" s="280" t="s">
        <v>8179</v>
      </c>
      <c r="B2481" s="2" t="s">
        <v>8482</v>
      </c>
      <c r="C2481" s="3" t="s">
        <v>8374</v>
      </c>
      <c r="D2481" s="3" t="s">
        <v>8483</v>
      </c>
      <c r="E2481" s="3" t="s">
        <v>8484</v>
      </c>
      <c r="F2481" s="3" t="s">
        <v>8485</v>
      </c>
      <c r="I2481" s="32" t="s">
        <v>342</v>
      </c>
      <c r="K2481" s="24"/>
      <c r="L2481" s="25"/>
    </row>
    <row r="2482" customFormat="false" ht="23.85" hidden="false" customHeight="false" outlineLevel="0" collapsed="false">
      <c r="A2482" s="1" t="s">
        <v>8179</v>
      </c>
      <c r="B2482" s="30" t="s">
        <v>5697</v>
      </c>
      <c r="C2482" s="3" t="s">
        <v>8374</v>
      </c>
      <c r="D2482" s="3" t="s">
        <v>8430</v>
      </c>
      <c r="E2482" s="3" t="s">
        <v>8431</v>
      </c>
      <c r="F2482" s="3" t="s">
        <v>1648</v>
      </c>
      <c r="I2482" s="32" t="s">
        <v>2920</v>
      </c>
      <c r="K2482" s="24"/>
      <c r="L2482" s="25"/>
    </row>
    <row r="2483" customFormat="false" ht="23.85" hidden="false" customHeight="false" outlineLevel="0" collapsed="false">
      <c r="A2483" s="1" t="s">
        <v>8179</v>
      </c>
      <c r="B2483" s="30" t="s">
        <v>8432</v>
      </c>
      <c r="C2483" s="3" t="s">
        <v>8374</v>
      </c>
      <c r="D2483" s="3" t="s">
        <v>8430</v>
      </c>
      <c r="E2483" s="3" t="s">
        <v>4842</v>
      </c>
      <c r="F2483" s="3" t="s">
        <v>8433</v>
      </c>
      <c r="I2483" s="32" t="s">
        <v>2920</v>
      </c>
      <c r="K2483" s="24"/>
      <c r="L2483" s="25"/>
    </row>
    <row r="2484" customFormat="false" ht="23.85" hidden="false" customHeight="false" outlineLevel="0" collapsed="false">
      <c r="A2484" s="1" t="s">
        <v>8179</v>
      </c>
      <c r="B2484" s="30" t="s">
        <v>8434</v>
      </c>
      <c r="C2484" s="3" t="s">
        <v>8374</v>
      </c>
      <c r="D2484" s="3" t="s">
        <v>8430</v>
      </c>
      <c r="E2484" s="3" t="s">
        <v>4842</v>
      </c>
      <c r="F2484" s="3" t="s">
        <v>8435</v>
      </c>
      <c r="I2484" s="32" t="s">
        <v>342</v>
      </c>
      <c r="K2484" s="24"/>
      <c r="L2484" s="25"/>
    </row>
    <row r="2485" customFormat="false" ht="23.85" hidden="false" customHeight="false" outlineLevel="0" collapsed="false">
      <c r="A2485" s="1" t="s">
        <v>8179</v>
      </c>
      <c r="B2485" s="30" t="s">
        <v>8436</v>
      </c>
      <c r="C2485" s="3" t="s">
        <v>8374</v>
      </c>
      <c r="D2485" s="3" t="s">
        <v>8430</v>
      </c>
      <c r="E2485" s="3" t="s">
        <v>4842</v>
      </c>
      <c r="F2485" s="3" t="s">
        <v>8437</v>
      </c>
      <c r="I2485" s="32" t="s">
        <v>2920</v>
      </c>
      <c r="K2485" s="24"/>
      <c r="L2485" s="25"/>
    </row>
    <row r="2486" customFormat="false" ht="23.85" hidden="false" customHeight="false" outlineLevel="0" collapsed="false">
      <c r="A2486" s="1" t="s">
        <v>8179</v>
      </c>
      <c r="B2486" s="30" t="s">
        <v>8438</v>
      </c>
      <c r="C2486" s="3" t="s">
        <v>8374</v>
      </c>
      <c r="D2486" s="3" t="s">
        <v>8430</v>
      </c>
      <c r="E2486" s="3" t="s">
        <v>8439</v>
      </c>
      <c r="F2486" s="3" t="s">
        <v>8440</v>
      </c>
      <c r="I2486" s="32" t="s">
        <v>2920</v>
      </c>
      <c r="K2486" s="24"/>
      <c r="L2486" s="25"/>
    </row>
    <row r="2487" customFormat="false" ht="23.85" hidden="false" customHeight="false" outlineLevel="0" collapsed="false">
      <c r="A2487" s="280" t="s">
        <v>8179</v>
      </c>
      <c r="B2487" s="2" t="s">
        <v>8498</v>
      </c>
      <c r="C2487" s="3" t="s">
        <v>8374</v>
      </c>
      <c r="D2487" s="3" t="s">
        <v>8487</v>
      </c>
      <c r="E2487" s="3" t="s">
        <v>8499</v>
      </c>
      <c r="F2487" s="3" t="s">
        <v>8500</v>
      </c>
      <c r="I2487" s="32" t="s">
        <v>342</v>
      </c>
      <c r="K2487" s="24"/>
      <c r="L2487" s="25"/>
    </row>
    <row r="2488" customFormat="false" ht="23.85" hidden="false" customHeight="false" outlineLevel="0" collapsed="false">
      <c r="A2488" s="1" t="s">
        <v>8179</v>
      </c>
      <c r="B2488" s="30" t="s">
        <v>8441</v>
      </c>
      <c r="C2488" s="3" t="s">
        <v>8374</v>
      </c>
      <c r="D2488" s="3" t="s">
        <v>8430</v>
      </c>
      <c r="E2488" s="3" t="s">
        <v>8442</v>
      </c>
      <c r="F2488" s="3" t="s">
        <v>8443</v>
      </c>
      <c r="I2488" s="32" t="s">
        <v>342</v>
      </c>
      <c r="K2488" s="24"/>
      <c r="L2488" s="25"/>
    </row>
    <row r="2489" customFormat="false" ht="23.85" hidden="false" customHeight="false" outlineLevel="0" collapsed="false">
      <c r="A2489" s="1" t="s">
        <v>8179</v>
      </c>
      <c r="B2489" s="30" t="s">
        <v>8445</v>
      </c>
      <c r="C2489" s="3" t="s">
        <v>8374</v>
      </c>
      <c r="D2489" s="3" t="s">
        <v>8430</v>
      </c>
      <c r="E2489" s="3" t="s">
        <v>8446</v>
      </c>
      <c r="F2489" s="3" t="s">
        <v>8447</v>
      </c>
      <c r="H2489" s="3" t="s">
        <v>8444</v>
      </c>
      <c r="I2489" s="32" t="s">
        <v>2920</v>
      </c>
      <c r="K2489" s="24"/>
      <c r="L2489" s="25"/>
    </row>
    <row r="2490" customFormat="false" ht="23.85" hidden="false" customHeight="false" outlineLevel="0" collapsed="false">
      <c r="A2490" s="1" t="s">
        <v>8179</v>
      </c>
      <c r="B2490" s="30" t="s">
        <v>8448</v>
      </c>
      <c r="C2490" s="3" t="s">
        <v>8374</v>
      </c>
      <c r="D2490" s="3" t="s">
        <v>8430</v>
      </c>
      <c r="E2490" s="3" t="s">
        <v>8446</v>
      </c>
      <c r="F2490" s="3" t="s">
        <v>8449</v>
      </c>
      <c r="H2490" s="3" t="s">
        <v>8444</v>
      </c>
      <c r="I2490" s="32" t="s">
        <v>2920</v>
      </c>
      <c r="K2490" s="24"/>
      <c r="L2490" s="25"/>
    </row>
    <row r="2491" customFormat="false" ht="23.85" hidden="false" customHeight="false" outlineLevel="0" collapsed="false">
      <c r="A2491" s="280" t="s">
        <v>8179</v>
      </c>
      <c r="B2491" s="2" t="s">
        <v>8491</v>
      </c>
      <c r="C2491" s="3" t="s">
        <v>8374</v>
      </c>
      <c r="D2491" s="3" t="s">
        <v>8487</v>
      </c>
      <c r="E2491" s="3" t="s">
        <v>8492</v>
      </c>
      <c r="F2491" s="3" t="s">
        <v>8493</v>
      </c>
      <c r="I2491" s="32" t="s">
        <v>342</v>
      </c>
      <c r="K2491" s="24"/>
      <c r="L2491" s="25"/>
    </row>
    <row r="2492" customFormat="false" ht="23.85" hidden="false" customHeight="false" outlineLevel="0" collapsed="false">
      <c r="A2492" s="1" t="s">
        <v>8179</v>
      </c>
      <c r="B2492" s="30" t="s">
        <v>8450</v>
      </c>
      <c r="C2492" s="3" t="s">
        <v>8374</v>
      </c>
      <c r="D2492" s="3" t="s">
        <v>8430</v>
      </c>
      <c r="E2492" s="3" t="s">
        <v>8451</v>
      </c>
      <c r="F2492" s="3" t="s">
        <v>8452</v>
      </c>
      <c r="I2492" s="32" t="s">
        <v>2920</v>
      </c>
      <c r="K2492" s="24"/>
      <c r="L2492" s="25"/>
    </row>
    <row r="2493" customFormat="false" ht="23.85" hidden="false" customHeight="false" outlineLevel="0" collapsed="false">
      <c r="A2493" s="1" t="s">
        <v>8179</v>
      </c>
      <c r="B2493" s="30" t="s">
        <v>8453</v>
      </c>
      <c r="C2493" s="3" t="s">
        <v>8374</v>
      </c>
      <c r="D2493" s="3" t="s">
        <v>8430</v>
      </c>
      <c r="E2493" s="3" t="s">
        <v>8454</v>
      </c>
      <c r="F2493" s="3" t="s">
        <v>8455</v>
      </c>
      <c r="I2493" s="32" t="s">
        <v>2920</v>
      </c>
      <c r="K2493" s="24"/>
      <c r="L2493" s="25"/>
    </row>
    <row r="2494" customFormat="false" ht="23.85" hidden="false" customHeight="false" outlineLevel="0" collapsed="false">
      <c r="A2494" s="280" t="s">
        <v>8179</v>
      </c>
      <c r="B2494" s="2" t="s">
        <v>8486</v>
      </c>
      <c r="C2494" s="3" t="s">
        <v>8374</v>
      </c>
      <c r="D2494" s="3" t="s">
        <v>8487</v>
      </c>
      <c r="E2494" s="3" t="s">
        <v>8488</v>
      </c>
      <c r="F2494" s="3" t="s">
        <v>8489</v>
      </c>
      <c r="H2494" s="3" t="s">
        <v>8490</v>
      </c>
      <c r="I2494" s="32"/>
      <c r="K2494" s="24"/>
      <c r="L2494" s="25"/>
    </row>
    <row r="2495" customFormat="false" ht="23.85" hidden="false" customHeight="false" outlineLevel="0" collapsed="false">
      <c r="A2495" s="1" t="s">
        <v>8179</v>
      </c>
      <c r="B2495" s="30" t="s">
        <v>8456</v>
      </c>
      <c r="C2495" s="3" t="s">
        <v>8374</v>
      </c>
      <c r="D2495" s="3" t="s">
        <v>8430</v>
      </c>
      <c r="E2495" s="3" t="s">
        <v>548</v>
      </c>
      <c r="F2495" s="3" t="s">
        <v>8457</v>
      </c>
      <c r="I2495" s="32" t="s">
        <v>342</v>
      </c>
      <c r="K2495" s="24"/>
      <c r="L2495" s="25"/>
    </row>
    <row r="2496" customFormat="false" ht="23.85" hidden="false" customHeight="false" outlineLevel="0" collapsed="false">
      <c r="A2496" s="1" t="s">
        <v>8179</v>
      </c>
      <c r="B2496" s="30" t="s">
        <v>8458</v>
      </c>
      <c r="C2496" s="3" t="s">
        <v>8374</v>
      </c>
      <c r="D2496" s="3" t="s">
        <v>8430</v>
      </c>
      <c r="E2496" s="3" t="s">
        <v>2149</v>
      </c>
      <c r="F2496" s="3" t="s">
        <v>8459</v>
      </c>
      <c r="I2496" s="32" t="s">
        <v>2920</v>
      </c>
      <c r="K2496" s="24"/>
      <c r="L2496" s="25"/>
    </row>
    <row r="2497" customFormat="false" ht="23.85" hidden="false" customHeight="false" outlineLevel="0" collapsed="false">
      <c r="A2497" s="1" t="s">
        <v>8179</v>
      </c>
      <c r="B2497" s="30" t="s">
        <v>8460</v>
      </c>
      <c r="C2497" s="3" t="s">
        <v>8374</v>
      </c>
      <c r="D2497" s="3" t="s">
        <v>8430</v>
      </c>
      <c r="E2497" s="3" t="s">
        <v>47</v>
      </c>
      <c r="F2497" s="3" t="s">
        <v>8461</v>
      </c>
      <c r="I2497" s="32" t="s">
        <v>2920</v>
      </c>
      <c r="K2497" s="24"/>
      <c r="L2497" s="25"/>
    </row>
    <row r="2498" customFormat="false" ht="23.85" hidden="false" customHeight="false" outlineLevel="0" collapsed="false">
      <c r="A2498" s="1" t="s">
        <v>8179</v>
      </c>
      <c r="B2498" s="30" t="s">
        <v>8463</v>
      </c>
      <c r="C2498" s="3" t="s">
        <v>8374</v>
      </c>
      <c r="D2498" s="3" t="s">
        <v>8430</v>
      </c>
      <c r="E2498" s="3" t="s">
        <v>8464</v>
      </c>
      <c r="F2498" s="3" t="s">
        <v>8465</v>
      </c>
      <c r="H2498" s="3" t="s">
        <v>8462</v>
      </c>
      <c r="I2498" s="32" t="s">
        <v>342</v>
      </c>
      <c r="K2498" s="24"/>
      <c r="L2498" s="25"/>
    </row>
    <row r="2499" customFormat="false" ht="23.85" hidden="false" customHeight="false" outlineLevel="0" collapsed="false">
      <c r="A2499" s="1" t="s">
        <v>8179</v>
      </c>
      <c r="B2499" s="30" t="s">
        <v>8466</v>
      </c>
      <c r="C2499" s="3" t="s">
        <v>8374</v>
      </c>
      <c r="D2499" s="3" t="s">
        <v>8430</v>
      </c>
      <c r="E2499" s="3" t="s">
        <v>8467</v>
      </c>
      <c r="F2499" s="3" t="s">
        <v>8468</v>
      </c>
      <c r="I2499" s="32" t="s">
        <v>342</v>
      </c>
      <c r="K2499" s="24"/>
      <c r="L2499" s="25"/>
    </row>
    <row r="2500" customFormat="false" ht="23.85" hidden="false" customHeight="false" outlineLevel="0" collapsed="false">
      <c r="A2500" s="1" t="s">
        <v>8179</v>
      </c>
      <c r="B2500" s="30" t="s">
        <v>8469</v>
      </c>
      <c r="C2500" s="3" t="s">
        <v>8374</v>
      </c>
      <c r="D2500" s="3" t="s">
        <v>8430</v>
      </c>
      <c r="E2500" s="3" t="s">
        <v>8470</v>
      </c>
      <c r="F2500" s="3" t="s">
        <v>8200</v>
      </c>
      <c r="I2500" s="32" t="s">
        <v>2920</v>
      </c>
      <c r="K2500" s="24"/>
      <c r="L2500" s="25"/>
    </row>
    <row r="2501" customFormat="false" ht="23.85" hidden="false" customHeight="false" outlineLevel="0" collapsed="false">
      <c r="A2501" s="1" t="s">
        <v>8179</v>
      </c>
      <c r="B2501" s="30" t="s">
        <v>8472</v>
      </c>
      <c r="C2501" s="3" t="s">
        <v>8374</v>
      </c>
      <c r="D2501" s="3" t="s">
        <v>8430</v>
      </c>
      <c r="E2501" s="3" t="s">
        <v>3714</v>
      </c>
      <c r="F2501" s="3" t="s">
        <v>8473</v>
      </c>
      <c r="H2501" s="3" t="s">
        <v>8471</v>
      </c>
      <c r="I2501" s="32" t="s">
        <v>2920</v>
      </c>
      <c r="K2501" s="24"/>
      <c r="L2501" s="25"/>
    </row>
    <row r="2502" customFormat="false" ht="23.85" hidden="false" customHeight="false" outlineLevel="0" collapsed="false">
      <c r="A2502" s="1" t="s">
        <v>8179</v>
      </c>
      <c r="B2502" s="30" t="s">
        <v>8474</v>
      </c>
      <c r="C2502" s="3" t="s">
        <v>8374</v>
      </c>
      <c r="D2502" s="3" t="s">
        <v>8430</v>
      </c>
      <c r="E2502" s="3" t="s">
        <v>771</v>
      </c>
      <c r="F2502" s="3" t="s">
        <v>8475</v>
      </c>
      <c r="I2502" s="32" t="s">
        <v>342</v>
      </c>
      <c r="K2502" s="24"/>
      <c r="L2502" s="25"/>
    </row>
    <row r="2503" customFormat="false" ht="23.85" hidden="false" customHeight="false" outlineLevel="0" collapsed="false">
      <c r="A2503" s="1" t="s">
        <v>8179</v>
      </c>
      <c r="B2503" s="30" t="s">
        <v>8476</v>
      </c>
      <c r="C2503" s="3" t="s">
        <v>8374</v>
      </c>
      <c r="D2503" s="3" t="s">
        <v>8430</v>
      </c>
      <c r="E2503" s="3" t="s">
        <v>771</v>
      </c>
      <c r="F2503" s="3" t="s">
        <v>8477</v>
      </c>
      <c r="I2503" s="32" t="s">
        <v>2920</v>
      </c>
      <c r="K2503" s="24"/>
      <c r="L2503" s="25"/>
    </row>
    <row r="2504" customFormat="false" ht="23.85" hidden="false" customHeight="false" outlineLevel="0" collapsed="false">
      <c r="A2504" s="280" t="s">
        <v>8179</v>
      </c>
      <c r="B2504" s="2" t="s">
        <v>8494</v>
      </c>
      <c r="C2504" s="3" t="s">
        <v>8374</v>
      </c>
      <c r="D2504" s="3" t="s">
        <v>8487</v>
      </c>
      <c r="E2504" s="3" t="s">
        <v>8495</v>
      </c>
      <c r="F2504" s="3" t="s">
        <v>8496</v>
      </c>
      <c r="H2504" s="3" t="s">
        <v>8497</v>
      </c>
      <c r="I2504" s="32" t="s">
        <v>342</v>
      </c>
      <c r="K2504" s="24"/>
      <c r="L2504" s="25"/>
    </row>
    <row r="2505" customFormat="false" ht="23.85" hidden="false" customHeight="false" outlineLevel="0" collapsed="false">
      <c r="A2505" s="1" t="s">
        <v>8179</v>
      </c>
      <c r="B2505" s="30" t="s">
        <v>8478</v>
      </c>
      <c r="C2505" s="3" t="s">
        <v>8374</v>
      </c>
      <c r="D2505" s="3" t="s">
        <v>8430</v>
      </c>
      <c r="E2505" s="3" t="s">
        <v>8479</v>
      </c>
      <c r="F2505" s="3" t="s">
        <v>8480</v>
      </c>
      <c r="I2505" s="32" t="s">
        <v>2920</v>
      </c>
      <c r="K2505" s="24"/>
      <c r="L2505" s="25"/>
    </row>
    <row r="2506" customFormat="false" ht="23.85" hidden="false" customHeight="false" outlineLevel="0" collapsed="false">
      <c r="A2506" s="1" t="s">
        <v>8179</v>
      </c>
      <c r="B2506" s="30" t="s">
        <v>7626</v>
      </c>
      <c r="C2506" s="3" t="s">
        <v>8501</v>
      </c>
      <c r="D2506" s="3" t="s">
        <v>8502</v>
      </c>
      <c r="E2506" s="3" t="s">
        <v>5773</v>
      </c>
      <c r="F2506" s="3" t="s">
        <v>5873</v>
      </c>
      <c r="H2506" s="3" t="s">
        <v>8481</v>
      </c>
      <c r="I2506" s="32" t="s">
        <v>2920</v>
      </c>
      <c r="K2506" s="24"/>
      <c r="L2506" s="25"/>
    </row>
    <row r="2507" customFormat="false" ht="23.85" hidden="false" customHeight="false" outlineLevel="0" collapsed="false">
      <c r="A2507" s="1" t="s">
        <v>8179</v>
      </c>
      <c r="B2507" s="30" t="s">
        <v>7632</v>
      </c>
      <c r="C2507" s="3" t="s">
        <v>8501</v>
      </c>
      <c r="D2507" s="3" t="s">
        <v>8503</v>
      </c>
      <c r="E2507" s="3" t="s">
        <v>8390</v>
      </c>
      <c r="F2507" s="3" t="s">
        <v>8504</v>
      </c>
      <c r="I2507" s="32" t="s">
        <v>342</v>
      </c>
      <c r="K2507" s="24" t="str">
        <f aca="false">LEFT(B2507,1)</f>
        <v>K</v>
      </c>
      <c r="L2507" s="25" t="n">
        <f aca="false">VALUE(MID(B2507,2,3))</f>
        <v>2</v>
      </c>
    </row>
    <row r="2508" customFormat="false" ht="23.85" hidden="false" customHeight="false" outlineLevel="0" collapsed="false">
      <c r="A2508" s="1" t="s">
        <v>8179</v>
      </c>
      <c r="B2508" s="30" t="s">
        <v>7638</v>
      </c>
      <c r="C2508" s="3" t="s">
        <v>8501</v>
      </c>
      <c r="D2508" s="3" t="s">
        <v>8505</v>
      </c>
      <c r="E2508" s="3" t="s">
        <v>8506</v>
      </c>
      <c r="F2508" s="3" t="s">
        <v>8507</v>
      </c>
      <c r="I2508" s="32" t="s">
        <v>2920</v>
      </c>
      <c r="K2508" s="24"/>
      <c r="L2508" s="25"/>
    </row>
    <row r="2509" customFormat="false" ht="14.15" hidden="false" customHeight="false" outlineLevel="0" collapsed="false">
      <c r="A2509" s="280" t="s">
        <v>8179</v>
      </c>
      <c r="B2509" s="2" t="s">
        <v>8888</v>
      </c>
      <c r="C2509" s="3" t="s">
        <v>8511</v>
      </c>
      <c r="D2509" s="3" t="s">
        <v>8512</v>
      </c>
      <c r="E2509" s="96" t="s">
        <v>8513</v>
      </c>
      <c r="F2509" s="96" t="s">
        <v>8514</v>
      </c>
      <c r="I2509" s="32" t="s">
        <v>342</v>
      </c>
      <c r="K2509" s="24"/>
      <c r="L2509" s="25"/>
    </row>
    <row r="2510" customFormat="false" ht="23.85" hidden="false" customHeight="false" outlineLevel="0" collapsed="false">
      <c r="A2510" s="1" t="s">
        <v>8179</v>
      </c>
      <c r="B2510" s="30" t="s">
        <v>7642</v>
      </c>
      <c r="C2510" s="3" t="s">
        <v>8501</v>
      </c>
      <c r="D2510" s="3" t="s">
        <v>8508</v>
      </c>
      <c r="E2510" s="3" t="s">
        <v>8509</v>
      </c>
      <c r="F2510" s="3" t="s">
        <v>8510</v>
      </c>
      <c r="I2510" s="32" t="s">
        <v>2920</v>
      </c>
      <c r="K2510" s="24"/>
      <c r="L2510" s="25"/>
    </row>
    <row r="2511" customFormat="false" ht="14.15" hidden="false" customHeight="false" outlineLevel="0" collapsed="false">
      <c r="A2511" s="1" t="s">
        <v>8179</v>
      </c>
      <c r="B2511" s="30" t="s">
        <v>8515</v>
      </c>
      <c r="C2511" s="3" t="s">
        <v>8516</v>
      </c>
      <c r="D2511" s="3" t="s">
        <v>8517</v>
      </c>
      <c r="E2511" s="3" t="s">
        <v>8518</v>
      </c>
      <c r="F2511" s="3" t="s">
        <v>8519</v>
      </c>
      <c r="I2511" s="32" t="s">
        <v>342</v>
      </c>
      <c r="K2511" s="24" t="str">
        <f aca="false">LEFT(B2511,1)</f>
        <v>L</v>
      </c>
      <c r="L2511" s="25" t="n">
        <f aca="false">VALUE(MID(B2511,2,3))</f>
        <v>1</v>
      </c>
    </row>
    <row r="2512" customFormat="false" ht="14.15" hidden="false" customHeight="false" outlineLevel="0" collapsed="false">
      <c r="A2512" s="280" t="s">
        <v>8179</v>
      </c>
      <c r="B2512" s="2" t="s">
        <v>8889</v>
      </c>
      <c r="C2512" s="3" t="s">
        <v>8516</v>
      </c>
      <c r="D2512" s="3" t="s">
        <v>8521</v>
      </c>
      <c r="E2512" s="3" t="s">
        <v>8522</v>
      </c>
      <c r="F2512" s="96" t="s">
        <v>255</v>
      </c>
      <c r="I2512" s="32" t="s">
        <v>342</v>
      </c>
      <c r="K2512" s="24"/>
      <c r="L2512" s="25"/>
    </row>
    <row r="2513" customFormat="false" ht="14.15" hidden="false" customHeight="false" outlineLevel="0" collapsed="false">
      <c r="A2513" s="1" t="s">
        <v>8179</v>
      </c>
      <c r="B2513" s="30" t="s">
        <v>8523</v>
      </c>
      <c r="C2513" s="3" t="s">
        <v>8524</v>
      </c>
      <c r="D2513" s="29" t="s">
        <v>8525</v>
      </c>
      <c r="E2513" s="85" t="s">
        <v>4856</v>
      </c>
      <c r="F2513" s="85" t="s">
        <v>8526</v>
      </c>
      <c r="H2513" s="3" t="s">
        <v>8275</v>
      </c>
      <c r="I2513" s="32" t="s">
        <v>2920</v>
      </c>
      <c r="K2513" s="24" t="str">
        <f aca="false">LEFT(B2513,1)</f>
        <v>M</v>
      </c>
      <c r="L2513" s="25" t="n">
        <f aca="false">VALUE(MID(B2513,2,3))</f>
        <v>1</v>
      </c>
    </row>
    <row r="2514" customFormat="false" ht="22.35" hidden="false" customHeight="false" outlineLevel="0" collapsed="false">
      <c r="A2514" s="1" t="s">
        <v>8179</v>
      </c>
      <c r="B2514" s="30" t="s">
        <v>8527</v>
      </c>
      <c r="C2514" s="331" t="s">
        <v>8528</v>
      </c>
      <c r="D2514" s="268" t="s">
        <v>8890</v>
      </c>
      <c r="E2514" s="96" t="s">
        <v>4856</v>
      </c>
      <c r="F2514" s="96" t="s">
        <v>8530</v>
      </c>
      <c r="G2514" s="56"/>
      <c r="H2514" s="3" t="s">
        <v>8275</v>
      </c>
      <c r="I2514" s="32" t="s">
        <v>2920</v>
      </c>
      <c r="K2514" s="24" t="str">
        <f aca="false">LEFT(B2514,1)</f>
        <v>N</v>
      </c>
      <c r="L2514" s="25" t="n">
        <f aca="false">VALUE(MID(B2514,2,3))</f>
        <v>1</v>
      </c>
    </row>
    <row r="2515" customFormat="false" ht="23.85" hidden="false" customHeight="false" outlineLevel="0" collapsed="false">
      <c r="B2515" s="332"/>
      <c r="C2515" s="333"/>
      <c r="D2515" s="333" t="s">
        <v>8891</v>
      </c>
      <c r="E2515" s="333"/>
      <c r="F2515" s="333"/>
      <c r="G2515" s="56"/>
      <c r="I2515" s="32"/>
      <c r="K2515" s="24" t="str">
        <f aca="false">LEFT(B2515,1)</f>
        <v/>
      </c>
      <c r="L2515" s="25" t="e">
        <f aca="false">VALUE(MID(B2515,2,3))</f>
        <v>#VALUE!</v>
      </c>
    </row>
    <row r="2516" customFormat="false" ht="13.8" hidden="false" customHeight="false" outlineLevel="0" collapsed="false">
      <c r="B2516" s="273"/>
      <c r="C2516" s="23"/>
      <c r="D2516" s="23"/>
      <c r="E2516" s="23"/>
      <c r="F2516" s="23"/>
      <c r="G2516" s="23"/>
      <c r="I2516" s="32"/>
      <c r="K2516" s="24" t="str">
        <f aca="false">LEFT(B2516,1)</f>
        <v/>
      </c>
      <c r="L2516" s="25" t="e">
        <f aca="false">VALUE(MID(B2516,2,3))</f>
        <v>#VALUE!</v>
      </c>
    </row>
    <row r="2517" customFormat="false" ht="13.8" hidden="false" customHeight="false" outlineLevel="0" collapsed="false">
      <c r="I2517" s="32"/>
      <c r="K2517" s="24" t="str">
        <f aca="false">LEFT(B2517,1)</f>
        <v/>
      </c>
      <c r="L2517" s="25" t="e">
        <f aca="false">VALUE(MID(B2517,2,3))</f>
        <v>#VALUE!</v>
      </c>
    </row>
    <row r="2518" customFormat="false" ht="13.8" hidden="false" customHeight="false" outlineLevel="0" collapsed="false">
      <c r="I2518" s="32"/>
      <c r="K2518" s="24" t="str">
        <f aca="false">LEFT(B2518,1)</f>
        <v/>
      </c>
      <c r="L2518" s="25" t="e">
        <f aca="false">VALUE(MID(B2518,2,3))</f>
        <v>#VALUE!</v>
      </c>
    </row>
    <row r="2519" customFormat="false" ht="13.8" hidden="false" customHeight="false" outlineLevel="0" collapsed="false">
      <c r="K2519" s="24" t="e">
        <f aca="false">LEFT(#REF!,1)</f>
        <v>#REF!</v>
      </c>
      <c r="L2519" s="25" t="e">
        <f aca="false">VALUE(MID(#REF!,2,3))</f>
        <v>#REF!</v>
      </c>
    </row>
    <row r="2520" customFormat="false" ht="13.8" hidden="false" customHeight="false" outlineLevel="0" collapsed="false">
      <c r="K2520" s="24" t="e">
        <f aca="false">LEFT(#REF!,1)</f>
        <v>#REF!</v>
      </c>
      <c r="L2520" s="25" t="e">
        <f aca="false">VALUE(MID(#REF!,2,3))</f>
        <v>#REF!</v>
      </c>
    </row>
    <row r="2521" customFormat="false" ht="13.8" hidden="false" customHeight="false" outlineLevel="0" collapsed="false">
      <c r="K2521" s="24" t="e">
        <f aca="false">LEFT(#REF!,1)</f>
        <v>#REF!</v>
      </c>
      <c r="L2521" s="25" t="e">
        <f aca="false">VALUE(MID(#REF!,2,3))</f>
        <v>#REF!</v>
      </c>
    </row>
    <row r="2522" customFormat="false" ht="13.8" hidden="false" customHeight="false" outlineLevel="0" collapsed="false">
      <c r="K2522" s="24" t="e">
        <f aca="false">LEFT(#REF!,1)</f>
        <v>#REF!</v>
      </c>
      <c r="L2522" s="25" t="e">
        <f aca="false">VALUE(MID(#REF!,2,3))</f>
        <v>#REF!</v>
      </c>
    </row>
    <row r="2523" customFormat="false" ht="13.8" hidden="false" customHeight="false" outlineLevel="0" collapsed="false">
      <c r="K2523" s="24" t="str">
        <f aca="false">LEFT(B2523,1)</f>
        <v/>
      </c>
      <c r="L2523" s="25" t="e">
        <f aca="false">VALUE(MID(B2523,2,3))</f>
        <v>#VALUE!</v>
      </c>
    </row>
    <row r="2524" customFormat="false" ht="13.8" hidden="false" customHeight="false" outlineLevel="0" collapsed="false">
      <c r="K2524" s="24" t="str">
        <f aca="false">LEFT(B2524,1)</f>
        <v/>
      </c>
      <c r="L2524" s="25" t="e">
        <f aca="false">VALUE(MID(B2524,2,3))</f>
        <v>#VALUE!</v>
      </c>
    </row>
    <row r="2525" customFormat="false" ht="13.8" hidden="false" customHeight="false" outlineLevel="0" collapsed="false">
      <c r="K2525" s="24" t="str">
        <f aca="false">LEFT(B2525,1)</f>
        <v/>
      </c>
      <c r="L2525" s="25" t="e">
        <f aca="false">VALUE(MID(B2525,2,3))</f>
        <v>#VALUE!</v>
      </c>
    </row>
    <row r="2526" customFormat="false" ht="13.8" hidden="false" customHeight="false" outlineLevel="0" collapsed="false">
      <c r="K2526" s="24" t="str">
        <f aca="false">LEFT(B2526,1)</f>
        <v/>
      </c>
      <c r="L2526" s="25" t="e">
        <f aca="false">VALUE(MID(B2526,2,3))</f>
        <v>#VALUE!</v>
      </c>
    </row>
    <row r="2527" customFormat="false" ht="13.8" hidden="false" customHeight="false" outlineLevel="0" collapsed="false">
      <c r="K2527" s="24" t="str">
        <f aca="false">LEFT(B2527,1)</f>
        <v/>
      </c>
      <c r="L2527" s="25" t="e">
        <f aca="false">VALUE(MID(B2527,2,3))</f>
        <v>#VALUE!</v>
      </c>
    </row>
    <row r="2528" customFormat="false" ht="13.8" hidden="false" customHeight="false" outlineLevel="0" collapsed="false">
      <c r="K2528" s="24" t="str">
        <f aca="false">LEFT(B2528,1)</f>
        <v/>
      </c>
      <c r="L2528" s="25" t="e">
        <f aca="false">VALUE(MID(B2528,2,3))</f>
        <v>#VALUE!</v>
      </c>
    </row>
    <row r="2529" customFormat="false" ht="13.8" hidden="false" customHeight="false" outlineLevel="0" collapsed="false">
      <c r="K2529" s="24" t="str">
        <f aca="false">LEFT(B2529,1)</f>
        <v/>
      </c>
      <c r="L2529" s="25" t="e">
        <f aca="false">VALUE(MID(B2529,2,3))</f>
        <v>#VALUE!</v>
      </c>
    </row>
    <row r="2530" customFormat="false" ht="13.8" hidden="false" customHeight="false" outlineLevel="0" collapsed="false">
      <c r="K2530" s="24" t="str">
        <f aca="false">LEFT(B2530,1)</f>
        <v/>
      </c>
      <c r="L2530" s="25" t="e">
        <f aca="false">VALUE(MID(B2530,2,3))</f>
        <v>#VALUE!</v>
      </c>
    </row>
    <row r="2531" customFormat="false" ht="13.8" hidden="false" customHeight="false" outlineLevel="0" collapsed="false">
      <c r="K2531" s="24" t="str">
        <f aca="false">LEFT(B2531,1)</f>
        <v/>
      </c>
      <c r="L2531" s="25" t="e">
        <f aca="false">VALUE(MID(B2531,2,3))</f>
        <v>#VALUE!</v>
      </c>
    </row>
    <row r="2532" customFormat="false" ht="13.8" hidden="false" customHeight="false" outlineLevel="0" collapsed="false">
      <c r="K2532" s="24" t="str">
        <f aca="false">LEFT(B2532,1)</f>
        <v/>
      </c>
      <c r="L2532" s="25" t="e">
        <f aca="false">VALUE(MID(B2532,2,3))</f>
        <v>#VALUE!</v>
      </c>
    </row>
    <row r="2533" customFormat="false" ht="13.8" hidden="false" customHeight="false" outlineLevel="0" collapsed="false">
      <c r="K2533" s="24" t="str">
        <f aca="false">LEFT(B2533,1)</f>
        <v/>
      </c>
      <c r="L2533" s="25" t="e">
        <f aca="false">VALUE(MID(B2533,2,3))</f>
        <v>#VALUE!</v>
      </c>
    </row>
    <row r="2534" customFormat="false" ht="13.8" hidden="false" customHeight="false" outlineLevel="0" collapsed="false">
      <c r="K2534" s="24" t="str">
        <f aca="false">LEFT(B2534,1)</f>
        <v/>
      </c>
      <c r="L2534" s="25" t="e">
        <f aca="false">VALUE(MID(B2534,2,3))</f>
        <v>#VALUE!</v>
      </c>
    </row>
    <row r="2535" customFormat="false" ht="13.8" hidden="false" customHeight="false" outlineLevel="0" collapsed="false">
      <c r="K2535" s="24" t="str">
        <f aca="false">LEFT(B2535,1)</f>
        <v/>
      </c>
      <c r="L2535" s="25" t="e">
        <f aca="false">VALUE(MID(B2535,2,3))</f>
        <v>#VALUE!</v>
      </c>
    </row>
    <row r="2536" customFormat="false" ht="13.8" hidden="false" customHeight="false" outlineLevel="0" collapsed="false">
      <c r="K2536" s="24" t="str">
        <f aca="false">LEFT(B2536,1)</f>
        <v/>
      </c>
      <c r="L2536" s="25" t="e">
        <f aca="false">VALUE(MID(B2536,2,3))</f>
        <v>#VALUE!</v>
      </c>
    </row>
    <row r="2537" customFormat="false" ht="13.8" hidden="false" customHeight="false" outlineLevel="0" collapsed="false">
      <c r="K2537" s="24" t="str">
        <f aca="false">LEFT(B2537,1)</f>
        <v/>
      </c>
      <c r="L2537" s="25" t="e">
        <f aca="false">VALUE(MID(B2537,2,3))</f>
        <v>#VALUE!</v>
      </c>
    </row>
    <row r="2538" customFormat="false" ht="13.8" hidden="false" customHeight="false" outlineLevel="0" collapsed="false">
      <c r="K2538" s="24" t="str">
        <f aca="false">LEFT(B2538,1)</f>
        <v/>
      </c>
      <c r="L2538" s="25" t="e">
        <f aca="false">VALUE(MID(B2538,2,3))</f>
        <v>#VALUE!</v>
      </c>
    </row>
    <row r="2539" customFormat="false" ht="13.8" hidden="false" customHeight="false" outlineLevel="0" collapsed="false">
      <c r="K2539" s="24" t="str">
        <f aca="false">LEFT(B2539,1)</f>
        <v/>
      </c>
      <c r="L2539" s="25" t="e">
        <f aca="false">VALUE(MID(B2539,2,3))</f>
        <v>#VALUE!</v>
      </c>
    </row>
    <row r="2540" customFormat="false" ht="13.8" hidden="false" customHeight="false" outlineLevel="0" collapsed="false">
      <c r="K2540" s="24" t="str">
        <f aca="false">LEFT(B2540,1)</f>
        <v/>
      </c>
      <c r="L2540" s="25" t="e">
        <f aca="false">VALUE(MID(B2540,2,3))</f>
        <v>#VALUE!</v>
      </c>
    </row>
    <row r="2541" customFormat="false" ht="13.8" hidden="false" customHeight="false" outlineLevel="0" collapsed="false">
      <c r="K2541" s="24" t="str">
        <f aca="false">LEFT(B2541,1)</f>
        <v/>
      </c>
      <c r="L2541" s="25" t="e">
        <f aca="false">VALUE(MID(B2541,2,3))</f>
        <v>#VALUE!</v>
      </c>
    </row>
    <row r="2542" customFormat="false" ht="13.8" hidden="false" customHeight="false" outlineLevel="0" collapsed="false">
      <c r="K2542" s="24" t="str">
        <f aca="false">LEFT(B2542,1)</f>
        <v/>
      </c>
      <c r="L2542" s="25" t="e">
        <f aca="false">VALUE(MID(B2542,2,3))</f>
        <v>#VALUE!</v>
      </c>
    </row>
    <row r="2543" customFormat="false" ht="13.8" hidden="false" customHeight="false" outlineLevel="0" collapsed="false">
      <c r="K2543" s="24" t="str">
        <f aca="false">LEFT(B2543,1)</f>
        <v/>
      </c>
      <c r="L2543" s="25" t="e">
        <f aca="false">VALUE(MID(B2543,2,3))</f>
        <v>#VALUE!</v>
      </c>
    </row>
    <row r="2544" customFormat="false" ht="13.8" hidden="false" customHeight="false" outlineLevel="0" collapsed="false">
      <c r="K2544" s="24" t="str">
        <f aca="false">LEFT(B2544,1)</f>
        <v/>
      </c>
      <c r="L2544" s="25" t="e">
        <f aca="false">VALUE(MID(B2544,2,3))</f>
        <v>#VALUE!</v>
      </c>
    </row>
    <row r="2545" customFormat="false" ht="13.8" hidden="false" customHeight="false" outlineLevel="0" collapsed="false">
      <c r="K2545" s="24" t="str">
        <f aca="false">LEFT(B2545,1)</f>
        <v/>
      </c>
      <c r="L2545" s="25" t="e">
        <f aca="false">VALUE(MID(B2545,2,3))</f>
        <v>#VALUE!</v>
      </c>
    </row>
    <row r="2546" customFormat="false" ht="13.8" hidden="false" customHeight="false" outlineLevel="0" collapsed="false">
      <c r="K2546" s="24" t="str">
        <f aca="false">LEFT(B2546,1)</f>
        <v/>
      </c>
      <c r="L2546" s="25" t="e">
        <f aca="false">VALUE(MID(B2546,2,3))</f>
        <v>#VALUE!</v>
      </c>
    </row>
    <row r="2547" customFormat="false" ht="13.8" hidden="false" customHeight="false" outlineLevel="0" collapsed="false">
      <c r="K2547" s="24" t="str">
        <f aca="false">LEFT(B2547,1)</f>
        <v/>
      </c>
      <c r="L2547" s="25" t="e">
        <f aca="false">VALUE(MID(B2547,2,3))</f>
        <v>#VALUE!</v>
      </c>
    </row>
    <row r="2548" customFormat="false" ht="13.8" hidden="false" customHeight="false" outlineLevel="0" collapsed="false">
      <c r="K2548" s="24" t="str">
        <f aca="false">LEFT(B2548,1)</f>
        <v/>
      </c>
      <c r="L2548" s="25" t="e">
        <f aca="false">VALUE(MID(B2548,2,3))</f>
        <v>#VALUE!</v>
      </c>
    </row>
    <row r="2549" customFormat="false" ht="13.8" hidden="false" customHeight="false" outlineLevel="0" collapsed="false">
      <c r="K2549" s="24" t="str">
        <f aca="false">LEFT(B2549,1)</f>
        <v/>
      </c>
      <c r="L2549" s="25" t="e">
        <f aca="false">VALUE(MID(B2549,2,3))</f>
        <v>#VALUE!</v>
      </c>
    </row>
    <row r="2550" customFormat="false" ht="13.8" hidden="false" customHeight="false" outlineLevel="0" collapsed="false">
      <c r="K2550" s="24" t="str">
        <f aca="false">LEFT(B2550,1)</f>
        <v/>
      </c>
      <c r="L2550" s="25" t="e">
        <f aca="false">VALUE(MID(B2550,2,3))</f>
        <v>#VALUE!</v>
      </c>
    </row>
    <row r="2551" customFormat="false" ht="13.8" hidden="false" customHeight="false" outlineLevel="0" collapsed="false">
      <c r="K2551" s="24" t="str">
        <f aca="false">LEFT(B2551,1)</f>
        <v/>
      </c>
      <c r="L2551" s="25" t="e">
        <f aca="false">VALUE(MID(B2551,2,3))</f>
        <v>#VALUE!</v>
      </c>
    </row>
    <row r="2552" customFormat="false" ht="13.8" hidden="false" customHeight="false" outlineLevel="0" collapsed="false">
      <c r="K2552" s="24" t="str">
        <f aca="false">LEFT(B2552,1)</f>
        <v/>
      </c>
      <c r="L2552" s="25" t="e">
        <f aca="false">VALUE(MID(B2552,2,3))</f>
        <v>#VALUE!</v>
      </c>
    </row>
    <row r="2553" customFormat="false" ht="13.8" hidden="false" customHeight="false" outlineLevel="0" collapsed="false">
      <c r="K2553" s="24" t="str">
        <f aca="false">LEFT(B2553,1)</f>
        <v/>
      </c>
      <c r="L2553" s="25" t="e">
        <f aca="false">VALUE(MID(B2553,2,3))</f>
        <v>#VALUE!</v>
      </c>
    </row>
    <row r="2554" customFormat="false" ht="13.8" hidden="false" customHeight="false" outlineLevel="0" collapsed="false">
      <c r="K2554" s="24" t="str">
        <f aca="false">LEFT(B2554,1)</f>
        <v/>
      </c>
      <c r="L2554" s="25" t="e">
        <f aca="false">VALUE(MID(B2554,2,3))</f>
        <v>#VALUE!</v>
      </c>
    </row>
    <row r="2555" customFormat="false" ht="13.8" hidden="false" customHeight="false" outlineLevel="0" collapsed="false">
      <c r="K2555" s="24" t="str">
        <f aca="false">LEFT(B2555,1)</f>
        <v/>
      </c>
      <c r="L2555" s="25" t="e">
        <f aca="false">VALUE(MID(B2555,2,3))</f>
        <v>#VALUE!</v>
      </c>
    </row>
    <row r="2556" customFormat="false" ht="13.8" hidden="false" customHeight="false" outlineLevel="0" collapsed="false">
      <c r="K2556" s="24" t="str">
        <f aca="false">LEFT(B2556,1)</f>
        <v/>
      </c>
      <c r="L2556" s="25" t="e">
        <f aca="false">VALUE(MID(B2556,2,3))</f>
        <v>#VALUE!</v>
      </c>
    </row>
    <row r="2557" customFormat="false" ht="13.8" hidden="false" customHeight="false" outlineLevel="0" collapsed="false">
      <c r="K2557" s="24" t="str">
        <f aca="false">LEFT(B2557,1)</f>
        <v/>
      </c>
      <c r="L2557" s="25" t="e">
        <f aca="false">VALUE(MID(B2557,2,3))</f>
        <v>#VALUE!</v>
      </c>
    </row>
    <row r="2558" customFormat="false" ht="13.8" hidden="false" customHeight="false" outlineLevel="0" collapsed="false">
      <c r="K2558" s="24" t="str">
        <f aca="false">LEFT(B2558,1)</f>
        <v/>
      </c>
      <c r="L2558" s="25" t="e">
        <f aca="false">VALUE(MID(B2558,2,3))</f>
        <v>#VALUE!</v>
      </c>
    </row>
    <row r="2559" customFormat="false" ht="13.8" hidden="false" customHeight="false" outlineLevel="0" collapsed="false">
      <c r="K2559" s="24" t="str">
        <f aca="false">LEFT(B2559,1)</f>
        <v/>
      </c>
      <c r="L2559" s="25" t="e">
        <f aca="false">VALUE(MID(B2559,2,3))</f>
        <v>#VALUE!</v>
      </c>
    </row>
    <row r="2560" customFormat="false" ht="13.8" hidden="false" customHeight="false" outlineLevel="0" collapsed="false">
      <c r="K2560" s="24" t="str">
        <f aca="false">LEFT(B2560,1)</f>
        <v/>
      </c>
      <c r="L2560" s="25" t="e">
        <f aca="false">VALUE(MID(B2560,2,3))</f>
        <v>#VALUE!</v>
      </c>
    </row>
    <row r="2561" customFormat="false" ht="13.8" hidden="false" customHeight="false" outlineLevel="0" collapsed="false">
      <c r="K2561" s="24" t="str">
        <f aca="false">LEFT(B2561,1)</f>
        <v/>
      </c>
      <c r="L2561" s="25" t="e">
        <f aca="false">VALUE(MID(B2561,2,3))</f>
        <v>#VALUE!</v>
      </c>
    </row>
    <row r="2562" customFormat="false" ht="13.8" hidden="false" customHeight="false" outlineLevel="0" collapsed="false">
      <c r="K2562" s="24" t="str">
        <f aca="false">LEFT(B2562,1)</f>
        <v/>
      </c>
      <c r="L2562" s="25" t="e">
        <f aca="false">VALUE(MID(B2562,2,3))</f>
        <v>#VALUE!</v>
      </c>
    </row>
    <row r="2563" customFormat="false" ht="13.8" hidden="false" customHeight="false" outlineLevel="0" collapsed="false">
      <c r="K2563" s="24" t="str">
        <f aca="false">LEFT(B2563,1)</f>
        <v/>
      </c>
      <c r="L2563" s="25" t="e">
        <f aca="false">VALUE(MID(B2563,2,3))</f>
        <v>#VALUE!</v>
      </c>
    </row>
    <row r="2564" customFormat="false" ht="13.8" hidden="false" customHeight="false" outlineLevel="0" collapsed="false">
      <c r="K2564" s="24" t="str">
        <f aca="false">LEFT(B2564,1)</f>
        <v/>
      </c>
      <c r="L2564" s="25" t="e">
        <f aca="false">VALUE(MID(B2564,2,3))</f>
        <v>#VALUE!</v>
      </c>
    </row>
    <row r="2565" customFormat="false" ht="13.8" hidden="false" customHeight="false" outlineLevel="0" collapsed="false">
      <c r="K2565" s="24" t="str">
        <f aca="false">LEFT(B2565,1)</f>
        <v/>
      </c>
      <c r="L2565" s="25" t="e">
        <f aca="false">VALUE(MID(B2565,2,3))</f>
        <v>#VALUE!</v>
      </c>
    </row>
    <row r="2566" customFormat="false" ht="13.8" hidden="false" customHeight="false" outlineLevel="0" collapsed="false">
      <c r="K2566" s="24" t="str">
        <f aca="false">LEFT(B2566,1)</f>
        <v/>
      </c>
      <c r="L2566" s="25" t="e">
        <f aca="false">VALUE(MID(B2566,2,3))</f>
        <v>#VALUE!</v>
      </c>
    </row>
    <row r="2567" customFormat="false" ht="13.8" hidden="false" customHeight="false" outlineLevel="0" collapsed="false">
      <c r="K2567" s="24" t="str">
        <f aca="false">LEFT(B2567,1)</f>
        <v/>
      </c>
      <c r="L2567" s="25" t="e">
        <f aca="false">VALUE(MID(B2567,2,3))</f>
        <v>#VALUE!</v>
      </c>
    </row>
    <row r="2568" customFormat="false" ht="13.8" hidden="false" customHeight="false" outlineLevel="0" collapsed="false">
      <c r="K2568" s="24" t="str">
        <f aca="false">LEFT(B2568,1)</f>
        <v/>
      </c>
      <c r="L2568" s="25" t="e">
        <f aca="false">VALUE(MID(B2568,2,3))</f>
        <v>#VALUE!</v>
      </c>
    </row>
    <row r="2569" customFormat="false" ht="13.8" hidden="false" customHeight="false" outlineLevel="0" collapsed="false">
      <c r="K2569" s="24" t="str">
        <f aca="false">LEFT(B2569,1)</f>
        <v/>
      </c>
      <c r="L2569" s="25" t="e">
        <f aca="false">VALUE(MID(B2569,2,3))</f>
        <v>#VALUE!</v>
      </c>
    </row>
    <row r="2570" customFormat="false" ht="13.8" hidden="false" customHeight="false" outlineLevel="0" collapsed="false">
      <c r="K2570" s="24" t="str">
        <f aca="false">LEFT(B2570,1)</f>
        <v/>
      </c>
      <c r="L2570" s="25" t="e">
        <f aca="false">VALUE(MID(B2570,2,3))</f>
        <v>#VALUE!</v>
      </c>
    </row>
    <row r="2571" customFormat="false" ht="13.8" hidden="false" customHeight="false" outlineLevel="0" collapsed="false">
      <c r="K2571" s="24" t="str">
        <f aca="false">LEFT(B2571,1)</f>
        <v/>
      </c>
      <c r="L2571" s="25" t="e">
        <f aca="false">VALUE(MID(B2571,2,3))</f>
        <v>#VALUE!</v>
      </c>
    </row>
    <row r="2572" customFormat="false" ht="13.8" hidden="false" customHeight="false" outlineLevel="0" collapsed="false">
      <c r="K2572" s="24" t="str">
        <f aca="false">LEFT(B2572,1)</f>
        <v/>
      </c>
      <c r="L2572" s="25" t="e">
        <f aca="false">VALUE(MID(B2572,2,3))</f>
        <v>#VALUE!</v>
      </c>
    </row>
    <row r="2573" customFormat="false" ht="13.8" hidden="false" customHeight="false" outlineLevel="0" collapsed="false">
      <c r="K2573" s="24" t="str">
        <f aca="false">LEFT(B2573,1)</f>
        <v/>
      </c>
      <c r="L2573" s="25" t="e">
        <f aca="false">VALUE(MID(B2573,2,3))</f>
        <v>#VALUE!</v>
      </c>
    </row>
    <row r="2574" customFormat="false" ht="13.8" hidden="false" customHeight="false" outlineLevel="0" collapsed="false">
      <c r="K2574" s="24" t="str">
        <f aca="false">LEFT(B2574,1)</f>
        <v/>
      </c>
      <c r="L2574" s="25" t="e">
        <f aca="false">VALUE(MID(B2574,2,3))</f>
        <v>#VALUE!</v>
      </c>
    </row>
    <row r="2575" customFormat="false" ht="13.8" hidden="false" customHeight="false" outlineLevel="0" collapsed="false">
      <c r="K2575" s="24" t="str">
        <f aca="false">LEFT(B2575,1)</f>
        <v/>
      </c>
      <c r="L2575" s="25" t="e">
        <f aca="false">VALUE(MID(B2575,2,3))</f>
        <v>#VALUE!</v>
      </c>
    </row>
    <row r="2576" customFormat="false" ht="13.8" hidden="false" customHeight="false" outlineLevel="0" collapsed="false">
      <c r="K2576" s="24" t="str">
        <f aca="false">LEFT(B2576,1)</f>
        <v/>
      </c>
      <c r="L2576" s="25" t="e">
        <f aca="false">VALUE(MID(B2576,2,3))</f>
        <v>#VALUE!</v>
      </c>
    </row>
    <row r="2577" customFormat="false" ht="13.8" hidden="false" customHeight="false" outlineLevel="0" collapsed="false">
      <c r="K2577" s="24" t="str">
        <f aca="false">LEFT(B2577,1)</f>
        <v/>
      </c>
      <c r="L2577" s="25" t="e">
        <f aca="false">VALUE(MID(B2577,2,3))</f>
        <v>#VALUE!</v>
      </c>
    </row>
    <row r="2578" customFormat="false" ht="13.8" hidden="false" customHeight="false" outlineLevel="0" collapsed="false">
      <c r="K2578" s="24" t="str">
        <f aca="false">LEFT(B2578,1)</f>
        <v/>
      </c>
      <c r="L2578" s="25" t="e">
        <f aca="false">VALUE(MID(B2578,2,3))</f>
        <v>#VALUE!</v>
      </c>
    </row>
    <row r="2579" customFormat="false" ht="13.8" hidden="false" customHeight="false" outlineLevel="0" collapsed="false">
      <c r="K2579" s="24" t="str">
        <f aca="false">LEFT(B2579,1)</f>
        <v/>
      </c>
      <c r="L2579" s="25" t="e">
        <f aca="false">VALUE(MID(B2579,2,3))</f>
        <v>#VALUE!</v>
      </c>
    </row>
    <row r="2580" customFormat="false" ht="13.8" hidden="false" customHeight="false" outlineLevel="0" collapsed="false">
      <c r="K2580" s="24" t="str">
        <f aca="false">LEFT(B2580,1)</f>
        <v/>
      </c>
      <c r="L2580" s="25" t="e">
        <f aca="false">VALUE(MID(B2580,2,3))</f>
        <v>#VALUE!</v>
      </c>
    </row>
    <row r="2581" customFormat="false" ht="13.8" hidden="false" customHeight="false" outlineLevel="0" collapsed="false">
      <c r="K2581" s="24" t="str">
        <f aca="false">LEFT(B2581,1)</f>
        <v/>
      </c>
      <c r="L2581" s="25" t="e">
        <f aca="false">VALUE(MID(B2581,2,3))</f>
        <v>#VALUE!</v>
      </c>
    </row>
    <row r="2582" customFormat="false" ht="13.8" hidden="false" customHeight="false" outlineLevel="0" collapsed="false">
      <c r="K2582" s="24" t="str">
        <f aca="false">LEFT(B2582,1)</f>
        <v/>
      </c>
      <c r="L2582" s="25" t="e">
        <f aca="false">VALUE(MID(B2582,2,3))</f>
        <v>#VALUE!</v>
      </c>
    </row>
    <row r="2583" customFormat="false" ht="13.8" hidden="false" customHeight="false" outlineLevel="0" collapsed="false">
      <c r="K2583" s="24" t="str">
        <f aca="false">LEFT(B2583,1)</f>
        <v/>
      </c>
      <c r="L2583" s="25" t="e">
        <f aca="false">VALUE(MID(B2583,2,3))</f>
        <v>#VALUE!</v>
      </c>
    </row>
    <row r="2584" customFormat="false" ht="13.8" hidden="false" customHeight="false" outlineLevel="0" collapsed="false">
      <c r="K2584" s="24" t="str">
        <f aca="false">LEFT(B2584,1)</f>
        <v/>
      </c>
      <c r="L2584" s="25" t="e">
        <f aca="false">VALUE(MID(B2584,2,3))</f>
        <v>#VALUE!</v>
      </c>
    </row>
    <row r="2585" customFormat="false" ht="13.8" hidden="false" customHeight="false" outlineLevel="0" collapsed="false">
      <c r="K2585" s="24" t="str">
        <f aca="false">LEFT(B2585,1)</f>
        <v/>
      </c>
      <c r="L2585" s="25" t="e">
        <f aca="false">VALUE(MID(B2585,2,3))</f>
        <v>#VALUE!</v>
      </c>
    </row>
    <row r="2586" customFormat="false" ht="13.8" hidden="false" customHeight="false" outlineLevel="0" collapsed="false">
      <c r="K2586" s="24" t="str">
        <f aca="false">LEFT(B2586,1)</f>
        <v/>
      </c>
      <c r="L2586" s="25" t="e">
        <f aca="false">VALUE(MID(B2586,2,3))</f>
        <v>#VALUE!</v>
      </c>
    </row>
    <row r="2587" customFormat="false" ht="13.8" hidden="false" customHeight="false" outlineLevel="0" collapsed="false">
      <c r="K2587" s="24" t="str">
        <f aca="false">LEFT(B2587,1)</f>
        <v/>
      </c>
      <c r="L2587" s="25" t="e">
        <f aca="false">VALUE(MID(B2587,2,3))</f>
        <v>#VALUE!</v>
      </c>
    </row>
    <row r="2588" customFormat="false" ht="13.8" hidden="false" customHeight="false" outlineLevel="0" collapsed="false">
      <c r="K2588" s="24" t="str">
        <f aca="false">LEFT(B2588,1)</f>
        <v/>
      </c>
      <c r="L2588" s="25" t="e">
        <f aca="false">VALUE(MID(B2588,2,3))</f>
        <v>#VALUE!</v>
      </c>
    </row>
    <row r="2589" customFormat="false" ht="13.8" hidden="false" customHeight="false" outlineLevel="0" collapsed="false">
      <c r="K2589" s="24" t="str">
        <f aca="false">LEFT(B2589,1)</f>
        <v/>
      </c>
      <c r="L2589" s="25" t="e">
        <f aca="false">VALUE(MID(B2589,2,3))</f>
        <v>#VALUE!</v>
      </c>
    </row>
    <row r="2590" customFormat="false" ht="13.8" hidden="false" customHeight="false" outlineLevel="0" collapsed="false">
      <c r="K2590" s="24" t="str">
        <f aca="false">LEFT(B2590,1)</f>
        <v/>
      </c>
      <c r="L2590" s="25" t="e">
        <f aca="false">VALUE(MID(B2590,2,3))</f>
        <v>#VALUE!</v>
      </c>
    </row>
    <row r="2591" customFormat="false" ht="13.8" hidden="false" customHeight="false" outlineLevel="0" collapsed="false">
      <c r="K2591" s="24" t="str">
        <f aca="false">LEFT(B2591,1)</f>
        <v/>
      </c>
      <c r="L2591" s="25" t="e">
        <f aca="false">VALUE(MID(B2591,2,3))</f>
        <v>#VALUE!</v>
      </c>
    </row>
    <row r="2592" customFormat="false" ht="13.8" hidden="false" customHeight="false" outlineLevel="0" collapsed="false">
      <c r="K2592" s="24" t="str">
        <f aca="false">LEFT(B2592,1)</f>
        <v/>
      </c>
      <c r="L2592" s="25" t="e">
        <f aca="false">VALUE(MID(B2592,2,3))</f>
        <v>#VALUE!</v>
      </c>
    </row>
    <row r="2593" customFormat="false" ht="13.8" hidden="false" customHeight="false" outlineLevel="0" collapsed="false">
      <c r="K2593" s="24" t="str">
        <f aca="false">LEFT(B2593,1)</f>
        <v/>
      </c>
      <c r="L2593" s="25" t="e">
        <f aca="false">VALUE(MID(B2593,2,3))</f>
        <v>#VALUE!</v>
      </c>
    </row>
    <row r="2594" customFormat="false" ht="13.8" hidden="false" customHeight="false" outlineLevel="0" collapsed="false">
      <c r="K2594" s="24" t="str">
        <f aca="false">LEFT(B2594,1)</f>
        <v/>
      </c>
      <c r="L2594" s="25" t="e">
        <f aca="false">VALUE(MID(B2594,2,3))</f>
        <v>#VALUE!</v>
      </c>
    </row>
    <row r="2595" customFormat="false" ht="13.8" hidden="false" customHeight="false" outlineLevel="0" collapsed="false">
      <c r="K2595" s="24" t="str">
        <f aca="false">LEFT(B2595,1)</f>
        <v/>
      </c>
      <c r="L2595" s="25" t="e">
        <f aca="false">VALUE(MID(B2595,2,3))</f>
        <v>#VALUE!</v>
      </c>
    </row>
    <row r="2596" customFormat="false" ht="13.8" hidden="false" customHeight="false" outlineLevel="0" collapsed="false">
      <c r="K2596" s="24" t="str">
        <f aca="false">LEFT(B2596,1)</f>
        <v/>
      </c>
      <c r="L2596" s="25" t="e">
        <f aca="false">VALUE(MID(B2596,2,3))</f>
        <v>#VALUE!</v>
      </c>
    </row>
    <row r="2597" customFormat="false" ht="13.8" hidden="false" customHeight="false" outlineLevel="0" collapsed="false">
      <c r="K2597" s="24" t="str">
        <f aca="false">LEFT(B2597,1)</f>
        <v/>
      </c>
      <c r="L2597" s="25" t="e">
        <f aca="false">VALUE(MID(B2597,2,3))</f>
        <v>#VALUE!</v>
      </c>
    </row>
    <row r="2598" customFormat="false" ht="13.8" hidden="false" customHeight="false" outlineLevel="0" collapsed="false">
      <c r="K2598" s="24" t="str">
        <f aca="false">LEFT(B2598,1)</f>
        <v/>
      </c>
      <c r="L2598" s="25" t="e">
        <f aca="false">VALUE(MID(B2598,2,3))</f>
        <v>#VALUE!</v>
      </c>
    </row>
    <row r="2599" customFormat="false" ht="13.8" hidden="false" customHeight="false" outlineLevel="0" collapsed="false">
      <c r="K2599" s="24" t="str">
        <f aca="false">LEFT(B2599,1)</f>
        <v/>
      </c>
      <c r="L2599" s="25" t="e">
        <f aca="false">VALUE(MID(B2599,2,3))</f>
        <v>#VALUE!</v>
      </c>
    </row>
    <row r="2600" customFormat="false" ht="13.8" hidden="false" customHeight="false" outlineLevel="0" collapsed="false">
      <c r="K2600" s="24" t="str">
        <f aca="false">LEFT(B2600,1)</f>
        <v/>
      </c>
      <c r="L2600" s="25" t="e">
        <f aca="false">VALUE(MID(B2600,2,3))</f>
        <v>#VALUE!</v>
      </c>
    </row>
    <row r="2601" customFormat="false" ht="13.8" hidden="false" customHeight="false" outlineLevel="0" collapsed="false">
      <c r="K2601" s="24" t="str">
        <f aca="false">LEFT(B2601,1)</f>
        <v/>
      </c>
      <c r="L2601" s="25" t="e">
        <f aca="false">VALUE(MID(B2601,2,3))</f>
        <v>#VALUE!</v>
      </c>
    </row>
    <row r="2602" customFormat="false" ht="13.8" hidden="false" customHeight="false" outlineLevel="0" collapsed="false">
      <c r="K2602" s="24" t="str">
        <f aca="false">LEFT(B2602,1)</f>
        <v/>
      </c>
      <c r="L2602" s="25" t="e">
        <f aca="false">VALUE(MID(B2602,2,3))</f>
        <v>#VALUE!</v>
      </c>
    </row>
    <row r="2603" customFormat="false" ht="13.8" hidden="false" customHeight="false" outlineLevel="0" collapsed="false">
      <c r="K2603" s="24" t="str">
        <f aca="false">LEFT(B2603,1)</f>
        <v/>
      </c>
      <c r="L2603" s="25" t="e">
        <f aca="false">VALUE(MID(B2603,2,3))</f>
        <v>#VALUE!</v>
      </c>
    </row>
    <row r="2604" customFormat="false" ht="13.8" hidden="false" customHeight="false" outlineLevel="0" collapsed="false">
      <c r="K2604" s="24" t="str">
        <f aca="false">LEFT(B2604,1)</f>
        <v/>
      </c>
      <c r="L2604" s="25" t="e">
        <f aca="false">VALUE(MID(B2604,2,3))</f>
        <v>#VALUE!</v>
      </c>
    </row>
    <row r="2605" customFormat="false" ht="13.8" hidden="false" customHeight="false" outlineLevel="0" collapsed="false">
      <c r="K2605" s="24" t="str">
        <f aca="false">LEFT(B2605,1)</f>
        <v/>
      </c>
      <c r="L2605" s="25" t="e">
        <f aca="false">VALUE(MID(B2605,2,3))</f>
        <v>#VALUE!</v>
      </c>
    </row>
    <row r="2606" customFormat="false" ht="13.8" hidden="false" customHeight="false" outlineLevel="0" collapsed="false">
      <c r="K2606" s="24" t="str">
        <f aca="false">LEFT(B2606,1)</f>
        <v/>
      </c>
      <c r="L2606" s="25" t="e">
        <f aca="false">VALUE(MID(B2606,2,3))</f>
        <v>#VALUE!</v>
      </c>
    </row>
    <row r="2607" customFormat="false" ht="13.8" hidden="false" customHeight="false" outlineLevel="0" collapsed="false">
      <c r="K2607" s="24" t="str">
        <f aca="false">LEFT(B2607,1)</f>
        <v/>
      </c>
      <c r="L2607" s="25" t="e">
        <f aca="false">VALUE(MID(B2607,2,3))</f>
        <v>#VALUE!</v>
      </c>
    </row>
    <row r="2608" customFormat="false" ht="13.8" hidden="false" customHeight="false" outlineLevel="0" collapsed="false">
      <c r="K2608" s="24" t="str">
        <f aca="false">LEFT(B2608,1)</f>
        <v/>
      </c>
      <c r="L2608" s="25" t="e">
        <f aca="false">VALUE(MID(B2608,2,3))</f>
        <v>#VALUE!</v>
      </c>
    </row>
    <row r="2609" customFormat="false" ht="13.8" hidden="false" customHeight="false" outlineLevel="0" collapsed="false">
      <c r="K2609" s="24" t="str">
        <f aca="false">LEFT(B2609,1)</f>
        <v/>
      </c>
      <c r="L2609" s="25" t="e">
        <f aca="false">VALUE(MID(B2609,2,3))</f>
        <v>#VALUE!</v>
      </c>
    </row>
    <row r="2610" customFormat="false" ht="13.8" hidden="false" customHeight="false" outlineLevel="0" collapsed="false">
      <c r="K2610" s="24" t="str">
        <f aca="false">LEFT(B2610,1)</f>
        <v/>
      </c>
      <c r="L2610" s="25" t="e">
        <f aca="false">VALUE(MID(B2610,2,3))</f>
        <v>#VALUE!</v>
      </c>
    </row>
    <row r="2611" customFormat="false" ht="13.8" hidden="false" customHeight="false" outlineLevel="0" collapsed="false">
      <c r="K2611" s="24" t="str">
        <f aca="false">LEFT(B2611,1)</f>
        <v/>
      </c>
      <c r="L2611" s="25" t="e">
        <f aca="false">VALUE(MID(B2611,2,3))</f>
        <v>#VALUE!</v>
      </c>
    </row>
    <row r="2612" customFormat="false" ht="13.8" hidden="false" customHeight="false" outlineLevel="0" collapsed="false">
      <c r="K2612" s="24" t="str">
        <f aca="false">LEFT(B2612,1)</f>
        <v/>
      </c>
      <c r="L2612" s="25" t="e">
        <f aca="false">VALUE(MID(B2612,2,3))</f>
        <v>#VALUE!</v>
      </c>
    </row>
    <row r="2613" customFormat="false" ht="13.8" hidden="false" customHeight="false" outlineLevel="0" collapsed="false">
      <c r="K2613" s="24" t="str">
        <f aca="false">LEFT(B2613,1)</f>
        <v/>
      </c>
      <c r="L2613" s="25" t="e">
        <f aca="false">VALUE(MID(B2613,2,3))</f>
        <v>#VALUE!</v>
      </c>
    </row>
    <row r="2614" customFormat="false" ht="13.8" hidden="false" customHeight="false" outlineLevel="0" collapsed="false">
      <c r="K2614" s="24" t="str">
        <f aca="false">LEFT(B2614,1)</f>
        <v/>
      </c>
      <c r="L2614" s="25" t="e">
        <f aca="false">VALUE(MID(B2614,2,3))</f>
        <v>#VALUE!</v>
      </c>
    </row>
    <row r="2615" customFormat="false" ht="13.8" hidden="false" customHeight="false" outlineLevel="0" collapsed="false">
      <c r="K2615" s="24" t="str">
        <f aca="false">LEFT(B2615,1)</f>
        <v/>
      </c>
      <c r="L2615" s="25" t="e">
        <f aca="false">VALUE(MID(B2615,2,3))</f>
        <v>#VALUE!</v>
      </c>
    </row>
    <row r="2616" customFormat="false" ht="13.8" hidden="false" customHeight="false" outlineLevel="0" collapsed="false">
      <c r="K2616" s="24" t="str">
        <f aca="false">LEFT(B2616,1)</f>
        <v/>
      </c>
      <c r="L2616" s="25" t="e">
        <f aca="false">VALUE(MID(B2616,2,3))</f>
        <v>#VALUE!</v>
      </c>
    </row>
    <row r="2617" customFormat="false" ht="13.8" hidden="false" customHeight="false" outlineLevel="0" collapsed="false">
      <c r="K2617" s="24" t="str">
        <f aca="false">LEFT(B2617,1)</f>
        <v/>
      </c>
      <c r="L2617" s="25" t="e">
        <f aca="false">VALUE(MID(B2617,2,3))</f>
        <v>#VALUE!</v>
      </c>
    </row>
    <row r="2618" customFormat="false" ht="13.8" hidden="false" customHeight="false" outlineLevel="0" collapsed="false">
      <c r="K2618" s="24" t="str">
        <f aca="false">LEFT(B2618,1)</f>
        <v/>
      </c>
      <c r="L2618" s="25" t="e">
        <f aca="false">VALUE(MID(B2618,2,3))</f>
        <v>#VALUE!</v>
      </c>
    </row>
    <row r="2619" customFormat="false" ht="13.8" hidden="false" customHeight="false" outlineLevel="0" collapsed="false">
      <c r="K2619" s="24" t="str">
        <f aca="false">LEFT(B2619,1)</f>
        <v/>
      </c>
      <c r="L2619" s="25" t="e">
        <f aca="false">VALUE(MID(B2619,2,3))</f>
        <v>#VALUE!</v>
      </c>
    </row>
    <row r="2620" customFormat="false" ht="13.8" hidden="false" customHeight="false" outlineLevel="0" collapsed="false">
      <c r="K2620" s="24" t="str">
        <f aca="false">LEFT(B2620,1)</f>
        <v/>
      </c>
      <c r="L2620" s="25" t="e">
        <f aca="false">VALUE(MID(B2620,2,3))</f>
        <v>#VALUE!</v>
      </c>
    </row>
    <row r="2621" customFormat="false" ht="13.8" hidden="false" customHeight="false" outlineLevel="0" collapsed="false">
      <c r="K2621" s="24" t="str">
        <f aca="false">LEFT(B2621,1)</f>
        <v/>
      </c>
      <c r="L2621" s="25" t="e">
        <f aca="false">VALUE(MID(B2621,2,3))</f>
        <v>#VALUE!</v>
      </c>
    </row>
    <row r="2622" customFormat="false" ht="13.8" hidden="false" customHeight="false" outlineLevel="0" collapsed="false">
      <c r="K2622" s="24" t="str">
        <f aca="false">LEFT(B2622,1)</f>
        <v/>
      </c>
      <c r="L2622" s="25" t="e">
        <f aca="false">VALUE(MID(B2622,2,3))</f>
        <v>#VALUE!</v>
      </c>
    </row>
    <row r="2623" customFormat="false" ht="13.8" hidden="false" customHeight="false" outlineLevel="0" collapsed="false">
      <c r="K2623" s="24" t="str">
        <f aca="false">LEFT(B2623,1)</f>
        <v/>
      </c>
      <c r="L2623" s="25" t="e">
        <f aca="false">VALUE(MID(B2623,2,3))</f>
        <v>#VALUE!</v>
      </c>
    </row>
    <row r="2624" customFormat="false" ht="13.8" hidden="false" customHeight="false" outlineLevel="0" collapsed="false">
      <c r="K2624" s="24" t="str">
        <f aca="false">LEFT(B2624,1)</f>
        <v/>
      </c>
      <c r="L2624" s="25" t="e">
        <f aca="false">VALUE(MID(B2624,2,3))</f>
        <v>#VALUE!</v>
      </c>
    </row>
    <row r="2625" customFormat="false" ht="13.8" hidden="false" customHeight="false" outlineLevel="0" collapsed="false">
      <c r="K2625" s="24" t="str">
        <f aca="false">LEFT(B2625,1)</f>
        <v/>
      </c>
      <c r="L2625" s="25" t="e">
        <f aca="false">VALUE(MID(B2625,2,3))</f>
        <v>#VALUE!</v>
      </c>
    </row>
    <row r="2626" customFormat="false" ht="13.8" hidden="false" customHeight="false" outlineLevel="0" collapsed="false">
      <c r="K2626" s="24" t="str">
        <f aca="false">LEFT(B2626,1)</f>
        <v/>
      </c>
      <c r="L2626" s="25" t="e">
        <f aca="false">VALUE(MID(B2626,2,3))</f>
        <v>#VALUE!</v>
      </c>
    </row>
    <row r="2627" customFormat="false" ht="13.8" hidden="false" customHeight="false" outlineLevel="0" collapsed="false">
      <c r="K2627" s="24" t="str">
        <f aca="false">LEFT(B2627,1)</f>
        <v/>
      </c>
      <c r="L2627" s="25" t="e">
        <f aca="false">VALUE(MID(B2627,2,3))</f>
        <v>#VALUE!</v>
      </c>
    </row>
    <row r="2628" customFormat="false" ht="13.8" hidden="false" customHeight="false" outlineLevel="0" collapsed="false">
      <c r="K2628" s="24" t="str">
        <f aca="false">LEFT(B2628,1)</f>
        <v/>
      </c>
      <c r="L2628" s="25" t="e">
        <f aca="false">VALUE(MID(B2628,2,3))</f>
        <v>#VALUE!</v>
      </c>
    </row>
    <row r="2629" customFormat="false" ht="13.8" hidden="false" customHeight="false" outlineLevel="0" collapsed="false">
      <c r="K2629" s="24" t="str">
        <f aca="false">LEFT(B2629,1)</f>
        <v/>
      </c>
      <c r="L2629" s="25" t="e">
        <f aca="false">VALUE(MID(B2629,2,3))</f>
        <v>#VALUE!</v>
      </c>
    </row>
    <row r="2630" customFormat="false" ht="13.8" hidden="false" customHeight="false" outlineLevel="0" collapsed="false">
      <c r="K2630" s="24" t="str">
        <f aca="false">LEFT(B2630,1)</f>
        <v/>
      </c>
      <c r="L2630" s="25" t="e">
        <f aca="false">VALUE(MID(B2630,2,3))</f>
        <v>#VALUE!</v>
      </c>
    </row>
    <row r="2631" customFormat="false" ht="13.8" hidden="false" customHeight="false" outlineLevel="0" collapsed="false">
      <c r="K2631" s="24" t="str">
        <f aca="false">LEFT(B2631,1)</f>
        <v/>
      </c>
      <c r="L2631" s="25" t="e">
        <f aca="false">VALUE(MID(B2631,2,3))</f>
        <v>#VALUE!</v>
      </c>
    </row>
    <row r="2632" customFormat="false" ht="13.8" hidden="false" customHeight="false" outlineLevel="0" collapsed="false">
      <c r="K2632" s="24" t="str">
        <f aca="false">LEFT(B2632,1)</f>
        <v/>
      </c>
      <c r="L2632" s="25" t="e">
        <f aca="false">VALUE(MID(B2632,2,3))</f>
        <v>#VALUE!</v>
      </c>
    </row>
    <row r="2633" customFormat="false" ht="13.8" hidden="false" customHeight="false" outlineLevel="0" collapsed="false">
      <c r="K2633" s="24" t="str">
        <f aca="false">LEFT(B2633,1)</f>
        <v/>
      </c>
      <c r="L2633" s="25" t="e">
        <f aca="false">VALUE(MID(B2633,2,3))</f>
        <v>#VALUE!</v>
      </c>
    </row>
    <row r="2634" customFormat="false" ht="13.8" hidden="false" customHeight="false" outlineLevel="0" collapsed="false">
      <c r="K2634" s="24" t="str">
        <f aca="false">LEFT(B2634,1)</f>
        <v/>
      </c>
      <c r="L2634" s="25" t="e">
        <f aca="false">VALUE(MID(B2634,2,3))</f>
        <v>#VALUE!</v>
      </c>
    </row>
    <row r="2635" customFormat="false" ht="13.8" hidden="false" customHeight="false" outlineLevel="0" collapsed="false">
      <c r="K2635" s="24" t="str">
        <f aca="false">LEFT(B2635,1)</f>
        <v/>
      </c>
      <c r="L2635" s="25" t="e">
        <f aca="false">VALUE(MID(B2635,2,3))</f>
        <v>#VALUE!</v>
      </c>
    </row>
    <row r="2636" customFormat="false" ht="13.8" hidden="false" customHeight="false" outlineLevel="0" collapsed="false">
      <c r="K2636" s="24" t="str">
        <f aca="false">LEFT(B2636,1)</f>
        <v/>
      </c>
      <c r="L2636" s="25" t="e">
        <f aca="false">VALUE(MID(B2636,2,3))</f>
        <v>#VALUE!</v>
      </c>
    </row>
    <row r="2637" customFormat="false" ht="13.8" hidden="false" customHeight="false" outlineLevel="0" collapsed="false">
      <c r="K2637" s="24" t="str">
        <f aca="false">LEFT(B2637,1)</f>
        <v/>
      </c>
      <c r="L2637" s="25" t="e">
        <f aca="false">VALUE(MID(B2637,2,3))</f>
        <v>#VALUE!</v>
      </c>
    </row>
    <row r="2638" customFormat="false" ht="13.8" hidden="false" customHeight="false" outlineLevel="0" collapsed="false">
      <c r="K2638" s="24" t="str">
        <f aca="false">LEFT(B2638,1)</f>
        <v/>
      </c>
      <c r="L2638" s="25" t="e">
        <f aca="false">VALUE(MID(B2638,2,3))</f>
        <v>#VALUE!</v>
      </c>
    </row>
    <row r="2639" customFormat="false" ht="13.8" hidden="false" customHeight="false" outlineLevel="0" collapsed="false">
      <c r="K2639" s="24" t="str">
        <f aca="false">LEFT(B2639,1)</f>
        <v/>
      </c>
      <c r="L2639" s="25" t="e">
        <f aca="false">VALUE(MID(B2639,2,3))</f>
        <v>#VALUE!</v>
      </c>
    </row>
    <row r="2640" customFormat="false" ht="13.8" hidden="false" customHeight="false" outlineLevel="0" collapsed="false">
      <c r="K2640" s="24" t="str">
        <f aca="false">LEFT(B2640,1)</f>
        <v/>
      </c>
      <c r="L2640" s="25" t="e">
        <f aca="false">VALUE(MID(B2640,2,3))</f>
        <v>#VALUE!</v>
      </c>
    </row>
    <row r="2641" customFormat="false" ht="13.8" hidden="false" customHeight="false" outlineLevel="0" collapsed="false">
      <c r="K2641" s="24" t="str">
        <f aca="false">LEFT(B2641,1)</f>
        <v/>
      </c>
      <c r="L2641" s="25" t="e">
        <f aca="false">VALUE(MID(B2641,2,3))</f>
        <v>#VALUE!</v>
      </c>
    </row>
    <row r="2642" customFormat="false" ht="13.8" hidden="false" customHeight="false" outlineLevel="0" collapsed="false">
      <c r="K2642" s="24" t="str">
        <f aca="false">LEFT(B2642,1)</f>
        <v/>
      </c>
      <c r="L2642" s="25" t="e">
        <f aca="false">VALUE(MID(B2642,2,3))</f>
        <v>#VALUE!</v>
      </c>
    </row>
    <row r="2643" customFormat="false" ht="13.8" hidden="false" customHeight="false" outlineLevel="0" collapsed="false">
      <c r="K2643" s="24" t="str">
        <f aca="false">LEFT(B2643,1)</f>
        <v/>
      </c>
      <c r="L2643" s="25" t="e">
        <f aca="false">VALUE(MID(B2643,2,3))</f>
        <v>#VALUE!</v>
      </c>
    </row>
    <row r="2644" customFormat="false" ht="13.8" hidden="false" customHeight="false" outlineLevel="0" collapsed="false">
      <c r="K2644" s="24" t="str">
        <f aca="false">LEFT(B2644,1)</f>
        <v/>
      </c>
      <c r="L2644" s="25" t="e">
        <f aca="false">VALUE(MID(B2644,2,3))</f>
        <v>#VALUE!</v>
      </c>
    </row>
    <row r="2645" customFormat="false" ht="13.8" hidden="false" customHeight="false" outlineLevel="0" collapsed="false">
      <c r="K2645" s="24" t="str">
        <f aca="false">LEFT(B2645,1)</f>
        <v/>
      </c>
      <c r="L2645" s="25" t="e">
        <f aca="false">VALUE(MID(B2645,2,3))</f>
        <v>#VALUE!</v>
      </c>
    </row>
    <row r="2646" customFormat="false" ht="13.8" hidden="false" customHeight="false" outlineLevel="0" collapsed="false">
      <c r="K2646" s="24" t="str">
        <f aca="false">LEFT(B2646,1)</f>
        <v/>
      </c>
      <c r="L2646" s="25" t="e">
        <f aca="false">VALUE(MID(B2646,2,3))</f>
        <v>#VALUE!</v>
      </c>
    </row>
    <row r="2647" customFormat="false" ht="13.8" hidden="false" customHeight="false" outlineLevel="0" collapsed="false">
      <c r="K2647" s="24" t="str">
        <f aca="false">LEFT(B2647,1)</f>
        <v/>
      </c>
      <c r="L2647" s="25" t="e">
        <f aca="false">VALUE(MID(B2647,2,3))</f>
        <v>#VALUE!</v>
      </c>
    </row>
    <row r="2648" customFormat="false" ht="13.8" hidden="false" customHeight="false" outlineLevel="0" collapsed="false">
      <c r="K2648" s="24" t="str">
        <f aca="false">LEFT(B2648,1)</f>
        <v/>
      </c>
      <c r="L2648" s="25" t="e">
        <f aca="false">VALUE(MID(B2648,2,3))</f>
        <v>#VALUE!</v>
      </c>
    </row>
    <row r="2649" customFormat="false" ht="13.8" hidden="false" customHeight="false" outlineLevel="0" collapsed="false">
      <c r="K2649" s="24" t="str">
        <f aca="false">LEFT(B2649,1)</f>
        <v/>
      </c>
      <c r="L2649" s="25" t="e">
        <f aca="false">VALUE(MID(B2649,2,3))</f>
        <v>#VALUE!</v>
      </c>
    </row>
    <row r="2650" customFormat="false" ht="13.8" hidden="false" customHeight="false" outlineLevel="0" collapsed="false">
      <c r="K2650" s="24" t="str">
        <f aca="false">LEFT(B2650,1)</f>
        <v/>
      </c>
      <c r="L2650" s="25" t="e">
        <f aca="false">VALUE(MID(B2650,2,3))</f>
        <v>#VALUE!</v>
      </c>
    </row>
    <row r="2651" customFormat="false" ht="13.8" hidden="false" customHeight="false" outlineLevel="0" collapsed="false">
      <c r="K2651" s="24" t="str">
        <f aca="false">LEFT(B2651,1)</f>
        <v/>
      </c>
      <c r="L2651" s="25" t="e">
        <f aca="false">VALUE(MID(B2651,2,3))</f>
        <v>#VALUE!</v>
      </c>
    </row>
    <row r="2652" customFormat="false" ht="13.8" hidden="false" customHeight="false" outlineLevel="0" collapsed="false">
      <c r="K2652" s="24" t="str">
        <f aca="false">LEFT(B2652,1)</f>
        <v/>
      </c>
      <c r="L2652" s="25" t="e">
        <f aca="false">VALUE(MID(B2652,2,3))</f>
        <v>#VALUE!</v>
      </c>
    </row>
    <row r="2653" customFormat="false" ht="13.8" hidden="false" customHeight="false" outlineLevel="0" collapsed="false">
      <c r="K2653" s="24" t="str">
        <f aca="false">LEFT(B2653,1)</f>
        <v/>
      </c>
      <c r="L2653" s="25" t="e">
        <f aca="false">VALUE(MID(B2653,2,3))</f>
        <v>#VALUE!</v>
      </c>
    </row>
    <row r="2654" customFormat="false" ht="13.8" hidden="false" customHeight="false" outlineLevel="0" collapsed="false">
      <c r="K2654" s="24" t="str">
        <f aca="false">LEFT(B2654,1)</f>
        <v/>
      </c>
      <c r="L2654" s="25" t="e">
        <f aca="false">VALUE(MID(B2654,2,3))</f>
        <v>#VALUE!</v>
      </c>
    </row>
    <row r="2655" customFormat="false" ht="13.8" hidden="false" customHeight="false" outlineLevel="0" collapsed="false">
      <c r="K2655" s="24" t="str">
        <f aca="false">LEFT(B2655,1)</f>
        <v/>
      </c>
      <c r="L2655" s="25" t="e">
        <f aca="false">VALUE(MID(B2655,2,3))</f>
        <v>#VALUE!</v>
      </c>
    </row>
    <row r="2656" customFormat="false" ht="13.8" hidden="false" customHeight="false" outlineLevel="0" collapsed="false">
      <c r="K2656" s="24" t="str">
        <f aca="false">LEFT(B2656,1)</f>
        <v/>
      </c>
      <c r="L2656" s="25" t="e">
        <f aca="false">VALUE(MID(B2656,2,3))</f>
        <v>#VALUE!</v>
      </c>
    </row>
    <row r="2657" customFormat="false" ht="13.8" hidden="false" customHeight="false" outlineLevel="0" collapsed="false">
      <c r="K2657" s="24" t="str">
        <f aca="false">LEFT(B2657,1)</f>
        <v/>
      </c>
      <c r="L2657" s="25" t="e">
        <f aca="false">VALUE(MID(B2657,2,3))</f>
        <v>#VALUE!</v>
      </c>
    </row>
    <row r="2658" customFormat="false" ht="13.8" hidden="false" customHeight="false" outlineLevel="0" collapsed="false">
      <c r="K2658" s="24" t="str">
        <f aca="false">LEFT(B2658,1)</f>
        <v/>
      </c>
      <c r="L2658" s="25" t="e">
        <f aca="false">VALUE(MID(B2658,2,3))</f>
        <v>#VALUE!</v>
      </c>
    </row>
    <row r="2659" customFormat="false" ht="13.8" hidden="false" customHeight="false" outlineLevel="0" collapsed="false">
      <c r="K2659" s="24" t="str">
        <f aca="false">LEFT(B2659,1)</f>
        <v/>
      </c>
      <c r="L2659" s="25" t="e">
        <f aca="false">VALUE(MID(B2659,2,3))</f>
        <v>#VALUE!</v>
      </c>
    </row>
    <row r="2660" customFormat="false" ht="13.8" hidden="false" customHeight="false" outlineLevel="0" collapsed="false">
      <c r="K2660" s="24" t="str">
        <f aca="false">LEFT(B2660,1)</f>
        <v/>
      </c>
      <c r="L2660" s="25" t="e">
        <f aca="false">VALUE(MID(B2660,2,3))</f>
        <v>#VALUE!</v>
      </c>
    </row>
    <row r="2661" customFormat="false" ht="13.8" hidden="false" customHeight="false" outlineLevel="0" collapsed="false">
      <c r="K2661" s="24" t="str">
        <f aca="false">LEFT(B2661,1)</f>
        <v/>
      </c>
      <c r="L2661" s="25" t="e">
        <f aca="false">VALUE(MID(B2661,2,3))</f>
        <v>#VALUE!</v>
      </c>
    </row>
    <row r="2662" customFormat="false" ht="13.8" hidden="false" customHeight="false" outlineLevel="0" collapsed="false">
      <c r="K2662" s="24" t="str">
        <f aca="false">LEFT(B2662,1)</f>
        <v/>
      </c>
      <c r="L2662" s="25" t="e">
        <f aca="false">VALUE(MID(B2662,2,3))</f>
        <v>#VALUE!</v>
      </c>
    </row>
    <row r="2663" customFormat="false" ht="13.8" hidden="false" customHeight="false" outlineLevel="0" collapsed="false">
      <c r="K2663" s="24" t="str">
        <f aca="false">LEFT(B2663,1)</f>
        <v/>
      </c>
      <c r="L2663" s="25" t="e">
        <f aca="false">VALUE(MID(B2663,2,3))</f>
        <v>#VALUE!</v>
      </c>
    </row>
    <row r="2664" customFormat="false" ht="13.8" hidden="false" customHeight="false" outlineLevel="0" collapsed="false">
      <c r="K2664" s="24" t="str">
        <f aca="false">LEFT(B2664,1)</f>
        <v/>
      </c>
      <c r="L2664" s="25" t="e">
        <f aca="false">VALUE(MID(B2664,2,3))</f>
        <v>#VALUE!</v>
      </c>
    </row>
    <row r="2665" customFormat="false" ht="13.8" hidden="false" customHeight="false" outlineLevel="0" collapsed="false">
      <c r="K2665" s="24" t="str">
        <f aca="false">LEFT(B2665,1)</f>
        <v/>
      </c>
      <c r="L2665" s="25" t="e">
        <f aca="false">VALUE(MID(B2665,2,3))</f>
        <v>#VALUE!</v>
      </c>
    </row>
    <row r="2666" customFormat="false" ht="13.8" hidden="false" customHeight="false" outlineLevel="0" collapsed="false">
      <c r="K2666" s="24" t="str">
        <f aca="false">LEFT(B2666,1)</f>
        <v/>
      </c>
      <c r="L2666" s="25" t="e">
        <f aca="false">VALUE(MID(B2666,2,3))</f>
        <v>#VALUE!</v>
      </c>
    </row>
    <row r="2667" customFormat="false" ht="13.8" hidden="false" customHeight="false" outlineLevel="0" collapsed="false">
      <c r="K2667" s="24" t="str">
        <f aca="false">LEFT(B2667,1)</f>
        <v/>
      </c>
      <c r="L2667" s="25" t="e">
        <f aca="false">VALUE(MID(B2667,2,3))</f>
        <v>#VALUE!</v>
      </c>
    </row>
    <row r="2668" customFormat="false" ht="13.8" hidden="false" customHeight="false" outlineLevel="0" collapsed="false">
      <c r="K2668" s="24" t="str">
        <f aca="false">LEFT(B2668,1)</f>
        <v/>
      </c>
      <c r="L2668" s="25" t="e">
        <f aca="false">VALUE(MID(B2668,2,3))</f>
        <v>#VALUE!</v>
      </c>
    </row>
    <row r="2669" customFormat="false" ht="13.8" hidden="false" customHeight="false" outlineLevel="0" collapsed="false">
      <c r="K2669" s="24" t="str">
        <f aca="false">LEFT(B2669,1)</f>
        <v/>
      </c>
      <c r="L2669" s="25" t="e">
        <f aca="false">VALUE(MID(B2669,2,3))</f>
        <v>#VALUE!</v>
      </c>
    </row>
    <row r="2670" customFormat="false" ht="13.8" hidden="false" customHeight="false" outlineLevel="0" collapsed="false">
      <c r="K2670" s="24" t="str">
        <f aca="false">LEFT(B2670,1)</f>
        <v/>
      </c>
      <c r="L2670" s="25" t="e">
        <f aca="false">VALUE(MID(B2670,2,3))</f>
        <v>#VALUE!</v>
      </c>
    </row>
    <row r="2671" customFormat="false" ht="13.8" hidden="false" customHeight="false" outlineLevel="0" collapsed="false">
      <c r="K2671" s="24" t="str">
        <f aca="false">LEFT(B2671,1)</f>
        <v/>
      </c>
      <c r="L2671" s="25" t="e">
        <f aca="false">VALUE(MID(B2671,2,3))</f>
        <v>#VALUE!</v>
      </c>
    </row>
    <row r="2672" customFormat="false" ht="13.8" hidden="false" customHeight="false" outlineLevel="0" collapsed="false">
      <c r="K2672" s="24" t="str">
        <f aca="false">LEFT(B2672,1)</f>
        <v/>
      </c>
      <c r="L2672" s="25" t="e">
        <f aca="false">VALUE(MID(B2672,2,3))</f>
        <v>#VALUE!</v>
      </c>
    </row>
    <row r="2673" customFormat="false" ht="13.8" hidden="false" customHeight="false" outlineLevel="0" collapsed="false">
      <c r="K2673" s="24" t="str">
        <f aca="false">LEFT(B2673,1)</f>
        <v/>
      </c>
      <c r="L2673" s="25" t="e">
        <f aca="false">VALUE(MID(B2673,2,3))</f>
        <v>#VALUE!</v>
      </c>
    </row>
    <row r="2674" customFormat="false" ht="13.8" hidden="false" customHeight="false" outlineLevel="0" collapsed="false">
      <c r="K2674" s="24" t="str">
        <f aca="false">LEFT(B2674,1)</f>
        <v/>
      </c>
      <c r="L2674" s="25" t="e">
        <f aca="false">VALUE(MID(B2674,2,3))</f>
        <v>#VALUE!</v>
      </c>
    </row>
    <row r="2675" customFormat="false" ht="13.8" hidden="false" customHeight="false" outlineLevel="0" collapsed="false">
      <c r="K2675" s="24" t="str">
        <f aca="false">LEFT(B2675,1)</f>
        <v/>
      </c>
      <c r="L2675" s="25" t="e">
        <f aca="false">VALUE(MID(B2675,2,3))</f>
        <v>#VALUE!</v>
      </c>
    </row>
    <row r="2676" customFormat="false" ht="13.8" hidden="false" customHeight="false" outlineLevel="0" collapsed="false">
      <c r="K2676" s="24" t="str">
        <f aca="false">LEFT(B2676,1)</f>
        <v/>
      </c>
      <c r="L2676" s="25" t="e">
        <f aca="false">VALUE(MID(B2676,2,3))</f>
        <v>#VALUE!</v>
      </c>
    </row>
    <row r="2677" customFormat="false" ht="13.8" hidden="false" customHeight="false" outlineLevel="0" collapsed="false">
      <c r="K2677" s="24" t="str">
        <f aca="false">LEFT(B2677,1)</f>
        <v/>
      </c>
      <c r="L2677" s="25" t="e">
        <f aca="false">VALUE(MID(B2677,2,3))</f>
        <v>#VALUE!</v>
      </c>
    </row>
    <row r="2678" customFormat="false" ht="13.8" hidden="false" customHeight="false" outlineLevel="0" collapsed="false">
      <c r="K2678" s="24" t="str">
        <f aca="false">LEFT(B2678,1)</f>
        <v/>
      </c>
      <c r="L2678" s="25" t="e">
        <f aca="false">VALUE(MID(B2678,2,3))</f>
        <v>#VALUE!</v>
      </c>
    </row>
    <row r="2679" customFormat="false" ht="13.8" hidden="false" customHeight="false" outlineLevel="0" collapsed="false">
      <c r="K2679" s="24" t="str">
        <f aca="false">LEFT(B2679,1)</f>
        <v/>
      </c>
      <c r="L2679" s="25" t="e">
        <f aca="false">VALUE(MID(B2679,2,3))</f>
        <v>#VALUE!</v>
      </c>
    </row>
    <row r="2680" customFormat="false" ht="13.8" hidden="false" customHeight="false" outlineLevel="0" collapsed="false">
      <c r="K2680" s="24" t="str">
        <f aca="false">LEFT(B2680,1)</f>
        <v/>
      </c>
      <c r="L2680" s="25" t="e">
        <f aca="false">VALUE(MID(B2680,2,3))</f>
        <v>#VALUE!</v>
      </c>
    </row>
    <row r="2681" customFormat="false" ht="13.8" hidden="false" customHeight="false" outlineLevel="0" collapsed="false">
      <c r="K2681" s="24" t="str">
        <f aca="false">LEFT(B2681,1)</f>
        <v/>
      </c>
      <c r="L2681" s="25" t="e">
        <f aca="false">VALUE(MID(B2681,2,3))</f>
        <v>#VALUE!</v>
      </c>
    </row>
    <row r="2682" customFormat="false" ht="13.8" hidden="false" customHeight="false" outlineLevel="0" collapsed="false">
      <c r="K2682" s="24" t="str">
        <f aca="false">LEFT(B2682,1)</f>
        <v/>
      </c>
      <c r="L2682" s="25" t="e">
        <f aca="false">VALUE(MID(B2682,2,3))</f>
        <v>#VALUE!</v>
      </c>
    </row>
    <row r="2683" customFormat="false" ht="13.8" hidden="false" customHeight="false" outlineLevel="0" collapsed="false">
      <c r="K2683" s="24" t="str">
        <f aca="false">LEFT(B2683,1)</f>
        <v/>
      </c>
      <c r="L2683" s="25" t="e">
        <f aca="false">VALUE(MID(B2683,2,3))</f>
        <v>#VALUE!</v>
      </c>
    </row>
    <row r="2684" customFormat="false" ht="13.8" hidden="false" customHeight="false" outlineLevel="0" collapsed="false">
      <c r="K2684" s="24" t="str">
        <f aca="false">LEFT(B2684,1)</f>
        <v/>
      </c>
      <c r="L2684" s="25" t="e">
        <f aca="false">VALUE(MID(B2684,2,3))</f>
        <v>#VALUE!</v>
      </c>
    </row>
    <row r="2685" customFormat="false" ht="13.8" hidden="false" customHeight="false" outlineLevel="0" collapsed="false">
      <c r="K2685" s="24" t="str">
        <f aca="false">LEFT(B2685,1)</f>
        <v/>
      </c>
      <c r="L2685" s="25" t="e">
        <f aca="false">VALUE(MID(B2685,2,3))</f>
        <v>#VALUE!</v>
      </c>
    </row>
    <row r="2686" customFormat="false" ht="13.8" hidden="false" customHeight="false" outlineLevel="0" collapsed="false">
      <c r="K2686" s="24" t="str">
        <f aca="false">LEFT(B2686,1)</f>
        <v/>
      </c>
      <c r="L2686" s="25" t="e">
        <f aca="false">VALUE(MID(B2686,2,3))</f>
        <v>#VALUE!</v>
      </c>
    </row>
    <row r="2687" customFormat="false" ht="13.8" hidden="false" customHeight="false" outlineLevel="0" collapsed="false">
      <c r="K2687" s="24" t="str">
        <f aca="false">LEFT(B2687,1)</f>
        <v/>
      </c>
      <c r="L2687" s="25" t="e">
        <f aca="false">VALUE(MID(B2687,2,3))</f>
        <v>#VALUE!</v>
      </c>
    </row>
    <row r="2688" customFormat="false" ht="13.8" hidden="false" customHeight="false" outlineLevel="0" collapsed="false">
      <c r="K2688" s="24" t="str">
        <f aca="false">LEFT(B2688,1)</f>
        <v/>
      </c>
      <c r="L2688" s="25" t="e">
        <f aca="false">VALUE(MID(B2688,2,3))</f>
        <v>#VALUE!</v>
      </c>
    </row>
    <row r="2689" customFormat="false" ht="13.8" hidden="false" customHeight="false" outlineLevel="0" collapsed="false">
      <c r="K2689" s="24" t="str">
        <f aca="false">LEFT(B2689,1)</f>
        <v/>
      </c>
      <c r="L2689" s="25" t="e">
        <f aca="false">VALUE(MID(B2689,2,3))</f>
        <v>#VALUE!</v>
      </c>
    </row>
    <row r="2690" customFormat="false" ht="13.8" hidden="false" customHeight="false" outlineLevel="0" collapsed="false">
      <c r="K2690" s="24" t="str">
        <f aca="false">LEFT(B2690,1)</f>
        <v/>
      </c>
      <c r="L2690" s="25" t="e">
        <f aca="false">VALUE(MID(B2690,2,3))</f>
        <v>#VALUE!</v>
      </c>
    </row>
    <row r="2691" customFormat="false" ht="13.8" hidden="false" customHeight="false" outlineLevel="0" collapsed="false">
      <c r="K2691" s="24" t="str">
        <f aca="false">LEFT(B2691,1)</f>
        <v/>
      </c>
      <c r="L2691" s="25" t="e">
        <f aca="false">VALUE(MID(B2691,2,3))</f>
        <v>#VALUE!</v>
      </c>
    </row>
    <row r="2692" customFormat="false" ht="13.8" hidden="false" customHeight="false" outlineLevel="0" collapsed="false">
      <c r="K2692" s="24" t="str">
        <f aca="false">LEFT(B2692,1)</f>
        <v/>
      </c>
      <c r="L2692" s="25" t="e">
        <f aca="false">VALUE(MID(B2692,2,3))</f>
        <v>#VALUE!</v>
      </c>
    </row>
    <row r="2693" customFormat="false" ht="13.8" hidden="false" customHeight="false" outlineLevel="0" collapsed="false">
      <c r="K2693" s="24" t="str">
        <f aca="false">LEFT(B2693,1)</f>
        <v/>
      </c>
      <c r="L2693" s="25" t="e">
        <f aca="false">VALUE(MID(B2693,2,3))</f>
        <v>#VALUE!</v>
      </c>
    </row>
    <row r="2694" customFormat="false" ht="13.8" hidden="false" customHeight="false" outlineLevel="0" collapsed="false">
      <c r="K2694" s="24" t="str">
        <f aca="false">LEFT(B2694,1)</f>
        <v/>
      </c>
      <c r="L2694" s="25" t="e">
        <f aca="false">VALUE(MID(B2694,2,3))</f>
        <v>#VALUE!</v>
      </c>
    </row>
    <row r="2695" customFormat="false" ht="13.8" hidden="false" customHeight="false" outlineLevel="0" collapsed="false">
      <c r="K2695" s="24" t="str">
        <f aca="false">LEFT(B2695,1)</f>
        <v/>
      </c>
      <c r="L2695" s="25" t="e">
        <f aca="false">VALUE(MID(B2695,2,3))</f>
        <v>#VALUE!</v>
      </c>
    </row>
    <row r="2696" customFormat="false" ht="13.8" hidden="false" customHeight="false" outlineLevel="0" collapsed="false">
      <c r="K2696" s="24" t="str">
        <f aca="false">LEFT(B2696,1)</f>
        <v/>
      </c>
      <c r="L2696" s="25" t="e">
        <f aca="false">VALUE(MID(B2696,2,3))</f>
        <v>#VALUE!</v>
      </c>
    </row>
    <row r="2697" customFormat="false" ht="13.8" hidden="false" customHeight="false" outlineLevel="0" collapsed="false">
      <c r="K2697" s="24" t="str">
        <f aca="false">LEFT(B2697,1)</f>
        <v/>
      </c>
      <c r="L2697" s="25" t="e">
        <f aca="false">VALUE(MID(B2697,2,3))</f>
        <v>#VALUE!</v>
      </c>
    </row>
    <row r="2698" customFormat="false" ht="13.8" hidden="false" customHeight="false" outlineLevel="0" collapsed="false">
      <c r="K2698" s="24" t="str">
        <f aca="false">LEFT(B2698,1)</f>
        <v/>
      </c>
      <c r="L2698" s="25" t="e">
        <f aca="false">VALUE(MID(B2698,2,3))</f>
        <v>#VALUE!</v>
      </c>
    </row>
    <row r="2699" customFormat="false" ht="13.8" hidden="false" customHeight="false" outlineLevel="0" collapsed="false">
      <c r="K2699" s="24" t="str">
        <f aca="false">LEFT(B2699,1)</f>
        <v/>
      </c>
      <c r="L2699" s="25" t="e">
        <f aca="false">VALUE(MID(B2699,2,3))</f>
        <v>#VALUE!</v>
      </c>
    </row>
    <row r="2700" customFormat="false" ht="13.8" hidden="false" customHeight="false" outlineLevel="0" collapsed="false">
      <c r="K2700" s="24" t="str">
        <f aca="false">LEFT(B2700,1)</f>
        <v/>
      </c>
      <c r="L2700" s="25" t="e">
        <f aca="false">VALUE(MID(B2700,2,3))</f>
        <v>#VALUE!</v>
      </c>
    </row>
    <row r="2701" customFormat="false" ht="13.8" hidden="false" customHeight="false" outlineLevel="0" collapsed="false">
      <c r="K2701" s="24" t="str">
        <f aca="false">LEFT(B2701,1)</f>
        <v/>
      </c>
      <c r="L2701" s="25" t="e">
        <f aca="false">VALUE(MID(B2701,2,3))</f>
        <v>#VALUE!</v>
      </c>
    </row>
    <row r="2702" customFormat="false" ht="13.8" hidden="false" customHeight="false" outlineLevel="0" collapsed="false">
      <c r="K2702" s="24" t="str">
        <f aca="false">LEFT(B2702,1)</f>
        <v/>
      </c>
      <c r="L2702" s="25" t="e">
        <f aca="false">VALUE(MID(B2702,2,3))</f>
        <v>#VALUE!</v>
      </c>
    </row>
    <row r="2703" customFormat="false" ht="13.8" hidden="false" customHeight="false" outlineLevel="0" collapsed="false">
      <c r="K2703" s="24" t="str">
        <f aca="false">LEFT(B2703,1)</f>
        <v/>
      </c>
      <c r="L2703" s="25" t="e">
        <f aca="false">VALUE(MID(B2703,2,3))</f>
        <v>#VALUE!</v>
      </c>
    </row>
    <row r="2704" customFormat="false" ht="13.8" hidden="false" customHeight="false" outlineLevel="0" collapsed="false">
      <c r="K2704" s="24" t="str">
        <f aca="false">LEFT(B2704,1)</f>
        <v/>
      </c>
      <c r="L2704" s="25" t="e">
        <f aca="false">VALUE(MID(B2704,2,3))</f>
        <v>#VALUE!</v>
      </c>
    </row>
    <row r="2705" customFormat="false" ht="13.8" hidden="false" customHeight="false" outlineLevel="0" collapsed="false">
      <c r="K2705" s="24" t="str">
        <f aca="false">LEFT(B2705,1)</f>
        <v/>
      </c>
      <c r="L2705" s="25" t="e">
        <f aca="false">VALUE(MID(B2705,2,3))</f>
        <v>#VALUE!</v>
      </c>
    </row>
    <row r="2706" customFormat="false" ht="13.8" hidden="false" customHeight="false" outlineLevel="0" collapsed="false">
      <c r="K2706" s="24" t="str">
        <f aca="false">LEFT(B2706,1)</f>
        <v/>
      </c>
      <c r="L2706" s="25" t="e">
        <f aca="false">VALUE(MID(B2706,2,3))</f>
        <v>#VALUE!</v>
      </c>
    </row>
    <row r="2707" customFormat="false" ht="13.8" hidden="false" customHeight="false" outlineLevel="0" collapsed="false">
      <c r="K2707" s="24" t="str">
        <f aca="false">LEFT(B2707,1)</f>
        <v/>
      </c>
      <c r="L2707" s="25" t="e">
        <f aca="false">VALUE(MID(B2707,2,3))</f>
        <v>#VALUE!</v>
      </c>
    </row>
    <row r="2708" customFormat="false" ht="13.8" hidden="false" customHeight="false" outlineLevel="0" collapsed="false">
      <c r="K2708" s="24" t="str">
        <f aca="false">LEFT(B2708,1)</f>
        <v/>
      </c>
      <c r="L2708" s="25" t="e">
        <f aca="false">VALUE(MID(B2708,2,3))</f>
        <v>#VALUE!</v>
      </c>
    </row>
    <row r="2709" customFormat="false" ht="13.8" hidden="false" customHeight="false" outlineLevel="0" collapsed="false">
      <c r="K2709" s="24" t="str">
        <f aca="false">LEFT(B2709,1)</f>
        <v/>
      </c>
      <c r="L2709" s="25" t="e">
        <f aca="false">VALUE(MID(B2709,2,3))</f>
        <v>#VALUE!</v>
      </c>
    </row>
    <row r="2710" customFormat="false" ht="13.8" hidden="false" customHeight="false" outlineLevel="0" collapsed="false">
      <c r="K2710" s="24" t="str">
        <f aca="false">LEFT(B2710,1)</f>
        <v/>
      </c>
      <c r="L2710" s="25" t="e">
        <f aca="false">VALUE(MID(B2710,2,3))</f>
        <v>#VALUE!</v>
      </c>
    </row>
    <row r="2711" customFormat="false" ht="13.8" hidden="false" customHeight="false" outlineLevel="0" collapsed="false">
      <c r="K2711" s="24" t="str">
        <f aca="false">LEFT(B2711,1)</f>
        <v/>
      </c>
      <c r="L2711" s="25" t="e">
        <f aca="false">VALUE(MID(B2711,2,3))</f>
        <v>#VALUE!</v>
      </c>
    </row>
    <row r="2712" customFormat="false" ht="13.8" hidden="false" customHeight="false" outlineLevel="0" collapsed="false">
      <c r="K2712" s="24" t="str">
        <f aca="false">LEFT(B2712,1)</f>
        <v/>
      </c>
      <c r="L2712" s="25" t="e">
        <f aca="false">VALUE(MID(B2712,2,3))</f>
        <v>#VALUE!</v>
      </c>
    </row>
    <row r="2713" customFormat="false" ht="13.8" hidden="false" customHeight="false" outlineLevel="0" collapsed="false">
      <c r="K2713" s="24" t="str">
        <f aca="false">LEFT(B2713,1)</f>
        <v/>
      </c>
      <c r="L2713" s="25" t="e">
        <f aca="false">VALUE(MID(B2713,2,3))</f>
        <v>#VALUE!</v>
      </c>
    </row>
    <row r="2714" customFormat="false" ht="13.8" hidden="false" customHeight="false" outlineLevel="0" collapsed="false">
      <c r="K2714" s="24" t="str">
        <f aca="false">LEFT(B2714,1)</f>
        <v/>
      </c>
      <c r="L2714" s="25" t="e">
        <f aca="false">VALUE(MID(B2714,2,3))</f>
        <v>#VALUE!</v>
      </c>
    </row>
    <row r="2715" customFormat="false" ht="13.8" hidden="false" customHeight="false" outlineLevel="0" collapsed="false">
      <c r="K2715" s="24" t="str">
        <f aca="false">LEFT(B2715,1)</f>
        <v/>
      </c>
      <c r="L2715" s="25" t="e">
        <f aca="false">VALUE(MID(B2715,2,3))</f>
        <v>#VALUE!</v>
      </c>
    </row>
    <row r="2716" customFormat="false" ht="13.8" hidden="false" customHeight="false" outlineLevel="0" collapsed="false">
      <c r="K2716" s="24" t="str">
        <f aca="false">LEFT(B2716,1)</f>
        <v/>
      </c>
      <c r="L2716" s="25" t="e">
        <f aca="false">VALUE(MID(B2716,2,3))</f>
        <v>#VALUE!</v>
      </c>
    </row>
    <row r="2717" customFormat="false" ht="13.8" hidden="false" customHeight="false" outlineLevel="0" collapsed="false">
      <c r="K2717" s="24" t="str">
        <f aca="false">LEFT(B2717,1)</f>
        <v/>
      </c>
      <c r="L2717" s="25" t="e">
        <f aca="false">VALUE(MID(B2717,2,3))</f>
        <v>#VALUE!</v>
      </c>
    </row>
    <row r="2718" customFormat="false" ht="13.8" hidden="false" customHeight="false" outlineLevel="0" collapsed="false">
      <c r="K2718" s="24" t="str">
        <f aca="false">LEFT(B2718,1)</f>
        <v/>
      </c>
      <c r="L2718" s="25" t="e">
        <f aca="false">VALUE(MID(B2718,2,3))</f>
        <v>#VALUE!</v>
      </c>
    </row>
    <row r="2719" customFormat="false" ht="13.8" hidden="false" customHeight="false" outlineLevel="0" collapsed="false">
      <c r="K2719" s="24" t="str">
        <f aca="false">LEFT(B2719,1)</f>
        <v/>
      </c>
      <c r="L2719" s="25" t="e">
        <f aca="false">VALUE(MID(B2719,2,3))</f>
        <v>#VALUE!</v>
      </c>
    </row>
    <row r="2720" customFormat="false" ht="13.8" hidden="false" customHeight="false" outlineLevel="0" collapsed="false">
      <c r="K2720" s="24" t="str">
        <f aca="false">LEFT(B2720,1)</f>
        <v/>
      </c>
      <c r="L2720" s="25" t="e">
        <f aca="false">VALUE(MID(B2720,2,3))</f>
        <v>#VALUE!</v>
      </c>
    </row>
    <row r="2721" customFormat="false" ht="13.8" hidden="false" customHeight="false" outlineLevel="0" collapsed="false">
      <c r="K2721" s="24" t="str">
        <f aca="false">LEFT(B2721,1)</f>
        <v/>
      </c>
      <c r="L2721" s="25" t="e">
        <f aca="false">VALUE(MID(B2721,2,3))</f>
        <v>#VALUE!</v>
      </c>
    </row>
    <row r="2722" customFormat="false" ht="13.8" hidden="false" customHeight="false" outlineLevel="0" collapsed="false">
      <c r="K2722" s="24" t="str">
        <f aca="false">LEFT(B2722,1)</f>
        <v/>
      </c>
      <c r="L2722" s="25" t="e">
        <f aca="false">VALUE(MID(B2722,2,3))</f>
        <v>#VALUE!</v>
      </c>
    </row>
    <row r="2723" customFormat="false" ht="13.8" hidden="false" customHeight="false" outlineLevel="0" collapsed="false">
      <c r="K2723" s="24" t="str">
        <f aca="false">LEFT(B2723,1)</f>
        <v/>
      </c>
      <c r="L2723" s="25" t="e">
        <f aca="false">VALUE(MID(B2723,2,3))</f>
        <v>#VALUE!</v>
      </c>
    </row>
    <row r="2724" customFormat="false" ht="13.8" hidden="false" customHeight="false" outlineLevel="0" collapsed="false">
      <c r="K2724" s="24" t="str">
        <f aca="false">LEFT(B2724,1)</f>
        <v/>
      </c>
      <c r="L2724" s="25" t="e">
        <f aca="false">VALUE(MID(B2724,2,3))</f>
        <v>#VALUE!</v>
      </c>
    </row>
    <row r="2725" customFormat="false" ht="13.8" hidden="false" customHeight="false" outlineLevel="0" collapsed="false">
      <c r="K2725" s="24" t="str">
        <f aca="false">LEFT(B2725,1)</f>
        <v/>
      </c>
      <c r="L2725" s="25" t="e">
        <f aca="false">VALUE(MID(B2725,2,3))</f>
        <v>#VALUE!</v>
      </c>
    </row>
    <row r="2726" customFormat="false" ht="13.8" hidden="false" customHeight="false" outlineLevel="0" collapsed="false">
      <c r="K2726" s="24" t="str">
        <f aca="false">LEFT(B2726,1)</f>
        <v/>
      </c>
      <c r="L2726" s="25" t="e">
        <f aca="false">VALUE(MID(B2726,2,3))</f>
        <v>#VALUE!</v>
      </c>
    </row>
    <row r="2727" customFormat="false" ht="13.8" hidden="false" customHeight="false" outlineLevel="0" collapsed="false">
      <c r="K2727" s="24" t="str">
        <f aca="false">LEFT(B2727,1)</f>
        <v/>
      </c>
      <c r="L2727" s="25" t="e">
        <f aca="false">VALUE(MID(B2727,2,3))</f>
        <v>#VALUE!</v>
      </c>
    </row>
    <row r="2728" customFormat="false" ht="13.8" hidden="false" customHeight="false" outlineLevel="0" collapsed="false">
      <c r="K2728" s="24" t="str">
        <f aca="false">LEFT(B2728,1)</f>
        <v/>
      </c>
      <c r="L2728" s="25" t="e">
        <f aca="false">VALUE(MID(B2728,2,3))</f>
        <v>#VALUE!</v>
      </c>
    </row>
    <row r="2729" customFormat="false" ht="13.8" hidden="false" customHeight="false" outlineLevel="0" collapsed="false">
      <c r="K2729" s="24" t="str">
        <f aca="false">LEFT(B2729,1)</f>
        <v/>
      </c>
      <c r="L2729" s="25" t="e">
        <f aca="false">VALUE(MID(B2729,2,3))</f>
        <v>#VALUE!</v>
      </c>
    </row>
    <row r="2730" customFormat="false" ht="13.8" hidden="false" customHeight="false" outlineLevel="0" collapsed="false">
      <c r="K2730" s="24" t="str">
        <f aca="false">LEFT(B2730,1)</f>
        <v/>
      </c>
      <c r="L2730" s="25" t="e">
        <f aca="false">VALUE(MID(B2730,2,3))</f>
        <v>#VALUE!</v>
      </c>
    </row>
    <row r="2731" customFormat="false" ht="13.8" hidden="false" customHeight="false" outlineLevel="0" collapsed="false">
      <c r="K2731" s="24" t="str">
        <f aca="false">LEFT(B2731,1)</f>
        <v/>
      </c>
      <c r="L2731" s="25" t="e">
        <f aca="false">VALUE(MID(B2731,2,3))</f>
        <v>#VALUE!</v>
      </c>
    </row>
    <row r="2732" customFormat="false" ht="13.8" hidden="false" customHeight="false" outlineLevel="0" collapsed="false">
      <c r="K2732" s="24" t="str">
        <f aca="false">LEFT(B2732,1)</f>
        <v/>
      </c>
      <c r="L2732" s="25" t="e">
        <f aca="false">VALUE(MID(B2732,2,3))</f>
        <v>#VALUE!</v>
      </c>
    </row>
    <row r="2733" customFormat="false" ht="13.8" hidden="false" customHeight="false" outlineLevel="0" collapsed="false">
      <c r="K2733" s="24" t="str">
        <f aca="false">LEFT(B2733,1)</f>
        <v/>
      </c>
      <c r="L2733" s="25" t="e">
        <f aca="false">VALUE(MID(B2733,2,3))</f>
        <v>#VALUE!</v>
      </c>
    </row>
    <row r="2734" customFormat="false" ht="13.8" hidden="false" customHeight="false" outlineLevel="0" collapsed="false">
      <c r="K2734" s="24" t="str">
        <f aca="false">LEFT(B2734,1)</f>
        <v/>
      </c>
      <c r="L2734" s="25" t="e">
        <f aca="false">VALUE(MID(B2734,2,3))</f>
        <v>#VALUE!</v>
      </c>
    </row>
    <row r="2735" customFormat="false" ht="13.8" hidden="false" customHeight="false" outlineLevel="0" collapsed="false">
      <c r="K2735" s="24" t="str">
        <f aca="false">LEFT(B2735,1)</f>
        <v/>
      </c>
      <c r="L2735" s="25" t="e">
        <f aca="false">VALUE(MID(B2735,2,3))</f>
        <v>#VALUE!</v>
      </c>
    </row>
    <row r="2736" customFormat="false" ht="13.8" hidden="false" customHeight="false" outlineLevel="0" collapsed="false">
      <c r="K2736" s="24" t="str">
        <f aca="false">LEFT(B2736,1)</f>
        <v/>
      </c>
      <c r="L2736" s="25" t="e">
        <f aca="false">VALUE(MID(B2736,2,3))</f>
        <v>#VALUE!</v>
      </c>
    </row>
    <row r="2737" customFormat="false" ht="13.8" hidden="false" customHeight="false" outlineLevel="0" collapsed="false">
      <c r="K2737" s="24" t="str">
        <f aca="false">LEFT(B2737,1)</f>
        <v/>
      </c>
      <c r="L2737" s="25" t="e">
        <f aca="false">VALUE(MID(B2737,2,3))</f>
        <v>#VALUE!</v>
      </c>
    </row>
    <row r="2738" customFormat="false" ht="13.8" hidden="false" customHeight="false" outlineLevel="0" collapsed="false">
      <c r="K2738" s="24" t="str">
        <f aca="false">LEFT(B2738,1)</f>
        <v/>
      </c>
      <c r="L2738" s="25" t="e">
        <f aca="false">VALUE(MID(B2738,2,3))</f>
        <v>#VALUE!</v>
      </c>
    </row>
    <row r="2739" customFormat="false" ht="13.8" hidden="false" customHeight="false" outlineLevel="0" collapsed="false">
      <c r="K2739" s="24" t="str">
        <f aca="false">LEFT(B2739,1)</f>
        <v/>
      </c>
      <c r="L2739" s="25" t="e">
        <f aca="false">VALUE(MID(B2739,2,3))</f>
        <v>#VALUE!</v>
      </c>
    </row>
    <row r="2740" customFormat="false" ht="13.8" hidden="false" customHeight="false" outlineLevel="0" collapsed="false">
      <c r="K2740" s="24" t="str">
        <f aca="false">LEFT(B2740,1)</f>
        <v/>
      </c>
      <c r="L2740" s="25" t="e">
        <f aca="false">VALUE(MID(B2740,2,3))</f>
        <v>#VALUE!</v>
      </c>
    </row>
    <row r="2741" customFormat="false" ht="13.8" hidden="false" customHeight="false" outlineLevel="0" collapsed="false">
      <c r="K2741" s="24" t="str">
        <f aca="false">LEFT(B2741,1)</f>
        <v/>
      </c>
      <c r="L2741" s="25" t="e">
        <f aca="false">VALUE(MID(B2741,2,3))</f>
        <v>#VALUE!</v>
      </c>
    </row>
    <row r="2742" customFormat="false" ht="13.8" hidden="false" customHeight="false" outlineLevel="0" collapsed="false">
      <c r="K2742" s="24" t="str">
        <f aca="false">LEFT(B2742,1)</f>
        <v/>
      </c>
      <c r="L2742" s="25" t="e">
        <f aca="false">VALUE(MID(B2742,2,3))</f>
        <v>#VALUE!</v>
      </c>
    </row>
    <row r="2743" customFormat="false" ht="13.8" hidden="false" customHeight="false" outlineLevel="0" collapsed="false">
      <c r="K2743" s="24" t="str">
        <f aca="false">LEFT(B2743,1)</f>
        <v/>
      </c>
      <c r="L2743" s="25" t="e">
        <f aca="false">VALUE(MID(B2743,2,3))</f>
        <v>#VALUE!</v>
      </c>
    </row>
    <row r="2744" customFormat="false" ht="13.8" hidden="false" customHeight="false" outlineLevel="0" collapsed="false">
      <c r="K2744" s="24" t="str">
        <f aca="false">LEFT(B2744,1)</f>
        <v/>
      </c>
      <c r="L2744" s="25" t="e">
        <f aca="false">VALUE(MID(B2744,2,3))</f>
        <v>#VALUE!</v>
      </c>
    </row>
    <row r="2745" customFormat="false" ht="13.8" hidden="false" customHeight="false" outlineLevel="0" collapsed="false">
      <c r="K2745" s="24" t="str">
        <f aca="false">LEFT(B2745,1)</f>
        <v/>
      </c>
      <c r="L2745" s="25" t="e">
        <f aca="false">VALUE(MID(B2745,2,3))</f>
        <v>#VALUE!</v>
      </c>
    </row>
    <row r="2746" customFormat="false" ht="13.8" hidden="false" customHeight="false" outlineLevel="0" collapsed="false">
      <c r="K2746" s="24" t="str">
        <f aca="false">LEFT(B2746,1)</f>
        <v/>
      </c>
      <c r="L2746" s="25" t="e">
        <f aca="false">VALUE(MID(B2746,2,3))</f>
        <v>#VALUE!</v>
      </c>
    </row>
    <row r="2747" customFormat="false" ht="13.8" hidden="false" customHeight="false" outlineLevel="0" collapsed="false">
      <c r="K2747" s="24" t="str">
        <f aca="false">LEFT(B2747,1)</f>
        <v/>
      </c>
      <c r="L2747" s="25" t="e">
        <f aca="false">VALUE(MID(B2747,2,3))</f>
        <v>#VALUE!</v>
      </c>
    </row>
    <row r="2748" customFormat="false" ht="13.8" hidden="false" customHeight="false" outlineLevel="0" collapsed="false">
      <c r="K2748" s="24" t="str">
        <f aca="false">LEFT(B2748,1)</f>
        <v/>
      </c>
      <c r="L2748" s="25" t="e">
        <f aca="false">VALUE(MID(B2748,2,3))</f>
        <v>#VALUE!</v>
      </c>
    </row>
    <row r="2749" customFormat="false" ht="13.8" hidden="false" customHeight="false" outlineLevel="0" collapsed="false">
      <c r="K2749" s="24" t="str">
        <f aca="false">LEFT(B2749,1)</f>
        <v/>
      </c>
      <c r="L2749" s="25" t="e">
        <f aca="false">VALUE(MID(B2749,2,3))</f>
        <v>#VALUE!</v>
      </c>
    </row>
    <row r="2750" customFormat="false" ht="13.8" hidden="false" customHeight="false" outlineLevel="0" collapsed="false">
      <c r="K2750" s="24" t="str">
        <f aca="false">LEFT(B2750,1)</f>
        <v/>
      </c>
      <c r="L2750" s="25" t="e">
        <f aca="false">VALUE(MID(B2750,2,3))</f>
        <v>#VALUE!</v>
      </c>
    </row>
    <row r="2751" customFormat="false" ht="13.8" hidden="false" customHeight="false" outlineLevel="0" collapsed="false">
      <c r="K2751" s="24" t="str">
        <f aca="false">LEFT(B2751,1)</f>
        <v/>
      </c>
      <c r="L2751" s="25" t="e">
        <f aca="false">VALUE(MID(B2751,2,3))</f>
        <v>#VALUE!</v>
      </c>
    </row>
    <row r="2752" customFormat="false" ht="13.8" hidden="false" customHeight="false" outlineLevel="0" collapsed="false">
      <c r="K2752" s="24" t="str">
        <f aca="false">LEFT(B2752,1)</f>
        <v/>
      </c>
      <c r="L2752" s="25" t="e">
        <f aca="false">VALUE(MID(B2752,2,3))</f>
        <v>#VALUE!</v>
      </c>
    </row>
    <row r="2753" customFormat="false" ht="13.8" hidden="false" customHeight="false" outlineLevel="0" collapsed="false">
      <c r="K2753" s="24" t="str">
        <f aca="false">LEFT(B2753,1)</f>
        <v/>
      </c>
      <c r="L2753" s="25" t="e">
        <f aca="false">VALUE(MID(B2753,2,3))</f>
        <v>#VALUE!</v>
      </c>
    </row>
    <row r="2754" customFormat="false" ht="13.8" hidden="false" customHeight="false" outlineLevel="0" collapsed="false">
      <c r="K2754" s="24" t="str">
        <f aca="false">LEFT(B2754,1)</f>
        <v/>
      </c>
      <c r="L2754" s="25" t="e">
        <f aca="false">VALUE(MID(B2754,2,3))</f>
        <v>#VALUE!</v>
      </c>
    </row>
    <row r="2755" customFormat="false" ht="13.8" hidden="false" customHeight="false" outlineLevel="0" collapsed="false">
      <c r="K2755" s="24" t="str">
        <f aca="false">LEFT(B2755,1)</f>
        <v/>
      </c>
      <c r="L2755" s="25" t="e">
        <f aca="false">VALUE(MID(B2755,2,3))</f>
        <v>#VALUE!</v>
      </c>
    </row>
    <row r="2756" customFormat="false" ht="13.8" hidden="false" customHeight="false" outlineLevel="0" collapsed="false">
      <c r="K2756" s="24" t="str">
        <f aca="false">LEFT(B2756,1)</f>
        <v/>
      </c>
      <c r="L2756" s="25" t="e">
        <f aca="false">VALUE(MID(B2756,2,3))</f>
        <v>#VALUE!</v>
      </c>
    </row>
    <row r="2757" customFormat="false" ht="13.8" hidden="false" customHeight="false" outlineLevel="0" collapsed="false">
      <c r="K2757" s="24" t="str">
        <f aca="false">LEFT(B2757,1)</f>
        <v/>
      </c>
      <c r="L2757" s="25" t="e">
        <f aca="false">VALUE(MID(B2757,2,3))</f>
        <v>#VALUE!</v>
      </c>
    </row>
    <row r="2758" customFormat="false" ht="13.8" hidden="false" customHeight="false" outlineLevel="0" collapsed="false">
      <c r="K2758" s="24" t="str">
        <f aca="false">LEFT(B2758,1)</f>
        <v/>
      </c>
      <c r="L2758" s="25" t="e">
        <f aca="false">VALUE(MID(B2758,2,3))</f>
        <v>#VALUE!</v>
      </c>
    </row>
    <row r="2759" customFormat="false" ht="13.8" hidden="false" customHeight="false" outlineLevel="0" collapsed="false">
      <c r="K2759" s="24" t="str">
        <f aca="false">LEFT(B2759,1)</f>
        <v/>
      </c>
      <c r="L2759" s="25" t="e">
        <f aca="false">VALUE(MID(B2759,2,3))</f>
        <v>#VALUE!</v>
      </c>
    </row>
    <row r="2760" customFormat="false" ht="13.8" hidden="false" customHeight="false" outlineLevel="0" collapsed="false">
      <c r="K2760" s="24" t="str">
        <f aca="false">LEFT(B2760,1)</f>
        <v/>
      </c>
      <c r="L2760" s="25" t="e">
        <f aca="false">VALUE(MID(B2760,2,3))</f>
        <v>#VALUE!</v>
      </c>
    </row>
    <row r="2761" customFormat="false" ht="13.8" hidden="false" customHeight="false" outlineLevel="0" collapsed="false">
      <c r="K2761" s="24" t="str">
        <f aca="false">LEFT(B2761,1)</f>
        <v/>
      </c>
      <c r="L2761" s="25" t="e">
        <f aca="false">VALUE(MID(B2761,2,3))</f>
        <v>#VALUE!</v>
      </c>
    </row>
    <row r="2762" customFormat="false" ht="13.8" hidden="false" customHeight="false" outlineLevel="0" collapsed="false">
      <c r="K2762" s="24" t="str">
        <f aca="false">LEFT(B2762,1)</f>
        <v/>
      </c>
      <c r="L2762" s="25" t="e">
        <f aca="false">VALUE(MID(B2762,2,3))</f>
        <v>#VALUE!</v>
      </c>
    </row>
    <row r="2763" customFormat="false" ht="13.8" hidden="false" customHeight="false" outlineLevel="0" collapsed="false">
      <c r="K2763" s="24" t="str">
        <f aca="false">LEFT(B2763,1)</f>
        <v/>
      </c>
      <c r="L2763" s="25" t="e">
        <f aca="false">VALUE(MID(B2763,2,3))</f>
        <v>#VALUE!</v>
      </c>
    </row>
    <row r="2764" customFormat="false" ht="13.8" hidden="false" customHeight="false" outlineLevel="0" collapsed="false">
      <c r="K2764" s="24" t="str">
        <f aca="false">LEFT(B2764,1)</f>
        <v/>
      </c>
      <c r="L2764" s="25" t="e">
        <f aca="false">VALUE(MID(B2764,2,3))</f>
        <v>#VALUE!</v>
      </c>
    </row>
    <row r="2765" customFormat="false" ht="13.8" hidden="false" customHeight="false" outlineLevel="0" collapsed="false">
      <c r="K2765" s="24" t="str">
        <f aca="false">LEFT(B2765,1)</f>
        <v/>
      </c>
      <c r="L2765" s="25" t="e">
        <f aca="false">VALUE(MID(B2765,2,3))</f>
        <v>#VALUE!</v>
      </c>
    </row>
    <row r="2766" customFormat="false" ht="13.8" hidden="false" customHeight="false" outlineLevel="0" collapsed="false">
      <c r="K2766" s="24" t="str">
        <f aca="false">LEFT(B2766,1)</f>
        <v/>
      </c>
      <c r="L2766" s="25" t="e">
        <f aca="false">VALUE(MID(B2766,2,3))</f>
        <v>#VALUE!</v>
      </c>
    </row>
    <row r="2767" customFormat="false" ht="13.8" hidden="false" customHeight="false" outlineLevel="0" collapsed="false">
      <c r="K2767" s="24" t="str">
        <f aca="false">LEFT(B2767,1)</f>
        <v/>
      </c>
      <c r="L2767" s="25" t="e">
        <f aca="false">VALUE(MID(B2767,2,3))</f>
        <v>#VALUE!</v>
      </c>
    </row>
    <row r="2768" customFormat="false" ht="13.8" hidden="false" customHeight="false" outlineLevel="0" collapsed="false">
      <c r="K2768" s="24" t="str">
        <f aca="false">LEFT(B2768,1)</f>
        <v/>
      </c>
      <c r="L2768" s="25" t="e">
        <f aca="false">VALUE(MID(B2768,2,3))</f>
        <v>#VALUE!</v>
      </c>
    </row>
    <row r="2769" customFormat="false" ht="13.8" hidden="false" customHeight="false" outlineLevel="0" collapsed="false">
      <c r="K2769" s="24" t="str">
        <f aca="false">LEFT(B2769,1)</f>
        <v/>
      </c>
      <c r="L2769" s="25" t="e">
        <f aca="false">VALUE(MID(B2769,2,3))</f>
        <v>#VALUE!</v>
      </c>
    </row>
    <row r="2770" customFormat="false" ht="13.8" hidden="false" customHeight="false" outlineLevel="0" collapsed="false">
      <c r="K2770" s="24" t="str">
        <f aca="false">LEFT(B2770,1)</f>
        <v/>
      </c>
      <c r="L2770" s="25" t="e">
        <f aca="false">VALUE(MID(B2770,2,3))</f>
        <v>#VALUE!</v>
      </c>
    </row>
    <row r="2771" customFormat="false" ht="13.8" hidden="false" customHeight="false" outlineLevel="0" collapsed="false">
      <c r="K2771" s="24" t="str">
        <f aca="false">LEFT(B2771,1)</f>
        <v/>
      </c>
      <c r="L2771" s="25" t="e">
        <f aca="false">VALUE(MID(B2771,2,3))</f>
        <v>#VALUE!</v>
      </c>
    </row>
    <row r="2772" customFormat="false" ht="13.8" hidden="false" customHeight="false" outlineLevel="0" collapsed="false">
      <c r="K2772" s="24" t="str">
        <f aca="false">LEFT(B2772,1)</f>
        <v/>
      </c>
      <c r="L2772" s="25" t="e">
        <f aca="false">VALUE(MID(B2772,2,3))</f>
        <v>#VALUE!</v>
      </c>
    </row>
    <row r="2773" customFormat="false" ht="13.8" hidden="false" customHeight="false" outlineLevel="0" collapsed="false">
      <c r="K2773" s="24" t="str">
        <f aca="false">LEFT(B2773,1)</f>
        <v/>
      </c>
      <c r="L2773" s="25" t="e">
        <f aca="false">VALUE(MID(B2773,2,3))</f>
        <v>#VALUE!</v>
      </c>
    </row>
    <row r="2774" customFormat="false" ht="13.8" hidden="false" customHeight="false" outlineLevel="0" collapsed="false">
      <c r="K2774" s="24" t="str">
        <f aca="false">LEFT(B2774,1)</f>
        <v/>
      </c>
      <c r="L2774" s="25" t="e">
        <f aca="false">VALUE(MID(B2774,2,3))</f>
        <v>#VALUE!</v>
      </c>
    </row>
    <row r="2775" customFormat="false" ht="13.8" hidden="false" customHeight="false" outlineLevel="0" collapsed="false">
      <c r="K2775" s="24" t="str">
        <f aca="false">LEFT(B2775,1)</f>
        <v/>
      </c>
      <c r="L2775" s="25" t="e">
        <f aca="false">VALUE(MID(B2775,2,3))</f>
        <v>#VALUE!</v>
      </c>
    </row>
    <row r="2776" customFormat="false" ht="13.8" hidden="false" customHeight="false" outlineLevel="0" collapsed="false">
      <c r="K2776" s="24" t="str">
        <f aca="false">LEFT(B2776,1)</f>
        <v/>
      </c>
      <c r="L2776" s="25" t="e">
        <f aca="false">VALUE(MID(B2776,2,3))</f>
        <v>#VALUE!</v>
      </c>
    </row>
    <row r="2777" customFormat="false" ht="13.8" hidden="false" customHeight="false" outlineLevel="0" collapsed="false">
      <c r="K2777" s="24" t="str">
        <f aca="false">LEFT(B2777,1)</f>
        <v/>
      </c>
      <c r="L2777" s="25" t="e">
        <f aca="false">VALUE(MID(B2777,2,3))</f>
        <v>#VALUE!</v>
      </c>
    </row>
    <row r="2778" customFormat="false" ht="13.8" hidden="false" customHeight="false" outlineLevel="0" collapsed="false">
      <c r="K2778" s="24" t="str">
        <f aca="false">LEFT(B2778,1)</f>
        <v/>
      </c>
      <c r="L2778" s="25" t="e">
        <f aca="false">VALUE(MID(B2778,2,3))</f>
        <v>#VALUE!</v>
      </c>
    </row>
    <row r="2779" customFormat="false" ht="13.8" hidden="false" customHeight="false" outlineLevel="0" collapsed="false">
      <c r="K2779" s="24" t="str">
        <f aca="false">LEFT(B2779,1)</f>
        <v/>
      </c>
      <c r="L2779" s="25" t="e">
        <f aca="false">VALUE(MID(B2779,2,3))</f>
        <v>#VALUE!</v>
      </c>
    </row>
    <row r="2780" customFormat="false" ht="13.8" hidden="false" customHeight="false" outlineLevel="0" collapsed="false">
      <c r="K2780" s="24" t="str">
        <f aca="false">LEFT(B2780,1)</f>
        <v/>
      </c>
      <c r="L2780" s="25" t="e">
        <f aca="false">VALUE(MID(B2780,2,3))</f>
        <v>#VALUE!</v>
      </c>
    </row>
    <row r="2781" customFormat="false" ht="13.8" hidden="false" customHeight="false" outlineLevel="0" collapsed="false">
      <c r="K2781" s="24" t="str">
        <f aca="false">LEFT(B2781,1)</f>
        <v/>
      </c>
      <c r="L2781" s="25" t="e">
        <f aca="false">VALUE(MID(B2781,2,3))</f>
        <v>#VALUE!</v>
      </c>
    </row>
    <row r="2782" customFormat="false" ht="13.8" hidden="false" customHeight="false" outlineLevel="0" collapsed="false">
      <c r="K2782" s="24" t="str">
        <f aca="false">LEFT(B2782,1)</f>
        <v/>
      </c>
      <c r="L2782" s="25" t="e">
        <f aca="false">VALUE(MID(B2782,2,3))</f>
        <v>#VALUE!</v>
      </c>
    </row>
    <row r="2783" customFormat="false" ht="13.8" hidden="false" customHeight="false" outlineLevel="0" collapsed="false">
      <c r="K2783" s="24" t="str">
        <f aca="false">LEFT(B2783,1)</f>
        <v/>
      </c>
      <c r="L2783" s="25" t="e">
        <f aca="false">VALUE(MID(B2783,2,3))</f>
        <v>#VALUE!</v>
      </c>
    </row>
    <row r="2784" customFormat="false" ht="13.8" hidden="false" customHeight="false" outlineLevel="0" collapsed="false">
      <c r="K2784" s="24" t="str">
        <f aca="false">LEFT(B2784,1)</f>
        <v/>
      </c>
      <c r="L2784" s="25" t="e">
        <f aca="false">VALUE(MID(B2784,2,3))</f>
        <v>#VALUE!</v>
      </c>
    </row>
    <row r="2785" customFormat="false" ht="13.8" hidden="false" customHeight="false" outlineLevel="0" collapsed="false">
      <c r="K2785" s="24" t="str">
        <f aca="false">LEFT(B2785,1)</f>
        <v/>
      </c>
      <c r="L2785" s="25" t="e">
        <f aca="false">VALUE(MID(B2785,2,3))</f>
        <v>#VALUE!</v>
      </c>
    </row>
    <row r="2786" customFormat="false" ht="13.8" hidden="false" customHeight="false" outlineLevel="0" collapsed="false">
      <c r="K2786" s="24" t="str">
        <f aca="false">LEFT(B2786,1)</f>
        <v/>
      </c>
      <c r="L2786" s="25" t="e">
        <f aca="false">VALUE(MID(B2786,2,3))</f>
        <v>#VALUE!</v>
      </c>
    </row>
    <row r="2787" customFormat="false" ht="13.8" hidden="false" customHeight="false" outlineLevel="0" collapsed="false">
      <c r="K2787" s="24" t="str">
        <f aca="false">LEFT(B2787,1)</f>
        <v/>
      </c>
      <c r="L2787" s="25" t="e">
        <f aca="false">VALUE(MID(B2787,2,3))</f>
        <v>#VALUE!</v>
      </c>
    </row>
    <row r="2788" customFormat="false" ht="13.8" hidden="false" customHeight="false" outlineLevel="0" collapsed="false">
      <c r="K2788" s="24" t="str">
        <f aca="false">LEFT(B2788,1)</f>
        <v/>
      </c>
      <c r="L2788" s="25" t="e">
        <f aca="false">VALUE(MID(B2788,2,3))</f>
        <v>#VALUE!</v>
      </c>
    </row>
    <row r="2789" customFormat="false" ht="13.8" hidden="false" customHeight="false" outlineLevel="0" collapsed="false">
      <c r="K2789" s="24" t="str">
        <f aca="false">LEFT(B2789,1)</f>
        <v/>
      </c>
      <c r="L2789" s="25" t="e">
        <f aca="false">VALUE(MID(B2789,2,3))</f>
        <v>#VALUE!</v>
      </c>
    </row>
    <row r="2790" customFormat="false" ht="13.8" hidden="false" customHeight="false" outlineLevel="0" collapsed="false">
      <c r="K2790" s="24" t="str">
        <f aca="false">LEFT(B2790,1)</f>
        <v/>
      </c>
      <c r="L2790" s="25" t="e">
        <f aca="false">VALUE(MID(B2790,2,3))</f>
        <v>#VALUE!</v>
      </c>
    </row>
    <row r="2791" customFormat="false" ht="13.8" hidden="false" customHeight="false" outlineLevel="0" collapsed="false">
      <c r="K2791" s="24" t="str">
        <f aca="false">LEFT(B2791,1)</f>
        <v/>
      </c>
      <c r="L2791" s="25" t="e">
        <f aca="false">VALUE(MID(B2791,2,3))</f>
        <v>#VALUE!</v>
      </c>
    </row>
    <row r="2792" customFormat="false" ht="13.8" hidden="false" customHeight="false" outlineLevel="0" collapsed="false">
      <c r="K2792" s="24" t="str">
        <f aca="false">LEFT(B2792,1)</f>
        <v/>
      </c>
      <c r="L2792" s="25" t="e">
        <f aca="false">VALUE(MID(B2792,2,3))</f>
        <v>#VALUE!</v>
      </c>
    </row>
    <row r="2793" customFormat="false" ht="13.8" hidden="false" customHeight="false" outlineLevel="0" collapsed="false">
      <c r="K2793" s="24" t="str">
        <f aca="false">LEFT(B2793,1)</f>
        <v/>
      </c>
      <c r="L2793" s="25" t="e">
        <f aca="false">VALUE(MID(B2793,2,3))</f>
        <v>#VALUE!</v>
      </c>
    </row>
    <row r="2794" customFormat="false" ht="13.8" hidden="false" customHeight="false" outlineLevel="0" collapsed="false">
      <c r="K2794" s="24" t="str">
        <f aca="false">LEFT(B2794,1)</f>
        <v/>
      </c>
      <c r="L2794" s="25" t="e">
        <f aca="false">VALUE(MID(B2794,2,3))</f>
        <v>#VALUE!</v>
      </c>
    </row>
    <row r="2795" customFormat="false" ht="13.8" hidden="false" customHeight="false" outlineLevel="0" collapsed="false">
      <c r="K2795" s="24" t="str">
        <f aca="false">LEFT(B2795,1)</f>
        <v/>
      </c>
      <c r="L2795" s="25" t="e">
        <f aca="false">VALUE(MID(B2795,2,3))</f>
        <v>#VALUE!</v>
      </c>
    </row>
    <row r="2796" customFormat="false" ht="13.8" hidden="false" customHeight="false" outlineLevel="0" collapsed="false">
      <c r="K2796" s="24" t="str">
        <f aca="false">LEFT(B2796,1)</f>
        <v/>
      </c>
      <c r="L2796" s="25" t="e">
        <f aca="false">VALUE(MID(B2796,2,3))</f>
        <v>#VALUE!</v>
      </c>
    </row>
    <row r="2797" customFormat="false" ht="13.8" hidden="false" customHeight="false" outlineLevel="0" collapsed="false">
      <c r="K2797" s="24" t="str">
        <f aca="false">LEFT(B2797,1)</f>
        <v/>
      </c>
      <c r="L2797" s="25" t="e">
        <f aca="false">VALUE(MID(B2797,2,3))</f>
        <v>#VALUE!</v>
      </c>
    </row>
    <row r="2798" customFormat="false" ht="13.8" hidden="false" customHeight="false" outlineLevel="0" collapsed="false">
      <c r="K2798" s="24" t="str">
        <f aca="false">LEFT(B2798,1)</f>
        <v/>
      </c>
      <c r="L2798" s="25" t="e">
        <f aca="false">VALUE(MID(B2798,2,3))</f>
        <v>#VALUE!</v>
      </c>
    </row>
    <row r="2799" customFormat="false" ht="13.8" hidden="false" customHeight="false" outlineLevel="0" collapsed="false">
      <c r="K2799" s="24" t="str">
        <f aca="false">LEFT(B2799,1)</f>
        <v/>
      </c>
      <c r="L2799" s="25" t="e">
        <f aca="false">VALUE(MID(B2799,2,3))</f>
        <v>#VALUE!</v>
      </c>
    </row>
    <row r="2800" customFormat="false" ht="13.8" hidden="false" customHeight="false" outlineLevel="0" collapsed="false">
      <c r="K2800" s="24" t="str">
        <f aca="false">LEFT(B2800,1)</f>
        <v/>
      </c>
      <c r="L2800" s="25" t="e">
        <f aca="false">VALUE(MID(B2800,2,3))</f>
        <v>#VALUE!</v>
      </c>
    </row>
    <row r="2801" customFormat="false" ht="13.8" hidden="false" customHeight="false" outlineLevel="0" collapsed="false">
      <c r="K2801" s="24" t="str">
        <f aca="false">LEFT(B2801,1)</f>
        <v/>
      </c>
      <c r="L2801" s="25" t="e">
        <f aca="false">VALUE(MID(B2801,2,3))</f>
        <v>#VALUE!</v>
      </c>
    </row>
    <row r="2802" customFormat="false" ht="13.8" hidden="false" customHeight="false" outlineLevel="0" collapsed="false">
      <c r="K2802" s="24" t="str">
        <f aca="false">LEFT(B2802,1)</f>
        <v/>
      </c>
      <c r="L2802" s="25" t="e">
        <f aca="false">VALUE(MID(B2802,2,3))</f>
        <v>#VALUE!</v>
      </c>
    </row>
    <row r="2803" customFormat="false" ht="13.8" hidden="false" customHeight="false" outlineLevel="0" collapsed="false">
      <c r="K2803" s="24" t="str">
        <f aca="false">LEFT(B2803,1)</f>
        <v/>
      </c>
      <c r="L2803" s="25" t="e">
        <f aca="false">VALUE(MID(B2803,2,3))</f>
        <v>#VALUE!</v>
      </c>
    </row>
    <row r="2804" customFormat="false" ht="13.8" hidden="false" customHeight="false" outlineLevel="0" collapsed="false">
      <c r="K2804" s="24" t="str">
        <f aca="false">LEFT(B2804,1)</f>
        <v/>
      </c>
      <c r="L2804" s="25" t="e">
        <f aca="false">VALUE(MID(B2804,2,3))</f>
        <v>#VALUE!</v>
      </c>
    </row>
    <row r="2805" customFormat="false" ht="13.8" hidden="false" customHeight="false" outlineLevel="0" collapsed="false">
      <c r="K2805" s="24" t="str">
        <f aca="false">LEFT(B2805,1)</f>
        <v/>
      </c>
      <c r="L2805" s="25" t="e">
        <f aca="false">VALUE(MID(B2805,2,3))</f>
        <v>#VALUE!</v>
      </c>
    </row>
    <row r="2806" customFormat="false" ht="13.8" hidden="false" customHeight="false" outlineLevel="0" collapsed="false">
      <c r="K2806" s="24" t="str">
        <f aca="false">LEFT(B2806,1)</f>
        <v/>
      </c>
      <c r="L2806" s="25" t="e">
        <f aca="false">VALUE(MID(B2806,2,3))</f>
        <v>#VALUE!</v>
      </c>
    </row>
    <row r="2807" customFormat="false" ht="13.8" hidden="false" customHeight="false" outlineLevel="0" collapsed="false">
      <c r="K2807" s="24" t="str">
        <f aca="false">LEFT(B2807,1)</f>
        <v/>
      </c>
      <c r="L2807" s="25" t="e">
        <f aca="false">VALUE(MID(B2807,2,3))</f>
        <v>#VALUE!</v>
      </c>
    </row>
    <row r="2808" customFormat="false" ht="13.8" hidden="false" customHeight="false" outlineLevel="0" collapsed="false">
      <c r="K2808" s="24" t="str">
        <f aca="false">LEFT(B2808,1)</f>
        <v/>
      </c>
      <c r="L2808" s="25" t="e">
        <f aca="false">VALUE(MID(B2808,2,3))</f>
        <v>#VALUE!</v>
      </c>
    </row>
    <row r="2809" customFormat="false" ht="13.8" hidden="false" customHeight="false" outlineLevel="0" collapsed="false">
      <c r="K2809" s="24" t="str">
        <f aca="false">LEFT(B2809,1)</f>
        <v/>
      </c>
      <c r="L2809" s="25" t="e">
        <f aca="false">VALUE(MID(B2809,2,3))</f>
        <v>#VALUE!</v>
      </c>
    </row>
    <row r="2810" customFormat="false" ht="13.8" hidden="false" customHeight="false" outlineLevel="0" collapsed="false">
      <c r="K2810" s="24" t="str">
        <f aca="false">LEFT(B2810,1)</f>
        <v/>
      </c>
      <c r="L2810" s="25" t="e">
        <f aca="false">VALUE(MID(B2810,2,3))</f>
        <v>#VALUE!</v>
      </c>
    </row>
    <row r="2811" customFormat="false" ht="13.8" hidden="false" customHeight="false" outlineLevel="0" collapsed="false">
      <c r="K2811" s="24" t="str">
        <f aca="false">LEFT(B2811,1)</f>
        <v/>
      </c>
      <c r="L2811" s="25" t="e">
        <f aca="false">VALUE(MID(B2811,2,3))</f>
        <v>#VALUE!</v>
      </c>
    </row>
    <row r="2812" customFormat="false" ht="13.8" hidden="false" customHeight="false" outlineLevel="0" collapsed="false">
      <c r="K2812" s="24" t="str">
        <f aca="false">LEFT(B2812,1)</f>
        <v/>
      </c>
      <c r="L2812" s="25" t="e">
        <f aca="false">VALUE(MID(B2812,2,3))</f>
        <v>#VALUE!</v>
      </c>
    </row>
    <row r="2813" customFormat="false" ht="13.8" hidden="false" customHeight="false" outlineLevel="0" collapsed="false">
      <c r="K2813" s="24" t="str">
        <f aca="false">LEFT(B2813,1)</f>
        <v/>
      </c>
      <c r="L2813" s="25" t="e">
        <f aca="false">VALUE(MID(B2813,2,3))</f>
        <v>#VALUE!</v>
      </c>
    </row>
    <row r="2814" customFormat="false" ht="13.8" hidden="false" customHeight="false" outlineLevel="0" collapsed="false">
      <c r="K2814" s="24" t="str">
        <f aca="false">LEFT(B2814,1)</f>
        <v/>
      </c>
      <c r="L2814" s="25" t="e">
        <f aca="false">VALUE(MID(B2814,2,3))</f>
        <v>#VALUE!</v>
      </c>
    </row>
    <row r="2815" customFormat="false" ht="13.8" hidden="false" customHeight="false" outlineLevel="0" collapsed="false">
      <c r="K2815" s="24" t="str">
        <f aca="false">LEFT(B2815,1)</f>
        <v/>
      </c>
      <c r="L2815" s="25" t="e">
        <f aca="false">VALUE(MID(B2815,2,3))</f>
        <v>#VALUE!</v>
      </c>
    </row>
    <row r="2816" customFormat="false" ht="13.8" hidden="false" customHeight="false" outlineLevel="0" collapsed="false">
      <c r="K2816" s="24" t="str">
        <f aca="false">LEFT(B2816,1)</f>
        <v/>
      </c>
      <c r="L2816" s="25" t="e">
        <f aca="false">VALUE(MID(B2816,2,3))</f>
        <v>#VALUE!</v>
      </c>
    </row>
    <row r="2817" customFormat="false" ht="13.8" hidden="false" customHeight="false" outlineLevel="0" collapsed="false">
      <c r="K2817" s="24" t="str">
        <f aca="false">LEFT(B2817,1)</f>
        <v/>
      </c>
      <c r="L2817" s="25" t="e">
        <f aca="false">VALUE(MID(B2817,2,3))</f>
        <v>#VALUE!</v>
      </c>
    </row>
    <row r="2818" customFormat="false" ht="13.8" hidden="false" customHeight="false" outlineLevel="0" collapsed="false">
      <c r="K2818" s="24" t="str">
        <f aca="false">LEFT(B2818,1)</f>
        <v/>
      </c>
      <c r="L2818" s="25" t="e">
        <f aca="false">VALUE(MID(B2818,2,3))</f>
        <v>#VALUE!</v>
      </c>
    </row>
    <row r="2819" customFormat="false" ht="13.8" hidden="false" customHeight="false" outlineLevel="0" collapsed="false">
      <c r="K2819" s="24" t="str">
        <f aca="false">LEFT(B2819,1)</f>
        <v/>
      </c>
      <c r="L2819" s="25" t="e">
        <f aca="false">VALUE(MID(B2819,2,3))</f>
        <v>#VALUE!</v>
      </c>
    </row>
    <row r="2820" customFormat="false" ht="13.8" hidden="false" customHeight="false" outlineLevel="0" collapsed="false">
      <c r="K2820" s="24" t="str">
        <f aca="false">LEFT(B2820,1)</f>
        <v/>
      </c>
      <c r="L2820" s="25" t="e">
        <f aca="false">VALUE(MID(B2820,2,3))</f>
        <v>#VALUE!</v>
      </c>
    </row>
    <row r="2821" customFormat="false" ht="13.8" hidden="false" customHeight="false" outlineLevel="0" collapsed="false">
      <c r="K2821" s="24" t="str">
        <f aca="false">LEFT(B2821,1)</f>
        <v/>
      </c>
      <c r="L2821" s="25" t="e">
        <f aca="false">VALUE(MID(B2821,2,3))</f>
        <v>#VALUE!</v>
      </c>
    </row>
    <row r="2822" customFormat="false" ht="13.8" hidden="false" customHeight="false" outlineLevel="0" collapsed="false">
      <c r="K2822" s="24" t="str">
        <f aca="false">LEFT(B2822,1)</f>
        <v/>
      </c>
      <c r="L2822" s="25" t="e">
        <f aca="false">VALUE(MID(B2822,2,3))</f>
        <v>#VALUE!</v>
      </c>
    </row>
    <row r="2823" customFormat="false" ht="13.8" hidden="false" customHeight="false" outlineLevel="0" collapsed="false">
      <c r="K2823" s="24" t="str">
        <f aca="false">LEFT(B2823,1)</f>
        <v/>
      </c>
      <c r="L2823" s="25" t="e">
        <f aca="false">VALUE(MID(B2823,2,3))</f>
        <v>#VALUE!</v>
      </c>
    </row>
    <row r="2824" customFormat="false" ht="13.8" hidden="false" customHeight="false" outlineLevel="0" collapsed="false">
      <c r="K2824" s="24" t="str">
        <f aca="false">LEFT(B2824,1)</f>
        <v/>
      </c>
      <c r="L2824" s="25" t="e">
        <f aca="false">VALUE(MID(B2824,2,3))</f>
        <v>#VALUE!</v>
      </c>
    </row>
    <row r="2825" customFormat="false" ht="13.8" hidden="false" customHeight="false" outlineLevel="0" collapsed="false">
      <c r="K2825" s="24" t="str">
        <f aca="false">LEFT(B2825,1)</f>
        <v/>
      </c>
      <c r="L2825" s="25" t="e">
        <f aca="false">VALUE(MID(B2825,2,3))</f>
        <v>#VALUE!</v>
      </c>
    </row>
    <row r="2826" customFormat="false" ht="13.8" hidden="false" customHeight="false" outlineLevel="0" collapsed="false">
      <c r="K2826" s="24" t="str">
        <f aca="false">LEFT(B2826,1)</f>
        <v/>
      </c>
      <c r="L2826" s="25" t="e">
        <f aca="false">VALUE(MID(B2826,2,3))</f>
        <v>#VALUE!</v>
      </c>
    </row>
    <row r="2827" customFormat="false" ht="13.8" hidden="false" customHeight="false" outlineLevel="0" collapsed="false">
      <c r="K2827" s="24" t="str">
        <f aca="false">LEFT(B2827,1)</f>
        <v/>
      </c>
      <c r="L2827" s="25" t="e">
        <f aca="false">VALUE(MID(B2827,2,3))</f>
        <v>#VALUE!</v>
      </c>
    </row>
    <row r="2828" customFormat="false" ht="13.8" hidden="false" customHeight="false" outlineLevel="0" collapsed="false">
      <c r="K2828" s="24" t="str">
        <f aca="false">LEFT(B2828,1)</f>
        <v/>
      </c>
      <c r="L2828" s="25" t="e">
        <f aca="false">VALUE(MID(B2828,2,3))</f>
        <v>#VALUE!</v>
      </c>
    </row>
    <row r="2829" customFormat="false" ht="13.8" hidden="false" customHeight="false" outlineLevel="0" collapsed="false">
      <c r="K2829" s="24" t="str">
        <f aca="false">LEFT(B2829,1)</f>
        <v/>
      </c>
      <c r="L2829" s="25" t="e">
        <f aca="false">VALUE(MID(B2829,2,3))</f>
        <v>#VALUE!</v>
      </c>
    </row>
    <row r="2830" customFormat="false" ht="13.8" hidden="false" customHeight="false" outlineLevel="0" collapsed="false">
      <c r="K2830" s="24" t="str">
        <f aca="false">LEFT(B2830,1)</f>
        <v/>
      </c>
      <c r="L2830" s="25" t="e">
        <f aca="false">VALUE(MID(B2830,2,3))</f>
        <v>#VALUE!</v>
      </c>
    </row>
    <row r="2831" customFormat="false" ht="13.8" hidden="false" customHeight="false" outlineLevel="0" collapsed="false">
      <c r="K2831" s="24" t="str">
        <f aca="false">LEFT(B2831,1)</f>
        <v/>
      </c>
      <c r="L2831" s="25" t="e">
        <f aca="false">VALUE(MID(B2831,2,3))</f>
        <v>#VALUE!</v>
      </c>
    </row>
    <row r="2832" customFormat="false" ht="13.8" hidden="false" customHeight="false" outlineLevel="0" collapsed="false">
      <c r="K2832" s="24" t="str">
        <f aca="false">LEFT(B2832,1)</f>
        <v/>
      </c>
      <c r="L2832" s="25" t="e">
        <f aca="false">VALUE(MID(B2832,2,3))</f>
        <v>#VALUE!</v>
      </c>
    </row>
    <row r="2833" customFormat="false" ht="13.8" hidden="false" customHeight="false" outlineLevel="0" collapsed="false">
      <c r="K2833" s="24" t="str">
        <f aca="false">LEFT(B2833,1)</f>
        <v/>
      </c>
      <c r="L2833" s="25" t="e">
        <f aca="false">VALUE(MID(B2833,2,3))</f>
        <v>#VALUE!</v>
      </c>
    </row>
    <row r="2834" customFormat="false" ht="13.8" hidden="false" customHeight="false" outlineLevel="0" collapsed="false">
      <c r="K2834" s="24" t="str">
        <f aca="false">LEFT(B2834,1)</f>
        <v/>
      </c>
      <c r="L2834" s="25" t="e">
        <f aca="false">VALUE(MID(B2834,2,3))</f>
        <v>#VALUE!</v>
      </c>
    </row>
    <row r="2835" customFormat="false" ht="13.8" hidden="false" customHeight="false" outlineLevel="0" collapsed="false">
      <c r="K2835" s="24" t="str">
        <f aca="false">LEFT(B2835,1)</f>
        <v/>
      </c>
      <c r="L2835" s="25" t="e">
        <f aca="false">VALUE(MID(B2835,2,3))</f>
        <v>#VALUE!</v>
      </c>
    </row>
    <row r="2836" customFormat="false" ht="13.8" hidden="false" customHeight="false" outlineLevel="0" collapsed="false">
      <c r="K2836" s="24" t="str">
        <f aca="false">LEFT(B2836,1)</f>
        <v/>
      </c>
      <c r="L2836" s="25" t="e">
        <f aca="false">VALUE(MID(B2836,2,3))</f>
        <v>#VALUE!</v>
      </c>
    </row>
    <row r="2837" customFormat="false" ht="13.8" hidden="false" customHeight="false" outlineLevel="0" collapsed="false">
      <c r="K2837" s="24" t="str">
        <f aca="false">LEFT(B2837,1)</f>
        <v/>
      </c>
      <c r="L2837" s="25" t="e">
        <f aca="false">VALUE(MID(B2837,2,3))</f>
        <v>#VALUE!</v>
      </c>
    </row>
    <row r="2838" customFormat="false" ht="13.8" hidden="false" customHeight="false" outlineLevel="0" collapsed="false">
      <c r="K2838" s="24" t="str">
        <f aca="false">LEFT(B2838,1)</f>
        <v/>
      </c>
      <c r="L2838" s="25" t="e">
        <f aca="false">VALUE(MID(B2838,2,3))</f>
        <v>#VALUE!</v>
      </c>
    </row>
    <row r="2839" customFormat="false" ht="13.8" hidden="false" customHeight="false" outlineLevel="0" collapsed="false">
      <c r="K2839" s="24" t="str">
        <f aca="false">LEFT(B2839,1)</f>
        <v/>
      </c>
      <c r="L2839" s="25" t="e">
        <f aca="false">VALUE(MID(B2839,2,3))</f>
        <v>#VALUE!</v>
      </c>
    </row>
    <row r="2840" customFormat="false" ht="13.8" hidden="false" customHeight="false" outlineLevel="0" collapsed="false">
      <c r="K2840" s="24" t="str">
        <f aca="false">LEFT(B2840,1)</f>
        <v/>
      </c>
      <c r="L2840" s="25" t="e">
        <f aca="false">VALUE(MID(B2840,2,3))</f>
        <v>#VALUE!</v>
      </c>
    </row>
    <row r="2841" customFormat="false" ht="13.8" hidden="false" customHeight="false" outlineLevel="0" collapsed="false">
      <c r="K2841" s="24" t="str">
        <f aca="false">LEFT(B2841,1)</f>
        <v/>
      </c>
      <c r="L2841" s="25" t="e">
        <f aca="false">VALUE(MID(B2841,2,3))</f>
        <v>#VALUE!</v>
      </c>
    </row>
    <row r="2842" customFormat="false" ht="13.8" hidden="false" customHeight="false" outlineLevel="0" collapsed="false">
      <c r="K2842" s="24" t="str">
        <f aca="false">LEFT(B2842,1)</f>
        <v/>
      </c>
      <c r="L2842" s="25" t="e">
        <f aca="false">VALUE(MID(B2842,2,3))</f>
        <v>#VALUE!</v>
      </c>
    </row>
    <row r="2843" customFormat="false" ht="13.8" hidden="false" customHeight="false" outlineLevel="0" collapsed="false">
      <c r="K2843" s="24" t="str">
        <f aca="false">LEFT(B2843,1)</f>
        <v/>
      </c>
      <c r="L2843" s="25" t="e">
        <f aca="false">VALUE(MID(B2843,2,3))</f>
        <v>#VALUE!</v>
      </c>
    </row>
    <row r="2844" customFormat="false" ht="13.8" hidden="false" customHeight="false" outlineLevel="0" collapsed="false">
      <c r="K2844" s="24" t="str">
        <f aca="false">LEFT(B2844,1)</f>
        <v/>
      </c>
      <c r="L2844" s="25" t="e">
        <f aca="false">VALUE(MID(B2844,2,3))</f>
        <v>#VALUE!</v>
      </c>
    </row>
    <row r="2845" customFormat="false" ht="13.8" hidden="false" customHeight="false" outlineLevel="0" collapsed="false">
      <c r="K2845" s="24" t="str">
        <f aca="false">LEFT(B2845,1)</f>
        <v/>
      </c>
      <c r="L2845" s="25" t="e">
        <f aca="false">VALUE(MID(B2845,2,3))</f>
        <v>#VALUE!</v>
      </c>
    </row>
    <row r="2846" customFormat="false" ht="13.8" hidden="false" customHeight="false" outlineLevel="0" collapsed="false">
      <c r="K2846" s="24" t="str">
        <f aca="false">LEFT(B2846,1)</f>
        <v/>
      </c>
      <c r="L2846" s="25" t="e">
        <f aca="false">VALUE(MID(B2846,2,3))</f>
        <v>#VALUE!</v>
      </c>
    </row>
    <row r="2847" customFormat="false" ht="13.8" hidden="false" customHeight="false" outlineLevel="0" collapsed="false">
      <c r="K2847" s="24" t="str">
        <f aca="false">LEFT(B2847,1)</f>
        <v/>
      </c>
      <c r="L2847" s="25" t="e">
        <f aca="false">VALUE(MID(B2847,2,3))</f>
        <v>#VALUE!</v>
      </c>
    </row>
    <row r="2848" customFormat="false" ht="13.8" hidden="false" customHeight="false" outlineLevel="0" collapsed="false">
      <c r="K2848" s="24" t="str">
        <f aca="false">LEFT(B2848,1)</f>
        <v/>
      </c>
      <c r="L2848" s="25" t="e">
        <f aca="false">VALUE(MID(B2848,2,3))</f>
        <v>#VALUE!</v>
      </c>
    </row>
    <row r="2849" customFormat="false" ht="13.8" hidden="false" customHeight="false" outlineLevel="0" collapsed="false">
      <c r="K2849" s="24" t="str">
        <f aca="false">LEFT(B2849,1)</f>
        <v/>
      </c>
      <c r="L2849" s="25" t="e">
        <f aca="false">VALUE(MID(B2849,2,3))</f>
        <v>#VALUE!</v>
      </c>
    </row>
    <row r="2850" customFormat="false" ht="13.8" hidden="false" customHeight="false" outlineLevel="0" collapsed="false">
      <c r="K2850" s="24" t="str">
        <f aca="false">LEFT(B2850,1)</f>
        <v/>
      </c>
      <c r="L2850" s="25" t="e">
        <f aca="false">VALUE(MID(B2850,2,3))</f>
        <v>#VALUE!</v>
      </c>
    </row>
    <row r="2851" customFormat="false" ht="13.8" hidden="false" customHeight="false" outlineLevel="0" collapsed="false">
      <c r="K2851" s="24" t="str">
        <f aca="false">LEFT(B2851,1)</f>
        <v/>
      </c>
      <c r="L2851" s="25" t="e">
        <f aca="false">VALUE(MID(B2851,2,3))</f>
        <v>#VALUE!</v>
      </c>
    </row>
    <row r="2852" customFormat="false" ht="13.8" hidden="false" customHeight="false" outlineLevel="0" collapsed="false">
      <c r="K2852" s="24" t="str">
        <f aca="false">LEFT(B2852,1)</f>
        <v/>
      </c>
      <c r="L2852" s="25" t="e">
        <f aca="false">VALUE(MID(B2852,2,3))</f>
        <v>#VALUE!</v>
      </c>
    </row>
    <row r="2853" customFormat="false" ht="13.8" hidden="false" customHeight="false" outlineLevel="0" collapsed="false">
      <c r="K2853" s="24" t="str">
        <f aca="false">LEFT(B2853,1)</f>
        <v/>
      </c>
      <c r="L2853" s="25" t="e">
        <f aca="false">VALUE(MID(B2853,2,3))</f>
        <v>#VALUE!</v>
      </c>
    </row>
    <row r="2854" customFormat="false" ht="13.8" hidden="false" customHeight="false" outlineLevel="0" collapsed="false">
      <c r="K2854" s="24" t="str">
        <f aca="false">LEFT(B2854,1)</f>
        <v/>
      </c>
      <c r="L2854" s="25" t="e">
        <f aca="false">VALUE(MID(B2854,2,3))</f>
        <v>#VALUE!</v>
      </c>
    </row>
    <row r="2855" customFormat="false" ht="13.8" hidden="false" customHeight="false" outlineLevel="0" collapsed="false">
      <c r="K2855" s="24" t="str">
        <f aca="false">LEFT(B2855,1)</f>
        <v/>
      </c>
      <c r="L2855" s="25" t="e">
        <f aca="false">VALUE(MID(B2855,2,3))</f>
        <v>#VALUE!</v>
      </c>
    </row>
    <row r="2856" customFormat="false" ht="13.8" hidden="false" customHeight="false" outlineLevel="0" collapsed="false">
      <c r="K2856" s="24" t="str">
        <f aca="false">LEFT(B2856,1)</f>
        <v/>
      </c>
      <c r="L2856" s="25" t="e">
        <f aca="false">VALUE(MID(B2856,2,3))</f>
        <v>#VALUE!</v>
      </c>
    </row>
    <row r="2857" customFormat="false" ht="13.8" hidden="false" customHeight="false" outlineLevel="0" collapsed="false">
      <c r="K2857" s="24" t="str">
        <f aca="false">LEFT(B2857,1)</f>
        <v/>
      </c>
      <c r="L2857" s="25" t="e">
        <f aca="false">VALUE(MID(B2857,2,3))</f>
        <v>#VALUE!</v>
      </c>
    </row>
    <row r="2858" customFormat="false" ht="13.8" hidden="false" customHeight="false" outlineLevel="0" collapsed="false">
      <c r="K2858" s="24" t="str">
        <f aca="false">LEFT(B2858,1)</f>
        <v/>
      </c>
      <c r="L2858" s="25" t="e">
        <f aca="false">VALUE(MID(B2858,2,3))</f>
        <v>#VALUE!</v>
      </c>
    </row>
    <row r="2859" customFormat="false" ht="13.8" hidden="false" customHeight="false" outlineLevel="0" collapsed="false">
      <c r="K2859" s="24" t="str">
        <f aca="false">LEFT(B2859,1)</f>
        <v/>
      </c>
      <c r="L2859" s="25" t="e">
        <f aca="false">VALUE(MID(B2859,2,3))</f>
        <v>#VALUE!</v>
      </c>
    </row>
    <row r="2860" customFormat="false" ht="13.8" hidden="false" customHeight="false" outlineLevel="0" collapsed="false">
      <c r="K2860" s="24" t="str">
        <f aca="false">LEFT(B2860,1)</f>
        <v/>
      </c>
      <c r="L2860" s="25" t="e">
        <f aca="false">VALUE(MID(B2860,2,3))</f>
        <v>#VALUE!</v>
      </c>
    </row>
    <row r="2861" customFormat="false" ht="13.8" hidden="false" customHeight="false" outlineLevel="0" collapsed="false">
      <c r="K2861" s="24" t="str">
        <f aca="false">LEFT(B2861,1)</f>
        <v/>
      </c>
      <c r="L2861" s="25" t="e">
        <f aca="false">VALUE(MID(B2861,2,3))</f>
        <v>#VALUE!</v>
      </c>
    </row>
    <row r="2862" customFormat="false" ht="13.8" hidden="false" customHeight="false" outlineLevel="0" collapsed="false">
      <c r="K2862" s="24" t="str">
        <f aca="false">LEFT(B2862,1)</f>
        <v/>
      </c>
      <c r="L2862" s="25" t="e">
        <f aca="false">VALUE(MID(B2862,2,3))</f>
        <v>#VALUE!</v>
      </c>
    </row>
    <row r="2863" customFormat="false" ht="13.8" hidden="false" customHeight="false" outlineLevel="0" collapsed="false">
      <c r="K2863" s="24" t="str">
        <f aca="false">LEFT(B2863,1)</f>
        <v/>
      </c>
      <c r="L2863" s="25" t="e">
        <f aca="false">VALUE(MID(B2863,2,3))</f>
        <v>#VALUE!</v>
      </c>
    </row>
    <row r="2864" customFormat="false" ht="13.8" hidden="false" customHeight="false" outlineLevel="0" collapsed="false">
      <c r="K2864" s="24" t="str">
        <f aca="false">LEFT(B2864,1)</f>
        <v/>
      </c>
      <c r="L2864" s="25" t="e">
        <f aca="false">VALUE(MID(B2864,2,3))</f>
        <v>#VALUE!</v>
      </c>
    </row>
    <row r="2865" customFormat="false" ht="13.8" hidden="false" customHeight="false" outlineLevel="0" collapsed="false">
      <c r="K2865" s="24" t="str">
        <f aca="false">LEFT(B2865,1)</f>
        <v/>
      </c>
      <c r="L2865" s="25" t="e">
        <f aca="false">VALUE(MID(B2865,2,3))</f>
        <v>#VALUE!</v>
      </c>
    </row>
    <row r="2866" customFormat="false" ht="13.8" hidden="false" customHeight="false" outlineLevel="0" collapsed="false">
      <c r="K2866" s="24" t="str">
        <f aca="false">LEFT(B2866,1)</f>
        <v/>
      </c>
      <c r="L2866" s="25" t="e">
        <f aca="false">VALUE(MID(B2866,2,3))</f>
        <v>#VALUE!</v>
      </c>
    </row>
    <row r="2867" customFormat="false" ht="13.8" hidden="false" customHeight="false" outlineLevel="0" collapsed="false">
      <c r="K2867" s="24" t="str">
        <f aca="false">LEFT(B2867,1)</f>
        <v/>
      </c>
      <c r="L2867" s="25" t="e">
        <f aca="false">VALUE(MID(B2867,2,3))</f>
        <v>#VALUE!</v>
      </c>
    </row>
    <row r="2868" customFormat="false" ht="13.8" hidden="false" customHeight="false" outlineLevel="0" collapsed="false">
      <c r="K2868" s="24" t="str">
        <f aca="false">LEFT(B2868,1)</f>
        <v/>
      </c>
      <c r="L2868" s="25" t="e">
        <f aca="false">VALUE(MID(B2868,2,3))</f>
        <v>#VALUE!</v>
      </c>
    </row>
    <row r="2869" customFormat="false" ht="13.8" hidden="false" customHeight="false" outlineLevel="0" collapsed="false">
      <c r="K2869" s="24" t="str">
        <f aca="false">LEFT(B2869,1)</f>
        <v/>
      </c>
      <c r="L2869" s="25" t="e">
        <f aca="false">VALUE(MID(B2869,2,3))</f>
        <v>#VALUE!</v>
      </c>
    </row>
    <row r="2870" customFormat="false" ht="13.8" hidden="false" customHeight="false" outlineLevel="0" collapsed="false">
      <c r="K2870" s="24" t="str">
        <f aca="false">LEFT(B2870,1)</f>
        <v/>
      </c>
      <c r="L2870" s="25" t="e">
        <f aca="false">VALUE(MID(B2870,2,3))</f>
        <v>#VALUE!</v>
      </c>
    </row>
    <row r="2871" customFormat="false" ht="13.8" hidden="false" customHeight="false" outlineLevel="0" collapsed="false">
      <c r="K2871" s="24" t="str">
        <f aca="false">LEFT(B2871,1)</f>
        <v/>
      </c>
      <c r="L2871" s="25" t="e">
        <f aca="false">VALUE(MID(B2871,2,3))</f>
        <v>#VALUE!</v>
      </c>
    </row>
    <row r="2872" customFormat="false" ht="13.8" hidden="false" customHeight="false" outlineLevel="0" collapsed="false">
      <c r="K2872" s="24" t="str">
        <f aca="false">LEFT(B2872,1)</f>
        <v/>
      </c>
      <c r="L2872" s="25" t="e">
        <f aca="false">VALUE(MID(B2872,2,3))</f>
        <v>#VALUE!</v>
      </c>
    </row>
    <row r="2873" customFormat="false" ht="13.8" hidden="false" customHeight="false" outlineLevel="0" collapsed="false">
      <c r="K2873" s="24" t="str">
        <f aca="false">LEFT(B2873,1)</f>
        <v/>
      </c>
      <c r="L2873" s="25" t="e">
        <f aca="false">VALUE(MID(B2873,2,3))</f>
        <v>#VALUE!</v>
      </c>
    </row>
    <row r="2874" customFormat="false" ht="13.8" hidden="false" customHeight="false" outlineLevel="0" collapsed="false">
      <c r="K2874" s="24" t="str">
        <f aca="false">LEFT(B2874,1)</f>
        <v/>
      </c>
      <c r="L2874" s="25" t="e">
        <f aca="false">VALUE(MID(B2874,2,3))</f>
        <v>#VALUE!</v>
      </c>
    </row>
    <row r="2875" customFormat="false" ht="13.8" hidden="false" customHeight="false" outlineLevel="0" collapsed="false">
      <c r="K2875" s="24" t="str">
        <f aca="false">LEFT(B2875,1)</f>
        <v/>
      </c>
      <c r="L2875" s="25" t="e">
        <f aca="false">VALUE(MID(B2875,2,3))</f>
        <v>#VALUE!</v>
      </c>
    </row>
    <row r="2876" customFormat="false" ht="13.8" hidden="false" customHeight="false" outlineLevel="0" collapsed="false">
      <c r="K2876" s="24" t="str">
        <f aca="false">LEFT(B2876,1)</f>
        <v/>
      </c>
      <c r="L2876" s="25" t="e">
        <f aca="false">VALUE(MID(B2876,2,3))</f>
        <v>#VALUE!</v>
      </c>
    </row>
    <row r="2877" customFormat="false" ht="13.8" hidden="false" customHeight="false" outlineLevel="0" collapsed="false">
      <c r="K2877" s="24" t="str">
        <f aca="false">LEFT(B2877,1)</f>
        <v/>
      </c>
      <c r="L2877" s="25" t="e">
        <f aca="false">VALUE(MID(B2877,2,3))</f>
        <v>#VALUE!</v>
      </c>
    </row>
    <row r="2878" customFormat="false" ht="13.8" hidden="false" customHeight="false" outlineLevel="0" collapsed="false">
      <c r="K2878" s="24" t="str">
        <f aca="false">LEFT(B2878,1)</f>
        <v/>
      </c>
      <c r="L2878" s="25" t="e">
        <f aca="false">VALUE(MID(B2878,2,3))</f>
        <v>#VALUE!</v>
      </c>
    </row>
    <row r="2879" customFormat="false" ht="13.8" hidden="false" customHeight="false" outlineLevel="0" collapsed="false">
      <c r="K2879" s="24" t="str">
        <f aca="false">LEFT(B2879,1)</f>
        <v/>
      </c>
      <c r="L2879" s="25" t="e">
        <f aca="false">VALUE(MID(B2879,2,3))</f>
        <v>#VALUE!</v>
      </c>
    </row>
    <row r="2880" customFormat="false" ht="13.8" hidden="false" customHeight="false" outlineLevel="0" collapsed="false">
      <c r="K2880" s="24" t="str">
        <f aca="false">LEFT(B2880,1)</f>
        <v/>
      </c>
      <c r="L2880" s="25" t="e">
        <f aca="false">VALUE(MID(B2880,2,3))</f>
        <v>#VALUE!</v>
      </c>
    </row>
    <row r="2881" customFormat="false" ht="13.8" hidden="false" customHeight="false" outlineLevel="0" collapsed="false">
      <c r="K2881" s="24" t="str">
        <f aca="false">LEFT(B2881,1)</f>
        <v/>
      </c>
      <c r="L2881" s="25" t="e">
        <f aca="false">VALUE(MID(B2881,2,3))</f>
        <v>#VALUE!</v>
      </c>
    </row>
    <row r="2882" customFormat="false" ht="13.8" hidden="false" customHeight="false" outlineLevel="0" collapsed="false">
      <c r="K2882" s="24" t="str">
        <f aca="false">LEFT(B2882,1)</f>
        <v/>
      </c>
      <c r="L2882" s="25" t="e">
        <f aca="false">VALUE(MID(B2882,2,3))</f>
        <v>#VALUE!</v>
      </c>
    </row>
    <row r="2883" customFormat="false" ht="13.8" hidden="false" customHeight="false" outlineLevel="0" collapsed="false">
      <c r="K2883" s="24" t="str">
        <f aca="false">LEFT(B2883,1)</f>
        <v/>
      </c>
      <c r="L2883" s="25" t="e">
        <f aca="false">VALUE(MID(B2883,2,3))</f>
        <v>#VALUE!</v>
      </c>
    </row>
    <row r="2884" customFormat="false" ht="13.8" hidden="false" customHeight="false" outlineLevel="0" collapsed="false">
      <c r="K2884" s="24" t="str">
        <f aca="false">LEFT(B2884,1)</f>
        <v/>
      </c>
      <c r="L2884" s="25" t="e">
        <f aca="false">VALUE(MID(B2884,2,3))</f>
        <v>#VALUE!</v>
      </c>
    </row>
    <row r="2885" customFormat="false" ht="13.8" hidden="false" customHeight="false" outlineLevel="0" collapsed="false">
      <c r="K2885" s="24" t="str">
        <f aca="false">LEFT(B2885,1)</f>
        <v/>
      </c>
      <c r="L2885" s="25" t="e">
        <f aca="false">VALUE(MID(B2885,2,3))</f>
        <v>#VALUE!</v>
      </c>
    </row>
    <row r="2886" customFormat="false" ht="13.8" hidden="false" customHeight="false" outlineLevel="0" collapsed="false">
      <c r="K2886" s="24" t="str">
        <f aca="false">LEFT(B2886,1)</f>
        <v/>
      </c>
      <c r="L2886" s="25" t="e">
        <f aca="false">VALUE(MID(B2886,2,3))</f>
        <v>#VALUE!</v>
      </c>
    </row>
    <row r="2887" customFormat="false" ht="13.8" hidden="false" customHeight="false" outlineLevel="0" collapsed="false">
      <c r="K2887" s="24" t="str">
        <f aca="false">LEFT(B2887,1)</f>
        <v/>
      </c>
      <c r="L2887" s="25" t="e">
        <f aca="false">VALUE(MID(B2887,2,3))</f>
        <v>#VALUE!</v>
      </c>
    </row>
    <row r="2888" customFormat="false" ht="13.8" hidden="false" customHeight="false" outlineLevel="0" collapsed="false">
      <c r="K2888" s="24" t="str">
        <f aca="false">LEFT(B2888,1)</f>
        <v/>
      </c>
      <c r="L2888" s="25" t="e">
        <f aca="false">VALUE(MID(B2888,2,3))</f>
        <v>#VALUE!</v>
      </c>
    </row>
    <row r="2889" customFormat="false" ht="13.8" hidden="false" customHeight="false" outlineLevel="0" collapsed="false">
      <c r="K2889" s="24" t="str">
        <f aca="false">LEFT(B2889,1)</f>
        <v/>
      </c>
      <c r="L2889" s="25" t="e">
        <f aca="false">VALUE(MID(B2889,2,3))</f>
        <v>#VALUE!</v>
      </c>
    </row>
    <row r="2890" customFormat="false" ht="13.8" hidden="false" customHeight="false" outlineLevel="0" collapsed="false">
      <c r="K2890" s="24" t="str">
        <f aca="false">LEFT(B2890,1)</f>
        <v/>
      </c>
      <c r="L2890" s="25" t="e">
        <f aca="false">VALUE(MID(B2890,2,3))</f>
        <v>#VALUE!</v>
      </c>
    </row>
    <row r="2891" customFormat="false" ht="13.8" hidden="false" customHeight="false" outlineLevel="0" collapsed="false">
      <c r="K2891" s="24" t="str">
        <f aca="false">LEFT(B2891,1)</f>
        <v/>
      </c>
      <c r="L2891" s="25" t="e">
        <f aca="false">VALUE(MID(B2891,2,3))</f>
        <v>#VALUE!</v>
      </c>
    </row>
    <row r="2892" customFormat="false" ht="13.8" hidden="false" customHeight="false" outlineLevel="0" collapsed="false">
      <c r="K2892" s="24" t="str">
        <f aca="false">LEFT(B2892,1)</f>
        <v/>
      </c>
      <c r="L2892" s="25" t="e">
        <f aca="false">VALUE(MID(B2892,2,3))</f>
        <v>#VALUE!</v>
      </c>
    </row>
    <row r="2893" customFormat="false" ht="13.8" hidden="false" customHeight="false" outlineLevel="0" collapsed="false">
      <c r="K2893" s="24" t="str">
        <f aca="false">LEFT(B2893,1)</f>
        <v/>
      </c>
      <c r="L2893" s="25" t="e">
        <f aca="false">VALUE(MID(B2893,2,3))</f>
        <v>#VALUE!</v>
      </c>
    </row>
    <row r="2894" customFormat="false" ht="13.8" hidden="false" customHeight="false" outlineLevel="0" collapsed="false">
      <c r="K2894" s="24" t="str">
        <f aca="false">LEFT(B2894,1)</f>
        <v/>
      </c>
      <c r="L2894" s="25" t="e">
        <f aca="false">VALUE(MID(B2894,2,3))</f>
        <v>#VALUE!</v>
      </c>
    </row>
    <row r="2895" customFormat="false" ht="13.8" hidden="false" customHeight="false" outlineLevel="0" collapsed="false">
      <c r="K2895" s="24" t="str">
        <f aca="false">LEFT(B2895,1)</f>
        <v/>
      </c>
      <c r="L2895" s="25" t="e">
        <f aca="false">VALUE(MID(B2895,2,3))</f>
        <v>#VALUE!</v>
      </c>
    </row>
    <row r="2896" customFormat="false" ht="13.8" hidden="false" customHeight="false" outlineLevel="0" collapsed="false">
      <c r="K2896" s="24" t="str">
        <f aca="false">LEFT(B2896,1)</f>
        <v/>
      </c>
      <c r="L2896" s="25" t="e">
        <f aca="false">VALUE(MID(B2896,2,3))</f>
        <v>#VALUE!</v>
      </c>
    </row>
    <row r="2897" customFormat="false" ht="13.8" hidden="false" customHeight="false" outlineLevel="0" collapsed="false">
      <c r="K2897" s="24" t="str">
        <f aca="false">LEFT(B2897,1)</f>
        <v/>
      </c>
      <c r="L2897" s="25" t="e">
        <f aca="false">VALUE(MID(B2897,2,3))</f>
        <v>#VALUE!</v>
      </c>
    </row>
    <row r="2898" customFormat="false" ht="13.8" hidden="false" customHeight="false" outlineLevel="0" collapsed="false">
      <c r="K2898" s="24" t="str">
        <f aca="false">LEFT(B2898,1)</f>
        <v/>
      </c>
      <c r="L2898" s="25" t="e">
        <f aca="false">VALUE(MID(B2898,2,3))</f>
        <v>#VALUE!</v>
      </c>
    </row>
    <row r="2899" customFormat="false" ht="13.8" hidden="false" customHeight="false" outlineLevel="0" collapsed="false">
      <c r="K2899" s="24" t="str">
        <f aca="false">LEFT(B2899,1)</f>
        <v/>
      </c>
      <c r="L2899" s="25" t="e">
        <f aca="false">VALUE(MID(B2899,2,3))</f>
        <v>#VALUE!</v>
      </c>
    </row>
    <row r="2900" customFormat="false" ht="13.8" hidden="false" customHeight="false" outlineLevel="0" collapsed="false">
      <c r="K2900" s="24" t="str">
        <f aca="false">LEFT(B2900,1)</f>
        <v/>
      </c>
      <c r="L2900" s="25" t="e">
        <f aca="false">VALUE(MID(B2900,2,3))</f>
        <v>#VALUE!</v>
      </c>
    </row>
    <row r="2901" customFormat="false" ht="13.8" hidden="false" customHeight="false" outlineLevel="0" collapsed="false">
      <c r="K2901" s="24" t="str">
        <f aca="false">LEFT(B2901,1)</f>
        <v/>
      </c>
      <c r="L2901" s="25" t="e">
        <f aca="false">VALUE(MID(B2901,2,3))</f>
        <v>#VALUE!</v>
      </c>
    </row>
    <row r="2902" customFormat="false" ht="13.8" hidden="false" customHeight="false" outlineLevel="0" collapsed="false">
      <c r="K2902" s="24" t="str">
        <f aca="false">LEFT(B2902,1)</f>
        <v/>
      </c>
      <c r="L2902" s="25" t="e">
        <f aca="false">VALUE(MID(B2902,2,3))</f>
        <v>#VALUE!</v>
      </c>
    </row>
    <row r="2903" customFormat="false" ht="13.8" hidden="false" customHeight="false" outlineLevel="0" collapsed="false">
      <c r="K2903" s="24" t="str">
        <f aca="false">LEFT(B2903,1)</f>
        <v/>
      </c>
      <c r="L2903" s="25" t="e">
        <f aca="false">VALUE(MID(B2903,2,3))</f>
        <v>#VALUE!</v>
      </c>
    </row>
    <row r="2904" customFormat="false" ht="13.8" hidden="false" customHeight="false" outlineLevel="0" collapsed="false">
      <c r="K2904" s="24" t="str">
        <f aca="false">LEFT(B2904,1)</f>
        <v/>
      </c>
      <c r="L2904" s="25" t="e">
        <f aca="false">VALUE(MID(B2904,2,3))</f>
        <v>#VALUE!</v>
      </c>
    </row>
    <row r="2905" customFormat="false" ht="13.8" hidden="false" customHeight="false" outlineLevel="0" collapsed="false">
      <c r="K2905" s="24" t="str">
        <f aca="false">LEFT(B2905,1)</f>
        <v/>
      </c>
      <c r="L2905" s="25" t="e">
        <f aca="false">VALUE(MID(B2905,2,3))</f>
        <v>#VALUE!</v>
      </c>
    </row>
    <row r="2906" customFormat="false" ht="13.8" hidden="false" customHeight="false" outlineLevel="0" collapsed="false">
      <c r="K2906" s="24" t="str">
        <f aca="false">LEFT(B2906,1)</f>
        <v/>
      </c>
      <c r="L2906" s="25" t="e">
        <f aca="false">VALUE(MID(B2906,2,3))</f>
        <v>#VALUE!</v>
      </c>
    </row>
    <row r="2907" customFormat="false" ht="13.8" hidden="false" customHeight="false" outlineLevel="0" collapsed="false">
      <c r="K2907" s="24" t="str">
        <f aca="false">LEFT(B2907,1)</f>
        <v/>
      </c>
      <c r="L2907" s="25" t="e">
        <f aca="false">VALUE(MID(B2907,2,3))</f>
        <v>#VALUE!</v>
      </c>
    </row>
    <row r="2908" customFormat="false" ht="13.8" hidden="false" customHeight="false" outlineLevel="0" collapsed="false">
      <c r="K2908" s="24" t="str">
        <f aca="false">LEFT(B2908,1)</f>
        <v/>
      </c>
      <c r="L2908" s="25" t="e">
        <f aca="false">VALUE(MID(B2908,2,3))</f>
        <v>#VALUE!</v>
      </c>
    </row>
    <row r="2909" customFormat="false" ht="13.8" hidden="false" customHeight="false" outlineLevel="0" collapsed="false">
      <c r="K2909" s="24" t="str">
        <f aca="false">LEFT(B2909,1)</f>
        <v/>
      </c>
      <c r="L2909" s="25" t="e">
        <f aca="false">VALUE(MID(B2909,2,3))</f>
        <v>#VALUE!</v>
      </c>
    </row>
    <row r="2910" customFormat="false" ht="13.8" hidden="false" customHeight="false" outlineLevel="0" collapsed="false">
      <c r="K2910" s="24" t="str">
        <f aca="false">LEFT(B2910,1)</f>
        <v/>
      </c>
      <c r="L2910" s="25" t="e">
        <f aca="false">VALUE(MID(B2910,2,3))</f>
        <v>#VALUE!</v>
      </c>
    </row>
    <row r="2911" customFormat="false" ht="13.8" hidden="false" customHeight="false" outlineLevel="0" collapsed="false">
      <c r="K2911" s="24" t="str">
        <f aca="false">LEFT(B2911,1)</f>
        <v/>
      </c>
      <c r="L2911" s="25" t="e">
        <f aca="false">VALUE(MID(B2911,2,3))</f>
        <v>#VALUE!</v>
      </c>
    </row>
    <row r="2912" customFormat="false" ht="13.8" hidden="false" customHeight="false" outlineLevel="0" collapsed="false">
      <c r="K2912" s="24" t="str">
        <f aca="false">LEFT(B2912,1)</f>
        <v/>
      </c>
      <c r="L2912" s="25" t="e">
        <f aca="false">VALUE(MID(B2912,2,3))</f>
        <v>#VALUE!</v>
      </c>
    </row>
    <row r="2913" customFormat="false" ht="13.8" hidden="false" customHeight="false" outlineLevel="0" collapsed="false">
      <c r="K2913" s="24" t="str">
        <f aca="false">LEFT(B2913,1)</f>
        <v/>
      </c>
      <c r="L2913" s="25" t="e">
        <f aca="false">VALUE(MID(B2913,2,3))</f>
        <v>#VALUE!</v>
      </c>
    </row>
    <row r="2914" customFormat="false" ht="13.8" hidden="false" customHeight="false" outlineLevel="0" collapsed="false">
      <c r="K2914" s="24" t="str">
        <f aca="false">LEFT(B2914,1)</f>
        <v/>
      </c>
      <c r="L2914" s="25" t="e">
        <f aca="false">VALUE(MID(B2914,2,3))</f>
        <v>#VALUE!</v>
      </c>
    </row>
    <row r="2915" customFormat="false" ht="13.8" hidden="false" customHeight="false" outlineLevel="0" collapsed="false">
      <c r="K2915" s="24" t="str">
        <f aca="false">LEFT(B2915,1)</f>
        <v/>
      </c>
      <c r="L2915" s="25" t="e">
        <f aca="false">VALUE(MID(B2915,2,3))</f>
        <v>#VALUE!</v>
      </c>
    </row>
    <row r="2916" customFormat="false" ht="13.8" hidden="false" customHeight="false" outlineLevel="0" collapsed="false">
      <c r="K2916" s="24" t="str">
        <f aca="false">LEFT(B2916,1)</f>
        <v/>
      </c>
      <c r="L2916" s="25" t="e">
        <f aca="false">VALUE(MID(B2916,2,3))</f>
        <v>#VALUE!</v>
      </c>
    </row>
    <row r="2917" customFormat="false" ht="13.8" hidden="false" customHeight="false" outlineLevel="0" collapsed="false">
      <c r="K2917" s="24" t="str">
        <f aca="false">LEFT(B2917,1)</f>
        <v/>
      </c>
      <c r="L2917" s="25" t="e">
        <f aca="false">VALUE(MID(B2917,2,3))</f>
        <v>#VALUE!</v>
      </c>
    </row>
    <row r="2918" customFormat="false" ht="13.8" hidden="false" customHeight="false" outlineLevel="0" collapsed="false">
      <c r="K2918" s="24" t="str">
        <f aca="false">LEFT(B2918,1)</f>
        <v/>
      </c>
      <c r="L2918" s="25" t="e">
        <f aca="false">VALUE(MID(B2918,2,3))</f>
        <v>#VALUE!</v>
      </c>
    </row>
    <row r="2919" customFormat="false" ht="13.8" hidden="false" customHeight="false" outlineLevel="0" collapsed="false">
      <c r="K2919" s="24" t="str">
        <f aca="false">LEFT(B2919,1)</f>
        <v/>
      </c>
      <c r="L2919" s="25" t="e">
        <f aca="false">VALUE(MID(B2919,2,3))</f>
        <v>#VALUE!</v>
      </c>
    </row>
    <row r="2920" customFormat="false" ht="13.8" hidden="false" customHeight="false" outlineLevel="0" collapsed="false">
      <c r="K2920" s="24" t="str">
        <f aca="false">LEFT(B2920,1)</f>
        <v/>
      </c>
      <c r="L2920" s="25" t="e">
        <f aca="false">VALUE(MID(B2920,2,3))</f>
        <v>#VALUE!</v>
      </c>
    </row>
    <row r="2921" customFormat="false" ht="13.8" hidden="false" customHeight="false" outlineLevel="0" collapsed="false">
      <c r="K2921" s="24" t="str">
        <f aca="false">LEFT(B2921,1)</f>
        <v/>
      </c>
      <c r="L2921" s="25" t="e">
        <f aca="false">VALUE(MID(B2921,2,3))</f>
        <v>#VALUE!</v>
      </c>
    </row>
    <row r="2922" customFormat="false" ht="13.8" hidden="false" customHeight="false" outlineLevel="0" collapsed="false">
      <c r="K2922" s="24" t="str">
        <f aca="false">LEFT(B2922,1)</f>
        <v/>
      </c>
      <c r="L2922" s="25" t="e">
        <f aca="false">VALUE(MID(B2922,2,3))</f>
        <v>#VALUE!</v>
      </c>
    </row>
    <row r="2923" customFormat="false" ht="13.8" hidden="false" customHeight="false" outlineLevel="0" collapsed="false">
      <c r="K2923" s="24" t="str">
        <f aca="false">LEFT(B2923,1)</f>
        <v/>
      </c>
      <c r="L2923" s="25" t="e">
        <f aca="false">VALUE(MID(B2923,2,3))</f>
        <v>#VALUE!</v>
      </c>
    </row>
    <row r="2924" customFormat="false" ht="13.8" hidden="false" customHeight="false" outlineLevel="0" collapsed="false">
      <c r="K2924" s="24" t="str">
        <f aca="false">LEFT(B2924,1)</f>
        <v/>
      </c>
      <c r="L2924" s="25" t="e">
        <f aca="false">VALUE(MID(B2924,2,3))</f>
        <v>#VALUE!</v>
      </c>
    </row>
    <row r="2925" customFormat="false" ht="13.8" hidden="false" customHeight="false" outlineLevel="0" collapsed="false">
      <c r="K2925" s="24" t="str">
        <f aca="false">LEFT(B2925,1)</f>
        <v/>
      </c>
      <c r="L2925" s="25" t="e">
        <f aca="false">VALUE(MID(B2925,2,3))</f>
        <v>#VALUE!</v>
      </c>
    </row>
    <row r="2926" customFormat="false" ht="13.8" hidden="false" customHeight="false" outlineLevel="0" collapsed="false">
      <c r="K2926" s="24" t="str">
        <f aca="false">LEFT(B2926,1)</f>
        <v/>
      </c>
      <c r="L2926" s="25" t="e">
        <f aca="false">VALUE(MID(B2926,2,3))</f>
        <v>#VALUE!</v>
      </c>
    </row>
    <row r="2927" customFormat="false" ht="13.8" hidden="false" customHeight="false" outlineLevel="0" collapsed="false">
      <c r="K2927" s="24" t="str">
        <f aca="false">LEFT(B2927,1)</f>
        <v/>
      </c>
      <c r="L2927" s="25" t="e">
        <f aca="false">VALUE(MID(B2927,2,3))</f>
        <v>#VALUE!</v>
      </c>
    </row>
    <row r="2928" customFormat="false" ht="13.8" hidden="false" customHeight="false" outlineLevel="0" collapsed="false">
      <c r="K2928" s="24" t="str">
        <f aca="false">LEFT(B2928,1)</f>
        <v/>
      </c>
      <c r="L2928" s="25" t="e">
        <f aca="false">VALUE(MID(B2928,2,3))</f>
        <v>#VALUE!</v>
      </c>
    </row>
    <row r="2929" customFormat="false" ht="13.8" hidden="false" customHeight="false" outlineLevel="0" collapsed="false">
      <c r="K2929" s="24" t="str">
        <f aca="false">LEFT(B2929,1)</f>
        <v/>
      </c>
      <c r="L2929" s="25" t="e">
        <f aca="false">VALUE(MID(B2929,2,3))</f>
        <v>#VALUE!</v>
      </c>
    </row>
    <row r="2930" customFormat="false" ht="13.8" hidden="false" customHeight="false" outlineLevel="0" collapsed="false">
      <c r="K2930" s="24" t="str">
        <f aca="false">LEFT(B2930,1)</f>
        <v/>
      </c>
      <c r="L2930" s="25" t="e">
        <f aca="false">VALUE(MID(B2930,2,3))</f>
        <v>#VALUE!</v>
      </c>
    </row>
    <row r="2931" customFormat="false" ht="13.8" hidden="false" customHeight="false" outlineLevel="0" collapsed="false">
      <c r="K2931" s="24" t="str">
        <f aca="false">LEFT(B2931,1)</f>
        <v/>
      </c>
      <c r="L2931" s="25" t="e">
        <f aca="false">VALUE(MID(B2931,2,3))</f>
        <v>#VALUE!</v>
      </c>
    </row>
    <row r="2932" customFormat="false" ht="13.8" hidden="false" customHeight="false" outlineLevel="0" collapsed="false">
      <c r="K2932" s="24" t="str">
        <f aca="false">LEFT(B2932,1)</f>
        <v/>
      </c>
      <c r="L2932" s="25" t="e">
        <f aca="false">VALUE(MID(B2932,2,3))</f>
        <v>#VALUE!</v>
      </c>
    </row>
    <row r="2933" customFormat="false" ht="13.8" hidden="false" customHeight="false" outlineLevel="0" collapsed="false">
      <c r="K2933" s="24" t="str">
        <f aca="false">LEFT(B2933,1)</f>
        <v/>
      </c>
      <c r="L2933" s="25" t="e">
        <f aca="false">VALUE(MID(B2933,2,3))</f>
        <v>#VALUE!</v>
      </c>
    </row>
    <row r="2934" customFormat="false" ht="13.8" hidden="false" customHeight="false" outlineLevel="0" collapsed="false">
      <c r="K2934" s="24" t="str">
        <f aca="false">LEFT(B2934,1)</f>
        <v/>
      </c>
      <c r="L2934" s="25" t="e">
        <f aca="false">VALUE(MID(B2934,2,3))</f>
        <v>#VALUE!</v>
      </c>
    </row>
    <row r="2935" customFormat="false" ht="13.8" hidden="false" customHeight="false" outlineLevel="0" collapsed="false">
      <c r="K2935" s="24" t="str">
        <f aca="false">LEFT(B2935,1)</f>
        <v/>
      </c>
      <c r="L2935" s="25" t="e">
        <f aca="false">VALUE(MID(B2935,2,3))</f>
        <v>#VALUE!</v>
      </c>
    </row>
    <row r="2936" customFormat="false" ht="13.8" hidden="false" customHeight="false" outlineLevel="0" collapsed="false">
      <c r="K2936" s="24" t="str">
        <f aca="false">LEFT(B2936,1)</f>
        <v/>
      </c>
      <c r="L2936" s="25" t="e">
        <f aca="false">VALUE(MID(B2936,2,3))</f>
        <v>#VALUE!</v>
      </c>
    </row>
    <row r="2937" customFormat="false" ht="13.8" hidden="false" customHeight="false" outlineLevel="0" collapsed="false">
      <c r="K2937" s="24" t="str">
        <f aca="false">LEFT(B2937,1)</f>
        <v/>
      </c>
      <c r="L2937" s="25" t="e">
        <f aca="false">VALUE(MID(B2937,2,3))</f>
        <v>#VALUE!</v>
      </c>
    </row>
    <row r="2938" customFormat="false" ht="13.8" hidden="false" customHeight="false" outlineLevel="0" collapsed="false">
      <c r="K2938" s="24" t="str">
        <f aca="false">LEFT(B2938,1)</f>
        <v/>
      </c>
      <c r="L2938" s="25" t="e">
        <f aca="false">VALUE(MID(B2938,2,3))</f>
        <v>#VALUE!</v>
      </c>
    </row>
    <row r="2939" customFormat="false" ht="13.8" hidden="false" customHeight="false" outlineLevel="0" collapsed="false">
      <c r="K2939" s="24" t="str">
        <f aca="false">LEFT(B2939,1)</f>
        <v/>
      </c>
      <c r="L2939" s="25" t="e">
        <f aca="false">VALUE(MID(B2939,2,3))</f>
        <v>#VALUE!</v>
      </c>
    </row>
    <row r="2940" customFormat="false" ht="13.8" hidden="false" customHeight="false" outlineLevel="0" collapsed="false">
      <c r="K2940" s="24" t="str">
        <f aca="false">LEFT(B2940,1)</f>
        <v/>
      </c>
      <c r="L2940" s="25" t="e">
        <f aca="false">VALUE(MID(B2940,2,3))</f>
        <v>#VALUE!</v>
      </c>
    </row>
    <row r="2941" customFormat="false" ht="13.8" hidden="false" customHeight="false" outlineLevel="0" collapsed="false">
      <c r="K2941" s="24" t="str">
        <f aca="false">LEFT(B2941,1)</f>
        <v/>
      </c>
      <c r="L2941" s="25" t="e">
        <f aca="false">VALUE(MID(B2941,2,3))</f>
        <v>#VALUE!</v>
      </c>
    </row>
    <row r="2942" customFormat="false" ht="13.8" hidden="false" customHeight="false" outlineLevel="0" collapsed="false">
      <c r="K2942" s="24" t="str">
        <f aca="false">LEFT(B2942,1)</f>
        <v/>
      </c>
      <c r="L2942" s="25" t="e">
        <f aca="false">VALUE(MID(B2942,2,3))</f>
        <v>#VALUE!</v>
      </c>
    </row>
    <row r="2943" customFormat="false" ht="13.8" hidden="false" customHeight="false" outlineLevel="0" collapsed="false">
      <c r="K2943" s="24" t="str">
        <f aca="false">LEFT(B2943,1)</f>
        <v/>
      </c>
      <c r="L2943" s="25" t="e">
        <f aca="false">VALUE(MID(B2943,2,3))</f>
        <v>#VALUE!</v>
      </c>
    </row>
    <row r="2944" customFormat="false" ht="13.8" hidden="false" customHeight="false" outlineLevel="0" collapsed="false">
      <c r="K2944" s="24" t="str">
        <f aca="false">LEFT(B2944,1)</f>
        <v/>
      </c>
      <c r="L2944" s="25" t="e">
        <f aca="false">VALUE(MID(B2944,2,3))</f>
        <v>#VALUE!</v>
      </c>
    </row>
    <row r="2945" customFormat="false" ht="13.8" hidden="false" customHeight="false" outlineLevel="0" collapsed="false">
      <c r="K2945" s="24" t="str">
        <f aca="false">LEFT(B2945,1)</f>
        <v/>
      </c>
      <c r="L2945" s="25" t="e">
        <f aca="false">VALUE(MID(B2945,2,3))</f>
        <v>#VALUE!</v>
      </c>
    </row>
    <row r="2946" customFormat="false" ht="13.8" hidden="false" customHeight="false" outlineLevel="0" collapsed="false">
      <c r="K2946" s="24" t="str">
        <f aca="false">LEFT(B2946,1)</f>
        <v/>
      </c>
      <c r="L2946" s="25" t="e">
        <f aca="false">VALUE(MID(B2946,2,3))</f>
        <v>#VALUE!</v>
      </c>
    </row>
    <row r="2947" customFormat="false" ht="13.8" hidden="false" customHeight="false" outlineLevel="0" collapsed="false">
      <c r="K2947" s="24" t="str">
        <f aca="false">LEFT(B2947,1)</f>
        <v/>
      </c>
      <c r="L2947" s="25" t="e">
        <f aca="false">VALUE(MID(B2947,2,3))</f>
        <v>#VALUE!</v>
      </c>
    </row>
    <row r="2948" customFormat="false" ht="13.8" hidden="false" customHeight="false" outlineLevel="0" collapsed="false">
      <c r="K2948" s="24" t="str">
        <f aca="false">LEFT(B2948,1)</f>
        <v/>
      </c>
      <c r="L2948" s="25" t="e">
        <f aca="false">VALUE(MID(B2948,2,3))</f>
        <v>#VALUE!</v>
      </c>
    </row>
    <row r="2949" customFormat="false" ht="13.8" hidden="false" customHeight="false" outlineLevel="0" collapsed="false">
      <c r="K2949" s="24" t="str">
        <f aca="false">LEFT(B2949,1)</f>
        <v/>
      </c>
      <c r="L2949" s="25" t="e">
        <f aca="false">VALUE(MID(B2949,2,3))</f>
        <v>#VALUE!</v>
      </c>
    </row>
    <row r="2950" customFormat="false" ht="13.8" hidden="false" customHeight="false" outlineLevel="0" collapsed="false">
      <c r="K2950" s="24" t="str">
        <f aca="false">LEFT(B2950,1)</f>
        <v/>
      </c>
      <c r="L2950" s="25" t="e">
        <f aca="false">VALUE(MID(B2950,2,3))</f>
        <v>#VALUE!</v>
      </c>
    </row>
    <row r="2951" customFormat="false" ht="13.8" hidden="false" customHeight="false" outlineLevel="0" collapsed="false">
      <c r="K2951" s="24" t="str">
        <f aca="false">LEFT(B2951,1)</f>
        <v/>
      </c>
      <c r="L2951" s="25" t="e">
        <f aca="false">VALUE(MID(B2951,2,3))</f>
        <v>#VALUE!</v>
      </c>
    </row>
    <row r="2952" customFormat="false" ht="13.8" hidden="false" customHeight="false" outlineLevel="0" collapsed="false">
      <c r="K2952" s="24" t="str">
        <f aca="false">LEFT(B2952,1)</f>
        <v/>
      </c>
      <c r="L2952" s="25" t="e">
        <f aca="false">VALUE(MID(B2952,2,3))</f>
        <v>#VALUE!</v>
      </c>
    </row>
    <row r="2953" customFormat="false" ht="13.8" hidden="false" customHeight="false" outlineLevel="0" collapsed="false">
      <c r="K2953" s="24" t="str">
        <f aca="false">LEFT(B2953,1)</f>
        <v/>
      </c>
      <c r="L2953" s="25" t="e">
        <f aca="false">VALUE(MID(B2953,2,3))</f>
        <v>#VALUE!</v>
      </c>
    </row>
    <row r="2954" customFormat="false" ht="13.8" hidden="false" customHeight="false" outlineLevel="0" collapsed="false">
      <c r="K2954" s="24" t="str">
        <f aca="false">LEFT(B2954,1)</f>
        <v/>
      </c>
      <c r="L2954" s="25" t="e">
        <f aca="false">VALUE(MID(B2954,2,3))</f>
        <v>#VALUE!</v>
      </c>
    </row>
    <row r="2955" customFormat="false" ht="13.8" hidden="false" customHeight="false" outlineLevel="0" collapsed="false">
      <c r="K2955" s="24" t="str">
        <f aca="false">LEFT(B2955,1)</f>
        <v/>
      </c>
      <c r="L2955" s="25" t="e">
        <f aca="false">VALUE(MID(B2955,2,3))</f>
        <v>#VALUE!</v>
      </c>
    </row>
    <row r="2956" customFormat="false" ht="13.8" hidden="false" customHeight="false" outlineLevel="0" collapsed="false">
      <c r="K2956" s="24" t="str">
        <f aca="false">LEFT(B2956,1)</f>
        <v/>
      </c>
      <c r="L2956" s="25" t="e">
        <f aca="false">VALUE(MID(B2956,2,3))</f>
        <v>#VALUE!</v>
      </c>
    </row>
    <row r="2957" customFormat="false" ht="13.8" hidden="false" customHeight="false" outlineLevel="0" collapsed="false">
      <c r="K2957" s="24" t="str">
        <f aca="false">LEFT(B2957,1)</f>
        <v/>
      </c>
      <c r="L2957" s="25" t="e">
        <f aca="false">VALUE(MID(B2957,2,3))</f>
        <v>#VALUE!</v>
      </c>
    </row>
    <row r="2958" customFormat="false" ht="13.8" hidden="false" customHeight="false" outlineLevel="0" collapsed="false">
      <c r="K2958" s="24" t="str">
        <f aca="false">LEFT(B2958,1)</f>
        <v/>
      </c>
      <c r="L2958" s="25" t="e">
        <f aca="false">VALUE(MID(B2958,2,3))</f>
        <v>#VALUE!</v>
      </c>
    </row>
    <row r="2959" customFormat="false" ht="13.8" hidden="false" customHeight="false" outlineLevel="0" collapsed="false">
      <c r="K2959" s="24" t="str">
        <f aca="false">LEFT(B2959,1)</f>
        <v/>
      </c>
      <c r="L2959" s="25" t="e">
        <f aca="false">VALUE(MID(B2959,2,3))</f>
        <v>#VALUE!</v>
      </c>
    </row>
    <row r="2960" customFormat="false" ht="13.8" hidden="false" customHeight="false" outlineLevel="0" collapsed="false">
      <c r="K2960" s="24" t="str">
        <f aca="false">LEFT(B2960,1)</f>
        <v/>
      </c>
      <c r="L2960" s="25" t="e">
        <f aca="false">VALUE(MID(B2960,2,3))</f>
        <v>#VALUE!</v>
      </c>
    </row>
    <row r="2961" customFormat="false" ht="13.8" hidden="false" customHeight="false" outlineLevel="0" collapsed="false">
      <c r="K2961" s="24" t="str">
        <f aca="false">LEFT(B2961,1)</f>
        <v/>
      </c>
      <c r="L2961" s="25" t="e">
        <f aca="false">VALUE(MID(B2961,2,3))</f>
        <v>#VALUE!</v>
      </c>
    </row>
    <row r="2962" customFormat="false" ht="13.8" hidden="false" customHeight="false" outlineLevel="0" collapsed="false">
      <c r="K2962" s="24" t="str">
        <f aca="false">LEFT(B2962,1)</f>
        <v/>
      </c>
      <c r="L2962" s="25" t="e">
        <f aca="false">VALUE(MID(B2962,2,3))</f>
        <v>#VALUE!</v>
      </c>
    </row>
    <row r="2963" customFormat="false" ht="13.8" hidden="false" customHeight="false" outlineLevel="0" collapsed="false">
      <c r="K2963" s="24" t="str">
        <f aca="false">LEFT(B2963,1)</f>
        <v/>
      </c>
      <c r="L2963" s="25" t="e">
        <f aca="false">VALUE(MID(B2963,2,3))</f>
        <v>#VALUE!</v>
      </c>
    </row>
    <row r="2964" customFormat="false" ht="13.8" hidden="false" customHeight="false" outlineLevel="0" collapsed="false">
      <c r="K2964" s="24" t="str">
        <f aca="false">LEFT(B2964,1)</f>
        <v/>
      </c>
      <c r="L2964" s="25" t="e">
        <f aca="false">VALUE(MID(B2964,2,3))</f>
        <v>#VALUE!</v>
      </c>
    </row>
    <row r="2965" customFormat="false" ht="13.8" hidden="false" customHeight="false" outlineLevel="0" collapsed="false">
      <c r="K2965" s="24" t="str">
        <f aca="false">LEFT(B2965,1)</f>
        <v/>
      </c>
      <c r="L2965" s="25" t="e">
        <f aca="false">VALUE(MID(B2965,2,3))</f>
        <v>#VALUE!</v>
      </c>
    </row>
    <row r="2966" customFormat="false" ht="13.8" hidden="false" customHeight="false" outlineLevel="0" collapsed="false">
      <c r="K2966" s="24" t="str">
        <f aca="false">LEFT(B2966,1)</f>
        <v/>
      </c>
      <c r="L2966" s="25" t="e">
        <f aca="false">VALUE(MID(B2966,2,3))</f>
        <v>#VALUE!</v>
      </c>
    </row>
    <row r="2967" customFormat="false" ht="13.8" hidden="false" customHeight="false" outlineLevel="0" collapsed="false">
      <c r="K2967" s="24" t="str">
        <f aca="false">LEFT(B2967,1)</f>
        <v/>
      </c>
      <c r="L2967" s="25" t="e">
        <f aca="false">VALUE(MID(B2967,2,3))</f>
        <v>#VALUE!</v>
      </c>
    </row>
    <row r="2968" customFormat="false" ht="13.8" hidden="false" customHeight="false" outlineLevel="0" collapsed="false">
      <c r="K2968" s="24" t="str">
        <f aca="false">LEFT(B2968,1)</f>
        <v/>
      </c>
      <c r="L2968" s="25" t="e">
        <f aca="false">VALUE(MID(B2968,2,3))</f>
        <v>#VALUE!</v>
      </c>
    </row>
    <row r="2969" customFormat="false" ht="13.8" hidden="false" customHeight="false" outlineLevel="0" collapsed="false">
      <c r="K2969" s="24" t="str">
        <f aca="false">LEFT(B2969,1)</f>
        <v/>
      </c>
      <c r="L2969" s="25" t="e">
        <f aca="false">VALUE(MID(B2969,2,3))</f>
        <v>#VALUE!</v>
      </c>
    </row>
    <row r="2970" customFormat="false" ht="13.8" hidden="false" customHeight="false" outlineLevel="0" collapsed="false">
      <c r="K2970" s="24" t="str">
        <f aca="false">LEFT(B2970,1)</f>
        <v/>
      </c>
      <c r="L2970" s="25" t="e">
        <f aca="false">VALUE(MID(B2970,2,3))</f>
        <v>#VALUE!</v>
      </c>
    </row>
    <row r="2971" customFormat="false" ht="13.8" hidden="false" customHeight="false" outlineLevel="0" collapsed="false">
      <c r="K2971" s="24" t="str">
        <f aca="false">LEFT(B2971,1)</f>
        <v/>
      </c>
      <c r="L2971" s="25" t="e">
        <f aca="false">VALUE(MID(B2971,2,3))</f>
        <v>#VALUE!</v>
      </c>
    </row>
    <row r="2972" customFormat="false" ht="13.8" hidden="false" customHeight="false" outlineLevel="0" collapsed="false">
      <c r="K2972" s="24" t="str">
        <f aca="false">LEFT(B2972,1)</f>
        <v/>
      </c>
      <c r="L2972" s="25" t="e">
        <f aca="false">VALUE(MID(B2972,2,3))</f>
        <v>#VALUE!</v>
      </c>
    </row>
    <row r="2973" customFormat="false" ht="13.8" hidden="false" customHeight="false" outlineLevel="0" collapsed="false">
      <c r="K2973" s="24" t="str">
        <f aca="false">LEFT(B2973,1)</f>
        <v/>
      </c>
      <c r="L2973" s="25" t="e">
        <f aca="false">VALUE(MID(B2973,2,3))</f>
        <v>#VALUE!</v>
      </c>
    </row>
    <row r="2974" customFormat="false" ht="13.8" hidden="false" customHeight="false" outlineLevel="0" collapsed="false">
      <c r="K2974" s="24" t="str">
        <f aca="false">LEFT(B2974,1)</f>
        <v/>
      </c>
      <c r="L2974" s="25" t="e">
        <f aca="false">VALUE(MID(B2974,2,3))</f>
        <v>#VALUE!</v>
      </c>
    </row>
    <row r="2975" customFormat="false" ht="13.8" hidden="false" customHeight="false" outlineLevel="0" collapsed="false">
      <c r="K2975" s="24" t="str">
        <f aca="false">LEFT(B2975,1)</f>
        <v/>
      </c>
      <c r="L2975" s="25" t="e">
        <f aca="false">VALUE(MID(B2975,2,3))</f>
        <v>#VALUE!</v>
      </c>
    </row>
    <row r="2976" customFormat="false" ht="13.8" hidden="false" customHeight="false" outlineLevel="0" collapsed="false">
      <c r="K2976" s="24" t="str">
        <f aca="false">LEFT(B2976,1)</f>
        <v/>
      </c>
      <c r="L2976" s="25" t="e">
        <f aca="false">VALUE(MID(B2976,2,3))</f>
        <v>#VALUE!</v>
      </c>
    </row>
    <row r="2977" customFormat="false" ht="13.8" hidden="false" customHeight="false" outlineLevel="0" collapsed="false">
      <c r="K2977" s="24" t="str">
        <f aca="false">LEFT(B2977,1)</f>
        <v/>
      </c>
      <c r="L2977" s="25" t="e">
        <f aca="false">VALUE(MID(B2977,2,3))</f>
        <v>#VALUE!</v>
      </c>
    </row>
    <row r="2978" customFormat="false" ht="13.8" hidden="false" customHeight="false" outlineLevel="0" collapsed="false">
      <c r="K2978" s="24" t="str">
        <f aca="false">LEFT(B2978,1)</f>
        <v/>
      </c>
      <c r="L2978" s="25" t="e">
        <f aca="false">VALUE(MID(B2978,2,3))</f>
        <v>#VALUE!</v>
      </c>
    </row>
    <row r="2979" customFormat="false" ht="13.8" hidden="false" customHeight="false" outlineLevel="0" collapsed="false">
      <c r="K2979" s="24" t="str">
        <f aca="false">LEFT(B2979,1)</f>
        <v/>
      </c>
      <c r="L2979" s="25" t="e">
        <f aca="false">VALUE(MID(B2979,2,3))</f>
        <v>#VALUE!</v>
      </c>
    </row>
    <row r="2980" customFormat="false" ht="13.8" hidden="false" customHeight="false" outlineLevel="0" collapsed="false">
      <c r="K2980" s="24" t="str">
        <f aca="false">LEFT(B2980,1)</f>
        <v/>
      </c>
      <c r="L2980" s="25" t="e">
        <f aca="false">VALUE(MID(B2980,2,3))</f>
        <v>#VALUE!</v>
      </c>
    </row>
    <row r="2981" customFormat="false" ht="13.8" hidden="false" customHeight="false" outlineLevel="0" collapsed="false">
      <c r="K2981" s="24" t="str">
        <f aca="false">LEFT(B2981,1)</f>
        <v/>
      </c>
      <c r="L2981" s="25" t="e">
        <f aca="false">VALUE(MID(B2981,2,3))</f>
        <v>#VALUE!</v>
      </c>
    </row>
    <row r="2982" customFormat="false" ht="13.8" hidden="false" customHeight="false" outlineLevel="0" collapsed="false">
      <c r="K2982" s="24" t="str">
        <f aca="false">LEFT(B2982,1)</f>
        <v/>
      </c>
      <c r="L2982" s="25" t="e">
        <f aca="false">VALUE(MID(B2982,2,3))</f>
        <v>#VALUE!</v>
      </c>
    </row>
    <row r="2983" customFormat="false" ht="13.8" hidden="false" customHeight="false" outlineLevel="0" collapsed="false">
      <c r="K2983" s="24" t="str">
        <f aca="false">LEFT(B2983,1)</f>
        <v/>
      </c>
      <c r="L2983" s="25" t="e">
        <f aca="false">VALUE(MID(B2983,2,3))</f>
        <v>#VALUE!</v>
      </c>
    </row>
    <row r="2984" customFormat="false" ht="13.8" hidden="false" customHeight="false" outlineLevel="0" collapsed="false">
      <c r="K2984" s="24" t="str">
        <f aca="false">LEFT(B2984,1)</f>
        <v/>
      </c>
      <c r="L2984" s="25" t="e">
        <f aca="false">VALUE(MID(B2984,2,3))</f>
        <v>#VALUE!</v>
      </c>
    </row>
    <row r="2985" customFormat="false" ht="13.8" hidden="false" customHeight="false" outlineLevel="0" collapsed="false">
      <c r="K2985" s="24" t="str">
        <f aca="false">LEFT(B2985,1)</f>
        <v/>
      </c>
      <c r="L2985" s="25" t="e">
        <f aca="false">VALUE(MID(B2985,2,3))</f>
        <v>#VALUE!</v>
      </c>
    </row>
    <row r="2986" customFormat="false" ht="13.8" hidden="false" customHeight="false" outlineLevel="0" collapsed="false">
      <c r="K2986" s="24" t="str">
        <f aca="false">LEFT(B2986,1)</f>
        <v/>
      </c>
      <c r="L2986" s="25" t="e">
        <f aca="false">VALUE(MID(B2986,2,3))</f>
        <v>#VALUE!</v>
      </c>
    </row>
    <row r="2987" customFormat="false" ht="13.8" hidden="false" customHeight="false" outlineLevel="0" collapsed="false">
      <c r="K2987" s="24" t="str">
        <f aca="false">LEFT(B2987,1)</f>
        <v/>
      </c>
      <c r="L2987" s="25" t="e">
        <f aca="false">VALUE(MID(B2987,2,3))</f>
        <v>#VALUE!</v>
      </c>
    </row>
    <row r="2988" customFormat="false" ht="13.8" hidden="false" customHeight="false" outlineLevel="0" collapsed="false">
      <c r="K2988" s="24" t="str">
        <f aca="false">LEFT(B2988,1)</f>
        <v/>
      </c>
      <c r="L2988" s="25" t="e">
        <f aca="false">VALUE(MID(B2988,2,3))</f>
        <v>#VALUE!</v>
      </c>
    </row>
    <row r="2989" customFormat="false" ht="13.8" hidden="false" customHeight="false" outlineLevel="0" collapsed="false">
      <c r="K2989" s="24" t="str">
        <f aca="false">LEFT(B2989,1)</f>
        <v/>
      </c>
      <c r="L2989" s="25" t="e">
        <f aca="false">VALUE(MID(B2989,2,3))</f>
        <v>#VALUE!</v>
      </c>
    </row>
    <row r="2990" customFormat="false" ht="13.8" hidden="false" customHeight="false" outlineLevel="0" collapsed="false">
      <c r="K2990" s="24" t="str">
        <f aca="false">LEFT(B2990,1)</f>
        <v/>
      </c>
      <c r="L2990" s="25" t="e">
        <f aca="false">VALUE(MID(B2990,2,3))</f>
        <v>#VALUE!</v>
      </c>
    </row>
    <row r="2991" customFormat="false" ht="13.8" hidden="false" customHeight="false" outlineLevel="0" collapsed="false">
      <c r="K2991" s="24" t="str">
        <f aca="false">LEFT(B2991,1)</f>
        <v/>
      </c>
      <c r="L2991" s="25" t="e">
        <f aca="false">VALUE(MID(B2991,2,3))</f>
        <v>#VALUE!</v>
      </c>
    </row>
    <row r="2992" customFormat="false" ht="13.8" hidden="false" customHeight="false" outlineLevel="0" collapsed="false">
      <c r="K2992" s="24" t="str">
        <f aca="false">LEFT(B2992,1)</f>
        <v/>
      </c>
      <c r="L2992" s="25" t="e">
        <f aca="false">VALUE(MID(B2992,2,3))</f>
        <v>#VALUE!</v>
      </c>
    </row>
    <row r="2993" customFormat="false" ht="13.8" hidden="false" customHeight="false" outlineLevel="0" collapsed="false">
      <c r="K2993" s="24" t="str">
        <f aca="false">LEFT(B2993,1)</f>
        <v/>
      </c>
      <c r="L2993" s="25" t="e">
        <f aca="false">VALUE(MID(B2993,2,3))</f>
        <v>#VALUE!</v>
      </c>
    </row>
    <row r="2994" customFormat="false" ht="13.8" hidden="false" customHeight="false" outlineLevel="0" collapsed="false">
      <c r="K2994" s="24" t="str">
        <f aca="false">LEFT(B2994,1)</f>
        <v/>
      </c>
      <c r="L2994" s="25" t="e">
        <f aca="false">VALUE(MID(B2994,2,3))</f>
        <v>#VALUE!</v>
      </c>
    </row>
    <row r="2995" customFormat="false" ht="13.8" hidden="false" customHeight="false" outlineLevel="0" collapsed="false">
      <c r="K2995" s="24" t="str">
        <f aca="false">LEFT(B2995,1)</f>
        <v/>
      </c>
      <c r="L2995" s="25" t="e">
        <f aca="false">VALUE(MID(B2995,2,3))</f>
        <v>#VALUE!</v>
      </c>
    </row>
    <row r="2996" customFormat="false" ht="13.8" hidden="false" customHeight="false" outlineLevel="0" collapsed="false">
      <c r="K2996" s="24" t="str">
        <f aca="false">LEFT(B2996,1)</f>
        <v/>
      </c>
      <c r="L2996" s="25" t="e">
        <f aca="false">VALUE(MID(B2996,2,3))</f>
        <v>#VALUE!</v>
      </c>
    </row>
    <row r="2997" customFormat="false" ht="13.8" hidden="false" customHeight="false" outlineLevel="0" collapsed="false">
      <c r="K2997" s="24" t="str">
        <f aca="false">LEFT(B2997,1)</f>
        <v/>
      </c>
      <c r="L2997" s="25" t="e">
        <f aca="false">VALUE(MID(B2997,2,3))</f>
        <v>#VALUE!</v>
      </c>
    </row>
    <row r="2998" customFormat="false" ht="13.8" hidden="false" customHeight="false" outlineLevel="0" collapsed="false">
      <c r="K2998" s="24" t="str">
        <f aca="false">LEFT(B2998,1)</f>
        <v/>
      </c>
      <c r="L2998" s="25" t="e">
        <f aca="false">VALUE(MID(B2998,2,3))</f>
        <v>#VALUE!</v>
      </c>
    </row>
    <row r="2999" customFormat="false" ht="13.8" hidden="false" customHeight="false" outlineLevel="0" collapsed="false">
      <c r="K2999" s="24" t="str">
        <f aca="false">LEFT(B2999,1)</f>
        <v/>
      </c>
      <c r="L2999" s="25" t="e">
        <f aca="false">VALUE(MID(B2999,2,3))</f>
        <v>#VALUE!</v>
      </c>
    </row>
    <row r="3000" customFormat="false" ht="13.8" hidden="false" customHeight="false" outlineLevel="0" collapsed="false">
      <c r="K3000" s="24" t="str">
        <f aca="false">LEFT(B3000,1)</f>
        <v/>
      </c>
      <c r="L3000" s="25" t="e">
        <f aca="false">VALUE(MID(B3000,2,3))</f>
        <v>#VALUE!</v>
      </c>
    </row>
    <row r="3001" customFormat="false" ht="13.8" hidden="false" customHeight="false" outlineLevel="0" collapsed="false">
      <c r="K3001" s="24" t="str">
        <f aca="false">LEFT(B3001,1)</f>
        <v/>
      </c>
      <c r="L3001" s="25" t="e">
        <f aca="false">VALUE(MID(B3001,2,3))</f>
        <v>#VALUE!</v>
      </c>
    </row>
    <row r="3002" customFormat="false" ht="13.8" hidden="false" customHeight="false" outlineLevel="0" collapsed="false">
      <c r="K3002" s="24" t="str">
        <f aca="false">LEFT(B3002,1)</f>
        <v/>
      </c>
      <c r="L3002" s="25" t="e">
        <f aca="false">VALUE(MID(B3002,2,3))</f>
        <v>#VALUE!</v>
      </c>
    </row>
    <row r="3003" customFormat="false" ht="13.8" hidden="false" customHeight="false" outlineLevel="0" collapsed="false">
      <c r="K3003" s="24" t="str">
        <f aca="false">LEFT(B3003,1)</f>
        <v/>
      </c>
      <c r="L3003" s="25" t="e">
        <f aca="false">VALUE(MID(B3003,2,3))</f>
        <v>#VALUE!</v>
      </c>
    </row>
    <row r="3004" customFormat="false" ht="13.8" hidden="false" customHeight="false" outlineLevel="0" collapsed="false">
      <c r="K3004" s="24" t="str">
        <f aca="false">LEFT(B3004,1)</f>
        <v/>
      </c>
      <c r="L3004" s="25" t="e">
        <f aca="false">VALUE(MID(B3004,2,3))</f>
        <v>#VALUE!</v>
      </c>
    </row>
    <row r="3005" customFormat="false" ht="13.8" hidden="false" customHeight="false" outlineLevel="0" collapsed="false">
      <c r="K3005" s="24" t="str">
        <f aca="false">LEFT(B3005,1)</f>
        <v/>
      </c>
      <c r="L3005" s="25" t="e">
        <f aca="false">VALUE(MID(B3005,2,3))</f>
        <v>#VALUE!</v>
      </c>
    </row>
    <row r="3006" customFormat="false" ht="13.8" hidden="false" customHeight="false" outlineLevel="0" collapsed="false">
      <c r="K3006" s="24" t="str">
        <f aca="false">LEFT(B3006,1)</f>
        <v/>
      </c>
      <c r="L3006" s="25" t="e">
        <f aca="false">VALUE(MID(B3006,2,3))</f>
        <v>#VALUE!</v>
      </c>
    </row>
    <row r="3007" customFormat="false" ht="13.8" hidden="false" customHeight="false" outlineLevel="0" collapsed="false">
      <c r="K3007" s="24" t="str">
        <f aca="false">LEFT(B3007,1)</f>
        <v/>
      </c>
      <c r="L3007" s="25" t="e">
        <f aca="false">VALUE(MID(B3007,2,3))</f>
        <v>#VALUE!</v>
      </c>
    </row>
    <row r="3008" customFormat="false" ht="13.8" hidden="false" customHeight="false" outlineLevel="0" collapsed="false">
      <c r="K3008" s="24" t="str">
        <f aca="false">LEFT(B3008,1)</f>
        <v/>
      </c>
      <c r="L3008" s="25" t="e">
        <f aca="false">VALUE(MID(B3008,2,3))</f>
        <v>#VALUE!</v>
      </c>
    </row>
    <row r="3009" customFormat="false" ht="13.8" hidden="false" customHeight="false" outlineLevel="0" collapsed="false">
      <c r="K3009" s="24" t="str">
        <f aca="false">LEFT(B3009,1)</f>
        <v/>
      </c>
      <c r="L3009" s="25" t="e">
        <f aca="false">VALUE(MID(B3009,2,3))</f>
        <v>#VALUE!</v>
      </c>
    </row>
    <row r="3010" customFormat="false" ht="13.8" hidden="false" customHeight="false" outlineLevel="0" collapsed="false">
      <c r="K3010" s="24" t="str">
        <f aca="false">LEFT(B3010,1)</f>
        <v/>
      </c>
      <c r="L3010" s="25" t="e">
        <f aca="false">VALUE(MID(B3010,2,3))</f>
        <v>#VALUE!</v>
      </c>
    </row>
    <row r="3011" customFormat="false" ht="13.8" hidden="false" customHeight="false" outlineLevel="0" collapsed="false">
      <c r="K3011" s="24" t="str">
        <f aca="false">LEFT(B3011,1)</f>
        <v/>
      </c>
      <c r="L3011" s="25" t="e">
        <f aca="false">VALUE(MID(B3011,2,3))</f>
        <v>#VALUE!</v>
      </c>
    </row>
    <row r="3012" customFormat="false" ht="13.8" hidden="false" customHeight="false" outlineLevel="0" collapsed="false">
      <c r="K3012" s="24" t="str">
        <f aca="false">LEFT(B3012,1)</f>
        <v/>
      </c>
      <c r="L3012" s="25" t="e">
        <f aca="false">VALUE(MID(B3012,2,3))</f>
        <v>#VALUE!</v>
      </c>
    </row>
    <row r="3013" customFormat="false" ht="13.8" hidden="false" customHeight="false" outlineLevel="0" collapsed="false">
      <c r="K3013" s="24" t="str">
        <f aca="false">LEFT(B3013,1)</f>
        <v/>
      </c>
      <c r="L3013" s="25" t="e">
        <f aca="false">VALUE(MID(B3013,2,3))</f>
        <v>#VALUE!</v>
      </c>
    </row>
    <row r="3014" customFormat="false" ht="13.8" hidden="false" customHeight="false" outlineLevel="0" collapsed="false">
      <c r="K3014" s="24" t="str">
        <f aca="false">LEFT(B3014,1)</f>
        <v/>
      </c>
      <c r="L3014" s="25" t="e">
        <f aca="false">VALUE(MID(B3014,2,3))</f>
        <v>#VALUE!</v>
      </c>
    </row>
    <row r="3015" customFormat="false" ht="13.8" hidden="false" customHeight="false" outlineLevel="0" collapsed="false">
      <c r="K3015" s="24" t="str">
        <f aca="false">LEFT(B3015,1)</f>
        <v/>
      </c>
      <c r="L3015" s="25" t="e">
        <f aca="false">VALUE(MID(B3015,2,3))</f>
        <v>#VALUE!</v>
      </c>
    </row>
    <row r="3016" customFormat="false" ht="13.8" hidden="false" customHeight="false" outlineLevel="0" collapsed="false">
      <c r="K3016" s="24" t="str">
        <f aca="false">LEFT(B3016,1)</f>
        <v/>
      </c>
      <c r="L3016" s="25" t="e">
        <f aca="false">VALUE(MID(B3016,2,3))</f>
        <v>#VALUE!</v>
      </c>
    </row>
    <row r="3017" customFormat="false" ht="13.8" hidden="false" customHeight="false" outlineLevel="0" collapsed="false">
      <c r="K3017" s="24" t="str">
        <f aca="false">LEFT(B3017,1)</f>
        <v/>
      </c>
      <c r="L3017" s="25" t="e">
        <f aca="false">VALUE(MID(B3017,2,3))</f>
        <v>#VALUE!</v>
      </c>
    </row>
    <row r="3018" customFormat="false" ht="13.8" hidden="false" customHeight="false" outlineLevel="0" collapsed="false">
      <c r="K3018" s="24" t="str">
        <f aca="false">LEFT(B3018,1)</f>
        <v/>
      </c>
      <c r="L3018" s="25" t="e">
        <f aca="false">VALUE(MID(B3018,2,3))</f>
        <v>#VALUE!</v>
      </c>
    </row>
    <row r="3019" customFormat="false" ht="13.8" hidden="false" customHeight="false" outlineLevel="0" collapsed="false">
      <c r="K3019" s="24" t="str">
        <f aca="false">LEFT(B3019,1)</f>
        <v/>
      </c>
      <c r="L3019" s="25" t="e">
        <f aca="false">VALUE(MID(B3019,2,3))</f>
        <v>#VALUE!</v>
      </c>
    </row>
    <row r="3020" customFormat="false" ht="13.8" hidden="false" customHeight="false" outlineLevel="0" collapsed="false">
      <c r="K3020" s="24" t="str">
        <f aca="false">LEFT(B3020,1)</f>
        <v/>
      </c>
      <c r="L3020" s="25" t="e">
        <f aca="false">VALUE(MID(B3020,2,3))</f>
        <v>#VALUE!</v>
      </c>
    </row>
    <row r="3021" customFormat="false" ht="13.8" hidden="false" customHeight="false" outlineLevel="0" collapsed="false">
      <c r="K3021" s="24" t="str">
        <f aca="false">LEFT(B3021,1)</f>
        <v/>
      </c>
      <c r="L3021" s="25" t="e">
        <f aca="false">VALUE(MID(B3021,2,3))</f>
        <v>#VALUE!</v>
      </c>
    </row>
    <row r="3022" customFormat="false" ht="13.8" hidden="false" customHeight="false" outlineLevel="0" collapsed="false">
      <c r="K3022" s="24" t="str">
        <f aca="false">LEFT(B3022,1)</f>
        <v/>
      </c>
      <c r="L3022" s="25" t="e">
        <f aca="false">VALUE(MID(B3022,2,3))</f>
        <v>#VALUE!</v>
      </c>
    </row>
  </sheetData>
  <conditionalFormatting sqref="E1181:F1181">
    <cfRule type="duplicateValues" priority="2" aboveAverage="0" equalAverage="0" bottom="0" percent="0" rank="0" text="" dxfId="0"/>
  </conditionalFormatting>
  <hyperlinks>
    <hyperlink ref="N15" r:id="rId1" display="http://imslp.org/wiki/Variations_for_Flute_and_Piano_in_E_major,_B.9_(Chopin,_Fr%C3%A9d%C3%A9ric)"/>
    <hyperlink ref="N18" r:id="rId2" display="http://imslp.org/wiki/Viola_Sonata_in_G_minor_(Eccles,_Henry)"/>
    <hyperlink ref="N19" r:id="rId3" display="http://imslp.org/wiki/Fantaisie,_Op.79_(Faur%C3%A9,_Gabriel)"/>
    <hyperlink ref="N22" r:id="rId4" display="http://imslp.org/wiki/Suite_im_alten_Stil_f%C3%BCr_Fl%C3%B6te_und_Klavier,_Op.81_(Kronke,_Emil)"/>
    <hyperlink ref="N37" r:id="rId5" display="http://imslp.org/wiki/12_Recorder_Sonatas,_Op.2_(Valentine,_Robert)"/>
    <hyperlink ref="N47" r:id="rId6" display="http://imslp.org/wiki/Horn_Sonata,_Op.17_(Beethoven,_Ludwig_van)"/>
    <hyperlink ref="N66" r:id="rId7" display="http://imslp.org/wiki/Oboe_Concerto,_K.314_(Mozart,_Wolfgang_Amadeus)"/>
    <hyperlink ref="N67" r:id="rId8" display="http://imslp.org/wiki/Oboe_Concerto,_K.314_(Mozart,_Wolfgang_Amadeus)"/>
    <hyperlink ref="N71" r:id="rId9" display="http://imslp.org/wiki/S%C3%A9r%C3%A9nade_%C3%A0_Colombine,_Op.32_(Piern%C3%A9,_Gabriel)"/>
    <hyperlink ref="N72" r:id="rId10" display="http://imslp.org/wiki/Capriccio_for_Oboe_and_Piano_(Ponchielli,_Amilcare)"/>
    <hyperlink ref="N79" r:id="rId11" display="http://imslp.org/wiki/Sonata_for_Oboe_and_Piano,_Op.166_(Saint-Sa%C3%ABns,_Camille)"/>
    <hyperlink ref="N82" r:id="rId12" display="http://imslp.org/wiki/3_Romances,_Op.94_(Schumann,_Robert)"/>
    <hyperlink ref="N90" r:id="rId13" display="http://imslp.org/wiki/Oboe_Sonata_in_C_minor,_RV_53_(Vivaldi,_Antonio)"/>
    <hyperlink ref="N106" r:id="rId14" display="http://imslp.org/wiki/Premi%C3%A8re_Rapsodie_(Debussy,_Claude)"/>
    <hyperlink ref="N121" r:id="rId15" display="http://imslp.org/wiki/Fantasiest%C3%BCcke,_Op.12_(Schumann,_Robert)"/>
    <hyperlink ref="N130" r:id="rId16" display="https://imslp.org/wiki/%C3%89l%C3%A9gie%2C_FP_168_(Poulenc%2C_Francis)"/>
    <hyperlink ref="N145" r:id="rId17" display="https://imslp.org/wiki/Andante_et_Rondo%2C_Op.25_(Doppler%2C_Franz)"/>
    <hyperlink ref="N160" r:id="rId18" display="http://imslp.org/wiki/Deuxi%C3%A8me_R%C3%A9cr%C3%A9ation_de_Musique_(Leclair,_Jean-Marie)"/>
    <hyperlink ref="N163" r:id="rId19" display="http://imslp.org/wiki/Sonate_da_Camera,_Op.2_and_Op.5_(Handel,_George_Frideric)"/>
    <hyperlink ref="N168" r:id="rId20" display="http://imslp.org/wiki/Category:Quantz,_Johann_Joachim"/>
    <hyperlink ref="N174" r:id="rId21" display="https://imslp.org/wiki/L'Apoth%C3%A9ose_de_Corelli_(Couperin%2C_Fran%C3%A7ois)"/>
    <hyperlink ref="N175" r:id="rId22" display="https://imslp.org/wiki/Les_Nations_(Couperin%2C_Fran%C3%A7ois)"/>
    <hyperlink ref="N185" r:id="rId23" display="https://imslp.org/wiki/10_Sonatas_in_Four_Parts%2C_Z.802-811_(Purcell%2C_Henry)"/>
    <hyperlink ref="N198" r:id="rId24" display="http://imslp.org/wiki/Trio_for_Flute,_Oboe_and_Piano,_Op.74_(Goepfart,_Karl_Eduard)"/>
    <hyperlink ref="N199" r:id="rId25" display="http://imslp.org/wiki/Trio_Sonata_in_F_major,_SeiH_256_(Heinichen,_Johann_David)"/>
    <hyperlink ref="N221" r:id="rId26" display="http://imslp.org/wiki/Sonata_in_G_for_Two_Violins_and_Keyboard_(Loeillet,_John)"/>
    <hyperlink ref="N229" r:id="rId27" display="http://imslp.org/wiki/Category:Quantz,_Johann_Joachim"/>
    <hyperlink ref="N233" r:id="rId28" display="http://imslp.org/wiki/Category:Quantz,_Johann_Joachim"/>
    <hyperlink ref="N239" r:id="rId29" display="http://imslp.org/wiki/Trio_for_Piano,_Flute_and_Bassoon,_WoO_37_(Beethoven,_Ludwig_van)"/>
    <hyperlink ref="N259" r:id="rId30" display="http://imslp.org/wiki/Tarantelle,_Op.6_(Saint-Sa%C3%ABns,_Camille)"/>
    <hyperlink ref="N265" r:id="rId31" display="http://imslp.org/wiki/Souvenir_du_Rigi,_Op.34_(Doppler,_Franz)"/>
    <hyperlink ref="N272" r:id="rId32" display="http://imslp.org/wiki/Trio_for_Piano,_Flute_and_Bassoon,_WoO_37_(Beethoven,_Ludwig_van)"/>
    <hyperlink ref="N275" r:id="rId33" display="https://imslp.org/wiki/Sonata_for_Flute%2C_Bassoon_and_Keyboard_(Devienne%2C_Fran%C3%A7ois)"/>
    <hyperlink ref="N279" r:id="rId34" display="https://imslp.org/wiki/2_Miniature_Piano_Trios%2C_1.2.2.1_MTr1-2_(Hill%2C_Alfred)"/>
    <hyperlink ref="N282" r:id="rId35" display="http://imslp.org/wiki/Trio,_Op.13_No.2_(Rasetti,_Am%C3%A9d%C3%A9e)"/>
    <hyperlink ref="N283" r:id="rId36" display="http://imslp.org/wiki/Trio,_Op.13_No.3_(Rasetti,_Am%C3%A9d%C3%A9e)"/>
    <hyperlink ref="N284" r:id="rId37" display="http://imslp.org/wiki/Trio_for_Piano,_Flute_and_Cello,_Op.63_(Weber,_Carl_Maria_von)"/>
    <hyperlink ref="N294" r:id="rId38" display="http://imslp.org/wiki/Concerto_for_2_Oboes_in_D_minor,_RV_535_(Vivaldi,_Antonio)"/>
    <hyperlink ref="N297" r:id="rId39" display="http://imslp.org/wiki/Trio_for_Piano,_Oboe_and_Clarinet,_Op.27_(Destenay,_Edouard)"/>
    <hyperlink ref="N299" r:id="rId40" display="http://imslp.org/wiki/Romance,_Op.43_(Blanc,_Adolphe)"/>
    <hyperlink ref="N300" r:id="rId41" display="http://imslp.org/wiki/Trio_for_Oboe,_Horn,_and_Piano,_Op.61_(Herzogenberg,_Heinrich_von)"/>
    <hyperlink ref="N303" r:id="rId42" display="http://imslp.org/wiki/Air_arabe_for_Oboe,_Horn,_and_Piano,_Op.77_(Molbe,_Heinrich)"/>
    <hyperlink ref="N304" r:id="rId43" display="http://imslp.org/wiki/Trio_for_Piano,_Oboe,_and_Horn,_Op.188_(Reinecke,_Carl)"/>
    <hyperlink ref="N305" r:id="rId44" display="http://imslp.org/wiki/Trio_No.1_for_Piano,_Oboe_and_Bassoon,_Op.5_(Brod,_Henri)"/>
    <hyperlink ref="N307" r:id="rId45" display="http://imslp.org/wiki/Terzetto,_Op.22_for_Oboe,_Bassoon,_and_Piano_(Lalliet,_Theodore)"/>
    <hyperlink ref="N312" r:id="rId46" display="http://imslp.org/wiki/Concertino_for_Oboe,_Clarinet_and_Orchestra,_Op.8_(Methfessel,_Ernst)"/>
    <hyperlink ref="N315" r:id="rId47" display="https://imslp.org/wiki/La_Bacana_(Cavallini%2C_Ernesto)"/>
    <hyperlink ref="N316" r:id="rId48" display="https://imslp.org/wiki/Lakm%C3%A9_(Delibes%2C_L%C3%A9o)"/>
    <hyperlink ref="N326" r:id="rId49" display="http://imslp.org/wiki/Horn_Trio,_Op.40_(Brahms,_Johannes)"/>
    <hyperlink ref="N332" r:id="rId50" display="http://imslp.org/wiki/Duo_Concertant_for_Clarinet_and_Horn_on_Themes_from_Mozart%27s_%27Don_Giovanni%27,_Op.5_(Sobeck,_Johann)"/>
    <hyperlink ref="N333" r:id="rId51" location="IMSLP187039" display="http://imslp.org/wiki/Trio%20for%20Clarinet,%20Horn%20and%20Piano,%20Op.8%20(Tovey,%20Donald%20Francis)#IMSLP187039"/>
    <hyperlink ref="N334" r:id="rId52" display="http://imslp.org/wiki/Nocturne_for_Clarinet,_Horn,_and_Piano,_Op.75_(Voigt,_Friedrich_Wilhelm)"/>
    <hyperlink ref="N338" r:id="rId53" display="http://imslp.org/wiki/Trio_Path%C3%A9tique_(Glinka,_Mikhail_Ivanovich)"/>
    <hyperlink ref="N339" r:id="rId54" display="http://imslp.org/wiki/Trio_for_Clarinet,_Bassoon_and_Piano,_Op.75_(Goepfart,_Karl_Eduard)"/>
    <hyperlink ref="N340" r:id="rId55" display="https://imslp.org/wiki/2_Miniature_Piano_Trios%2C_1.2.2.1_MTr1-2_(Hill%2C_Alfred)"/>
    <hyperlink ref="N341" r:id="rId56" display="http://imslp.org/wiki/Concert_Piece_No.1,_Op.113_(Mendelssohn,_Felix)"/>
    <hyperlink ref="N342" r:id="rId57" display="http://imslp.org/wiki/Concert_Piece_No.2,_Op.114_(Mendelssohn,_Felix)"/>
    <hyperlink ref="N343" r:id="rId58" display="http://imslp.org/wiki/Songe_for_Clarinet,_Bassoon,_and_Piano,_Op.80_(Molbe,_Heinrich)"/>
    <hyperlink ref="N348" r:id="rId59" display="http://imslp.org/wiki/F%C3%AAte_des_dryades,_Op.68_(Molbe,_Heinrich)"/>
    <hyperlink ref="N351" r:id="rId60" display="http://imslp.org/wiki/6_Concerti,_Op.8_(Corrette,_Michel)"/>
    <hyperlink ref="N361" r:id="rId61" display="https://imslp.org/wiki/Concerto_%C3%A0_4%2C_TWV_43:G6_(Telemann%2C_Georg_Philipp)"/>
    <hyperlink ref="N362" r:id="rId62" display="http://imslp.org/wiki/Scherzo_%27Il_maestro_e_gli_allievi%27,_Op.100_(Krakamp,_Emmanuele)"/>
    <hyperlink ref="N368" r:id="rId63" display="http://imslp.org/wiki/Suite_for_Flute,_Oboe,_Clarinet_and_Piano_(Amberg,_Johan)"/>
    <hyperlink ref="N372" r:id="rId64" display="http://imslp.org/wiki/Quartet_for_Piano_and_Winds_(Mayeur,_Louis_Adolphe)"/>
    <hyperlink ref="N373" r:id="rId65" display="http://imslp.org/wiki/Caprice_sur_des_airs_Danois_et_Russes,_Op.79_(Saint-Sa%C3%ABns,_Camille)"/>
    <hyperlink ref="N374" r:id="rId66" display="http://imslp.org/wiki/Rosamunde,_D.797_%28Schubert,_Franz%29"/>
    <hyperlink ref="N376" r:id="rId67" display="https://imslp.org/wiki/Quartetto%2C_TWV_43:G2_(Telemann%2C_Georg_Philipp)"/>
    <hyperlink ref="N377" r:id="rId68" display="https://imslp.org/wiki/La_Nuit_de_Colmar_(Yokoyama%2C_Shin-Itchiro)"/>
    <hyperlink ref="N381" r:id="rId69" display="https://imslp.org/wiki/Nocturne_No.1_(Fried%2C_Joseph_Nicholas)"/>
    <hyperlink ref="N382" r:id="rId70" display="https://imslp.org/wiki/5_Postcards_(Fine%2C_Elaine)"/>
    <hyperlink ref="N395" r:id="rId71" display="http://imslp.org/wiki/4_Gespr%C3%A4ch_(Hamm,_Johann_Valentin)"/>
    <hyperlink ref="N401" r:id="rId72" display="http://imslp.org/wiki/Piano_Quintet,_Op.8_(Magnard,_Alb%C3%A9ric)"/>
    <hyperlink ref="N404" r:id="rId73" display="http://imslp.org/wiki/Quintet_for_Piano_and_Winds,_Op.38_(Duncan,_Edmondstoune)"/>
    <hyperlink ref="N405" r:id="rId74" display="http://imslp.org/wiki/Quintet_for_Piano_and_Winds_(Rimsky-Korsakov,_Nikolai)"/>
    <hyperlink ref="N406" r:id="rId75" display="http://imslp.org/wiki/Quintet_for_Piano_and_Winds,_Op.136_(Huber,_Hans)"/>
    <hyperlink ref="N409" r:id="rId76" display="http://imslp.org/wiki/Quintet_for_Piano_and_Winds,_Op.48_(Taubert,_Ernst_Eduard)"/>
    <hyperlink ref="N410" r:id="rId77" display="http://imslp.org/wiki/Quintet_for_Piano_and_Winds,_Op.16_(Beethoven,_Ludwig_van)"/>
    <hyperlink ref="N413" r:id="rId78" display="http://imslp.org/wiki/Quintet_for_Piano_and_Winds_(Gieseking,_Walter)"/>
    <hyperlink ref="N414" r:id="rId79" display="http://imslp.org/wiki/Quintet_for_Piano_and_Winds,_Op.8_(Grund,_Friedrich_Wilhelm)"/>
    <hyperlink ref="N415" r:id="rId80" display="http://imslp.org/wiki/Piano_Quintet,_Op.43_(Herzogenberg,_Heinrich_von)"/>
    <hyperlink ref="N418" r:id="rId81" display="http://imslp.org/wiki/Quintet_for_Piano_and_Winds,_K.452_(Mozart,_Wolfgang_Amadeus)"/>
    <hyperlink ref="N421" r:id="rId82" display="http://imslp.org/wiki/Sinfonia_Concertante,_K.297b_(Mozart,_Wolfgang_Amadeus)"/>
    <hyperlink ref="N422" r:id="rId83" display="http://imslp.org/wiki/Quintet_for_Piano_and_Winds,_Op.2_(Rice,_N.H.)"/>
    <hyperlink ref="N424" r:id="rId84" display="http://imslp.org/wiki/Quintet_for_Piano_and_Winds,_Op.360_(Spindler,_Fritz)"/>
    <hyperlink ref="N426" r:id="rId85" display="http://imslp.org/wiki/Quintet_for_Piano_and_Winds,_Op.24_(Volbach,_Fritz)"/>
    <hyperlink ref="N435" r:id="rId86" display="http://imslp.org/wiki/Septet,_Op.49_(Boisdeffre,_Ren%C3%A9_de)"/>
    <hyperlink ref="N436" r:id="rId87" display="http://imslp.org/wiki/Piano_Quartet_No.3,_Op.60_(Brahms,_Johannes)"/>
    <hyperlink ref="N437" r:id="rId88" display="http://imslp.org/wiki/Sextett_(Brauer,_Max)"/>
    <hyperlink ref="N439" r:id="rId89" location="For_Wind_Quintet_and_Harp_.28Yokoyama.29" display="http://imslp.org/wiki/Children%27s_Corner_(Debussy,_Claude)#For_Wind_Quintet_and_Harp_.28Yokoyama.29"/>
    <hyperlink ref="N441" r:id="rId90" display="http://imslp.org/wiki/Septet,_Op.55_(Dost,_Rudolf)"/>
    <hyperlink ref="N445" r:id="rId91" display="http://imslp.org/wiki/Gavotte_and_Tarantelle_for_Piano_and_5_Winds,_Op.6_(Fuhrmeister,_Fritz)"/>
    <hyperlink ref="N446" r:id="rId92" display="http://imslp.org/wiki/Sextuor_for_Piano_and_Winds_(Genin_jeune,_T.)"/>
    <hyperlink ref="N449" r:id="rId93" display="http://imslp.org/wiki/Sextet_No.2,_Op.33a_(Holbrooke,_Joseph)"/>
    <hyperlink ref="N450" r:id="rId94" display="http://imslp.org/wiki/Quintet_for_Piano_and_Winds,_Op.136_(Huber,_Hans)"/>
    <hyperlink ref="N457" r:id="rId95" display="https://imslp.org/wiki/Sextet%2C_FP_100_(Poulenc%2C_Francis)"/>
    <hyperlink ref="N458" r:id="rId96" display="http://imslp.org/wiki/Suite_for_Piano_and_Wind_Quintet,_Op.4_(Quef,_Charles)"/>
    <hyperlink ref="N459" r:id="rId97" display="http://imslp.org/wiki/Sextet_for_Piano_and_Winds_(Reuchsel,_Am%C3%A9d%C3%A9e)"/>
    <hyperlink ref="N465" r:id="rId98" display="http://imslp.org/wiki/Sextet_for_Piano_and_Woodwind_Quintet,_Op.6_(Thuille,_Ludwig)"/>
    <hyperlink ref="N468" r:id="rId99" display="http://imslp.org/wiki/Sonata_for_2_Harpsichords_in_F_major,_F.10_(Bach,_Wilhelm_Friedemann)"/>
    <hyperlink ref="N469" r:id="rId100" display="http://imslp.org/wiki/Variations_on_a_Theme_by_Haydn,_Op.56_(Brahms,_Johannes)"/>
    <hyperlink ref="N517" r:id="rId101" display="http://imslp.org/wiki/Category:Quantz,_Johann_Joachim"/>
    <hyperlink ref="N537" r:id="rId102" display="http://imslp.org/wiki/S%C3%A9r%C3%A9nade,_Op.85_(Boisdeffre,_Ren%C3%A9_de)"/>
    <hyperlink ref="N538" r:id="rId103" display="http://imslp.org/wiki/Suite_en_trio,_Op.59_(Bonis,_Mel)"/>
    <hyperlink ref="N549" r:id="rId104" location="Sheet_Music" display="https://imslp.org/wiki/Sonata_for_Flute,_Viola_and_Harp_(Debussy,_Claude)#Sheet_Music"/>
    <hyperlink ref="N555" r:id="rId105" display="http://imslp.org/wiki/Trio_for_Flute,_Cello,_and_Piano,_Op.45_(Farrenc,_Louise)"/>
    <hyperlink ref="N557" r:id="rId106" display="http://imslp.org/wiki/Trio_for_Piano,_Flute_and_Cello,_Op.63_(Weber,_Carl_Maria_von)"/>
    <hyperlink ref="N566" r:id="rId107" display="http://imslp.org/wiki/5_Schilflieder,_Op.28_(Klughardt,_August)"/>
    <hyperlink ref="N569" r:id="rId108" display="http://imslp.org/wiki/Trio_for_Piano,_Oboe_and_Viola,_Op.34_(Ruthardt,_Adolf)"/>
    <hyperlink ref="N574" r:id="rId109" display="http://imslp.org/wiki/Serenade_for_Violin,_Clarinet_and_Piano_(Baussnern,_Waldemar_von)"/>
    <hyperlink ref="N584" r:id="rId110" display="http://imslp.org/wiki/8_Pieces_for_Clarinet,_Viola_and_Piano,_Op.83_(Bruch,_Max)"/>
    <hyperlink ref="N587" r:id="rId111" display="https://imslp.org/wiki/Trio_in_E-flat_major,_K.498_(Mozart,_Wolfgang_Amadeus)"/>
    <hyperlink ref="N590" r:id="rId112" display="http://imslp.org/wiki/M%C3%A4rchenerz%C3%A4hlungen,_Op.132_(Schumann,_Robert)"/>
    <hyperlink ref="N591" r:id="rId113" display="http://imslp.org/wiki/Trio_for_Clarinet_(or_Violin),_Violoncello_%26_Piano,_Op.11_(Amberg,_Johan)"/>
    <hyperlink ref="N592" r:id="rId114" display="http://imslp.org/wiki/Piano_Trio_No.4,_Op.11_(Beethoven,_Ludwig_van)"/>
    <hyperlink ref="N594" r:id="rId115" display="http://imslp.org/wiki/Clarinet_Trio,_Op.114_(Brahms,_Johannes)"/>
    <hyperlink ref="N596" r:id="rId116" display="http://imslp.org/wiki/Serenade,_Op.24_(Hartmann,_Emil)"/>
    <hyperlink ref="N597" r:id="rId117" display="https://imslp.org/wiki/Trio_for_Clarinet_or_Violin%2C_Cello_and_Piano%2C_Op.44_(Farrenc%2C_Louise)"/>
    <hyperlink ref="N600" r:id="rId118" display="http://imslp.org/wiki/Horn_Trio,_Op.40_(Brahms,_Johannes)"/>
    <hyperlink ref="N606" r:id="rId119" display="http://imslp.org/wiki/Flute_Concerto_in_G_(Pergolesi,_Giovanni_Battista)"/>
    <hyperlink ref="N618" r:id="rId120" display="http://imslp.org/wiki/6_Quartets_for_Harpsichord_or_Fortepiano,_Flute,_Violin_and_Bass,_Op.1_(Naumann,_Johann_Gottlieb)"/>
    <hyperlink ref="N624" r:id="rId121" display="http://imslp.org/wiki/Quartet_for_Piano,_Violin,_Clarinet,_and_Cello,_Op.1_(Rabl,_Walter)"/>
    <hyperlink ref="N639" r:id="rId122" display="http://imslp.org/wiki/Overture_on_Hebrew_Themes,_Op.34_(Prokofiev,_Sergei)"/>
    <hyperlink ref="N654" r:id="rId123" display="http://imslp.org/wiki/Grand_Quartet,_Op.104_(Reicha,_Anton)"/>
    <hyperlink ref="N667" r:id="rId124" display="http://imslp.org/wiki/Quintet_for_Piano,_Winds_and_Strings_(Baussnern,_Waldemar_von)"/>
    <hyperlink ref="N673" r:id="rId125" display="http://imslp.org/wiki/Concerto_Pastorale_for_2_Recorders_(Pez,_Johann_Christoph)"/>
    <hyperlink ref="N677" r:id="rId126" display="http://imslp.org/wiki/Introduction_et_Allegro_(Ravel,_Maurice)"/>
    <hyperlink ref="N680" r:id="rId127" display="http://imslp.org/wiki/Concerto_for_Violin,_Flute,_Oboe,_Bassoon_and_Continuo_in_G_minor,_RV_107_(Vivaldi,_Antonio)"/>
    <hyperlink ref="N688" r:id="rId128" display="http://imslp.org/wiki/Sextet,_Op.63_(Osborne,_George_Alexander)"/>
    <hyperlink ref="N691" r:id="rId129" display="http://imslp.org/wiki/Septet_No.1,_Op.74_(Hummel,_Johann_Nepomuk)"/>
    <hyperlink ref="N694" r:id="rId130" display="http://imslp.org/wiki/Octet,_Op.9_(Rubinstein,_Anton)"/>
    <hyperlink ref="N696" r:id="rId131" display="http://imslp.org/wiki/Septet,_Op.147_(Spohr,_Louis)"/>
    <hyperlink ref="N697" r:id="rId132" display="http://imslp.org/wiki/Septet,_Op.132_(Kalkbrenner,_Friedrich_Wilhelm)"/>
    <hyperlink ref="N698" r:id="rId133" display="https://imslp.org/wiki/Kammersinfonie%2C_Op.27_(Juon%2C_Paul)"/>
    <hyperlink ref="N700" r:id="rId134" display="http://imslp.org/wiki/Sextet,_Op.142_(Ries,_Ferdinand)"/>
    <hyperlink ref="N707" r:id="rId135" display="http://imslp.org/wiki/Serenade_for_Flute,_Violin_and_Viola,_Op.141a_(Reger,_Max)"/>
    <hyperlink ref="N727" r:id="rId136" display="http://imslp.org/wiki/Serenade_(Herold,_Emil)"/>
    <hyperlink ref="N739" r:id="rId137" display="https://imslp.org/wiki/3_Flute_Quartets%2C_Op.56_(Danzi%2C_Franz)"/>
    <hyperlink ref="N741" r:id="rId138" display="http://imslp.org/wiki/6_Flute_Quartets_(Graf,_Friedrich_Hartmann)"/>
    <hyperlink ref="N746" r:id="rId139" display="http://imslp.org/wiki/Flute_Quartet,_K.285_(Mozart,_Wolfgang_Amadeus)"/>
    <hyperlink ref="N747" r:id="rId140" display="http://imslp.org/wiki/Flute_Quartet,_K.298_(Mozart,_Wolfgang_Amadeus)"/>
    <hyperlink ref="N752" r:id="rId141" display="http://imslp.org/wiki/2_Flute_Quartets,_BI_418,_415_(Rolla,_Alessandro)"/>
    <hyperlink ref="N757" r:id="rId142" display="http://imslp.org/wiki/Serenade_for_Flute_and_Strings,_Op.25_(Wailly,_Paul_de)"/>
    <hyperlink ref="N765" r:id="rId143" display="http://imslp.org/wiki/Fantasy_Quartet_(Moeran,_Ernest_John)"/>
    <hyperlink ref="N766" r:id="rId144" display="http://imslp.org/wiki/Oboe_Quartet,_K.370_(Mozart,_Wolfgang_Amadeus)"/>
    <hyperlink ref="N772" r:id="rId145" display="http://www.free-scores.com/download-sheet-music.php?pdf=67985"/>
    <hyperlink ref="N777" r:id="rId146" display="https://imslp.org/wiki/Clarinet_Quartet_No.2%2C_Op.4_(Crusell%2C_Bernhard_Henrik)   https://imslp.org/wiki/Clarinet_Quartet_No.3%2C_Op.7_(Crusell%2C_Bernhard_Henrik) https://imslp.org/wiki/Clarinet_Quartet_No.1%2C_Op.2_(Crusell%2C_Bernhard_Henrik)"/>
    <hyperlink ref="N803" r:id="rId147" display="http://imslp.org/wiki/Clarinet_Quintet,_Op.115_(Brahms,_Johannes)"/>
    <hyperlink ref="N806" r:id="rId148" display="http://imslp.org/wiki/Esquisses_H%C3%A9bra%C3%AFques,_Op.12_(Krein,_Aleksandr_Abramovich)"/>
    <hyperlink ref="N807" r:id="rId149" display="http://imslp.org/wiki/Quintet_for_Clarinet_and_Strings,_K.581_(Mozart,_Wolfgang_Amadeus)"/>
    <hyperlink ref="N814" r:id="rId150" display="http://imslp.org/wiki/Horn_Quintet,_K.407_(Mozart,_Wolfgang_Amadeus)"/>
    <hyperlink ref="N827" r:id="rId151" display="http://imslp.org/wiki/Oboe_Concerto,_K.314_(Mozart,_Wolfgang_Amadeus)"/>
    <hyperlink ref="N832" r:id="rId152" display="http://imslp.org/wiki/Terzetto_(Holst,_Gustav)"/>
    <hyperlink ref="N863" r:id="rId153" display="http://imslp.org/wiki/Sextet_for_Strings_and_Winds,_Op.81b_(Beethoven,_Ludwig_van)"/>
    <hyperlink ref="N872" r:id="rId154" display="http://imslp.org/wiki/Sextet,_Op.1_(Rosetti,_Antonio)"/>
    <hyperlink ref="N875" r:id="rId155" display="http://imslp.org/wiki/Septet,_Op.20_(Beethoven,_Ludwig_van)"/>
    <hyperlink ref="N876" r:id="rId156" display="http://imslp.org/wiki/Grand_Septet_in_B-flat_major_(Berwald,_Franz)"/>
    <hyperlink ref="N877" r:id="rId157" display="http://imslp.org/wiki/Divertimento_No.11,_K.251_(Mozart,_Wolfgang_Amadeus)"/>
    <hyperlink ref="N880" r:id="rId158" display="http://imslp.org/wiki/Octet,_D.803_(Schubert,_Franz)"/>
    <hyperlink ref="N883" r:id="rId159" display="http://imslp.org/wiki/Octet,_Op.47_(Molbe,_Heinrich)"/>
    <hyperlink ref="N885" r:id="rId160" display="http://imslp.org/wiki/Octet,_Op.32_(Spohr,_Louis)"/>
    <hyperlink ref="N895" r:id="rId161" display="http://imslp.org/wiki/Nonet,_Op.77_(Onslow,_Georges)"/>
    <hyperlink ref="N898" r:id="rId162" display="http://imslp.org/wiki/Nonet,_Op.31_(Spohr,_Louis)"/>
    <hyperlink ref="N900" r:id="rId163" display="http://imslp.org/wiki/Serenade_for_Wind_Instruments,_Op.44_(Dvo%C5%99%C3%A1k,_Anton%C3%ADn)"/>
    <hyperlink ref="N916" r:id="rId164" display="http://imslp.org/wiki/3_Duets_for_2_Flutes,_Op.10_(Kuhlau,_Friedrich)"/>
    <hyperlink ref="N987" r:id="rId165" display="http://imslp.org/wiki/3_Duets_for_Clarinet_and_Bassoon,_WoO_27_(Beethoven,_Ludwig_van)"/>
    <hyperlink ref="N988" r:id="rId166" display="http://imslp.org/wiki/3_Duets_for_Clarinet_and_Bassoon,_WoO_27_(Beethoven,_Ludwig_van)"/>
    <hyperlink ref="N993" r:id="rId167" display="http://imslp.org/wiki/Sonata_for_Bassoon_and_Violoncello,_K.292_(Mozart,_Wolfgang_Amadeus)"/>
    <hyperlink ref="N1006" r:id="rId168" display="http://imslp.org/wiki/Trio_for_2_Oboes_and_English_Horn,_Op.87_(Beethoven,_Ludwig_van)"/>
    <hyperlink ref="N1011" r:id="rId169" display="http://imslp.org/wiki/Terzetto_I_in_D_(Foltmar,_Johan)"/>
    <hyperlink ref="N1018" r:id="rId170" display="http://imslp.org/wiki/3_Serenades_for_3_Flutes_(Mercadante,_Saverio)"/>
    <hyperlink ref="N1065" r:id="rId171" display="http://imslp.org/wiki/24_Horn_Trios,_Op.82_(Reicha,_Anton)"/>
    <hyperlink ref="N1070" r:id="rId172" display="http://imslp.org/wiki/Trio_for_2_Oboes_and_English_Horn,_Op.87_(Beethoven,_Ludwig_van)"/>
    <hyperlink ref="N1079" r:id="rId173" display="https://imslp.org/wiki/6_Trios_for_Flute,_Oboe_and_Bassoon,_Op.45_(Cambini,_Giuseppe_Maria)"/>
    <hyperlink ref="N1080" r:id="rId174" display="https://imslp.org/wiki/6_Trios_for_Flute,_Oboe_and_Bassoon,_Op.45_(Cambini,_Giuseppe_Maria)"/>
    <hyperlink ref="N1082" r:id="rId175" display="https://imslp.org/wiki/Trio_for_Flute%2C_Oboe%2C_and_Bassoon%2C_Op.86_(R%C3%B6ntgen%2C_Julius)"/>
    <hyperlink ref="N1085" r:id="rId176" display="http://imslp.org/wiki/Concerto_for_Flute,_Violin,_Bassoon_and_Continuo_in_D_minor,_RV_96_(Vivaldi,_Antonio)"/>
    <hyperlink ref="L1086" r:id="rId177" display="http://imslp.org/wiki/Souvenir_de_Caen_(Yokoyama,_Shin-Itchiro)"/>
    <hyperlink ref="N1086" r:id="rId178" display="http://imslp.org/wiki/Souvenir_de_Caen_(Yokoyama,_Shin-Itchiro)"/>
    <hyperlink ref="N1090" r:id="rId179" display="https://imslp.org/wiki/The_Waltz_Trio_(Fried%2C_Joseph_Nicholas)  https://imslp.org/wiki/The_Spanish_Winds_(Fried%2C_Joseph_Nicholas)   https://imslp.org/wiki/A_Lazy_Summer_Day_(Fried%2C_Joseph_Nicholas)  https://imslp.org/wiki/The_Melancholic_Trio_(Fried%2C_Joseph_Nicholas)  https://imslp.org/wiki/The_Mystery_Man_Trio_(Fried%2C_Joseph_Nicholas)   https://imslp.org/wiki/Running_Scared_(Fried%2C_Joseph_Nicholas)   https://imslp.org/wiki/The_Cuban_Dancer_Trio_(Fried%2C_Joseph_Nicholas)"/>
    <hyperlink ref="N1095" r:id="rId180" display="http://imslp.org/wiki/Sc%C3%A8ne_Champ%C3%AAtre_(Allier,_Gabriel)"/>
    <hyperlink ref="N1098" r:id="rId181" display="https://imslp.org/wiki/5_Divertimentos%2C_K.Anh.229%2F439b_(Mozart%2C_Wolfgang_Amadeus)"/>
    <hyperlink ref="N1099" r:id="rId182" display="https://imslp.org/wiki/5_Divertimentos%2C_K.Anh.229%2F439b_(Mozart%2C_Wolfgang_Amadeus)"/>
    <hyperlink ref="N1106" r:id="rId183" display="http://imslp.org/wiki/Variations_on_%22L%C3%A0_ci_darem_la_mano%22_for_2_Oboes_and_English_Horn,_WoO_28_(Beethoven,_Ludwig_van)"/>
    <hyperlink ref="N1118" r:id="rId184" display="http://imslp.org/wiki/Trio_for_Flute,_Clarinet_and_Bassoon,_Op.32_(Kummer,_Kaspar)"/>
    <hyperlink ref="N1133" r:id="rId185" display="http://imslp.org/wiki/The_Three_Virtuosos_(Zoeller,_Carli)"/>
    <hyperlink ref="N1146" r:id="rId186" display="http://imslp.org/wiki/Trio_for_2_Oboes_and_English_Horn,_Op.87_(Beethoven,_Ludwig_van)"/>
    <hyperlink ref="N1151" r:id="rId187" display="http://imslp.org/wiki/Trio,_Op.83_No.1_(Hook,_James)"/>
    <hyperlink ref="N1162" r:id="rId188" display="http://www.free-scores.com/download-sheet-music.php?pdf=61468"/>
    <hyperlink ref="N1163" r:id="rId189" display="http://www.free-scores.com/download-sheet-music.php?pdf=61465"/>
    <hyperlink ref="N1164" r:id="rId190" display="http://www.free-scores.com/download-sheet-music.php?pdf=61443"/>
    <hyperlink ref="N1165" r:id="rId191" display="http://www.free-scores.com/download-sheet-music.php?pdf=61463"/>
    <hyperlink ref="N1166" r:id="rId192" display="http://www.free-scores.com/download-sheet-music.php?pdf=61437"/>
    <hyperlink ref="N1167" r:id="rId193" display="http://www.free-scores.com/download-sheet-music.php?pdf=61434"/>
    <hyperlink ref="N1168" r:id="rId194" display="http://www.free-scores.com/download-sheet-music.php?pdf=61433"/>
    <hyperlink ref="N1169" r:id="rId195" display="http://www.free-scores.com/download-sheet-music.php?pdf=61431"/>
    <hyperlink ref="N1170" r:id="rId196" display="http://www.free-scores.com/download-sheet-music.php?pdf=61411"/>
    <hyperlink ref="N1203" r:id="rId197" display="http://imslp.org/wiki/Musette,_Op.47_(Pfeiffer,_Georges_Jean)"/>
    <hyperlink ref="N1212" r:id="rId198" display="http://imslp.org/wiki/Trio_for_Oboe,_Clarinet_and_Bassoon,_W182_(Villa-Lobos,_Heitor)"/>
    <hyperlink ref="N1214" r:id="rId199" display="http://www.free-scores.com/download-sheet-music.php?pdf=64501"/>
    <hyperlink ref="N1225" r:id="rId200" display="www.clarinetinstitute.com"/>
    <hyperlink ref="N1226" r:id="rId201" display="www.freescores.com"/>
    <hyperlink ref="N1234" r:id="rId202" display="www.clariperu.org"/>
    <hyperlink ref="N1237" r:id="rId203" display="www.clarinetinstitute.com"/>
    <hyperlink ref="N1240" r:id="rId204" display="www.clarinetinstitute.com"/>
    <hyperlink ref="N1243" r:id="rId205" display="www.clarinetinstitute.com"/>
    <hyperlink ref="N1244" r:id="rId206" display="www.clarinetinstitute.com"/>
    <hyperlink ref="N1245" r:id="rId207" display="www.clarinetinstitute.com"/>
    <hyperlink ref="N1249" r:id="rId208" display="www.clarinetinstitute.com"/>
    <hyperlink ref="N1250" r:id="rId209" display="www.clarinetinstitute.com"/>
    <hyperlink ref="N1251" r:id="rId210" display="www.clarinetinstitute.com"/>
    <hyperlink ref="N1254" r:id="rId211" display="www.clarinetinstitute.com"/>
    <hyperlink ref="N1256" r:id="rId212" display="www.clarinetinstitute.com"/>
    <hyperlink ref="N1257" r:id="rId213" display="www.clariperu.org"/>
    <hyperlink ref="N1259" r:id="rId214" display="www.clariperu.org"/>
    <hyperlink ref="N1265" r:id="rId215" display="http://imslp.org/wiki/5_Divertimentos,_K.Anh.229_(Mozart,_Wolfgang_Amadeus)"/>
    <hyperlink ref="N1266" r:id="rId216" display="http://imslp.org/wiki/5_Divertimentos,_K.Anh.229_(Mozart,_Wolfgang_Amadeus)"/>
    <hyperlink ref="N1267" r:id="rId217" display="http://imslp.org/wiki/5_Divertimentos,_K.Anh.229_(Mozart,_Wolfgang_Amadeus)"/>
    <hyperlink ref="N1268" r:id="rId218" display="http://imslp.org/wiki/5_Divertimentos,_K.Anh.229_(Mozart,_Wolfgang_Amadeus)"/>
    <hyperlink ref="N1269" r:id="rId219" display="http://imslp.org/wiki/5_Divertimentos,_K.Anh.229_(Mozart,_Wolfgang_Amadeus)"/>
    <hyperlink ref="N1280" r:id="rId220" display="http://imslp.org/wiki/5_Divertimentos,_K.Anh.229_(Mozart,_Wolfgang_Amadeus)"/>
    <hyperlink ref="N1301" r:id="rId221" display="http://imslp.org/wiki/24_Horn_Trios,_Op.82_(Reicha,_Anton)"/>
    <hyperlink ref="N1302" r:id="rId222" display="http://imslp.org/wiki/24_Horn_Trios,_Op.82_(Reicha,_Anton)"/>
    <hyperlink ref="N1303" r:id="rId223" display="http://imslp.org/wiki/24_Horn_Trios,_Op.82_(Reicha,_Anton)"/>
    <hyperlink ref="N1355" r:id="rId224" display="https://imslp.org/wiki/Grand_Flute_Quartet,_Op.103_(Kuhlau,_Friedrich)"/>
    <hyperlink ref="N1372" r:id="rId225" display="http://www.free-scores.com/download-sheet-music.php?pdf=29496"/>
    <hyperlink ref="N1377" r:id="rId226" display="http://www.free-scores.com/download-sheet-music.php?pdf=17171"/>
    <hyperlink ref="L1395" r:id="rId227" display="http://imslp.org/wiki/Wind_Quartet,_Op.93_(Goepfart,_Karl_Eduard)"/>
    <hyperlink ref="N1395" r:id="rId228" display="http://imslp.org/wiki/Wind_Quartet,_Op.93_(Goepfart,_Karl_Eduard)"/>
    <hyperlink ref="N1425" r:id="rId229" display="http://www.free-scores.com/download-sheet-music.php?pdf=64671"/>
    <hyperlink ref="N1443" r:id="rId230" display="http://www.free-scores.com/download-sheet-music.php?pdf=64715"/>
    <hyperlink ref="N1450" r:id="rId231" display="http://imslp.org/wiki/3_Wind_Quartets,_Op.4_(Gambaro,_Vincenzo)"/>
    <hyperlink ref="N1451" r:id="rId232" display="http://imslp.org/wiki/3_Wind_Quartets,_Op.4_(Gambaro,_Vincenzo)"/>
    <hyperlink ref="N1458" r:id="rId233" display="http://imslp.org/wiki/3_Wind_Quartets,_Op.4_(Gambaro,_Vincenzo)"/>
    <hyperlink ref="N1459" r:id="rId234" display="http://imslp.org/wiki/3_Wind_Quartets,_Op.4_(Gambaro,_Vincenzo)"/>
    <hyperlink ref="N1468" r:id="rId235" display="http://imslp.org/wiki/Pastoralquartett_(Lange,_Gustav)"/>
    <hyperlink ref="N1481" r:id="rId236" display="http://imslp.eu/files/imglnks/euimg/5/5c/IMSLP314621-PMLP206721-Sta_wind_qt_pts317.pdf"/>
    <hyperlink ref="L1488" r:id="rId237" display="https://urresearch.rochester.edu/institutionalPublicationPublicView.action;jsessionid=50F4FF3496138564ADC7CAA97B167525?institutionalItemId=17108"/>
    <hyperlink ref="N1488" r:id="rId238" display="https://urresearch.rochester.edu/institutionalPublicationPublicView.action;jsessionid=50F4FF3496138564ADC7CAA97B167525?institutionalItemId=17108"/>
    <hyperlink ref="N1535" r:id="rId239" display="www.freescores.com"/>
    <hyperlink ref="N1554" r:id="rId240" display="http://www.free-scores.com/download-sheet-music.php?pdf=60544"/>
    <hyperlink ref="N1555" r:id="rId241" display="http://www.free-scores.com/download-sheet-music.php?pdf=60543"/>
    <hyperlink ref="N1556" r:id="rId242" display="http://www.free-scores.com/download-sheet-music.php?pdf=60445"/>
    <hyperlink ref="N1557" r:id="rId243" display="http://www.free-scores.com/download-sheet-music.php?pdf=61020"/>
    <hyperlink ref="N1579" r:id="rId244" display="http://imslp.org/wiki/Serenade,_Op.55_(Stark,_Robert)"/>
    <hyperlink ref="N1610" r:id="rId245" display="http://www.free-scores.com/download-sheet-music.php?pdf=30125"/>
    <hyperlink ref="N1640" r:id="rId246" display="http://imslp.org/wiki/Aubade_(Barthe,_Adrien)"/>
    <hyperlink ref="N1657" r:id="rId247" display="http://imslp.org/wiki/Wind_Quintet_No.1,_Op.124_(Briccialdi,_Giulio)"/>
    <hyperlink ref="N1661" r:id="rId248" display="http://imslp.org/wiki/Wind_Quintet,_Op.56/3_(Danzi,_Franz)"/>
    <hyperlink ref="N1663" r:id="rId249" display="http://imslp.org/wiki/Wind_Quintet,_Op.56/3_(Danzi,_Franz)"/>
    <hyperlink ref="N1664" r:id="rId250" display="http://imslp.org/wiki/Wind_Quintet,_Op.56/3_(Danzi,_Franz)"/>
    <hyperlink ref="N1694" r:id="rId251" display="http://www.free-scores.com/download-sheet-music.php?pdf=13085"/>
    <hyperlink ref="N1699" r:id="rId252" display="http://imslp.org/wiki/Wind_Quintet_No.2_%28Gebauer,_Fran%C3%A7ois_Ren%C3%A9%29"/>
    <hyperlink ref="N1726" r:id="rId253" display="http://imslp.org/wiki/Wind_Quintet,_Op.40_(Kauffmann,_Fritz)"/>
    <hyperlink ref="N1729" r:id="rId254" display="http://imslp.org/wiki/Wind_Quintet,_Op.79_(Klughardt,_August)"/>
    <hyperlink ref="N1733" r:id="rId255" display="http://imslp.org/wiki/Aus_Litauen,_Op.23_(Laurischkus,_Max)"/>
    <hyperlink ref="N1735" r:id="rId256" display="http://imslp.org/wiki/Wind_Quintet,_Op.23_(Lendvai,_Erwin)"/>
    <hyperlink ref="L1757" r:id="rId257" display="http://imslp.org/wiki/Violin_Sonata_in_E_minor,_K.304/300c_(Mozart,_Wolfgang_Amadeus)"/>
    <hyperlink ref="N1757" r:id="rId258" display="http://imslp.org/wiki/Violin_Sonata_in_E_minor,_K.304/300c_(Mozart,_Wolfgang_Amadeus)"/>
    <hyperlink ref="N1762" r:id="rId259" display="http://imslp.org/wiki/Category:M%C3%BCller,_Peter"/>
    <hyperlink ref="N1763" r:id="rId260" display="http://imslp.org/wiki/Suite_for_Flute,_Oboe,_Clarinet,_Bassoon,_and_Harpsichord_(Neff,_Lyle_K.)"/>
    <hyperlink ref="N1775" r:id="rId261" display="http://imslp.org/wiki/Pastorale,_Op.71_(Pfeiffer,_Georges_Jean)"/>
    <hyperlink ref="N1789" r:id="rId262" display="https://musescore.com/mike_magatagan/scores/122369"/>
    <hyperlink ref="N1791" r:id="rId263" display="http://imslp.org/wiki/Wind_Quintet,_Op.88/6_(Reicha,_Anton)"/>
    <hyperlink ref="N1792" r:id="rId264" display="http://imslp.org/wiki/Wind_Quintet,_Op.91/1_(Reicha,_Anton)"/>
    <hyperlink ref="N1793" r:id="rId265" display="http://imslp.org/wiki/Wind_Quintet,_Op.91/5_(Reicha,_Anton)"/>
    <hyperlink ref="N1794" r:id="rId266" display="http://imslp.org/wiki/Wind_Quintet,_Op.91/3_(Reicha,_Anton)"/>
    <hyperlink ref="N1795" r:id="rId267" display="http://imslp.org/wiki/Wind_Quintet,_Op.91/6_(Reicha,_Anton)"/>
    <hyperlink ref="N1796" r:id="rId268" display="http://imslp.org/wiki/Wind_Quintet,_Op.99/2_(Reicha,_Anton)"/>
    <hyperlink ref="N1797" r:id="rId269" display="http://imslp.org/wiki/Wind_Quintet,_Op.99/4_(Reicha,_Anton)"/>
    <hyperlink ref="N1798" r:id="rId270" display="http://imslp.org/wiki/Wind_Quintet,_Op.100/4_(Reicha,_Anton)"/>
    <hyperlink ref="L1802" r:id="rId271" location="IMSLP281967" display="http://imslp.org/wiki/Wind_Quintet,_Op.58_(Rorich,_Karl)#IMSLP281967"/>
    <hyperlink ref="N1802" r:id="rId272" location="IMSLP281967" display="http://imslp.org/wiki/Wind_Quintet,_Op.58_(Rorich,_Karl)#IMSLP281967"/>
    <hyperlink ref="N1814" r:id="rId273" display="http://imslp.org/wiki/Wind_Quintet_No.1,_Op.9_(Sobeck,_Johann)"/>
    <hyperlink ref="N1815" r:id="rId274" display="http://imslp.org/wiki/Wind_Quintet_No.2,_Op.11_(Sobeck,_Johann)"/>
    <hyperlink ref="N1816" r:id="rId275" display="http://imslp.org/wiki/Wind_Quintet_No.3,_Op.14_(Sobeck,_Johann)"/>
    <hyperlink ref="N1817" r:id="rId276" display="http://imslp.org/wiki/Wind_Quintet_No.4,_Op.23_(Sobeck,_Johann)"/>
    <hyperlink ref="N1825" r:id="rId277" display="http://imslp.org/wiki/Wind_Quintet_(Taffanel,_Paul)"/>
    <hyperlink ref="N1837" r:id="rId278" display="http://imslp.org/wiki/Passacaille_(Barthe,_Adrien)"/>
    <hyperlink ref="N1842" r:id="rId279" display="http://imslp.org/wiki/Menuet_for_Wind_Quintet_(Colomer,_Blas_Mar%C3%ADa_de)"/>
    <hyperlink ref="N1890" r:id="rId280" display="http://imslp.org/wiki/Wind_Quintet_(Rasmussen,_Peter)"/>
    <hyperlink ref="N1891" r:id="rId281" display="http://imslp.org/wiki/Wind_Quintet,_Op.100/5_(Reicha,_Anton)"/>
    <hyperlink ref="N1894" r:id="rId282" display="http://www.free-scores.com/download-sheet-music.php?pdf=64641"/>
    <hyperlink ref="N1928" r:id="rId283" display="www.musescore.com"/>
    <hyperlink ref="N1931" r:id="rId284" display="http://imslp.org/wiki/Wind_Quintet_in_E-flat_major,_Hess_19_%28Beethoven,_Ludwig_van%29"/>
    <hyperlink ref="N1935" r:id="rId285" display="http://www.free-scores.com/download-sheet-music.php?pdf=17671"/>
    <hyperlink ref="N1947" r:id="rId286" display="http://www.free-scores.com/download-sheet-music.php?pdf=9846"/>
    <hyperlink ref="M1948" r:id="rId287" display="www.clariperu.org"/>
    <hyperlink ref="K1950" r:id="rId288" display="www.freescores.com"/>
    <hyperlink ref="N1950" r:id="rId289" display="www.freescores.com"/>
    <hyperlink ref="N1952" r:id="rId290" display="http://musescore.com/user/6701/scores/9191"/>
    <hyperlink ref="N1953" r:id="rId291" display="http://www.free-scores.com/download-sheet-music.php?pdf=60750"/>
    <hyperlink ref="N1954" r:id="rId292" display="http://www.free-scores.com/download-sheet-music.php?pdf=60751"/>
    <hyperlink ref="N1955" r:id="rId293" display="http://www.free-scores.com/download-sheet-music.php?pdf=67272"/>
    <hyperlink ref="N1961" r:id="rId294" display="http://imslp.org/wiki/String_Quartet_No.1,_Op.80_(Lefebvre,_Charles)"/>
    <hyperlink ref="N1966" r:id="rId295" display="http://imslp.org/wiki/Sextet_for_Winds,_Op.71_(Beethoven,_Ludwig_van)"/>
    <hyperlink ref="N1974" r:id="rId296" display="http://imslp.org/wiki/Partita_in_C_minor,_P_IV:14_(Krommer,_Franz)"/>
    <hyperlink ref="N1978" r:id="rId297" display="http://imslp.org/wiki/Divertimento_No.8,_K.213_(Mozart,_Wolfgang_Amadeus)"/>
    <hyperlink ref="N1980" r:id="rId298" display="http://imslp.org/wiki/Serenade_No.11,_K.375_(Mozart,_Wolfgang_Amadeus)"/>
    <hyperlink ref="K1993" r:id="rId299" display="www.freescores.com"/>
    <hyperlink ref="M1993" r:id="rId300" display="www.freescores.com"/>
    <hyperlink ref="N2008" r:id="rId301" display="http://imslp.org/wiki/Suite_No.2_for_Wind_Instruments_(Dubois,_Th%C3%A9odore)"/>
    <hyperlink ref="N2012" r:id="rId302" display="http://imslp.org/wiki/Octet,_Op.216_(Reinecke,_Carl)"/>
    <hyperlink ref="N2013" r:id="rId303" display="http://imslp.org/wiki/Octet_for_Winds,_Op.156_(Lachner,_Franz_Paul)"/>
    <hyperlink ref="N2015" r:id="rId304" display="http://imslp.org/wiki/Octet,_Op.47_(Molbe,_Heinrich)"/>
    <hyperlink ref="N2019" r:id="rId305" display="http://imslp.org/wiki/Wind_Octet_in_E-flat_major,_Op.103_(Beethoven,_Ludwig_van)"/>
    <hyperlink ref="N2020" r:id="rId306" display="http://imslp.org/wiki/Rondino_in_E-flat_major,_WoO_25_(Beethoven,_Ludwig_van)"/>
    <hyperlink ref="N2026" r:id="rId307" display="https://imslp.org/wiki/Dolly_Suite%2C_Op.56_(Faur%C3%A9%2C_Gabriel)"/>
    <hyperlink ref="N2034" r:id="rId308" display="http://imslp.org/wiki/Serenade_No.11,_K.375_(Mozart,_Wolfgang_Amadeus)"/>
    <hyperlink ref="N2035" r:id="rId309" display="http://imslp.org/wiki/Serenade_No.12,_K.388_(Mozart,_Wolfgang_Amadeus)"/>
    <hyperlink ref="N2041" r:id="rId310" display="http://imslp.org/wiki/3_Octets_for_Winds_(Myslive%C4%8Dek,_Josef)"/>
    <hyperlink ref="N2044" r:id="rId311" display="http://imslp.org/wiki/Octet,_D.72_(Schubert,_Franz)"/>
    <hyperlink ref="N2048" r:id="rId312" display="http://imslp.org/wiki/Serenade_(Nonet)_for_Winds,_Op.20_(Marteau,_Henri)"/>
    <hyperlink ref="N2050" r:id="rId313" display="http://imslp.org/wiki/Petite_Suite_Gauloise,_Op.90_(Gouvy,_Louis_Th%C3%A9odore)"/>
    <hyperlink ref="N2055" r:id="rId314" display="http://imslp.org/wiki/Septet,_Op.20_(Beethoven,_Ludwig_van)"/>
    <hyperlink ref="N2072" r:id="rId315" display="http://imslp.org/wiki/Decet_for_Winds,_Op.14_(Enescu,_George)"/>
    <hyperlink ref="N2083" r:id="rId316" display="http://imslp.org/wiki/Serenade_for_Wind_Instruments,_Op.44_(Dvo%C5%99%C3%A1k,_Anton%C3%ADn)"/>
    <hyperlink ref="N2089" r:id="rId317" display="http://imslp.org/wiki/Overture_f%C3%BCr_Harmoniemusik,_Op.24_(Mendelssohn,_Felix)"/>
    <hyperlink ref="N2093" r:id="rId318" display="http://imslp.org/wiki/Serenade_for_Winds,_Op.7_(Strauss,_Richard)"/>
    <hyperlink ref="N2095" r:id="rId319" display="http://imslp.org/wiki/Suite_for_Winds,_Op.4_(Strauss,_Richard)"/>
    <hyperlink ref="N2096" r:id="rId320" display="http://imslp.org/wiki/Serenade_No.10,_K.361_(Mozart,_Wolfgang_Amadeus)"/>
    <hyperlink ref="K2122" r:id="rId321" display="www.freescores.com"/>
    <hyperlink ref="M2122" r:id="rId322" display="www.freescores.com"/>
    <hyperlink ref="M2144" r:id="rId323" display="www.freescores.com"/>
    <hyperlink ref="K2159" r:id="rId324" display="www.freescores.com"/>
    <hyperlink ref="M2159" r:id="rId325" display="www.freescores.com"/>
    <hyperlink ref="N2162" r:id="rId326" display="http://www.free-scores.com/download-sheet-music.php?pdf=73426"/>
    <hyperlink ref="M2168" r:id="rId327" display="www.freescores.com"/>
    <hyperlink ref="M2171" r:id="rId328" display="www.clariperu.org"/>
    <hyperlink ref="M2181" r:id="rId329" display="www.freescores.com"/>
    <hyperlink ref="M2182" r:id="rId330" display="www.freescores.com"/>
    <hyperlink ref="L2187" r:id="rId331" display="www.clariperu.org"/>
    <hyperlink ref="N2199" r:id="rId332" display="http://www.free-scores.com/download-sheet-music.php?pdf=12620"/>
    <hyperlink ref="N2207" r:id="rId333" display="http://imslp.org/index.php?title=Category:Mozart,_Wolfgang_Amadeus&amp;from=Piano+Concerto+No.0018%2C+K.0456+%28Mozart%2C+Wolfgang+Amadeus%29"/>
    <hyperlink ref="N2210" r:id="rId334" display="http://imslp.org/wiki/12_Trio_Sonatas,_Op.1_(Albinoni,_Tomaso)"/>
    <hyperlink ref="N2222" r:id="rId335" display="http://imslp.org/wiki/Sonate_da_Camera,_Op.2_and_Op.5_(Handel,_George_Frideric)"/>
    <hyperlink ref="N2228" r:id="rId336" display="https://imslp.org/wiki/10_Sonatas_in_Four_Parts%2C_Z.802-811_(Purcell%2C_Henry)"/>
    <hyperlink ref="N2233" r:id="rId337" display="http://imslp.org/wiki/Sonate_da_Camera,_Op.2_and_Op.5_(Handel,_George_Frideric)"/>
    <hyperlink ref="N2246" r:id="rId338" display="http://imslp.org/wiki/Piano_Trio_No.2,_Op.80_(Schumann,_Robert)"/>
    <hyperlink ref="N2251" r:id="rId339" display="https://imslp.org/wiki/Piano_Quartet_No.1%2C_Op.23_(Dvo%C5%99%C3%A1k%2C_Anton%C3%ADn)"/>
    <hyperlink ref="N2261" r:id="rId340" display="http://imslp.org/wiki/Piano_Quintet,_Op.44_(Schumann,_Robert)"/>
    <hyperlink ref="N2262" r:id="rId341" display="http://imslp.org/wiki/String_Quartet_No.14,_Op.105_(Dvo%C5%99%C3%A1k,_Anton%C3%ADn)"/>
    <hyperlink ref="N2265" r:id="rId342" display="http://imslp.org/wiki/Piano_Quintet_No.2,_Op.20_(Thuille,_Ludwig)"/>
    <hyperlink ref="N2269" r:id="rId343" display="http://imslp.org/wiki/2_Duos_for_Violin_and_Viola,_K.423-424_(Mozart,_Wolfgang_Amadeus)"/>
    <hyperlink ref="N2270" r:id="rId344" display="http://imslp.org/wiki/2_Duos_for_Violin_and_Viola,_K.423-424_(Mozart,_Wolfgang_Amadeus)"/>
    <hyperlink ref="N2271" r:id="rId345" display="http://imslp.org/wiki/2_Duos_for_Violin_and_Viola,_K.423-424_(Mozart,_Wolfgang_Amadeus)"/>
    <hyperlink ref="N2301" r:id="rId346" display="http://imslp.org/index.php?title=Category:Beethoven,_Ludwig_van&amp;from=Serenade+for+Piano+and+Flute%2C+Op.0041+%28Beethoven%2C+Ludwig+van%29"/>
    <hyperlink ref="N2302" r:id="rId347" display="http://imslp.org/index.php?title=Category:Beethoven,_Ludwig_van&amp;from=Serenade+for+Piano+and+Flute%2C+Op.0041+%28Beethoven%2C+Ludwig+van%29"/>
    <hyperlink ref="N2303" r:id="rId348" display="http://imslp.org/index.php?title=Category:Beethoven,_Ludwig_van&amp;from=Serenade+for+Piano+and+Flute%2C+Op.0041+%28Beethoven%2C+Ludwig+van%29"/>
    <hyperlink ref="N2304" r:id="rId349" display="http://imslp.org/wiki/Category:Brahms,_Johannes"/>
    <hyperlink ref="N2305" r:id="rId350" display="http://imslp.org/wiki/String_Quartet_No.9,_Op.34_(Dvo%C5%99%C3%A1k,_Anton%C3%ADn)"/>
    <hyperlink ref="N2307" r:id="rId351" display="http://imslp.org/wiki/String_Quartet_No.12,_Op.96_(Dvo%C5%99%C3%A1k,_Anton%C3%ADn)"/>
    <hyperlink ref="N2310" r:id="rId352" display="http://imslp.org/wiki/Category:Mendelssohn,_Felix"/>
    <hyperlink ref="N2312" r:id="rId353" display="http://imslp.org/wiki/String_Quartet_No.1,_K.80_(Mozart,_Wolfgang_Amadeus)"/>
    <hyperlink ref="N2313" r:id="rId354" display="http://imslp.org/index.php?title=Category:Mozart,_Wolfgang_Amadeus&amp;from=Piano+Concerto+No.0018%2C+K.0456+%28Mozart%2C+Wolfgang+Amadeus%29"/>
    <hyperlink ref="N2314" r:id="rId355" display="http://imslp.org/index.php?title=Category:Mozart,_Wolfgang_Amadeus&amp;from=Piano+Concerto+No.0018%2C+K.0456+%28Mozart%2C+Wolfgang+Amadeus%29"/>
    <hyperlink ref="N2315" r:id="rId356" display="http://imslp.org/index.php?title=Category:Schubert,_Franz&amp;from=Rondo+in+B+minor+for+piano+and+violin%2C+D.0895+%28Op.0070%29+%28Schubert%2C+Franz%29"/>
    <hyperlink ref="N2316" r:id="rId357" display="http://imslp.org/index.php?title=Category:Schubert,_Franz&amp;from=Rondo+in+B+minor+for+piano+and+violin%2C+D.0895+%28Op.0070%29+%28Schubert%2C+Franz%29"/>
    <hyperlink ref="N2318" r:id="rId358" display="https://imslp.org/wiki/String_Quartet_No.1%2C_Op.41_No.1_(Schumann%2C_Robert)  https://imslp.org/wiki/String_Quartet_No.2%2C_Op.41_No.2_(Schumann%2C_Robert)  https://imslp.org/wiki/String_Quartet_No.3%2C_Op.41_No.3_(Schumann%2C_Robert)"/>
    <hyperlink ref="N2323" r:id="rId359" display="https://imslp.org/wiki/String_Quartet_No.2%2C_Op.35_(Arensky%2C_Anton)"/>
    <hyperlink ref="N2331" r:id="rId360" display="http://imslp.org/wiki/String_Quintet,_D.956_(Schubert,_Franz)"/>
  </hyperlink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Q117"/>
  <sheetViews>
    <sheetView showFormulas="false" showGridLines="true" showRowColHeaders="true" showZeros="true" rightToLeft="true" tabSelected="false" showOutlineSymbols="true" defaultGridColor="true" view="normal" topLeftCell="A1" colorId="64" zoomScale="100" zoomScaleNormal="100" zoomScalePageLayoutView="100" workbookViewId="0">
      <selection pane="topLeft" activeCell="A1" activeCellId="1" sqref="M1050 A1"/>
    </sheetView>
  </sheetViews>
  <sheetFormatPr defaultRowHeight="12.8" zeroHeight="false" outlineLevelRow="0" outlineLevelCol="0"/>
  <cols>
    <col collapsed="false" customWidth="true" hidden="false" outlineLevel="0" max="1" min="1" style="0" width="8.67"/>
    <col collapsed="false" customWidth="true" hidden="false" outlineLevel="0" max="2" min="2" style="0" width="6.88"/>
    <col collapsed="false" customWidth="true" hidden="false" outlineLevel="0" max="3" min="3" style="0" width="12.29"/>
    <col collapsed="false" customWidth="true" hidden="false" outlineLevel="0" max="4" min="4" style="0" width="15.15"/>
    <col collapsed="false" customWidth="true" hidden="false" outlineLevel="0" max="5" min="5" style="0" width="19.31"/>
    <col collapsed="false" customWidth="true" hidden="false" outlineLevel="0" max="6" min="6" style="0" width="29.71"/>
    <col collapsed="false" customWidth="true" hidden="false" outlineLevel="0" max="7" min="7" style="0" width="22.62"/>
    <col collapsed="false" customWidth="true" hidden="false" outlineLevel="0" max="8" min="8" style="0" width="7.64"/>
    <col collapsed="false" customWidth="true" hidden="false" outlineLevel="0" max="9" min="9" style="0" width="16.39"/>
    <col collapsed="false" customWidth="true" hidden="false" outlineLevel="0" max="10" min="10" style="0" width="11.11"/>
    <col collapsed="false" customWidth="true" hidden="false" outlineLevel="0" max="12" min="11" style="0" width="8.67"/>
    <col collapsed="false" customWidth="true" hidden="false" outlineLevel="0" max="13" min="13" style="0" width="29.71"/>
    <col collapsed="false" customWidth="true" hidden="false" outlineLevel="0" max="1025" min="14" style="0" width="8.67"/>
  </cols>
  <sheetData>
    <row r="1" s="26" customFormat="true" ht="22.35" hidden="false" customHeight="true" outlineLevel="0" collapsed="false">
      <c r="A1" s="31"/>
      <c r="B1" s="30"/>
      <c r="C1" s="28" t="s">
        <v>8892</v>
      </c>
      <c r="D1" s="28"/>
      <c r="E1" s="44"/>
      <c r="F1" s="6"/>
      <c r="G1" s="3"/>
      <c r="H1" s="3"/>
      <c r="I1" s="3"/>
      <c r="J1" s="3"/>
      <c r="K1" s="4"/>
      <c r="L1" s="5"/>
      <c r="M1" s="6"/>
      <c r="N1" s="7"/>
    </row>
    <row r="2" s="26" customFormat="true" ht="22.35" hidden="false" customHeight="true" outlineLevel="0" collapsed="false">
      <c r="A2" s="31" t="s">
        <v>35</v>
      </c>
      <c r="B2" s="30" t="s">
        <v>58</v>
      </c>
      <c r="C2" s="28"/>
      <c r="D2" s="28" t="s">
        <v>37</v>
      </c>
      <c r="E2" s="334" t="s">
        <v>50</v>
      </c>
      <c r="F2" s="45" t="s">
        <v>8893</v>
      </c>
      <c r="G2" s="191"/>
      <c r="H2" s="3" t="s">
        <v>8894</v>
      </c>
      <c r="I2" s="3"/>
      <c r="J2" s="3"/>
      <c r="K2" s="4"/>
      <c r="L2" s="5"/>
      <c r="M2" s="6"/>
      <c r="N2" s="7"/>
    </row>
    <row r="3" s="26" customFormat="true" ht="22.35" hidden="false" customHeight="true" outlineLevel="0" collapsed="false">
      <c r="A3" s="31" t="s">
        <v>35</v>
      </c>
      <c r="B3" s="30" t="s">
        <v>224</v>
      </c>
      <c r="C3" s="44"/>
      <c r="D3" s="28" t="s">
        <v>37</v>
      </c>
      <c r="E3" s="6" t="s">
        <v>38</v>
      </c>
      <c r="F3" s="6" t="s">
        <v>8895</v>
      </c>
      <c r="G3" s="3" t="s">
        <v>185</v>
      </c>
      <c r="H3" s="3"/>
      <c r="I3" s="3"/>
      <c r="J3" s="3"/>
      <c r="K3" s="35"/>
      <c r="L3" s="36"/>
      <c r="M3" s="6"/>
      <c r="N3" s="101" t="s">
        <v>64</v>
      </c>
      <c r="O3" s="26" t="s">
        <v>286</v>
      </c>
    </row>
    <row r="4" s="26" customFormat="true" ht="22.35" hidden="false" customHeight="true" outlineLevel="0" collapsed="false">
      <c r="A4" s="31" t="s">
        <v>35</v>
      </c>
      <c r="B4" s="30" t="s">
        <v>226</v>
      </c>
      <c r="C4" s="44"/>
      <c r="D4" s="28"/>
      <c r="E4" s="334" t="s">
        <v>38</v>
      </c>
      <c r="F4" s="335" t="s">
        <v>8895</v>
      </c>
      <c r="G4" s="3"/>
      <c r="H4" s="3"/>
      <c r="I4" s="3"/>
      <c r="J4" s="3"/>
      <c r="K4" s="35"/>
      <c r="L4" s="36"/>
      <c r="M4" s="6"/>
      <c r="N4" s="37"/>
    </row>
    <row r="5" s="87" customFormat="true" ht="22.35" hidden="false" customHeight="true" outlineLevel="0" collapsed="false">
      <c r="A5" s="31" t="s">
        <v>35</v>
      </c>
      <c r="B5" s="336" t="s">
        <v>283</v>
      </c>
      <c r="C5" s="337"/>
      <c r="D5" s="28"/>
      <c r="E5" s="6" t="s">
        <v>83</v>
      </c>
      <c r="F5" s="45" t="s">
        <v>51</v>
      </c>
      <c r="G5" s="191"/>
      <c r="H5" s="3"/>
      <c r="I5" s="68"/>
      <c r="J5" s="3"/>
      <c r="K5" s="35"/>
      <c r="L5" s="36"/>
      <c r="M5" s="6"/>
      <c r="N5" s="37"/>
      <c r="T5" s="26"/>
      <c r="U5" s="26"/>
      <c r="V5" s="2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</row>
    <row r="6" s="55" customFormat="true" ht="22.35" hidden="false" customHeight="true" outlineLevel="0" collapsed="false">
      <c r="A6" s="31" t="s">
        <v>35</v>
      </c>
      <c r="B6" s="336" t="s">
        <v>327</v>
      </c>
      <c r="C6" s="28"/>
      <c r="D6" s="28" t="s">
        <v>37</v>
      </c>
      <c r="E6" s="49" t="s">
        <v>328</v>
      </c>
      <c r="F6" s="49" t="s">
        <v>329</v>
      </c>
      <c r="G6" s="49" t="s">
        <v>330</v>
      </c>
      <c r="H6" s="338" t="s">
        <v>331</v>
      </c>
      <c r="I6" s="68"/>
      <c r="J6" s="3" t="s">
        <v>8896</v>
      </c>
      <c r="K6" s="35"/>
      <c r="L6" s="36"/>
      <c r="M6" s="6"/>
      <c r="N6" s="101" t="s">
        <v>64</v>
      </c>
      <c r="O6" s="55" t="s">
        <v>65</v>
      </c>
      <c r="T6" s="26"/>
      <c r="U6" s="26"/>
      <c r="V6" s="26"/>
    </row>
    <row r="7" s="55" customFormat="true" ht="22.35" hidden="false" customHeight="true" outlineLevel="0" collapsed="false">
      <c r="A7" s="31" t="s">
        <v>35</v>
      </c>
      <c r="B7" s="90" t="s">
        <v>5900</v>
      </c>
      <c r="C7" s="28"/>
      <c r="D7" s="23" t="s">
        <v>37</v>
      </c>
      <c r="E7" s="65" t="s">
        <v>50</v>
      </c>
      <c r="F7" s="23" t="s">
        <v>367</v>
      </c>
      <c r="G7" s="23" t="s">
        <v>8897</v>
      </c>
      <c r="H7" s="338"/>
      <c r="I7" s="68"/>
      <c r="J7" s="3"/>
      <c r="K7" s="4"/>
      <c r="L7" s="5"/>
      <c r="M7" s="6"/>
      <c r="N7" s="96"/>
      <c r="O7" s="86"/>
      <c r="P7" s="86"/>
      <c r="Q7" s="7"/>
      <c r="R7" s="86"/>
      <c r="S7" s="86"/>
      <c r="T7" s="86"/>
      <c r="U7" s="86"/>
      <c r="V7" s="86"/>
    </row>
    <row r="8" s="55" customFormat="true" ht="22.35" hidden="false" customHeight="true" outlineLevel="0" collapsed="false">
      <c r="A8" s="31" t="s">
        <v>35</v>
      </c>
      <c r="B8" s="30" t="s">
        <v>504</v>
      </c>
      <c r="C8" s="28"/>
      <c r="D8" s="29" t="s">
        <v>37</v>
      </c>
      <c r="E8" s="28" t="s">
        <v>409</v>
      </c>
      <c r="F8" s="3" t="s">
        <v>505</v>
      </c>
      <c r="G8" s="3" t="s">
        <v>506</v>
      </c>
      <c r="H8" s="3" t="s">
        <v>23</v>
      </c>
      <c r="I8" s="58" t="s">
        <v>8898</v>
      </c>
      <c r="J8" s="58" t="s">
        <v>8899</v>
      </c>
      <c r="K8" s="24"/>
      <c r="L8" s="25"/>
      <c r="M8" s="34"/>
      <c r="N8" s="42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</row>
    <row r="9" s="55" customFormat="true" ht="22.35" hidden="false" customHeight="true" outlineLevel="0" collapsed="false">
      <c r="A9" s="31" t="s">
        <v>35</v>
      </c>
      <c r="B9" s="30" t="s">
        <v>557</v>
      </c>
      <c r="C9" s="28"/>
      <c r="D9" s="28" t="s">
        <v>558</v>
      </c>
      <c r="E9" s="28" t="s">
        <v>559</v>
      </c>
      <c r="F9" s="3" t="s">
        <v>560</v>
      </c>
      <c r="G9" s="3" t="s">
        <v>561</v>
      </c>
      <c r="H9" s="3" t="s">
        <v>94</v>
      </c>
      <c r="I9" s="32" t="s">
        <v>562</v>
      </c>
      <c r="J9" s="58"/>
      <c r="K9" s="59"/>
      <c r="L9" s="59"/>
      <c r="M9" s="6"/>
      <c r="N9" s="37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="105" customFormat="true" ht="22.35" hidden="false" customHeight="true" outlineLevel="0" collapsed="false">
      <c r="A10" s="31" t="s">
        <v>35</v>
      </c>
      <c r="B10" s="30" t="s">
        <v>598</v>
      </c>
      <c r="C10" s="28"/>
      <c r="D10" s="28"/>
      <c r="E10" s="28" t="s">
        <v>599</v>
      </c>
      <c r="F10" s="3" t="s">
        <v>600</v>
      </c>
      <c r="G10" s="3" t="s">
        <v>601</v>
      </c>
      <c r="H10" s="3"/>
      <c r="I10" s="32"/>
      <c r="J10" s="3"/>
      <c r="K10" s="24"/>
      <c r="L10" s="25"/>
      <c r="M10" s="6"/>
      <c r="N10" s="7"/>
      <c r="O10" s="26"/>
      <c r="P10" s="26"/>
      <c r="Q10" s="26"/>
      <c r="R10" s="26"/>
      <c r="S10" s="26"/>
      <c r="T10" s="26"/>
      <c r="U10" s="26"/>
      <c r="V10" s="26"/>
    </row>
    <row r="11" s="87" customFormat="true" ht="22.35" hidden="false" customHeight="true" outlineLevel="0" collapsed="false">
      <c r="A11" s="31" t="s">
        <v>35</v>
      </c>
      <c r="B11" s="336" t="s">
        <v>606</v>
      </c>
      <c r="C11" s="28"/>
      <c r="D11" s="28"/>
      <c r="E11" s="28" t="s">
        <v>604</v>
      </c>
      <c r="F11" s="3" t="s">
        <v>605</v>
      </c>
      <c r="G11" s="3" t="s">
        <v>335</v>
      </c>
      <c r="H11" s="33" t="s">
        <v>110</v>
      </c>
      <c r="I11" s="32"/>
      <c r="J11" s="3"/>
      <c r="K11" s="24"/>
      <c r="L11" s="25"/>
      <c r="M11" s="6"/>
      <c r="N11" s="7"/>
      <c r="O11" s="26"/>
      <c r="P11" s="26"/>
      <c r="Q11" s="26"/>
      <c r="R11" s="26"/>
      <c r="S11" s="26"/>
      <c r="T11" s="26"/>
      <c r="U11" s="26"/>
      <c r="V11" s="2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</row>
    <row r="12" s="87" customFormat="true" ht="22.35" hidden="false" customHeight="true" outlineLevel="0" collapsed="false">
      <c r="A12" s="31" t="s">
        <v>35</v>
      </c>
      <c r="B12" s="30" t="s">
        <v>608</v>
      </c>
      <c r="C12" s="28"/>
      <c r="D12" s="3"/>
      <c r="E12" s="6" t="s">
        <v>8900</v>
      </c>
      <c r="F12" s="6" t="s">
        <v>92</v>
      </c>
      <c r="G12" s="34"/>
      <c r="H12" s="300"/>
      <c r="I12" s="52"/>
      <c r="J12" s="3"/>
      <c r="K12" s="24"/>
      <c r="L12" s="25"/>
      <c r="M12" s="6"/>
      <c r="N12" s="7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</row>
    <row r="13" s="94" customFormat="true" ht="22.35" hidden="false" customHeight="true" outlineLevel="0" collapsed="false">
      <c r="A13" s="31" t="s">
        <v>35</v>
      </c>
      <c r="B13" s="90" t="s">
        <v>3359</v>
      </c>
      <c r="C13" s="28"/>
      <c r="D13" s="65"/>
      <c r="E13" s="65" t="s">
        <v>614</v>
      </c>
      <c r="F13" s="23" t="s">
        <v>615</v>
      </c>
      <c r="G13" s="23" t="s">
        <v>616</v>
      </c>
      <c r="H13" s="74" t="s">
        <v>86</v>
      </c>
      <c r="I13" s="32"/>
      <c r="J13" s="3"/>
      <c r="K13" s="4"/>
      <c r="L13" s="5"/>
      <c r="M13" s="3"/>
      <c r="N13" s="7"/>
      <c r="O13" s="86"/>
      <c r="P13" s="86"/>
      <c r="Q13" s="7"/>
      <c r="R13" s="86"/>
      <c r="S13" s="86"/>
      <c r="T13" s="86"/>
      <c r="U13" s="86"/>
      <c r="V13" s="86"/>
    </row>
    <row r="14" s="87" customFormat="true" ht="22.35" hidden="false" customHeight="true" outlineLevel="0" collapsed="false">
      <c r="A14" s="31" t="s">
        <v>35</v>
      </c>
      <c r="B14" s="90" t="s">
        <v>645</v>
      </c>
      <c r="C14" s="28"/>
      <c r="D14" s="65" t="s">
        <v>552</v>
      </c>
      <c r="E14" s="65" t="s">
        <v>646</v>
      </c>
      <c r="F14" s="23" t="s">
        <v>367</v>
      </c>
      <c r="G14" s="23" t="s">
        <v>647</v>
      </c>
      <c r="H14" s="74"/>
      <c r="I14" s="32" t="s">
        <v>648</v>
      </c>
      <c r="J14" s="3" t="s">
        <v>342</v>
      </c>
      <c r="K14" s="4"/>
      <c r="L14" s="5"/>
      <c r="M14" s="3"/>
      <c r="N14" s="7" t="s">
        <v>64</v>
      </c>
      <c r="O14" s="86" t="s">
        <v>649</v>
      </c>
      <c r="P14" s="86"/>
      <c r="Q14" s="7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</row>
    <row r="15" s="87" customFormat="true" ht="22.35" hidden="false" customHeight="true" outlineLevel="0" collapsed="false">
      <c r="A15" s="31" t="s">
        <v>35</v>
      </c>
      <c r="B15" s="339" t="s">
        <v>661</v>
      </c>
      <c r="C15" s="28"/>
      <c r="D15" s="44"/>
      <c r="E15" s="6" t="s">
        <v>785</v>
      </c>
      <c r="F15" s="6" t="s">
        <v>80</v>
      </c>
      <c r="G15" s="6"/>
      <c r="H15" s="3"/>
      <c r="I15" s="32"/>
      <c r="J15" s="191"/>
      <c r="K15" s="24"/>
      <c r="L15" s="25"/>
      <c r="M15" s="6"/>
      <c r="N15" s="7"/>
      <c r="O15" s="105"/>
      <c r="P15" s="105"/>
      <c r="Q15" s="105"/>
      <c r="R15" s="105"/>
      <c r="S15" s="105"/>
      <c r="T15" s="105"/>
      <c r="U15" s="105"/>
      <c r="V15" s="105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</row>
    <row r="16" customFormat="false" ht="22.35" hidden="false" customHeight="true" outlineLevel="0" collapsed="false">
      <c r="A16" s="31" t="s">
        <v>35</v>
      </c>
      <c r="B16" s="336" t="s">
        <v>668</v>
      </c>
      <c r="C16" s="28"/>
      <c r="D16" s="28"/>
      <c r="E16" s="6" t="s">
        <v>785</v>
      </c>
      <c r="F16" s="6" t="s">
        <v>80</v>
      </c>
      <c r="G16" s="6"/>
      <c r="H16" s="3"/>
      <c r="I16" s="32"/>
      <c r="J16" s="3"/>
      <c r="K16" s="24"/>
      <c r="L16" s="25"/>
      <c r="M16" s="6"/>
      <c r="N16" s="7"/>
      <c r="O16" s="105"/>
      <c r="P16" s="105"/>
      <c r="Q16" s="105"/>
      <c r="R16" s="105"/>
      <c r="S16" s="105"/>
      <c r="T16" s="105"/>
      <c r="U16" s="105"/>
      <c r="V16" s="105"/>
    </row>
    <row r="17" s="87" customFormat="true" ht="22.35" hidden="false" customHeight="true" outlineLevel="0" collapsed="false">
      <c r="A17" s="31" t="s">
        <v>35</v>
      </c>
      <c r="B17" s="30" t="s">
        <v>671</v>
      </c>
      <c r="C17" s="28"/>
      <c r="D17" s="28"/>
      <c r="E17" s="28" t="s">
        <v>8901</v>
      </c>
      <c r="F17" s="3" t="s">
        <v>673</v>
      </c>
      <c r="G17" s="23" t="s">
        <v>674</v>
      </c>
      <c r="H17" s="3"/>
      <c r="I17" s="32"/>
      <c r="J17" s="3"/>
      <c r="K17" s="24"/>
      <c r="L17" s="25"/>
      <c r="M17" s="6"/>
      <c r="N17" s="7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</row>
    <row r="18" s="94" customFormat="true" ht="22.35" hidden="false" customHeight="true" outlineLevel="0" collapsed="false">
      <c r="A18" s="31" t="s">
        <v>35</v>
      </c>
      <c r="B18" s="30" t="s">
        <v>693</v>
      </c>
      <c r="C18" s="28"/>
      <c r="D18" s="28" t="s">
        <v>552</v>
      </c>
      <c r="E18" s="28" t="s">
        <v>694</v>
      </c>
      <c r="F18" s="3" t="s">
        <v>695</v>
      </c>
      <c r="G18" s="3" t="s">
        <v>696</v>
      </c>
      <c r="H18" s="3" t="s">
        <v>23</v>
      </c>
      <c r="I18" s="32"/>
      <c r="J18" s="58"/>
      <c r="K18" s="59"/>
      <c r="L18" s="59"/>
      <c r="M18" s="6"/>
      <c r="N18" s="101" t="s">
        <v>64</v>
      </c>
      <c r="O18" s="86" t="s">
        <v>698</v>
      </c>
      <c r="P18" s="86"/>
      <c r="Q18" s="86"/>
      <c r="R18" s="86"/>
      <c r="S18" s="86"/>
      <c r="T18" s="86"/>
      <c r="U18" s="86"/>
      <c r="V18" s="86"/>
    </row>
    <row r="19" s="87" customFormat="true" ht="22.35" hidden="false" customHeight="true" outlineLevel="0" collapsed="false">
      <c r="A19" s="31" t="s">
        <v>35</v>
      </c>
      <c r="B19" s="90" t="s">
        <v>753</v>
      </c>
      <c r="C19" s="28"/>
      <c r="D19" s="65" t="s">
        <v>552</v>
      </c>
      <c r="E19" s="65" t="s">
        <v>754</v>
      </c>
      <c r="F19" s="23" t="s">
        <v>92</v>
      </c>
      <c r="G19" s="23" t="s">
        <v>755</v>
      </c>
      <c r="H19" s="74"/>
      <c r="I19" s="32"/>
      <c r="J19" s="3"/>
      <c r="K19" s="4"/>
      <c r="L19" s="5" t="e">
        <f aca="false">#REF!</f>
        <v>#REF!</v>
      </c>
      <c r="M19" s="3"/>
      <c r="N19" s="7"/>
      <c r="O19" s="86"/>
      <c r="P19" s="86"/>
      <c r="Q19" s="7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</row>
    <row r="20" s="87" customFormat="true" ht="22.35" hidden="false" customHeight="true" outlineLevel="0" collapsed="false">
      <c r="A20" s="31" t="s">
        <v>35</v>
      </c>
      <c r="B20" s="336" t="s">
        <v>778</v>
      </c>
      <c r="C20" s="28"/>
      <c r="D20" s="28" t="s">
        <v>552</v>
      </c>
      <c r="E20" s="28" t="s">
        <v>730</v>
      </c>
      <c r="F20" s="3" t="s">
        <v>780</v>
      </c>
      <c r="G20" s="6" t="s">
        <v>289</v>
      </c>
      <c r="H20" s="3"/>
      <c r="I20" s="32"/>
      <c r="J20" s="34"/>
      <c r="K20" s="24"/>
      <c r="L20" s="25" t="e">
        <f aca="false">#REF!</f>
        <v>#REF!</v>
      </c>
      <c r="M20" s="6" t="e">
        <f aca="false">#REF!</f>
        <v>#REF!</v>
      </c>
      <c r="N20" s="37"/>
      <c r="O20" s="26"/>
      <c r="P20" s="26"/>
      <c r="Q20" s="26"/>
      <c r="R20" s="26"/>
      <c r="S20" s="26"/>
      <c r="T20" s="26"/>
      <c r="U20" s="26"/>
      <c r="V20" s="2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</row>
    <row r="21" s="87" customFormat="true" ht="22.35" hidden="false" customHeight="true" outlineLevel="0" collapsed="false">
      <c r="A21" s="31" t="s">
        <v>35</v>
      </c>
      <c r="B21" s="336" t="s">
        <v>815</v>
      </c>
      <c r="C21" s="28"/>
      <c r="D21" s="28" t="s">
        <v>552</v>
      </c>
      <c r="E21" s="28" t="s">
        <v>816</v>
      </c>
      <c r="F21" s="3" t="s">
        <v>623</v>
      </c>
      <c r="G21" s="6" t="s">
        <v>817</v>
      </c>
      <c r="H21" s="3" t="s">
        <v>86</v>
      </c>
      <c r="I21" s="32"/>
      <c r="J21" s="34" t="s">
        <v>342</v>
      </c>
      <c r="K21" s="24"/>
      <c r="L21" s="25"/>
      <c r="M21" s="6"/>
      <c r="N21" s="101" t="s">
        <v>64</v>
      </c>
      <c r="O21" s="26" t="s">
        <v>626</v>
      </c>
      <c r="P21" s="26"/>
      <c r="Q21" s="26"/>
      <c r="R21" s="26"/>
      <c r="S21" s="26"/>
      <c r="T21" s="26"/>
      <c r="U21" s="26"/>
      <c r="V21" s="2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</row>
    <row r="22" s="55" customFormat="true" ht="22.35" hidden="false" customHeight="true" outlineLevel="0" collapsed="false">
      <c r="A22" s="31" t="s">
        <v>35</v>
      </c>
      <c r="B22" s="336" t="s">
        <v>1087</v>
      </c>
      <c r="C22" s="28"/>
      <c r="D22" s="340" t="s">
        <v>552</v>
      </c>
      <c r="E22" s="3" t="s">
        <v>553</v>
      </c>
      <c r="F22" s="74" t="s">
        <v>890</v>
      </c>
      <c r="G22" s="341" t="s">
        <v>1088</v>
      </c>
      <c r="H22" s="74" t="s">
        <v>23</v>
      </c>
      <c r="I22" s="68" t="s">
        <v>8898</v>
      </c>
      <c r="J22" s="58" t="s">
        <v>8902</v>
      </c>
      <c r="K22" s="24"/>
      <c r="L22" s="25"/>
      <c r="M22" s="34"/>
      <c r="N22" s="42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</row>
    <row r="23" s="87" customFormat="true" ht="22.35" hidden="false" customHeight="true" outlineLevel="0" collapsed="false">
      <c r="A23" s="31" t="s">
        <v>35</v>
      </c>
      <c r="B23" s="342" t="s">
        <v>1168</v>
      </c>
      <c r="D23" s="28" t="s">
        <v>552</v>
      </c>
      <c r="E23" s="28" t="s">
        <v>785</v>
      </c>
      <c r="F23" s="3" t="s">
        <v>1169</v>
      </c>
      <c r="G23" s="87" t="s">
        <v>1170</v>
      </c>
      <c r="H23" s="87" t="s">
        <v>23</v>
      </c>
      <c r="I23" s="87" t="s">
        <v>1171</v>
      </c>
      <c r="N23" s="87" t="s">
        <v>64</v>
      </c>
      <c r="O23" s="87" t="s">
        <v>1172</v>
      </c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</row>
    <row r="24" customFormat="false" ht="22.35" hidden="false" customHeight="true" outlineLevel="0" collapsed="false">
      <c r="A24" s="31" t="s">
        <v>35</v>
      </c>
      <c r="B24" s="30" t="s">
        <v>1429</v>
      </c>
      <c r="C24" s="28"/>
      <c r="D24" s="28" t="s">
        <v>1430</v>
      </c>
      <c r="E24" s="6" t="s">
        <v>1431</v>
      </c>
      <c r="F24" s="6" t="s">
        <v>119</v>
      </c>
      <c r="G24" s="6" t="s">
        <v>1432</v>
      </c>
      <c r="H24" s="3" t="s">
        <v>41</v>
      </c>
      <c r="I24" s="32" t="s">
        <v>562</v>
      </c>
      <c r="J24" s="3" t="s">
        <v>342</v>
      </c>
      <c r="K24" s="4"/>
      <c r="L24" s="5" t="s">
        <v>41</v>
      </c>
      <c r="M24" s="6" t="n">
        <v>1</v>
      </c>
      <c r="N24" s="7"/>
      <c r="O24" s="94"/>
      <c r="P24" s="94"/>
      <c r="Q24" s="94"/>
      <c r="R24" s="94"/>
      <c r="S24" s="94"/>
      <c r="T24" s="94"/>
      <c r="U24" s="94"/>
      <c r="V24" s="94"/>
      <c r="W24" s="99"/>
      <c r="X24" s="99"/>
      <c r="Y24" s="99"/>
      <c r="Z24" s="99"/>
      <c r="AA24" s="99"/>
      <c r="AB24" s="99"/>
      <c r="AC24" s="99"/>
      <c r="AD24" s="99"/>
      <c r="AE24" s="99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customFormat="false" ht="22.35" hidden="false" customHeight="true" outlineLevel="0" collapsed="false">
      <c r="A25" s="31" t="s">
        <v>35</v>
      </c>
      <c r="B25" s="30" t="s">
        <v>1460</v>
      </c>
      <c r="C25" s="28"/>
      <c r="D25" s="28" t="s">
        <v>1435</v>
      </c>
      <c r="E25" s="6" t="s">
        <v>1461</v>
      </c>
      <c r="F25" s="6" t="s">
        <v>1462</v>
      </c>
      <c r="G25" s="47" t="s">
        <v>1463</v>
      </c>
      <c r="H25" s="3" t="s">
        <v>1464</v>
      </c>
      <c r="I25" s="32"/>
      <c r="J25" s="29" t="s">
        <v>342</v>
      </c>
      <c r="K25" s="96"/>
      <c r="L25" s="25" t="s">
        <v>41</v>
      </c>
      <c r="M25" s="3" t="n">
        <v>8</v>
      </c>
      <c r="N25" s="7" t="s">
        <v>1351</v>
      </c>
      <c r="O25" s="86" t="s">
        <v>1465</v>
      </c>
      <c r="P25" s="86"/>
      <c r="Q25" s="86"/>
      <c r="R25" s="86"/>
      <c r="S25" s="86"/>
      <c r="T25" s="86"/>
      <c r="U25" s="86"/>
      <c r="V25" s="86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  <c r="IQ25" s="100"/>
    </row>
    <row r="26" customFormat="false" ht="22.35" hidden="false" customHeight="true" outlineLevel="0" collapsed="false">
      <c r="A26" s="31" t="s">
        <v>35</v>
      </c>
      <c r="B26" s="30" t="s">
        <v>1466</v>
      </c>
      <c r="C26" s="28"/>
      <c r="D26" s="28" t="s">
        <v>1435</v>
      </c>
      <c r="E26" s="28" t="s">
        <v>1445</v>
      </c>
      <c r="F26" s="3" t="s">
        <v>1467</v>
      </c>
      <c r="G26" s="3" t="s">
        <v>1468</v>
      </c>
      <c r="H26" s="3" t="s">
        <v>110</v>
      </c>
      <c r="I26" s="32" t="s">
        <v>1469</v>
      </c>
      <c r="J26" s="3" t="s">
        <v>342</v>
      </c>
      <c r="K26" s="24"/>
      <c r="L26" s="25"/>
      <c r="M26" s="6"/>
      <c r="N26" s="7"/>
      <c r="O26" s="86"/>
      <c r="P26" s="86"/>
      <c r="Q26" s="86"/>
      <c r="R26" s="86"/>
      <c r="S26" s="86"/>
      <c r="T26" s="86"/>
      <c r="U26" s="86"/>
      <c r="V26" s="86"/>
      <c r="W26" s="99"/>
      <c r="X26" s="99"/>
      <c r="Y26" s="99"/>
      <c r="Z26" s="99"/>
      <c r="AA26" s="99"/>
      <c r="AB26" s="99"/>
      <c r="AC26" s="99"/>
      <c r="AD26" s="99"/>
      <c r="AE26" s="99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="87" customFormat="true" ht="22.35" hidden="false" customHeight="true" outlineLevel="0" collapsed="false">
      <c r="A27" s="31" t="s">
        <v>35</v>
      </c>
      <c r="B27" s="30" t="s">
        <v>1491</v>
      </c>
      <c r="C27" s="28"/>
      <c r="D27" s="28" t="s">
        <v>1430</v>
      </c>
      <c r="E27" s="28" t="s">
        <v>1492</v>
      </c>
      <c r="F27" s="3" t="s">
        <v>1488</v>
      </c>
      <c r="G27" s="3" t="s">
        <v>1493</v>
      </c>
      <c r="H27" s="3" t="s">
        <v>23</v>
      </c>
      <c r="I27" s="32" t="s">
        <v>1494</v>
      </c>
      <c r="J27" s="3" t="s">
        <v>342</v>
      </c>
      <c r="K27" s="24" t="s">
        <v>8894</v>
      </c>
      <c r="L27" s="25"/>
      <c r="M27" s="6"/>
      <c r="N27" s="7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</row>
    <row r="28" customFormat="false" ht="22.35" hidden="false" customHeight="true" outlineLevel="0" collapsed="false">
      <c r="A28" s="31" t="s">
        <v>35</v>
      </c>
      <c r="B28" s="30" t="s">
        <v>1529</v>
      </c>
      <c r="C28" s="28"/>
      <c r="D28" s="28"/>
      <c r="E28" s="6" t="s">
        <v>1530</v>
      </c>
      <c r="F28" s="6" t="s">
        <v>560</v>
      </c>
      <c r="G28" s="6" t="s">
        <v>1199</v>
      </c>
      <c r="H28" s="3" t="s">
        <v>94</v>
      </c>
      <c r="I28" s="32"/>
      <c r="J28" s="3"/>
      <c r="K28" s="4"/>
      <c r="L28" s="5"/>
      <c r="M28" s="6"/>
      <c r="N28" s="37"/>
      <c r="O28" s="94"/>
      <c r="P28" s="37"/>
      <c r="Q28" s="94"/>
      <c r="R28" s="94"/>
      <c r="S28" s="94"/>
      <c r="T28" s="94"/>
      <c r="U28" s="94"/>
      <c r="V28" s="94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  <c r="IQ28" s="100"/>
    </row>
    <row r="29" customFormat="false" ht="22.35" hidden="false" customHeight="true" outlineLevel="0" collapsed="false">
      <c r="A29" s="31" t="s">
        <v>35</v>
      </c>
      <c r="B29" s="30" t="s">
        <v>1540</v>
      </c>
      <c r="C29" s="28"/>
      <c r="D29" s="28" t="s">
        <v>1435</v>
      </c>
      <c r="E29" s="6" t="s">
        <v>1541</v>
      </c>
      <c r="F29" s="6" t="s">
        <v>1542</v>
      </c>
      <c r="G29" s="47" t="s">
        <v>1543</v>
      </c>
      <c r="H29" s="3" t="s">
        <v>23</v>
      </c>
      <c r="I29" s="32" t="s">
        <v>1544</v>
      </c>
      <c r="J29" s="29"/>
      <c r="K29" s="96"/>
      <c r="L29" s="25"/>
      <c r="M29" s="3"/>
      <c r="N29" s="7" t="s">
        <v>64</v>
      </c>
      <c r="O29" s="86" t="s">
        <v>1545</v>
      </c>
      <c r="P29" s="86"/>
      <c r="Q29" s="86"/>
      <c r="R29" s="86"/>
      <c r="S29" s="86"/>
      <c r="T29" s="86"/>
      <c r="U29" s="86"/>
      <c r="V29" s="86"/>
      <c r="W29" s="99"/>
      <c r="X29" s="99"/>
      <c r="Y29" s="99"/>
      <c r="Z29" s="99"/>
      <c r="AA29" s="99"/>
      <c r="AB29" s="99"/>
      <c r="AC29" s="99"/>
      <c r="AD29" s="99"/>
      <c r="AE29" s="99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customFormat="false" ht="22.35" hidden="false" customHeight="true" outlineLevel="0" collapsed="false">
      <c r="A30" s="31" t="s">
        <v>35</v>
      </c>
      <c r="B30" s="30" t="s">
        <v>1552</v>
      </c>
      <c r="C30" s="28"/>
      <c r="D30" s="28" t="s">
        <v>1435</v>
      </c>
      <c r="E30" s="6" t="s">
        <v>1553</v>
      </c>
      <c r="F30" s="6" t="s">
        <v>1554</v>
      </c>
      <c r="G30" s="47" t="s">
        <v>1555</v>
      </c>
      <c r="H30" s="3" t="s">
        <v>110</v>
      </c>
      <c r="I30" s="32" t="s">
        <v>1556</v>
      </c>
      <c r="J30" s="3"/>
      <c r="K30" s="35"/>
      <c r="L30" s="36"/>
      <c r="M30" s="3"/>
      <c r="N30" s="37"/>
      <c r="O30" s="86" t="s">
        <v>1557</v>
      </c>
      <c r="P30" s="86"/>
      <c r="Q30" s="86" t="s">
        <v>8903</v>
      </c>
      <c r="R30" s="86"/>
      <c r="S30" s="86"/>
      <c r="T30" s="86"/>
      <c r="U30" s="86"/>
      <c r="V30" s="86"/>
      <c r="W30" s="99"/>
      <c r="X30" s="99"/>
      <c r="Y30" s="99"/>
      <c r="Z30" s="99"/>
      <c r="AA30" s="99"/>
      <c r="AB30" s="99"/>
      <c r="AC30" s="99"/>
      <c r="AD30" s="99"/>
      <c r="AE30" s="99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100"/>
      <c r="DC30" s="100"/>
      <c r="DD30" s="100"/>
      <c r="DE30" s="100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100"/>
      <c r="DQ30" s="100"/>
      <c r="DR30" s="100"/>
      <c r="DS30" s="100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100"/>
      <c r="EE30" s="100"/>
      <c r="EF30" s="100"/>
      <c r="EG30" s="100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100"/>
      <c r="ES30" s="100"/>
      <c r="ET30" s="100"/>
      <c r="EU30" s="100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100"/>
      <c r="HY30" s="100"/>
      <c r="HZ30" s="100"/>
      <c r="IA30" s="100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  <c r="IL30" s="100"/>
      <c r="IM30" s="100"/>
      <c r="IN30" s="100"/>
      <c r="IO30" s="100"/>
      <c r="IP30" s="100"/>
    </row>
    <row r="31" customFormat="false" ht="22.35" hidden="false" customHeight="true" outlineLevel="0" collapsed="false">
      <c r="A31" s="31" t="s">
        <v>35</v>
      </c>
      <c r="B31" s="30" t="s">
        <v>1622</v>
      </c>
      <c r="C31" s="28"/>
      <c r="D31" s="28" t="s">
        <v>1623</v>
      </c>
      <c r="E31" s="6" t="s">
        <v>1624</v>
      </c>
      <c r="F31" s="3" t="s">
        <v>92</v>
      </c>
      <c r="G31" s="3" t="s">
        <v>1625</v>
      </c>
      <c r="H31" s="3" t="s">
        <v>41</v>
      </c>
      <c r="I31" s="32" t="s">
        <v>1626</v>
      </c>
      <c r="J31" s="3" t="s">
        <v>342</v>
      </c>
      <c r="K31" s="35"/>
      <c r="L31" s="36"/>
      <c r="M31" s="3"/>
      <c r="N31" s="101" t="s">
        <v>64</v>
      </c>
      <c r="O31" s="86" t="s">
        <v>1627</v>
      </c>
      <c r="P31" s="86"/>
      <c r="Q31" s="86"/>
      <c r="R31" s="86"/>
      <c r="S31" s="86"/>
      <c r="T31" s="86"/>
      <c r="U31" s="86"/>
      <c r="V31" s="86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100"/>
      <c r="CE31" s="100"/>
      <c r="CF31" s="100"/>
      <c r="CG31" s="100"/>
      <c r="CH31" s="100"/>
      <c r="CI31" s="100"/>
      <c r="CJ31" s="100"/>
      <c r="CK31" s="100"/>
      <c r="CL31" s="100"/>
      <c r="CM31" s="100"/>
      <c r="CN31" s="100"/>
      <c r="CO31" s="100"/>
      <c r="CP31" s="100"/>
      <c r="CQ31" s="100"/>
      <c r="CR31" s="100"/>
      <c r="CS31" s="100"/>
      <c r="CT31" s="100"/>
      <c r="CU31" s="100"/>
      <c r="CV31" s="100"/>
      <c r="CW31" s="100"/>
      <c r="CX31" s="100"/>
      <c r="CY31" s="100"/>
      <c r="CZ31" s="100"/>
      <c r="DA31" s="100"/>
      <c r="DB31" s="100"/>
      <c r="DC31" s="100"/>
      <c r="DD31" s="100"/>
      <c r="DE31" s="100"/>
      <c r="DF31" s="100"/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0"/>
      <c r="DU31" s="100"/>
      <c r="DV31" s="100"/>
      <c r="DW31" s="100"/>
      <c r="DX31" s="100"/>
      <c r="DY31" s="100"/>
      <c r="DZ31" s="100"/>
      <c r="EA31" s="100"/>
      <c r="EB31" s="100"/>
      <c r="EC31" s="100"/>
      <c r="ED31" s="100"/>
      <c r="EE31" s="100"/>
      <c r="EF31" s="100"/>
      <c r="EG31" s="100"/>
      <c r="EH31" s="100"/>
      <c r="EI31" s="100"/>
      <c r="EJ31" s="100"/>
      <c r="EK31" s="100"/>
      <c r="EL31" s="100"/>
      <c r="EM31" s="100"/>
      <c r="EN31" s="100"/>
      <c r="EO31" s="100"/>
      <c r="EP31" s="100"/>
      <c r="EQ31" s="100"/>
      <c r="ER31" s="100"/>
      <c r="ES31" s="100"/>
      <c r="ET31" s="100"/>
      <c r="EU31" s="100"/>
      <c r="EV31" s="100"/>
      <c r="EW31" s="100"/>
      <c r="EX31" s="100"/>
      <c r="EY31" s="100"/>
      <c r="EZ31" s="100"/>
      <c r="FA31" s="100"/>
      <c r="FB31" s="100"/>
      <c r="FC31" s="100"/>
      <c r="FD31" s="100"/>
      <c r="FE31" s="100"/>
      <c r="FF31" s="100"/>
      <c r="FG31" s="100"/>
      <c r="FH31" s="100"/>
      <c r="FI31" s="100"/>
      <c r="FJ31" s="100"/>
      <c r="FK31" s="100"/>
      <c r="FL31" s="100"/>
      <c r="FM31" s="100"/>
      <c r="FN31" s="100"/>
      <c r="FO31" s="100"/>
      <c r="FP31" s="100"/>
      <c r="FQ31" s="100"/>
      <c r="FR31" s="100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  <c r="IL31" s="100"/>
      <c r="IM31" s="100"/>
      <c r="IN31" s="100"/>
      <c r="IO31" s="100"/>
      <c r="IP31" s="100"/>
      <c r="IQ31" s="100"/>
    </row>
    <row r="32" customFormat="false" ht="22.35" hidden="false" customHeight="true" outlineLevel="0" collapsed="false">
      <c r="A32" s="31" t="s">
        <v>35</v>
      </c>
      <c r="B32" s="30" t="s">
        <v>1651</v>
      </c>
      <c r="C32" s="28"/>
      <c r="D32" s="28"/>
      <c r="E32" s="0" t="s">
        <v>1742</v>
      </c>
      <c r="F32" s="0" t="s">
        <v>1653</v>
      </c>
      <c r="I32" s="3"/>
      <c r="J32" s="116"/>
      <c r="W32" s="99"/>
      <c r="X32" s="99"/>
      <c r="Y32" s="99"/>
      <c r="Z32" s="99"/>
      <c r="AA32" s="99"/>
      <c r="AB32" s="99"/>
      <c r="AC32" s="99"/>
      <c r="AD32" s="99"/>
      <c r="AE32" s="99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100"/>
      <c r="CE32" s="100"/>
      <c r="CF32" s="100"/>
      <c r="CG32" s="100"/>
      <c r="CH32" s="100"/>
      <c r="CI32" s="100"/>
      <c r="CJ32" s="100"/>
      <c r="CK32" s="100"/>
      <c r="CL32" s="100"/>
      <c r="CM32" s="100"/>
      <c r="CN32" s="100"/>
      <c r="CO32" s="100"/>
      <c r="CP32" s="100"/>
      <c r="CQ32" s="100"/>
      <c r="CR32" s="100"/>
      <c r="CS32" s="100"/>
      <c r="CT32" s="100"/>
      <c r="CU32" s="100"/>
      <c r="CV32" s="100"/>
      <c r="CW32" s="100"/>
      <c r="CX32" s="100"/>
      <c r="CY32" s="100"/>
      <c r="CZ32" s="100"/>
      <c r="DA32" s="100"/>
      <c r="DB32" s="100"/>
      <c r="DC32" s="100"/>
      <c r="DD32" s="100"/>
      <c r="DE32" s="100"/>
      <c r="DF32" s="100"/>
      <c r="DG32" s="100"/>
      <c r="DH32" s="100"/>
      <c r="DI32" s="100"/>
      <c r="DJ32" s="100"/>
      <c r="DK32" s="100"/>
      <c r="DL32" s="100"/>
      <c r="DM32" s="100"/>
      <c r="DN32" s="100"/>
      <c r="DO32" s="100"/>
      <c r="DP32" s="100"/>
      <c r="DQ32" s="100"/>
      <c r="DR32" s="100"/>
      <c r="DS32" s="100"/>
      <c r="DT32" s="100"/>
      <c r="DU32" s="100"/>
      <c r="DV32" s="100"/>
      <c r="DW32" s="100"/>
      <c r="DX32" s="100"/>
      <c r="DY32" s="100"/>
      <c r="DZ32" s="100"/>
      <c r="EA32" s="100"/>
      <c r="EB32" s="100"/>
      <c r="EC32" s="100"/>
      <c r="ED32" s="100"/>
      <c r="EE32" s="100"/>
      <c r="EF32" s="100"/>
      <c r="EG32" s="100"/>
      <c r="EH32" s="100"/>
      <c r="EI32" s="100"/>
      <c r="EJ32" s="100"/>
      <c r="EK32" s="100"/>
      <c r="EL32" s="100"/>
      <c r="EM32" s="100"/>
      <c r="EN32" s="100"/>
      <c r="EO32" s="100"/>
      <c r="EP32" s="100"/>
      <c r="EQ32" s="100"/>
      <c r="ER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  <c r="HP32" s="100"/>
      <c r="HQ32" s="100"/>
      <c r="HR32" s="100"/>
      <c r="HS32" s="100"/>
      <c r="HT32" s="100"/>
      <c r="HU32" s="100"/>
      <c r="HV32" s="100"/>
      <c r="HW32" s="100"/>
      <c r="HX32" s="100"/>
      <c r="HY32" s="100"/>
      <c r="HZ32" s="100"/>
      <c r="IA32" s="100"/>
      <c r="IB32" s="100"/>
      <c r="IC32" s="100"/>
      <c r="ID32" s="100"/>
      <c r="IE32" s="100"/>
      <c r="IF32" s="100"/>
      <c r="IG32" s="100"/>
      <c r="IH32" s="100"/>
      <c r="II32" s="100"/>
      <c r="IJ32" s="100"/>
      <c r="IK32" s="100"/>
      <c r="IL32" s="100"/>
      <c r="IM32" s="100"/>
      <c r="IN32" s="100"/>
      <c r="IO32" s="100"/>
      <c r="IP32" s="100"/>
    </row>
    <row r="33" customFormat="false" ht="22.35" hidden="false" customHeight="true" outlineLevel="0" collapsed="false">
      <c r="A33" s="31" t="s">
        <v>35</v>
      </c>
      <c r="B33" s="30" t="s">
        <v>1709</v>
      </c>
      <c r="C33" s="28"/>
      <c r="D33" s="28" t="s">
        <v>1623</v>
      </c>
      <c r="E33" s="28" t="s">
        <v>8613</v>
      </c>
      <c r="F33" s="3" t="s">
        <v>1710</v>
      </c>
      <c r="G33" s="3"/>
      <c r="H33" s="3"/>
      <c r="I33" s="32"/>
      <c r="J33" s="3"/>
      <c r="K33" s="35"/>
      <c r="L33" s="36"/>
      <c r="M33" s="6"/>
      <c r="N33" s="101" t="s">
        <v>64</v>
      </c>
      <c r="O33" s="86" t="s">
        <v>1784</v>
      </c>
      <c r="P33" s="86"/>
      <c r="Q33" s="86"/>
      <c r="R33" s="86"/>
      <c r="S33" s="86"/>
      <c r="T33" s="86"/>
      <c r="U33" s="86"/>
      <c r="V33" s="86"/>
      <c r="W33" s="99"/>
      <c r="X33" s="99"/>
      <c r="Y33" s="99"/>
      <c r="Z33" s="99"/>
      <c r="AA33" s="99"/>
      <c r="AB33" s="99"/>
      <c r="AC33" s="99"/>
      <c r="AD33" s="99"/>
      <c r="AE33" s="99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100"/>
      <c r="CB33" s="100"/>
      <c r="CC33" s="100"/>
      <c r="CD33" s="100"/>
      <c r="CE33" s="100"/>
      <c r="CF33" s="100"/>
      <c r="CG33" s="100"/>
      <c r="CH33" s="100"/>
      <c r="CI33" s="100"/>
      <c r="CJ33" s="100"/>
      <c r="CK33" s="100"/>
      <c r="CL33" s="100"/>
      <c r="CM33" s="100"/>
      <c r="CN33" s="100"/>
      <c r="CO33" s="100"/>
      <c r="CP33" s="100"/>
      <c r="CQ33" s="100"/>
      <c r="CR33" s="100"/>
      <c r="CS33" s="100"/>
      <c r="CT33" s="100"/>
      <c r="CU33" s="100"/>
      <c r="CV33" s="100"/>
      <c r="CW33" s="100"/>
      <c r="CX33" s="100"/>
      <c r="CY33" s="100"/>
      <c r="CZ33" s="100"/>
      <c r="DA33" s="100"/>
      <c r="DB33" s="100"/>
      <c r="DC33" s="100"/>
      <c r="DD33" s="100"/>
      <c r="DE33" s="100"/>
      <c r="DF33" s="100"/>
      <c r="DG33" s="100"/>
      <c r="DH33" s="100"/>
      <c r="DI33" s="100"/>
      <c r="DJ33" s="100"/>
      <c r="DK33" s="100"/>
      <c r="DL33" s="100"/>
      <c r="DM33" s="100"/>
      <c r="DN33" s="100"/>
      <c r="DO33" s="100"/>
      <c r="DP33" s="100"/>
      <c r="DQ33" s="100"/>
      <c r="DR33" s="100"/>
      <c r="DS33" s="100"/>
      <c r="DT33" s="100"/>
      <c r="DU33" s="100"/>
      <c r="DV33" s="100"/>
      <c r="DW33" s="100"/>
      <c r="DX33" s="100"/>
      <c r="DY33" s="100"/>
      <c r="DZ33" s="100"/>
      <c r="EA33" s="100"/>
      <c r="EB33" s="100"/>
      <c r="EC33" s="100"/>
      <c r="ED33" s="100"/>
      <c r="EE33" s="100"/>
      <c r="EF33" s="100"/>
      <c r="EG33" s="100"/>
      <c r="EH33" s="100"/>
      <c r="EI33" s="100"/>
      <c r="EJ33" s="100"/>
      <c r="EK33" s="100"/>
      <c r="EL33" s="100"/>
      <c r="EM33" s="100"/>
      <c r="EN33" s="100"/>
      <c r="EO33" s="100"/>
      <c r="EP33" s="100"/>
      <c r="EQ33" s="100"/>
      <c r="ER33" s="100"/>
      <c r="ES33" s="100"/>
      <c r="ET33" s="100"/>
      <c r="EU33" s="100"/>
      <c r="EV33" s="100"/>
      <c r="EW33" s="100"/>
      <c r="EX33" s="100"/>
      <c r="EY33" s="100"/>
      <c r="EZ33" s="100"/>
      <c r="FA33" s="100"/>
      <c r="FB33" s="100"/>
      <c r="FC33" s="100"/>
      <c r="FD33" s="100"/>
      <c r="FE33" s="100"/>
      <c r="FF33" s="100"/>
      <c r="FG33" s="100"/>
      <c r="FH33" s="100"/>
      <c r="FI33" s="100"/>
      <c r="FJ33" s="100"/>
      <c r="FK33" s="100"/>
      <c r="FL33" s="100"/>
      <c r="FM33" s="100"/>
      <c r="FN33" s="100"/>
      <c r="FO33" s="100"/>
      <c r="FP33" s="100"/>
      <c r="FQ33" s="100"/>
      <c r="FR33" s="100"/>
      <c r="FS33" s="100"/>
      <c r="FT33" s="100"/>
      <c r="FU33" s="100"/>
      <c r="FV33" s="100"/>
      <c r="FW33" s="100"/>
      <c r="FX33" s="100"/>
      <c r="FY33" s="100"/>
      <c r="FZ33" s="100"/>
      <c r="GA33" s="100"/>
      <c r="GB33" s="100"/>
      <c r="GC33" s="100"/>
      <c r="GD33" s="100"/>
      <c r="GE33" s="100"/>
      <c r="GF33" s="100"/>
      <c r="GG33" s="100"/>
      <c r="GH33" s="100"/>
      <c r="GI33" s="100"/>
      <c r="GJ33" s="100"/>
      <c r="GK33" s="100"/>
      <c r="GL33" s="100"/>
      <c r="GM33" s="100"/>
      <c r="GN33" s="100"/>
      <c r="GO33" s="100"/>
      <c r="GP33" s="100"/>
      <c r="GQ33" s="100"/>
      <c r="GR33" s="100"/>
      <c r="GS33" s="100"/>
      <c r="GT33" s="100"/>
      <c r="GU33" s="100"/>
      <c r="GV33" s="100"/>
      <c r="GW33" s="100"/>
      <c r="GX33" s="100"/>
      <c r="GY33" s="100"/>
      <c r="GZ33" s="100"/>
      <c r="HA33" s="100"/>
      <c r="HB33" s="100"/>
      <c r="HC33" s="100"/>
      <c r="HD33" s="100"/>
      <c r="HE33" s="100"/>
      <c r="HF33" s="100"/>
      <c r="HG33" s="100"/>
      <c r="HH33" s="100"/>
      <c r="HI33" s="100"/>
      <c r="HJ33" s="100"/>
      <c r="HK33" s="100"/>
      <c r="HL33" s="100"/>
      <c r="HM33" s="100"/>
      <c r="HN33" s="100"/>
      <c r="HO33" s="100"/>
      <c r="HP33" s="100"/>
      <c r="HQ33" s="100"/>
      <c r="HR33" s="100"/>
      <c r="HS33" s="100"/>
      <c r="HT33" s="100"/>
      <c r="HU33" s="100"/>
      <c r="HV33" s="100"/>
      <c r="HW33" s="100"/>
      <c r="HX33" s="100"/>
      <c r="HY33" s="100"/>
      <c r="HZ33" s="100"/>
      <c r="IA33" s="100"/>
      <c r="IB33" s="100"/>
      <c r="IC33" s="100"/>
      <c r="ID33" s="100"/>
      <c r="IE33" s="100"/>
      <c r="IF33" s="100"/>
      <c r="IG33" s="100"/>
      <c r="IH33" s="100"/>
      <c r="II33" s="100"/>
      <c r="IJ33" s="100"/>
      <c r="IK33" s="100"/>
      <c r="IL33" s="100"/>
      <c r="IM33" s="100"/>
      <c r="IN33" s="100"/>
      <c r="IO33" s="100"/>
      <c r="IP33" s="100"/>
    </row>
    <row r="34" customFormat="false" ht="22.35" hidden="false" customHeight="true" outlineLevel="0" collapsed="false">
      <c r="A34" s="31" t="s">
        <v>35</v>
      </c>
      <c r="B34" s="30" t="s">
        <v>1714</v>
      </c>
      <c r="C34" s="28"/>
      <c r="D34" s="28" t="s">
        <v>1623</v>
      </c>
      <c r="E34" s="119" t="s">
        <v>1742</v>
      </c>
      <c r="F34" s="3" t="s">
        <v>1716</v>
      </c>
      <c r="G34" s="96" t="s">
        <v>1717</v>
      </c>
      <c r="H34" s="96" t="s">
        <v>86</v>
      </c>
      <c r="I34" s="32" t="s">
        <v>2725</v>
      </c>
      <c r="J34" s="96"/>
      <c r="K34" s="35"/>
      <c r="L34" s="35"/>
      <c r="M34" s="7"/>
      <c r="N34" s="101" t="s">
        <v>64</v>
      </c>
      <c r="O34" s="86" t="s">
        <v>1719</v>
      </c>
      <c r="P34" s="86"/>
      <c r="Q34" s="86"/>
      <c r="R34" s="86"/>
      <c r="S34" s="86"/>
      <c r="T34" s="86"/>
      <c r="U34" s="86"/>
      <c r="V34" s="86"/>
      <c r="W34" s="99"/>
      <c r="X34" s="99"/>
      <c r="Y34" s="99"/>
      <c r="Z34" s="99"/>
      <c r="AA34" s="99"/>
      <c r="AB34" s="99"/>
      <c r="AC34" s="99"/>
      <c r="AD34" s="99"/>
      <c r="AE34" s="99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0"/>
      <c r="CT34" s="100"/>
      <c r="CU34" s="100"/>
      <c r="CV34" s="100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  <c r="FI34" s="100"/>
      <c r="FJ34" s="100"/>
      <c r="FK34" s="100"/>
      <c r="FL34" s="100"/>
      <c r="FM34" s="100"/>
      <c r="FN34" s="100"/>
      <c r="FO34" s="100"/>
      <c r="FP34" s="100"/>
      <c r="FQ34" s="100"/>
      <c r="FR34" s="100"/>
      <c r="FS34" s="100"/>
      <c r="FT34" s="100"/>
      <c r="FU34" s="100"/>
      <c r="FV34" s="100"/>
      <c r="FW34" s="100"/>
      <c r="FX34" s="100"/>
      <c r="FY34" s="100"/>
      <c r="FZ34" s="100"/>
      <c r="GA34" s="100"/>
      <c r="GB34" s="100"/>
      <c r="GC34" s="100"/>
      <c r="GD34" s="100"/>
      <c r="GE34" s="100"/>
      <c r="GF34" s="100"/>
      <c r="GG34" s="100"/>
      <c r="GH34" s="100"/>
      <c r="GI34" s="100"/>
      <c r="GJ34" s="100"/>
      <c r="GK34" s="100"/>
      <c r="GL34" s="100"/>
      <c r="GM34" s="100"/>
      <c r="GN34" s="100"/>
      <c r="GO34" s="100"/>
      <c r="GP34" s="100"/>
      <c r="GQ34" s="100"/>
      <c r="GR34" s="100"/>
      <c r="GS34" s="100"/>
      <c r="GT34" s="100"/>
      <c r="GU34" s="100"/>
      <c r="GV34" s="100"/>
      <c r="GW34" s="100"/>
      <c r="GX34" s="100"/>
      <c r="GY34" s="100"/>
      <c r="GZ34" s="100"/>
      <c r="HA34" s="100"/>
      <c r="HB34" s="100"/>
      <c r="HC34" s="100"/>
      <c r="HD34" s="100"/>
      <c r="HE34" s="100"/>
      <c r="HF34" s="100"/>
      <c r="HG34" s="100"/>
      <c r="HH34" s="100"/>
      <c r="HI34" s="100"/>
      <c r="HJ34" s="100"/>
      <c r="HK34" s="100"/>
      <c r="HL34" s="100"/>
      <c r="HM34" s="100"/>
      <c r="HN34" s="100"/>
      <c r="HO34" s="100"/>
      <c r="HP34" s="100"/>
      <c r="HQ34" s="100"/>
      <c r="HR34" s="100"/>
      <c r="HS34" s="100"/>
      <c r="HT34" s="100"/>
      <c r="HU34" s="100"/>
      <c r="HV34" s="100"/>
      <c r="HW34" s="100"/>
      <c r="HX34" s="100"/>
      <c r="HY34" s="100"/>
      <c r="HZ34" s="100"/>
      <c r="IA34" s="100"/>
      <c r="IB34" s="100"/>
      <c r="IC34" s="100"/>
      <c r="ID34" s="100"/>
      <c r="IE34" s="100"/>
      <c r="IF34" s="100"/>
      <c r="IG34" s="100"/>
      <c r="IH34" s="100"/>
      <c r="II34" s="100"/>
      <c r="IJ34" s="100"/>
      <c r="IK34" s="100"/>
      <c r="IL34" s="100"/>
      <c r="IM34" s="100"/>
      <c r="IN34" s="100"/>
      <c r="IO34" s="100"/>
      <c r="IP34" s="100"/>
    </row>
    <row r="35" customFormat="false" ht="22.35" hidden="false" customHeight="true" outlineLevel="0" collapsed="false">
      <c r="A35" s="343" t="s">
        <v>35</v>
      </c>
      <c r="B35" s="30" t="s">
        <v>1795</v>
      </c>
      <c r="C35" s="28"/>
      <c r="D35" s="3" t="s">
        <v>1623</v>
      </c>
      <c r="E35" s="28" t="s">
        <v>1796</v>
      </c>
      <c r="F35" s="6" t="s">
        <v>1797</v>
      </c>
      <c r="G35" s="23" t="s">
        <v>1798</v>
      </c>
      <c r="H35" s="3" t="s">
        <v>94</v>
      </c>
      <c r="I35" s="32" t="s">
        <v>1799</v>
      </c>
      <c r="J35" s="3" t="s">
        <v>342</v>
      </c>
      <c r="K35" s="97"/>
      <c r="L35" s="98" t="s">
        <v>1800</v>
      </c>
      <c r="M35" s="128"/>
      <c r="N35" s="37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100"/>
      <c r="CE35" s="100"/>
      <c r="CF35" s="100"/>
      <c r="CG35" s="100"/>
      <c r="CH35" s="100"/>
      <c r="CI35" s="100"/>
      <c r="CJ35" s="100"/>
      <c r="CK35" s="100"/>
      <c r="CL35" s="100"/>
      <c r="CM35" s="100"/>
      <c r="CN35" s="100"/>
      <c r="CO35" s="100"/>
      <c r="CP35" s="100"/>
      <c r="CQ35" s="100"/>
      <c r="CR35" s="100"/>
      <c r="CS35" s="100"/>
      <c r="CT35" s="100"/>
      <c r="CU35" s="100"/>
      <c r="CV35" s="100"/>
      <c r="CW35" s="100"/>
      <c r="CX35" s="100"/>
      <c r="CY35" s="100"/>
      <c r="CZ35" s="100"/>
      <c r="DA35" s="100"/>
      <c r="DB35" s="100"/>
      <c r="DC35" s="100"/>
      <c r="DD35" s="100"/>
      <c r="DE35" s="100"/>
      <c r="DF35" s="100"/>
      <c r="DG35" s="100"/>
      <c r="DH35" s="100"/>
      <c r="DI35" s="100"/>
      <c r="DJ35" s="100"/>
      <c r="DK35" s="100"/>
      <c r="DL35" s="100"/>
      <c r="DM35" s="100"/>
      <c r="DN35" s="100"/>
      <c r="DO35" s="100"/>
      <c r="DP35" s="100"/>
      <c r="DQ35" s="100"/>
      <c r="DR35" s="100"/>
      <c r="DS35" s="100"/>
      <c r="DT35" s="100"/>
      <c r="DU35" s="100"/>
      <c r="DV35" s="100"/>
      <c r="DW35" s="100"/>
      <c r="DX35" s="100"/>
      <c r="DY35" s="100"/>
      <c r="DZ35" s="100"/>
      <c r="EA35" s="100"/>
      <c r="EB35" s="100"/>
      <c r="EC35" s="100"/>
      <c r="ED35" s="100"/>
      <c r="EE35" s="100"/>
      <c r="EF35" s="100"/>
      <c r="EG35" s="100"/>
      <c r="EH35" s="100"/>
      <c r="EI35" s="100"/>
      <c r="EJ35" s="100"/>
      <c r="EK35" s="100"/>
      <c r="EL35" s="100"/>
      <c r="EM35" s="100"/>
      <c r="EN35" s="100"/>
      <c r="EO35" s="100"/>
      <c r="EP35" s="100"/>
      <c r="EQ35" s="100"/>
      <c r="ER35" s="100"/>
      <c r="ES35" s="100"/>
      <c r="ET35" s="100"/>
      <c r="EU35" s="100"/>
      <c r="EV35" s="100"/>
      <c r="EW35" s="100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  <c r="FI35" s="100"/>
      <c r="FJ35" s="100"/>
      <c r="FK35" s="100"/>
      <c r="FL35" s="100"/>
      <c r="FM35" s="100"/>
      <c r="FN35" s="100"/>
      <c r="FO35" s="100"/>
      <c r="FP35" s="100"/>
      <c r="FQ35" s="100"/>
      <c r="FR35" s="100"/>
      <c r="FS35" s="100"/>
      <c r="FT35" s="100"/>
      <c r="FU35" s="100"/>
      <c r="FV35" s="100"/>
      <c r="FW35" s="100"/>
      <c r="FX35" s="100"/>
      <c r="FY35" s="100"/>
      <c r="FZ35" s="100"/>
      <c r="GA35" s="100"/>
      <c r="GB35" s="100"/>
      <c r="GC35" s="100"/>
      <c r="GD35" s="100"/>
      <c r="GE35" s="100"/>
      <c r="GF35" s="100"/>
      <c r="GG35" s="100"/>
      <c r="GH35" s="100"/>
      <c r="GI35" s="100"/>
      <c r="GJ35" s="100"/>
      <c r="GK35" s="100"/>
      <c r="GL35" s="100"/>
      <c r="GM35" s="100"/>
      <c r="GN35" s="100"/>
      <c r="GO35" s="100"/>
      <c r="GP35" s="100"/>
      <c r="GQ35" s="100"/>
      <c r="GR35" s="100"/>
      <c r="GS35" s="100"/>
      <c r="GT35" s="100"/>
      <c r="GU35" s="100"/>
      <c r="GV35" s="100"/>
      <c r="GW35" s="100"/>
      <c r="GX35" s="100"/>
      <c r="GY35" s="100"/>
      <c r="GZ35" s="100"/>
      <c r="HA35" s="100"/>
      <c r="HB35" s="100"/>
      <c r="HC35" s="100"/>
      <c r="HD35" s="100"/>
      <c r="HE35" s="100"/>
      <c r="HF35" s="100"/>
      <c r="HG35" s="100"/>
      <c r="HH35" s="100"/>
      <c r="HI35" s="100"/>
      <c r="HJ35" s="100"/>
      <c r="HK35" s="100"/>
      <c r="HL35" s="100"/>
      <c r="HM35" s="100"/>
      <c r="HN35" s="100"/>
      <c r="HO35" s="100"/>
      <c r="HP35" s="100"/>
      <c r="HQ35" s="100"/>
      <c r="HR35" s="100"/>
      <c r="HS35" s="100"/>
      <c r="HT35" s="100"/>
      <c r="HU35" s="100"/>
      <c r="HV35" s="100"/>
      <c r="HW35" s="100"/>
      <c r="HX35" s="100"/>
      <c r="HY35" s="100"/>
      <c r="HZ35" s="100"/>
      <c r="IA35" s="100"/>
      <c r="IB35" s="100"/>
      <c r="IC35" s="100"/>
      <c r="ID35" s="100"/>
      <c r="IE35" s="100"/>
      <c r="IF35" s="100"/>
      <c r="IG35" s="100"/>
      <c r="IH35" s="100"/>
      <c r="II35" s="100"/>
      <c r="IJ35" s="100"/>
      <c r="IK35" s="100"/>
      <c r="IL35" s="100"/>
      <c r="IM35" s="100"/>
      <c r="IN35" s="100"/>
      <c r="IO35" s="100"/>
      <c r="IP35" s="100"/>
    </row>
    <row r="36" customFormat="false" ht="22.35" hidden="false" customHeight="true" outlineLevel="0" collapsed="false">
      <c r="A36" s="343" t="s">
        <v>35</v>
      </c>
      <c r="B36" s="30" t="s">
        <v>1857</v>
      </c>
      <c r="C36" s="28"/>
      <c r="D36" s="29" t="s">
        <v>1817</v>
      </c>
      <c r="E36" s="45" t="s">
        <v>1858</v>
      </c>
      <c r="F36" s="6" t="s">
        <v>1859</v>
      </c>
      <c r="G36" s="23" t="s">
        <v>1860</v>
      </c>
      <c r="H36" s="3" t="s">
        <v>23</v>
      </c>
      <c r="I36" s="32" t="s">
        <v>1861</v>
      </c>
      <c r="J36" s="3" t="s">
        <v>1862</v>
      </c>
      <c r="K36" s="122"/>
      <c r="L36" s="123"/>
      <c r="M36" s="186"/>
      <c r="N36" s="7" t="s">
        <v>1351</v>
      </c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100"/>
      <c r="BS36" s="100"/>
      <c r="BT36" s="100"/>
      <c r="BU36" s="100"/>
      <c r="BV36" s="100"/>
      <c r="BW36" s="100"/>
      <c r="BX36" s="100"/>
      <c r="BY36" s="100"/>
      <c r="BZ36" s="100"/>
      <c r="CA36" s="100"/>
      <c r="CB36" s="100"/>
      <c r="CC36" s="100"/>
      <c r="CD36" s="100"/>
      <c r="CE36" s="100"/>
      <c r="CF36" s="100"/>
      <c r="CG36" s="100"/>
      <c r="CH36" s="100"/>
      <c r="CI36" s="100"/>
      <c r="CJ36" s="100"/>
      <c r="CK36" s="100"/>
      <c r="CL36" s="100"/>
      <c r="CM36" s="100"/>
      <c r="CN36" s="100"/>
      <c r="CO36" s="100"/>
      <c r="CP36" s="100"/>
      <c r="CQ36" s="100"/>
      <c r="CR36" s="100"/>
      <c r="CS36" s="100"/>
      <c r="CT36" s="100"/>
      <c r="CU36" s="100"/>
      <c r="CV36" s="100"/>
      <c r="CW36" s="100"/>
      <c r="CX36" s="100"/>
      <c r="CY36" s="100"/>
      <c r="CZ36" s="100"/>
      <c r="DA36" s="100"/>
      <c r="DB36" s="100"/>
      <c r="DC36" s="100"/>
      <c r="DD36" s="100"/>
      <c r="DE36" s="100"/>
      <c r="DF36" s="100"/>
      <c r="DG36" s="100"/>
      <c r="DH36" s="100"/>
      <c r="DI36" s="100"/>
      <c r="DJ36" s="100"/>
      <c r="DK36" s="100"/>
      <c r="DL36" s="100"/>
      <c r="DM36" s="100"/>
      <c r="DN36" s="100"/>
      <c r="DO36" s="100"/>
      <c r="DP36" s="100"/>
      <c r="DQ36" s="100"/>
      <c r="DR36" s="100"/>
      <c r="DS36" s="100"/>
      <c r="DT36" s="100"/>
      <c r="DU36" s="100"/>
      <c r="DV36" s="100"/>
      <c r="DW36" s="100"/>
      <c r="DX36" s="100"/>
      <c r="DY36" s="100"/>
      <c r="DZ36" s="100"/>
      <c r="EA36" s="100"/>
      <c r="EB36" s="100"/>
      <c r="EC36" s="100"/>
      <c r="ED36" s="100"/>
      <c r="EE36" s="100"/>
      <c r="EF36" s="100"/>
      <c r="EG36" s="100"/>
      <c r="EH36" s="100"/>
      <c r="EI36" s="100"/>
      <c r="EJ36" s="100"/>
      <c r="EK36" s="100"/>
      <c r="EL36" s="100"/>
      <c r="EM36" s="100"/>
      <c r="EN36" s="100"/>
      <c r="EO36" s="100"/>
      <c r="EP36" s="100"/>
      <c r="EQ36" s="100"/>
      <c r="ER36" s="100"/>
      <c r="ES36" s="100"/>
      <c r="ET36" s="100"/>
      <c r="EU36" s="100"/>
      <c r="EV36" s="100"/>
      <c r="EW36" s="100"/>
      <c r="EX36" s="100"/>
      <c r="EY36" s="100"/>
      <c r="EZ36" s="100"/>
      <c r="FA36" s="100"/>
      <c r="FB36" s="100"/>
      <c r="FC36" s="100"/>
      <c r="FD36" s="100"/>
      <c r="FE36" s="100"/>
      <c r="FF36" s="100"/>
      <c r="FG36" s="100"/>
      <c r="FH36" s="100"/>
      <c r="FI36" s="100"/>
      <c r="FJ36" s="100"/>
      <c r="FK36" s="100"/>
      <c r="FL36" s="100"/>
      <c r="FM36" s="100"/>
      <c r="FN36" s="100"/>
      <c r="FO36" s="100"/>
      <c r="FP36" s="100"/>
      <c r="FQ36" s="100"/>
      <c r="FR36" s="100"/>
      <c r="FS36" s="100"/>
      <c r="FT36" s="100"/>
      <c r="FU36" s="100"/>
      <c r="FV36" s="100"/>
      <c r="FW36" s="100"/>
      <c r="FX36" s="100"/>
      <c r="FY36" s="100"/>
      <c r="FZ36" s="100"/>
      <c r="GA36" s="100"/>
      <c r="GB36" s="100"/>
      <c r="GC36" s="100"/>
      <c r="GD36" s="100"/>
      <c r="GE36" s="100"/>
      <c r="GF36" s="100"/>
      <c r="GG36" s="100"/>
      <c r="GH36" s="100"/>
      <c r="GI36" s="100"/>
      <c r="GJ36" s="100"/>
      <c r="GK36" s="100"/>
      <c r="GL36" s="100"/>
      <c r="GM36" s="100"/>
      <c r="GN36" s="100"/>
      <c r="GO36" s="100"/>
      <c r="GP36" s="100"/>
      <c r="GQ36" s="100"/>
      <c r="GR36" s="100"/>
      <c r="GS36" s="100"/>
      <c r="GT36" s="100"/>
      <c r="GU36" s="100"/>
      <c r="GV36" s="100"/>
      <c r="GW36" s="100"/>
      <c r="GX36" s="100"/>
      <c r="GY36" s="100"/>
      <c r="GZ36" s="100"/>
      <c r="HA36" s="100"/>
      <c r="HB36" s="100"/>
      <c r="HC36" s="100"/>
      <c r="HD36" s="100"/>
      <c r="HE36" s="100"/>
      <c r="HF36" s="100"/>
      <c r="HG36" s="100"/>
      <c r="HH36" s="100"/>
      <c r="HI36" s="100"/>
      <c r="HJ36" s="100"/>
      <c r="HK36" s="100"/>
      <c r="HL36" s="100"/>
      <c r="HM36" s="100"/>
      <c r="HN36" s="100"/>
      <c r="HO36" s="100"/>
      <c r="HP36" s="100"/>
      <c r="HQ36" s="100"/>
      <c r="HR36" s="100"/>
      <c r="HS36" s="100"/>
      <c r="HT36" s="100"/>
      <c r="HU36" s="100"/>
      <c r="HV36" s="100"/>
      <c r="HW36" s="100"/>
      <c r="HX36" s="100"/>
      <c r="HY36" s="100"/>
      <c r="HZ36" s="100"/>
      <c r="IA36" s="100"/>
      <c r="IB36" s="100"/>
      <c r="IC36" s="100"/>
      <c r="ID36" s="100"/>
      <c r="IE36" s="100"/>
      <c r="IF36" s="100"/>
      <c r="IG36" s="100"/>
      <c r="IH36" s="100"/>
      <c r="II36" s="100"/>
      <c r="IJ36" s="100"/>
      <c r="IK36" s="100"/>
      <c r="IL36" s="100"/>
      <c r="IM36" s="100"/>
      <c r="IN36" s="100"/>
      <c r="IO36" s="100"/>
      <c r="IP36" s="100"/>
    </row>
    <row r="37" customFormat="false" ht="22.35" hidden="false" customHeight="true" outlineLevel="0" collapsed="false">
      <c r="A37" s="343" t="s">
        <v>35</v>
      </c>
      <c r="B37" s="30" t="s">
        <v>1896</v>
      </c>
      <c r="C37" s="28"/>
      <c r="D37" s="3" t="s">
        <v>1817</v>
      </c>
      <c r="E37" s="45" t="s">
        <v>1818</v>
      </c>
      <c r="F37" s="6" t="s">
        <v>1897</v>
      </c>
      <c r="G37" s="23" t="s">
        <v>1898</v>
      </c>
      <c r="H37" s="3" t="s">
        <v>23</v>
      </c>
      <c r="I37" s="32" t="s">
        <v>1899</v>
      </c>
      <c r="J37" s="3" t="s">
        <v>342</v>
      </c>
      <c r="K37" s="97"/>
      <c r="L37" s="98"/>
      <c r="M37" s="128"/>
      <c r="N37" s="101" t="s">
        <v>64</v>
      </c>
      <c r="O37" s="99" t="s">
        <v>1900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0"/>
      <c r="CT37" s="100"/>
      <c r="CU37" s="100"/>
      <c r="CV37" s="100"/>
      <c r="CW37" s="100"/>
      <c r="CX37" s="100"/>
      <c r="CY37" s="100"/>
      <c r="CZ37" s="100"/>
      <c r="DA37" s="100"/>
      <c r="DB37" s="100"/>
      <c r="DC37" s="100"/>
      <c r="DD37" s="100"/>
      <c r="DE37" s="100"/>
      <c r="DF37" s="100"/>
      <c r="DG37" s="100"/>
      <c r="DH37" s="100"/>
      <c r="DI37" s="100"/>
      <c r="DJ37" s="100"/>
      <c r="DK37" s="100"/>
      <c r="DL37" s="100"/>
      <c r="DM37" s="100"/>
      <c r="DN37" s="100"/>
      <c r="DO37" s="100"/>
      <c r="DP37" s="100"/>
      <c r="DQ37" s="100"/>
      <c r="DR37" s="100"/>
      <c r="DS37" s="100"/>
      <c r="DT37" s="100"/>
      <c r="DU37" s="100"/>
      <c r="DV37" s="100"/>
      <c r="DW37" s="100"/>
      <c r="DX37" s="100"/>
      <c r="DY37" s="100"/>
      <c r="DZ37" s="100"/>
      <c r="EA37" s="100"/>
      <c r="EB37" s="100"/>
      <c r="EC37" s="100"/>
      <c r="ED37" s="100"/>
      <c r="EE37" s="100"/>
      <c r="EF37" s="100"/>
      <c r="EG37" s="100"/>
      <c r="EH37" s="100"/>
      <c r="EI37" s="100"/>
      <c r="EJ37" s="100"/>
      <c r="EK37" s="100"/>
      <c r="EL37" s="100"/>
      <c r="EM37" s="100"/>
      <c r="EN37" s="100"/>
      <c r="EO37" s="100"/>
      <c r="EP37" s="100"/>
      <c r="EQ37" s="100"/>
      <c r="ER37" s="100"/>
      <c r="ES37" s="100"/>
      <c r="ET37" s="100"/>
      <c r="EU37" s="100"/>
      <c r="EV37" s="100"/>
      <c r="EW37" s="100"/>
      <c r="EX37" s="100"/>
      <c r="EY37" s="100"/>
      <c r="EZ37" s="100"/>
      <c r="FA37" s="100"/>
      <c r="FB37" s="100"/>
      <c r="FC37" s="100"/>
      <c r="FD37" s="100"/>
      <c r="FE37" s="100"/>
      <c r="FF37" s="100"/>
      <c r="FG37" s="100"/>
      <c r="FH37" s="100"/>
      <c r="FI37" s="100"/>
      <c r="FJ37" s="100"/>
      <c r="FK37" s="100"/>
      <c r="FL37" s="100"/>
      <c r="FM37" s="100"/>
      <c r="FN37" s="100"/>
      <c r="FO37" s="100"/>
      <c r="FP37" s="100"/>
      <c r="FQ37" s="100"/>
      <c r="FR37" s="100"/>
      <c r="FS37" s="100"/>
      <c r="FT37" s="100"/>
      <c r="FU37" s="100"/>
      <c r="FV37" s="100"/>
      <c r="FW37" s="100"/>
      <c r="FX37" s="100"/>
      <c r="FY37" s="100"/>
      <c r="FZ37" s="100"/>
      <c r="GA37" s="100"/>
      <c r="GB37" s="100"/>
      <c r="GC37" s="100"/>
      <c r="GD37" s="100"/>
      <c r="GE37" s="100"/>
      <c r="GF37" s="100"/>
      <c r="GG37" s="100"/>
      <c r="GH37" s="100"/>
      <c r="GI37" s="100"/>
      <c r="GJ37" s="100"/>
      <c r="GK37" s="100"/>
      <c r="GL37" s="100"/>
      <c r="GM37" s="100"/>
      <c r="GN37" s="100"/>
      <c r="GO37" s="100"/>
      <c r="GP37" s="100"/>
      <c r="GQ37" s="100"/>
      <c r="GR37" s="100"/>
      <c r="GS37" s="100"/>
      <c r="GT37" s="100"/>
      <c r="GU37" s="100"/>
      <c r="GV37" s="100"/>
      <c r="GW37" s="100"/>
      <c r="GX37" s="100"/>
      <c r="GY37" s="100"/>
      <c r="GZ37" s="100"/>
      <c r="HA37" s="100"/>
      <c r="HB37" s="100"/>
      <c r="HC37" s="100"/>
      <c r="HD37" s="100"/>
      <c r="HE37" s="100"/>
      <c r="HF37" s="100"/>
      <c r="HG37" s="100"/>
      <c r="HH37" s="100"/>
      <c r="HI37" s="100"/>
      <c r="HJ37" s="100"/>
      <c r="HK37" s="100"/>
      <c r="HL37" s="100"/>
      <c r="HM37" s="100"/>
      <c r="HN37" s="100"/>
      <c r="HO37" s="100"/>
      <c r="HP37" s="100"/>
      <c r="HQ37" s="100"/>
      <c r="HR37" s="100"/>
      <c r="HS37" s="100"/>
      <c r="HT37" s="100"/>
      <c r="HU37" s="100"/>
      <c r="HV37" s="100"/>
      <c r="HW37" s="100"/>
      <c r="HX37" s="100"/>
      <c r="HY37" s="100"/>
      <c r="HZ37" s="100"/>
      <c r="IA37" s="100"/>
      <c r="IB37" s="100"/>
      <c r="IC37" s="100"/>
      <c r="ID37" s="100"/>
      <c r="IE37" s="100"/>
      <c r="IF37" s="100"/>
      <c r="IG37" s="100"/>
      <c r="IH37" s="100"/>
      <c r="II37" s="100"/>
      <c r="IJ37" s="100"/>
      <c r="IK37" s="100"/>
      <c r="IL37" s="100"/>
      <c r="IM37" s="100"/>
      <c r="IN37" s="100"/>
      <c r="IO37" s="100"/>
      <c r="IP37" s="100"/>
    </row>
    <row r="38" s="105" customFormat="true" ht="22.35" hidden="false" customHeight="true" outlineLevel="0" collapsed="false">
      <c r="A38" s="127" t="s">
        <v>2123</v>
      </c>
      <c r="B38" s="30" t="s">
        <v>82</v>
      </c>
      <c r="C38" s="28"/>
      <c r="D38" s="3" t="s">
        <v>2124</v>
      </c>
      <c r="E38" s="28" t="s">
        <v>2166</v>
      </c>
      <c r="F38" s="3" t="s">
        <v>985</v>
      </c>
      <c r="G38" s="3" t="s">
        <v>2167</v>
      </c>
      <c r="H38" s="29" t="s">
        <v>41</v>
      </c>
      <c r="I38" s="3" t="s">
        <v>2160</v>
      </c>
      <c r="J38" s="3"/>
      <c r="K38" s="97"/>
      <c r="L38" s="98"/>
      <c r="M38" s="3"/>
      <c r="N38" s="101" t="s">
        <v>64</v>
      </c>
      <c r="O38" s="99" t="s">
        <v>2168</v>
      </c>
      <c r="P38" s="99"/>
      <c r="Q38" s="99"/>
      <c r="R38" s="99"/>
      <c r="S38" s="99"/>
      <c r="T38" s="99"/>
      <c r="U38" s="99"/>
      <c r="V38" s="99"/>
    </row>
    <row r="39" s="125" customFormat="true" ht="22.35" hidden="false" customHeight="true" outlineLevel="0" collapsed="false">
      <c r="A39" s="127" t="s">
        <v>2123</v>
      </c>
      <c r="B39" s="30" t="s">
        <v>87</v>
      </c>
      <c r="C39" s="28"/>
      <c r="D39" s="3" t="s">
        <v>2124</v>
      </c>
      <c r="E39" s="28" t="s">
        <v>8904</v>
      </c>
      <c r="F39" s="3" t="s">
        <v>985</v>
      </c>
      <c r="G39" s="3" t="s">
        <v>2170</v>
      </c>
      <c r="H39" s="29" t="s">
        <v>41</v>
      </c>
      <c r="I39" s="3" t="s">
        <v>2171</v>
      </c>
      <c r="J39" s="3"/>
      <c r="K39" s="97"/>
      <c r="L39" s="98"/>
      <c r="M39" s="3"/>
      <c r="N39" s="101" t="s">
        <v>64</v>
      </c>
      <c r="O39" s="99" t="s">
        <v>2172</v>
      </c>
      <c r="P39" s="99"/>
      <c r="Q39" s="99"/>
      <c r="R39" s="99"/>
      <c r="S39" s="99"/>
      <c r="T39" s="99"/>
      <c r="U39" s="99"/>
      <c r="V39" s="99"/>
    </row>
    <row r="40" s="125" customFormat="true" ht="22.35" hidden="false" customHeight="true" outlineLevel="0" collapsed="false">
      <c r="A40" s="127" t="s">
        <v>2123</v>
      </c>
      <c r="B40" s="30" t="s">
        <v>107</v>
      </c>
      <c r="C40" s="28"/>
      <c r="D40" s="3"/>
      <c r="E40" s="6" t="s">
        <v>8905</v>
      </c>
      <c r="F40" s="6" t="s">
        <v>92</v>
      </c>
      <c r="G40" s="67" t="s">
        <v>8906</v>
      </c>
      <c r="H40" s="3"/>
      <c r="I40" s="32"/>
      <c r="J40" s="3"/>
      <c r="K40" s="97"/>
      <c r="L40" s="98"/>
      <c r="M40" s="6"/>
      <c r="N40" s="37"/>
      <c r="O40" s="99"/>
      <c r="P40" s="99"/>
      <c r="Q40" s="99"/>
      <c r="R40" s="99"/>
      <c r="S40" s="99"/>
      <c r="T40" s="99"/>
      <c r="U40" s="99"/>
      <c r="V40" s="99"/>
    </row>
    <row r="41" customFormat="false" ht="22.35" hidden="false" customHeight="true" outlineLevel="0" collapsed="false">
      <c r="A41" s="127" t="s">
        <v>2123</v>
      </c>
      <c r="B41" s="30" t="s">
        <v>133</v>
      </c>
      <c r="C41" s="28"/>
      <c r="D41" s="3" t="s">
        <v>2124</v>
      </c>
      <c r="E41" s="45" t="s">
        <v>8907</v>
      </c>
      <c r="F41" s="6" t="s">
        <v>2212</v>
      </c>
      <c r="G41" s="23" t="s">
        <v>2213</v>
      </c>
      <c r="H41" s="3" t="s">
        <v>86</v>
      </c>
      <c r="I41" s="32" t="s">
        <v>2214</v>
      </c>
      <c r="J41" s="3"/>
      <c r="K41" s="97"/>
      <c r="L41" s="98"/>
      <c r="M41" s="128"/>
      <c r="N41" s="37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0"/>
      <c r="BC41" s="100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0"/>
      <c r="BO41" s="100"/>
      <c r="BP41" s="100"/>
      <c r="BQ41" s="100"/>
      <c r="BR41" s="100"/>
      <c r="BS41" s="100"/>
      <c r="BT41" s="100"/>
      <c r="BU41" s="100"/>
      <c r="BV41" s="100"/>
      <c r="BW41" s="100"/>
      <c r="BX41" s="100"/>
      <c r="BY41" s="100"/>
      <c r="BZ41" s="100"/>
      <c r="CA41" s="100"/>
      <c r="CB41" s="100"/>
      <c r="CC41" s="100"/>
      <c r="CD41" s="100"/>
      <c r="CE41" s="100"/>
      <c r="CF41" s="100"/>
      <c r="CG41" s="100"/>
      <c r="CH41" s="100"/>
      <c r="CI41" s="100"/>
      <c r="CJ41" s="100"/>
      <c r="CK41" s="100"/>
      <c r="CL41" s="100"/>
      <c r="CM41" s="100"/>
      <c r="CN41" s="100"/>
      <c r="CO41" s="100"/>
      <c r="CP41" s="100"/>
      <c r="CQ41" s="100"/>
      <c r="CR41" s="100"/>
      <c r="CS41" s="100"/>
      <c r="CT41" s="100"/>
      <c r="CU41" s="100"/>
      <c r="CV41" s="100"/>
      <c r="CW41" s="100"/>
      <c r="CX41" s="100"/>
      <c r="CY41" s="100"/>
      <c r="CZ41" s="100"/>
      <c r="DA41" s="100"/>
      <c r="DB41" s="100"/>
      <c r="DC41" s="100"/>
      <c r="DD41" s="100"/>
      <c r="DE41" s="100"/>
      <c r="DF41" s="100"/>
      <c r="DG41" s="100"/>
      <c r="DH41" s="100"/>
      <c r="DI41" s="100"/>
      <c r="DJ41" s="100"/>
      <c r="DK41" s="100"/>
      <c r="DL41" s="100"/>
      <c r="DM41" s="100"/>
      <c r="DN41" s="100"/>
      <c r="DO41" s="100"/>
      <c r="DP41" s="100"/>
      <c r="DQ41" s="100"/>
      <c r="DR41" s="100"/>
      <c r="DS41" s="100"/>
      <c r="DT41" s="100"/>
      <c r="DU41" s="100"/>
      <c r="DV41" s="100"/>
      <c r="DW41" s="100"/>
      <c r="DX41" s="100"/>
      <c r="DY41" s="100"/>
      <c r="DZ41" s="100"/>
      <c r="EA41" s="100"/>
      <c r="EB41" s="100"/>
      <c r="EC41" s="100"/>
      <c r="ED41" s="100"/>
      <c r="EE41" s="100"/>
      <c r="EF41" s="100"/>
      <c r="EG41" s="100"/>
      <c r="EH41" s="100"/>
      <c r="EI41" s="100"/>
      <c r="EJ41" s="100"/>
      <c r="EK41" s="100"/>
      <c r="EL41" s="100"/>
      <c r="EM41" s="100"/>
      <c r="EN41" s="100"/>
      <c r="EO41" s="100"/>
      <c r="EP41" s="100"/>
      <c r="EQ41" s="100"/>
      <c r="ER41" s="100"/>
      <c r="ES41" s="100"/>
      <c r="ET41" s="100"/>
      <c r="EU41" s="100"/>
      <c r="EV41" s="100"/>
      <c r="EW41" s="100"/>
      <c r="EX41" s="100"/>
      <c r="EY41" s="100"/>
      <c r="EZ41" s="100"/>
      <c r="FA41" s="100"/>
      <c r="FB41" s="100"/>
      <c r="FC41" s="100"/>
      <c r="FD41" s="100"/>
      <c r="FE41" s="100"/>
      <c r="FF41" s="100"/>
      <c r="FG41" s="100"/>
      <c r="FH41" s="100"/>
      <c r="FI41" s="100"/>
      <c r="FJ41" s="100"/>
      <c r="FK41" s="100"/>
      <c r="FL41" s="100"/>
      <c r="FM41" s="100"/>
      <c r="FN41" s="100"/>
      <c r="FO41" s="100"/>
      <c r="FP41" s="100"/>
      <c r="FQ41" s="100"/>
      <c r="FR41" s="100"/>
      <c r="FS41" s="100"/>
      <c r="FT41" s="100"/>
      <c r="FU41" s="100"/>
      <c r="FV41" s="100"/>
      <c r="FW41" s="100"/>
      <c r="FX41" s="100"/>
      <c r="FY41" s="100"/>
      <c r="FZ41" s="100"/>
      <c r="GA41" s="100"/>
      <c r="GB41" s="100"/>
      <c r="GC41" s="100"/>
      <c r="GD41" s="100"/>
      <c r="GE41" s="100"/>
      <c r="GF41" s="100"/>
      <c r="GG41" s="100"/>
      <c r="GH41" s="100"/>
      <c r="GI41" s="100"/>
      <c r="GJ41" s="100"/>
      <c r="GK41" s="100"/>
      <c r="GL41" s="100"/>
      <c r="GM41" s="100"/>
      <c r="GN41" s="100"/>
      <c r="GO41" s="100"/>
      <c r="GP41" s="100"/>
      <c r="GQ41" s="100"/>
      <c r="GR41" s="100"/>
      <c r="GS41" s="100"/>
      <c r="GT41" s="100"/>
      <c r="GU41" s="100"/>
      <c r="GV41" s="100"/>
      <c r="GW41" s="100"/>
      <c r="GX41" s="100"/>
      <c r="GY41" s="100"/>
      <c r="GZ41" s="100"/>
      <c r="HA41" s="100"/>
      <c r="HB41" s="100"/>
      <c r="HC41" s="100"/>
      <c r="HD41" s="100"/>
      <c r="HE41" s="100"/>
      <c r="HF41" s="100"/>
      <c r="HG41" s="100"/>
      <c r="HH41" s="100"/>
      <c r="HI41" s="100"/>
      <c r="HJ41" s="100"/>
      <c r="HK41" s="100"/>
      <c r="HL41" s="100"/>
      <c r="HM41" s="100"/>
      <c r="HN41" s="100"/>
      <c r="HO41" s="100"/>
      <c r="HP41" s="100"/>
      <c r="HQ41" s="100"/>
      <c r="HR41" s="100"/>
      <c r="HS41" s="100"/>
      <c r="HT41" s="100"/>
      <c r="HU41" s="100"/>
      <c r="HV41" s="100"/>
      <c r="HW41" s="100"/>
      <c r="HX41" s="100"/>
      <c r="HY41" s="100"/>
      <c r="HZ41" s="100"/>
      <c r="IA41" s="100"/>
      <c r="IB41" s="100"/>
      <c r="IC41" s="100"/>
      <c r="ID41" s="100"/>
      <c r="IE41" s="100"/>
      <c r="IF41" s="100"/>
      <c r="IG41" s="100"/>
      <c r="IH41" s="100"/>
      <c r="II41" s="100"/>
      <c r="IJ41" s="100"/>
      <c r="IK41" s="100"/>
      <c r="IL41" s="100"/>
      <c r="IM41" s="100"/>
      <c r="IN41" s="100"/>
      <c r="IO41" s="100"/>
      <c r="IP41" s="100"/>
    </row>
    <row r="42" customFormat="false" ht="22.35" hidden="false" customHeight="true" outlineLevel="0" collapsed="false">
      <c r="A42" s="127" t="s">
        <v>2123</v>
      </c>
      <c r="B42" s="30" t="s">
        <v>171</v>
      </c>
      <c r="C42" s="28"/>
      <c r="D42" s="28" t="s">
        <v>2124</v>
      </c>
      <c r="E42" s="28" t="s">
        <v>2240</v>
      </c>
      <c r="F42" s="3" t="s">
        <v>2241</v>
      </c>
      <c r="G42" s="3" t="s">
        <v>2242</v>
      </c>
      <c r="H42" s="3" t="s">
        <v>23</v>
      </c>
      <c r="I42" s="32" t="s">
        <v>2243</v>
      </c>
      <c r="J42" s="3"/>
      <c r="K42" s="97"/>
      <c r="L42" s="98"/>
      <c r="M42" s="6"/>
      <c r="N42" s="101" t="s">
        <v>64</v>
      </c>
      <c r="O42" s="99" t="s">
        <v>2244</v>
      </c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0"/>
      <c r="BC42" s="100"/>
      <c r="BD42" s="100"/>
      <c r="BE42" s="100"/>
      <c r="BF42" s="100"/>
      <c r="BG42" s="100"/>
      <c r="BH42" s="100"/>
      <c r="BI42" s="100"/>
      <c r="BJ42" s="100"/>
      <c r="BK42" s="100"/>
      <c r="BL42" s="100"/>
      <c r="BM42" s="100"/>
      <c r="BN42" s="100"/>
      <c r="BO42" s="100"/>
      <c r="BP42" s="100"/>
      <c r="BQ42" s="100"/>
      <c r="BR42" s="100"/>
      <c r="BS42" s="100"/>
      <c r="BT42" s="100"/>
      <c r="BU42" s="100"/>
      <c r="BV42" s="100"/>
      <c r="BW42" s="100"/>
      <c r="BX42" s="100"/>
      <c r="BY42" s="100"/>
      <c r="BZ42" s="100"/>
      <c r="CA42" s="100"/>
      <c r="CB42" s="100"/>
      <c r="CC42" s="100"/>
      <c r="CD42" s="100"/>
      <c r="CE42" s="100"/>
      <c r="CF42" s="100"/>
      <c r="CG42" s="100"/>
      <c r="CH42" s="100"/>
      <c r="CI42" s="100"/>
      <c r="CJ42" s="100"/>
      <c r="CK42" s="100"/>
      <c r="CL42" s="100"/>
      <c r="CM42" s="100"/>
      <c r="CN42" s="100"/>
      <c r="CO42" s="100"/>
      <c r="CP42" s="100"/>
      <c r="CQ42" s="100"/>
      <c r="CR42" s="100"/>
      <c r="CS42" s="100"/>
      <c r="CT42" s="100"/>
      <c r="CU42" s="100"/>
      <c r="CV42" s="100"/>
      <c r="CW42" s="100"/>
      <c r="CX42" s="100"/>
      <c r="CY42" s="100"/>
      <c r="CZ42" s="100"/>
      <c r="DA42" s="100"/>
      <c r="DB42" s="100"/>
      <c r="DC42" s="100"/>
      <c r="DD42" s="100"/>
      <c r="DE42" s="100"/>
      <c r="DF42" s="100"/>
      <c r="DG42" s="100"/>
      <c r="DH42" s="100"/>
      <c r="DI42" s="100"/>
      <c r="DJ42" s="100"/>
      <c r="DK42" s="100"/>
      <c r="DL42" s="100"/>
      <c r="DM42" s="100"/>
      <c r="DN42" s="100"/>
      <c r="DO42" s="100"/>
      <c r="DP42" s="100"/>
      <c r="DQ42" s="100"/>
      <c r="DR42" s="100"/>
      <c r="DS42" s="100"/>
      <c r="DT42" s="100"/>
      <c r="DU42" s="100"/>
      <c r="DV42" s="100"/>
      <c r="DW42" s="100"/>
      <c r="DX42" s="100"/>
      <c r="DY42" s="100"/>
      <c r="DZ42" s="100"/>
      <c r="EA42" s="100"/>
      <c r="EB42" s="100"/>
      <c r="EC42" s="100"/>
      <c r="ED42" s="100"/>
      <c r="EE42" s="100"/>
      <c r="EF42" s="100"/>
      <c r="EG42" s="100"/>
      <c r="EH42" s="100"/>
      <c r="EI42" s="100"/>
      <c r="EJ42" s="100"/>
      <c r="EK42" s="100"/>
      <c r="EL42" s="100"/>
      <c r="EM42" s="100"/>
      <c r="EN42" s="100"/>
      <c r="EO42" s="100"/>
      <c r="EP42" s="100"/>
      <c r="EQ42" s="100"/>
      <c r="ER42" s="100"/>
      <c r="ES42" s="100"/>
      <c r="ET42" s="100"/>
      <c r="EU42" s="100"/>
      <c r="EV42" s="100"/>
      <c r="EW42" s="100"/>
      <c r="EX42" s="100"/>
      <c r="EY42" s="100"/>
      <c r="EZ42" s="100"/>
      <c r="FA42" s="100"/>
      <c r="FB42" s="100"/>
      <c r="FC42" s="100"/>
      <c r="FD42" s="100"/>
      <c r="FE42" s="100"/>
      <c r="FF42" s="100"/>
      <c r="FG42" s="100"/>
      <c r="FH42" s="100"/>
      <c r="FI42" s="100"/>
      <c r="FJ42" s="100"/>
      <c r="FK42" s="100"/>
      <c r="FL42" s="100"/>
      <c r="FM42" s="100"/>
      <c r="FN42" s="100"/>
      <c r="FO42" s="100"/>
      <c r="FP42" s="100"/>
      <c r="FQ42" s="100"/>
      <c r="FR42" s="100"/>
      <c r="FS42" s="100"/>
      <c r="FT42" s="100"/>
      <c r="FU42" s="100"/>
      <c r="FV42" s="100"/>
      <c r="FW42" s="100"/>
      <c r="FX42" s="100"/>
      <c r="FY42" s="100"/>
      <c r="FZ42" s="100"/>
      <c r="GA42" s="100"/>
      <c r="GB42" s="100"/>
      <c r="GC42" s="100"/>
      <c r="GD42" s="100"/>
      <c r="GE42" s="100"/>
      <c r="GF42" s="100"/>
      <c r="GG42" s="100"/>
      <c r="GH42" s="100"/>
      <c r="GI42" s="100"/>
      <c r="GJ42" s="100"/>
      <c r="GK42" s="100"/>
      <c r="GL42" s="100"/>
      <c r="GM42" s="100"/>
      <c r="GN42" s="100"/>
      <c r="GO42" s="100"/>
      <c r="GP42" s="100"/>
      <c r="GQ42" s="100"/>
      <c r="GR42" s="100"/>
      <c r="GS42" s="100"/>
      <c r="GT42" s="100"/>
      <c r="GU42" s="100"/>
      <c r="GV42" s="100"/>
      <c r="GW42" s="100"/>
      <c r="GX42" s="100"/>
      <c r="GY42" s="100"/>
      <c r="GZ42" s="100"/>
      <c r="HA42" s="100"/>
      <c r="HB42" s="100"/>
      <c r="HC42" s="100"/>
      <c r="HD42" s="100"/>
      <c r="HE42" s="100"/>
      <c r="HF42" s="100"/>
      <c r="HG42" s="100"/>
      <c r="HH42" s="100"/>
      <c r="HI42" s="100"/>
      <c r="HJ42" s="100"/>
      <c r="HK42" s="100"/>
      <c r="HL42" s="100"/>
      <c r="HM42" s="100"/>
      <c r="HN42" s="100"/>
      <c r="HO42" s="100"/>
      <c r="HP42" s="100"/>
      <c r="HQ42" s="100"/>
      <c r="HR42" s="100"/>
      <c r="HS42" s="100"/>
      <c r="HT42" s="100"/>
      <c r="HU42" s="100"/>
      <c r="HV42" s="100"/>
      <c r="HW42" s="100"/>
      <c r="HX42" s="100"/>
      <c r="HY42" s="100"/>
      <c r="HZ42" s="100"/>
      <c r="IA42" s="100"/>
      <c r="IB42" s="100"/>
      <c r="IC42" s="100"/>
      <c r="ID42" s="100"/>
      <c r="IE42" s="100"/>
      <c r="IF42" s="100"/>
      <c r="IG42" s="100"/>
      <c r="IH42" s="100"/>
      <c r="II42" s="100"/>
      <c r="IJ42" s="100"/>
      <c r="IK42" s="100"/>
      <c r="IL42" s="100"/>
      <c r="IM42" s="100"/>
      <c r="IN42" s="100"/>
      <c r="IO42" s="100"/>
      <c r="IP42" s="100"/>
    </row>
    <row r="43" customFormat="false" ht="22.35" hidden="false" customHeight="true" outlineLevel="0" collapsed="false">
      <c r="A43" s="127" t="s">
        <v>2123</v>
      </c>
      <c r="B43" s="339" t="s">
        <v>175</v>
      </c>
      <c r="C43" s="28"/>
      <c r="D43" s="3" t="s">
        <v>2124</v>
      </c>
      <c r="E43" s="45" t="s">
        <v>2234</v>
      </c>
      <c r="F43" s="6" t="s">
        <v>1949</v>
      </c>
      <c r="G43" s="23" t="s">
        <v>2245</v>
      </c>
      <c r="H43" s="3" t="s">
        <v>149</v>
      </c>
      <c r="I43" s="32" t="s">
        <v>2246</v>
      </c>
      <c r="J43" s="191"/>
      <c r="K43" s="97"/>
      <c r="L43" s="98"/>
      <c r="M43" s="6"/>
      <c r="N43" s="101" t="s">
        <v>64</v>
      </c>
      <c r="O43" s="99" t="s">
        <v>2247</v>
      </c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0"/>
      <c r="BO43" s="100"/>
      <c r="BP43" s="100"/>
      <c r="BQ43" s="100"/>
      <c r="BR43" s="100"/>
      <c r="BS43" s="100"/>
      <c r="BT43" s="100"/>
      <c r="BU43" s="100"/>
      <c r="BV43" s="100"/>
      <c r="BW43" s="100"/>
      <c r="BX43" s="100"/>
      <c r="BY43" s="100"/>
      <c r="BZ43" s="100"/>
      <c r="CA43" s="100"/>
      <c r="CB43" s="100"/>
      <c r="CC43" s="100"/>
      <c r="CD43" s="100"/>
      <c r="CE43" s="100"/>
      <c r="CF43" s="100"/>
      <c r="CG43" s="100"/>
      <c r="CH43" s="100"/>
      <c r="CI43" s="100"/>
      <c r="CJ43" s="100"/>
      <c r="CK43" s="100"/>
      <c r="CL43" s="100"/>
      <c r="CM43" s="100"/>
      <c r="CN43" s="100"/>
      <c r="CO43" s="100"/>
      <c r="CP43" s="100"/>
      <c r="CQ43" s="100"/>
      <c r="CR43" s="100"/>
      <c r="CS43" s="100"/>
      <c r="CT43" s="100"/>
      <c r="CU43" s="100"/>
      <c r="CV43" s="100"/>
      <c r="CW43" s="100"/>
      <c r="CX43" s="100"/>
      <c r="CY43" s="100"/>
      <c r="CZ43" s="100"/>
      <c r="DA43" s="100"/>
      <c r="DB43" s="100"/>
      <c r="DC43" s="100"/>
      <c r="DD43" s="100"/>
      <c r="DE43" s="100"/>
      <c r="DF43" s="100"/>
      <c r="DG43" s="100"/>
      <c r="DH43" s="100"/>
      <c r="DI43" s="100"/>
      <c r="DJ43" s="100"/>
      <c r="DK43" s="100"/>
      <c r="DL43" s="100"/>
      <c r="DM43" s="100"/>
      <c r="DN43" s="100"/>
      <c r="DO43" s="100"/>
      <c r="DP43" s="100"/>
      <c r="DQ43" s="100"/>
      <c r="DR43" s="100"/>
      <c r="DS43" s="100"/>
      <c r="DT43" s="100"/>
      <c r="DU43" s="100"/>
      <c r="DV43" s="100"/>
      <c r="DW43" s="100"/>
      <c r="DX43" s="100"/>
      <c r="DY43" s="100"/>
      <c r="DZ43" s="100"/>
      <c r="EA43" s="100"/>
      <c r="EB43" s="100"/>
      <c r="EC43" s="100"/>
      <c r="ED43" s="100"/>
      <c r="EE43" s="100"/>
      <c r="EF43" s="100"/>
      <c r="EG43" s="100"/>
      <c r="EH43" s="100"/>
      <c r="EI43" s="100"/>
      <c r="EJ43" s="100"/>
      <c r="EK43" s="100"/>
      <c r="EL43" s="100"/>
      <c r="EM43" s="100"/>
      <c r="EN43" s="100"/>
      <c r="EO43" s="100"/>
      <c r="EP43" s="100"/>
      <c r="EQ43" s="100"/>
      <c r="ER43" s="100"/>
      <c r="ES43" s="100"/>
      <c r="ET43" s="100"/>
      <c r="EU43" s="100"/>
      <c r="EV43" s="100"/>
      <c r="EW43" s="100"/>
      <c r="EX43" s="100"/>
      <c r="EY43" s="100"/>
      <c r="EZ43" s="100"/>
      <c r="FA43" s="100"/>
      <c r="FB43" s="100"/>
      <c r="FC43" s="100"/>
      <c r="FD43" s="100"/>
      <c r="FE43" s="100"/>
      <c r="FF43" s="100"/>
      <c r="FG43" s="100"/>
      <c r="FH43" s="100"/>
      <c r="FI43" s="100"/>
      <c r="FJ43" s="100"/>
      <c r="FK43" s="100"/>
      <c r="FL43" s="100"/>
      <c r="FM43" s="100"/>
      <c r="FN43" s="100"/>
      <c r="FO43" s="100"/>
      <c r="FP43" s="100"/>
      <c r="FQ43" s="100"/>
      <c r="FR43" s="100"/>
      <c r="FS43" s="100"/>
      <c r="FT43" s="100"/>
      <c r="FU43" s="100"/>
      <c r="FV43" s="100"/>
      <c r="FW43" s="100"/>
      <c r="FX43" s="100"/>
      <c r="FY43" s="100"/>
      <c r="FZ43" s="100"/>
      <c r="GA43" s="100"/>
      <c r="GB43" s="100"/>
      <c r="GC43" s="100"/>
      <c r="GD43" s="100"/>
      <c r="GE43" s="100"/>
      <c r="GF43" s="100"/>
      <c r="GG43" s="100"/>
      <c r="GH43" s="100"/>
      <c r="GI43" s="100"/>
      <c r="GJ43" s="100"/>
      <c r="GK43" s="100"/>
      <c r="GL43" s="100"/>
      <c r="GM43" s="100"/>
      <c r="GN43" s="100"/>
      <c r="GO43" s="100"/>
      <c r="GP43" s="100"/>
      <c r="GQ43" s="100"/>
      <c r="GR43" s="100"/>
      <c r="GS43" s="100"/>
      <c r="GT43" s="100"/>
      <c r="GU43" s="100"/>
      <c r="GV43" s="100"/>
      <c r="GW43" s="100"/>
      <c r="GX43" s="100"/>
      <c r="GY43" s="100"/>
      <c r="GZ43" s="100"/>
      <c r="HA43" s="100"/>
      <c r="HB43" s="100"/>
      <c r="HC43" s="100"/>
      <c r="HD43" s="100"/>
      <c r="HE43" s="100"/>
      <c r="HF43" s="100"/>
      <c r="HG43" s="100"/>
      <c r="HH43" s="100"/>
      <c r="HI43" s="100"/>
      <c r="HJ43" s="100"/>
      <c r="HK43" s="100"/>
      <c r="HL43" s="100"/>
      <c r="HM43" s="100"/>
      <c r="HN43" s="100"/>
      <c r="HO43" s="100"/>
      <c r="HP43" s="100"/>
      <c r="HQ43" s="100"/>
      <c r="HR43" s="100"/>
      <c r="HS43" s="100"/>
      <c r="HT43" s="100"/>
      <c r="HU43" s="100"/>
      <c r="HV43" s="100"/>
      <c r="HW43" s="100"/>
      <c r="HX43" s="100"/>
      <c r="HY43" s="100"/>
      <c r="HZ43" s="100"/>
      <c r="IA43" s="100"/>
      <c r="IB43" s="100"/>
      <c r="IC43" s="100"/>
      <c r="ID43" s="100"/>
      <c r="IE43" s="100"/>
      <c r="IF43" s="100"/>
      <c r="IG43" s="100"/>
      <c r="IH43" s="100"/>
      <c r="II43" s="100"/>
      <c r="IJ43" s="100"/>
      <c r="IK43" s="100"/>
      <c r="IL43" s="100"/>
      <c r="IM43" s="100"/>
      <c r="IN43" s="100"/>
      <c r="IO43" s="100"/>
      <c r="IP43" s="100"/>
    </row>
    <row r="44" s="105" customFormat="true" ht="22.35" hidden="false" customHeight="true" outlineLevel="0" collapsed="false">
      <c r="A44" s="127" t="s">
        <v>2123</v>
      </c>
      <c r="B44" s="140" t="s">
        <v>224</v>
      </c>
      <c r="C44" s="28"/>
      <c r="D44" s="28" t="s">
        <v>2124</v>
      </c>
      <c r="E44" s="28" t="s">
        <v>2125</v>
      </c>
      <c r="F44" s="3" t="s">
        <v>2757</v>
      </c>
      <c r="G44" s="3" t="s">
        <v>2267</v>
      </c>
      <c r="H44" s="3" t="s">
        <v>86</v>
      </c>
      <c r="I44" s="3" t="s">
        <v>2268</v>
      </c>
      <c r="J44" s="3"/>
      <c r="K44" s="122"/>
      <c r="L44" s="123"/>
      <c r="M44" s="128"/>
      <c r="N44" s="7" t="s">
        <v>64</v>
      </c>
      <c r="O44" s="99" t="s">
        <v>2269</v>
      </c>
      <c r="P44" s="99"/>
      <c r="Q44" s="99"/>
      <c r="R44" s="99"/>
      <c r="S44" s="99"/>
      <c r="T44" s="99"/>
      <c r="U44" s="99"/>
      <c r="V44" s="99"/>
    </row>
    <row r="45" customFormat="false" ht="22.35" hidden="false" customHeight="true" outlineLevel="0" collapsed="false">
      <c r="A45" s="127" t="s">
        <v>2123</v>
      </c>
      <c r="B45" s="30" t="s">
        <v>246</v>
      </c>
      <c r="C45" s="28"/>
      <c r="D45" s="28" t="s">
        <v>2124</v>
      </c>
      <c r="E45" s="28" t="s">
        <v>2308</v>
      </c>
      <c r="F45" s="3" t="s">
        <v>2309</v>
      </c>
      <c r="G45" s="3" t="s">
        <v>2310</v>
      </c>
      <c r="H45" s="3" t="s">
        <v>23</v>
      </c>
      <c r="I45" s="32" t="s">
        <v>2311</v>
      </c>
      <c r="J45" s="3"/>
      <c r="K45" s="97"/>
      <c r="L45" s="98"/>
      <c r="M45" s="6"/>
      <c r="N45" s="101" t="s">
        <v>64</v>
      </c>
      <c r="O45" s="99" t="s">
        <v>2312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  <c r="FF45" s="100"/>
      <c r="FG45" s="100"/>
      <c r="FH45" s="100"/>
      <c r="FI45" s="100"/>
      <c r="FJ45" s="100"/>
      <c r="FK45" s="100"/>
      <c r="FL45" s="100"/>
      <c r="FM45" s="100"/>
      <c r="FN45" s="100"/>
      <c r="FO45" s="100"/>
      <c r="FP45" s="100"/>
      <c r="FQ45" s="100"/>
      <c r="FR45" s="100"/>
      <c r="FS45" s="100"/>
      <c r="FT45" s="100"/>
      <c r="FU45" s="100"/>
      <c r="FV45" s="100"/>
      <c r="FW45" s="100"/>
      <c r="FX45" s="100"/>
      <c r="FY45" s="100"/>
      <c r="FZ45" s="100"/>
      <c r="GA45" s="100"/>
      <c r="GB45" s="100"/>
      <c r="GC45" s="100"/>
      <c r="GD45" s="100"/>
      <c r="GE45" s="100"/>
      <c r="GF45" s="100"/>
      <c r="GG45" s="100"/>
      <c r="GH45" s="100"/>
      <c r="GI45" s="100"/>
      <c r="GJ45" s="100"/>
      <c r="GK45" s="100"/>
      <c r="GL45" s="100"/>
      <c r="GM45" s="100"/>
      <c r="GN45" s="100"/>
      <c r="GO45" s="100"/>
      <c r="GP45" s="100"/>
      <c r="GQ45" s="100"/>
      <c r="GR45" s="100"/>
      <c r="GS45" s="100"/>
      <c r="GT45" s="100"/>
      <c r="GU45" s="100"/>
      <c r="GV45" s="100"/>
      <c r="GW45" s="100"/>
      <c r="GX45" s="100"/>
      <c r="GY45" s="100"/>
      <c r="GZ45" s="100"/>
      <c r="HA45" s="100"/>
      <c r="HB45" s="100"/>
      <c r="HC45" s="100"/>
      <c r="HD45" s="100"/>
      <c r="HE45" s="100"/>
      <c r="HF45" s="100"/>
      <c r="HG45" s="100"/>
      <c r="HH45" s="100"/>
      <c r="HI45" s="100"/>
      <c r="HJ45" s="100"/>
      <c r="HK45" s="100"/>
      <c r="HL45" s="100"/>
      <c r="HM45" s="100"/>
      <c r="HN45" s="100"/>
      <c r="HO45" s="100"/>
      <c r="HP45" s="100"/>
      <c r="HQ45" s="100"/>
      <c r="HR45" s="100"/>
      <c r="HS45" s="100"/>
      <c r="HT45" s="100"/>
      <c r="HU45" s="100"/>
      <c r="HV45" s="100"/>
      <c r="HW45" s="100"/>
      <c r="HX45" s="100"/>
      <c r="HY45" s="100"/>
      <c r="HZ45" s="100"/>
      <c r="IA45" s="100"/>
      <c r="IB45" s="100"/>
      <c r="IC45" s="100"/>
      <c r="ID45" s="100"/>
      <c r="IE45" s="100"/>
      <c r="IF45" s="100"/>
      <c r="IG45" s="100"/>
      <c r="IH45" s="100"/>
      <c r="II45" s="100"/>
      <c r="IJ45" s="100"/>
      <c r="IK45" s="100"/>
      <c r="IL45" s="100"/>
      <c r="IM45" s="100"/>
      <c r="IN45" s="100"/>
      <c r="IO45" s="100"/>
      <c r="IP45" s="100"/>
      <c r="IQ45" s="100"/>
    </row>
    <row r="46" s="125" customFormat="true" ht="22.35" hidden="false" customHeight="true" outlineLevel="0" collapsed="false">
      <c r="A46" s="150" t="s">
        <v>2891</v>
      </c>
      <c r="B46" s="30" t="s">
        <v>146</v>
      </c>
      <c r="C46" s="28"/>
      <c r="D46" s="28"/>
      <c r="E46" s="28" t="s">
        <v>2989</v>
      </c>
      <c r="F46" s="3" t="s">
        <v>2482</v>
      </c>
      <c r="G46" s="3" t="s">
        <v>2990</v>
      </c>
      <c r="H46" s="3" t="s">
        <v>86</v>
      </c>
      <c r="I46" s="32"/>
      <c r="J46" s="3"/>
      <c r="K46" s="97"/>
      <c r="L46" s="98"/>
      <c r="M46" s="6"/>
      <c r="N46" s="37"/>
      <c r="O46" s="99"/>
      <c r="P46" s="99"/>
      <c r="Q46" s="99"/>
      <c r="R46" s="99"/>
      <c r="S46" s="99"/>
      <c r="T46" s="99"/>
      <c r="U46" s="99"/>
      <c r="V46" s="99"/>
    </row>
    <row r="47" s="125" customFormat="true" ht="22.35" hidden="false" customHeight="true" outlineLevel="0" collapsed="false">
      <c r="A47" s="150" t="s">
        <v>2891</v>
      </c>
      <c r="B47" s="30" t="s">
        <v>375</v>
      </c>
      <c r="C47" s="28"/>
      <c r="D47" s="28" t="s">
        <v>3072</v>
      </c>
      <c r="E47" s="28" t="s">
        <v>8908</v>
      </c>
      <c r="F47" s="3" t="s">
        <v>203</v>
      </c>
      <c r="G47" s="3" t="s">
        <v>8909</v>
      </c>
      <c r="H47" s="3" t="s">
        <v>23</v>
      </c>
      <c r="I47" s="3" t="s">
        <v>8910</v>
      </c>
      <c r="J47" s="3"/>
      <c r="K47" s="122"/>
      <c r="L47" s="123"/>
      <c r="M47" s="186"/>
      <c r="N47" s="7"/>
      <c r="O47" s="99"/>
      <c r="P47" s="99"/>
      <c r="Q47" s="99"/>
      <c r="R47" s="99"/>
      <c r="S47" s="99"/>
      <c r="T47" s="99"/>
      <c r="U47" s="99"/>
      <c r="V47" s="99"/>
    </row>
    <row r="48" s="125" customFormat="true" ht="22.35" hidden="false" customHeight="true" outlineLevel="0" collapsed="false">
      <c r="A48" s="150" t="s">
        <v>2891</v>
      </c>
      <c r="B48" s="30" t="s">
        <v>359</v>
      </c>
      <c r="C48" s="28"/>
      <c r="D48" s="3" t="s">
        <v>3072</v>
      </c>
      <c r="E48" s="125" t="s">
        <v>3144</v>
      </c>
      <c r="F48" s="125" t="s">
        <v>2373</v>
      </c>
      <c r="G48" s="125" t="s">
        <v>8911</v>
      </c>
      <c r="H48" s="125" t="s">
        <v>86</v>
      </c>
      <c r="I48" s="3"/>
      <c r="J48" s="3"/>
      <c r="K48" s="97"/>
      <c r="L48" s="98"/>
      <c r="M48" s="3"/>
      <c r="N48" s="37"/>
      <c r="O48" s="99"/>
      <c r="P48" s="99"/>
      <c r="Q48" s="99"/>
      <c r="R48" s="99"/>
      <c r="S48" s="99"/>
      <c r="T48" s="99"/>
      <c r="U48" s="99"/>
      <c r="V48" s="99"/>
    </row>
    <row r="49" s="125" customFormat="true" ht="22.35" hidden="false" customHeight="true" outlineLevel="0" collapsed="false">
      <c r="A49" s="150" t="s">
        <v>2891</v>
      </c>
      <c r="B49" s="30" t="s">
        <v>136</v>
      </c>
      <c r="C49" s="28"/>
      <c r="D49" s="28" t="s">
        <v>2892</v>
      </c>
      <c r="E49" s="28" t="s">
        <v>2969</v>
      </c>
      <c r="F49" s="3" t="s">
        <v>1290</v>
      </c>
      <c r="G49" s="3" t="s">
        <v>2972</v>
      </c>
      <c r="H49" s="3" t="s">
        <v>41</v>
      </c>
      <c r="I49" s="32" t="s">
        <v>2973</v>
      </c>
      <c r="J49" s="3"/>
      <c r="K49" s="122"/>
      <c r="L49" s="123"/>
      <c r="M49" s="186"/>
      <c r="N49" s="7" t="s">
        <v>64</v>
      </c>
      <c r="O49" s="99" t="s">
        <v>2974</v>
      </c>
      <c r="P49" s="99"/>
      <c r="Q49" s="99"/>
      <c r="R49" s="99"/>
      <c r="S49" s="99"/>
      <c r="T49" s="99"/>
      <c r="U49" s="99"/>
      <c r="V49" s="99"/>
    </row>
    <row r="50" s="125" customFormat="true" ht="22.35" hidden="false" customHeight="true" outlineLevel="0" collapsed="false">
      <c r="A50" s="150" t="s">
        <v>2891</v>
      </c>
      <c r="B50" s="30" t="s">
        <v>3574</v>
      </c>
      <c r="C50" s="28"/>
      <c r="D50" s="3" t="s">
        <v>2892</v>
      </c>
      <c r="E50" s="28" t="s">
        <v>2893</v>
      </c>
      <c r="F50" s="3" t="s">
        <v>47</v>
      </c>
      <c r="G50" s="3" t="s">
        <v>2894</v>
      </c>
      <c r="H50" s="29" t="s">
        <v>106</v>
      </c>
      <c r="I50" s="32" t="s">
        <v>8912</v>
      </c>
      <c r="J50" s="3"/>
      <c r="K50" s="122"/>
      <c r="L50" s="123"/>
      <c r="M50" s="186"/>
      <c r="N50" s="7" t="s">
        <v>64</v>
      </c>
      <c r="O50" s="99" t="s">
        <v>2896</v>
      </c>
      <c r="P50" s="99"/>
      <c r="Q50" s="99"/>
      <c r="R50" s="99"/>
      <c r="S50" s="99"/>
      <c r="T50" s="99"/>
      <c r="U50" s="99"/>
      <c r="V50" s="99"/>
    </row>
    <row r="51" s="125" customFormat="true" ht="22.35" hidden="false" customHeight="true" outlineLevel="0" collapsed="false">
      <c r="A51" s="150" t="s">
        <v>2891</v>
      </c>
      <c r="B51" s="30" t="s">
        <v>3581</v>
      </c>
      <c r="C51" s="28"/>
      <c r="D51" s="28" t="s">
        <v>2892</v>
      </c>
      <c r="E51" s="28" t="s">
        <v>2897</v>
      </c>
      <c r="F51" s="3" t="s">
        <v>2900</v>
      </c>
      <c r="G51" s="3" t="s">
        <v>2901</v>
      </c>
      <c r="H51" s="29" t="s">
        <v>23</v>
      </c>
      <c r="I51" s="3"/>
      <c r="J51" s="3"/>
      <c r="K51" s="122"/>
      <c r="L51" s="123"/>
      <c r="M51" s="186"/>
      <c r="N51" s="7"/>
      <c r="O51" s="99"/>
      <c r="P51" s="99"/>
      <c r="Q51" s="99"/>
      <c r="R51" s="99"/>
      <c r="S51" s="99"/>
      <c r="T51" s="99"/>
      <c r="U51" s="99"/>
      <c r="V51" s="99"/>
    </row>
    <row r="52" s="125" customFormat="true" ht="22.35" hidden="false" customHeight="true" outlineLevel="0" collapsed="false">
      <c r="A52" s="150" t="s">
        <v>2891</v>
      </c>
      <c r="B52" s="344" t="s">
        <v>3600</v>
      </c>
      <c r="C52" s="345"/>
      <c r="D52" s="3" t="s">
        <v>2910</v>
      </c>
      <c r="E52" s="58" t="s">
        <v>2918</v>
      </c>
      <c r="F52" s="6" t="s">
        <v>618</v>
      </c>
      <c r="G52" s="3" t="s">
        <v>2919</v>
      </c>
      <c r="H52" s="3"/>
      <c r="I52" s="3" t="s">
        <v>29</v>
      </c>
      <c r="J52" s="191" t="s">
        <v>2920</v>
      </c>
      <c r="K52" s="24"/>
      <c r="L52" s="25"/>
      <c r="M52" s="6"/>
      <c r="N52" s="7" t="s">
        <v>659</v>
      </c>
      <c r="O52" s="125" t="s">
        <v>2921</v>
      </c>
    </row>
    <row r="53" s="125" customFormat="true" ht="22.35" hidden="false" customHeight="true" outlineLevel="0" collapsed="false">
      <c r="A53" s="150" t="s">
        <v>2891</v>
      </c>
      <c r="B53" s="30" t="s">
        <v>2985</v>
      </c>
      <c r="C53" s="28"/>
      <c r="D53" s="3" t="s">
        <v>2892</v>
      </c>
      <c r="E53" s="28" t="s">
        <v>8913</v>
      </c>
      <c r="F53" s="3" t="s">
        <v>2771</v>
      </c>
      <c r="G53" s="3" t="s">
        <v>8914</v>
      </c>
      <c r="H53" s="29" t="s">
        <v>23</v>
      </c>
      <c r="I53" s="3"/>
      <c r="J53" s="3" t="s">
        <v>342</v>
      </c>
      <c r="K53" s="97"/>
      <c r="L53" s="98"/>
      <c r="M53" s="3"/>
      <c r="N53" s="37"/>
      <c r="O53" s="99"/>
      <c r="P53" s="99"/>
      <c r="Q53" s="99"/>
      <c r="R53" s="99"/>
      <c r="S53" s="99"/>
      <c r="T53" s="99"/>
      <c r="U53" s="99"/>
      <c r="V53" s="99"/>
    </row>
    <row r="54" s="125" customFormat="true" ht="22.35" hidden="false" customHeight="true" outlineLevel="0" collapsed="false">
      <c r="A54" s="150" t="s">
        <v>2891</v>
      </c>
      <c r="B54" s="344" t="s">
        <v>184</v>
      </c>
      <c r="C54" s="345"/>
      <c r="D54" s="3" t="s">
        <v>2910</v>
      </c>
      <c r="E54" s="58" t="s">
        <v>2911</v>
      </c>
      <c r="F54" s="6" t="s">
        <v>3009</v>
      </c>
      <c r="G54" s="3" t="s">
        <v>3010</v>
      </c>
      <c r="H54" s="3" t="s">
        <v>41</v>
      </c>
      <c r="I54" s="3" t="s">
        <v>3011</v>
      </c>
      <c r="J54" s="124" t="s">
        <v>342</v>
      </c>
      <c r="K54" s="24"/>
      <c r="L54" s="25"/>
      <c r="M54" s="6"/>
      <c r="N54" s="7"/>
    </row>
    <row r="55" s="125" customFormat="true" ht="22.35" hidden="false" customHeight="true" outlineLevel="0" collapsed="false">
      <c r="A55" s="150" t="s">
        <v>2891</v>
      </c>
      <c r="B55" s="30" t="s">
        <v>227</v>
      </c>
      <c r="C55" s="28"/>
      <c r="D55" s="28" t="s">
        <v>2910</v>
      </c>
      <c r="E55" s="28" t="s">
        <v>3029</v>
      </c>
      <c r="F55" s="3" t="s">
        <v>3030</v>
      </c>
      <c r="G55" s="6" t="s">
        <v>3031</v>
      </c>
      <c r="H55" s="3" t="s">
        <v>41</v>
      </c>
      <c r="I55" s="3" t="s">
        <v>3032</v>
      </c>
      <c r="J55" s="3"/>
      <c r="K55" s="24"/>
      <c r="L55" s="25"/>
      <c r="M55" s="186"/>
      <c r="N55" s="7"/>
      <c r="O55" s="105"/>
      <c r="P55" s="105"/>
      <c r="Q55" s="105"/>
      <c r="R55" s="105"/>
      <c r="S55" s="105"/>
      <c r="T55" s="105"/>
      <c r="U55" s="105"/>
      <c r="V55" s="105"/>
    </row>
    <row r="56" s="125" customFormat="true" ht="22.35" hidden="false" customHeight="true" outlineLevel="0" collapsed="false">
      <c r="A56" s="150" t="s">
        <v>2891</v>
      </c>
      <c r="B56" s="30" t="s">
        <v>259</v>
      </c>
      <c r="C56" s="28"/>
      <c r="D56" s="28"/>
      <c r="E56" s="28" t="s">
        <v>8915</v>
      </c>
      <c r="F56" s="3" t="s">
        <v>1696</v>
      </c>
      <c r="G56" s="3"/>
      <c r="H56" s="3"/>
      <c r="I56" s="3"/>
      <c r="J56" s="3"/>
      <c r="K56" s="24"/>
      <c r="L56" s="25"/>
      <c r="M56" s="6"/>
      <c r="N56" s="7"/>
      <c r="O56" s="105"/>
      <c r="P56" s="105"/>
      <c r="Q56" s="105"/>
      <c r="R56" s="105"/>
      <c r="S56" s="105"/>
      <c r="T56" s="105"/>
      <c r="U56" s="105"/>
      <c r="V56" s="105"/>
    </row>
    <row r="57" s="125" customFormat="true" ht="22.35" hidden="false" customHeight="true" outlineLevel="0" collapsed="false">
      <c r="A57" s="150" t="s">
        <v>2891</v>
      </c>
      <c r="B57" s="73" t="s">
        <v>2403</v>
      </c>
      <c r="C57" s="65"/>
      <c r="D57" s="3" t="s">
        <v>3135</v>
      </c>
      <c r="E57" s="58" t="s">
        <v>3136</v>
      </c>
      <c r="F57" s="6" t="s">
        <v>3137</v>
      </c>
      <c r="G57" s="3" t="s">
        <v>3138</v>
      </c>
      <c r="H57" s="3" t="s">
        <v>86</v>
      </c>
      <c r="I57" s="3" t="s">
        <v>8677</v>
      </c>
      <c r="J57" s="124" t="s">
        <v>342</v>
      </c>
      <c r="K57" s="24"/>
      <c r="L57" s="25"/>
      <c r="M57" s="6"/>
      <c r="N57" s="7"/>
    </row>
    <row r="58" s="125" customFormat="true" ht="22.35" hidden="false" customHeight="true" outlineLevel="0" collapsed="false">
      <c r="A58" s="150" t="s">
        <v>2891</v>
      </c>
      <c r="B58" s="30" t="s">
        <v>419</v>
      </c>
      <c r="C58" s="28"/>
      <c r="D58" s="28" t="s">
        <v>3204</v>
      </c>
      <c r="E58" s="28" t="s">
        <v>3205</v>
      </c>
      <c r="F58" s="3" t="s">
        <v>3206</v>
      </c>
      <c r="G58" s="3" t="s">
        <v>3207</v>
      </c>
      <c r="H58" s="3" t="s">
        <v>23</v>
      </c>
      <c r="I58" s="3" t="s">
        <v>3208</v>
      </c>
      <c r="J58" s="3" t="s">
        <v>342</v>
      </c>
      <c r="K58" s="122"/>
      <c r="L58" s="123"/>
      <c r="M58" s="128"/>
      <c r="N58" s="7" t="s">
        <v>64</v>
      </c>
      <c r="O58" s="99" t="s">
        <v>3209</v>
      </c>
      <c r="P58" s="99"/>
      <c r="Q58" s="99"/>
      <c r="R58" s="99"/>
      <c r="S58" s="99"/>
      <c r="T58" s="99"/>
      <c r="U58" s="99"/>
      <c r="V58" s="99"/>
    </row>
    <row r="59" s="125" customFormat="true" ht="22.35" hidden="false" customHeight="true" outlineLevel="0" collapsed="false">
      <c r="A59" s="150" t="s">
        <v>2891</v>
      </c>
      <c r="B59" s="73" t="s">
        <v>557</v>
      </c>
      <c r="C59" s="28"/>
      <c r="D59" s="28" t="s">
        <v>3307</v>
      </c>
      <c r="E59" s="125" t="s">
        <v>3311</v>
      </c>
      <c r="F59" s="125" t="s">
        <v>1696</v>
      </c>
      <c r="G59" s="6" t="s">
        <v>3312</v>
      </c>
      <c r="H59" s="28"/>
      <c r="I59" s="22"/>
      <c r="J59" s="32"/>
      <c r="K59" s="24"/>
      <c r="L59" s="25"/>
      <c r="M59" s="6"/>
      <c r="N59" s="7"/>
    </row>
    <row r="60" customFormat="false" ht="22.35" hidden="false" customHeight="true" outlineLevel="0" collapsed="false">
      <c r="A60" s="150" t="s">
        <v>2891</v>
      </c>
      <c r="B60" s="30" t="s">
        <v>563</v>
      </c>
      <c r="C60" s="65"/>
      <c r="D60" s="65" t="s">
        <v>3307</v>
      </c>
      <c r="E60" s="28" t="s">
        <v>3313</v>
      </c>
      <c r="F60" s="3" t="s">
        <v>2373</v>
      </c>
      <c r="G60" s="3" t="s">
        <v>3314</v>
      </c>
      <c r="H60" s="3"/>
      <c r="I60" s="32" t="s">
        <v>3315</v>
      </c>
      <c r="J60" s="32"/>
      <c r="K60" s="24"/>
      <c r="L60" s="25"/>
      <c r="M60" s="6"/>
      <c r="N60" s="7" t="s">
        <v>64</v>
      </c>
      <c r="O60" s="125" t="s">
        <v>3316</v>
      </c>
      <c r="P60" s="125"/>
      <c r="Q60" s="125"/>
      <c r="R60" s="125"/>
      <c r="S60" s="125"/>
      <c r="T60" s="125"/>
      <c r="U60" s="125"/>
      <c r="V60" s="125"/>
    </row>
    <row r="61" s="125" customFormat="true" ht="22.35" hidden="false" customHeight="true" outlineLevel="0" collapsed="false">
      <c r="A61" s="171" t="s">
        <v>3565</v>
      </c>
      <c r="B61" s="30" t="s">
        <v>87</v>
      </c>
      <c r="C61" s="28"/>
      <c r="D61" s="28" t="s">
        <v>3575</v>
      </c>
      <c r="E61" s="28" t="s">
        <v>3622</v>
      </c>
      <c r="F61" s="3" t="s">
        <v>3623</v>
      </c>
      <c r="G61" s="3" t="s">
        <v>8696</v>
      </c>
      <c r="H61" s="3" t="s">
        <v>110</v>
      </c>
      <c r="I61" s="32" t="s">
        <v>2000</v>
      </c>
      <c r="J61" s="3"/>
      <c r="K61" s="24"/>
      <c r="L61" s="25"/>
      <c r="M61" s="6"/>
      <c r="N61" s="7"/>
    </row>
    <row r="62" s="94" customFormat="true" ht="22.35" hidden="false" customHeight="true" outlineLevel="0" collapsed="false">
      <c r="A62" s="160" t="s">
        <v>3565</v>
      </c>
      <c r="B62" s="30" t="s">
        <v>112</v>
      </c>
      <c r="C62" s="28"/>
      <c r="D62" s="28" t="s">
        <v>3575</v>
      </c>
      <c r="E62" s="28" t="s">
        <v>3636</v>
      </c>
      <c r="F62" s="3" t="s">
        <v>3637</v>
      </c>
      <c r="G62" s="3" t="s">
        <v>3638</v>
      </c>
      <c r="H62" s="3" t="s">
        <v>86</v>
      </c>
      <c r="I62" s="32"/>
      <c r="J62" s="3" t="s">
        <v>342</v>
      </c>
      <c r="K62" s="24"/>
      <c r="L62" s="25" t="s">
        <v>202</v>
      </c>
      <c r="M62" s="6" t="n">
        <v>21</v>
      </c>
      <c r="N62" s="7"/>
      <c r="O62" s="125"/>
      <c r="P62" s="125"/>
      <c r="Q62" s="125"/>
      <c r="R62" s="125"/>
      <c r="S62" s="125"/>
      <c r="T62" s="125"/>
      <c r="U62" s="125"/>
      <c r="V62" s="125"/>
    </row>
    <row r="63" s="94" customFormat="true" ht="22.35" hidden="false" customHeight="true" outlineLevel="0" collapsed="false">
      <c r="A63" s="171" t="s">
        <v>3565</v>
      </c>
      <c r="B63" s="30" t="s">
        <v>133</v>
      </c>
      <c r="C63" s="28"/>
      <c r="D63" s="3" t="s">
        <v>3575</v>
      </c>
      <c r="E63" s="6"/>
      <c r="F63" s="6" t="s">
        <v>3652</v>
      </c>
      <c r="G63" s="3" t="s">
        <v>406</v>
      </c>
      <c r="H63" s="3" t="s">
        <v>86</v>
      </c>
      <c r="I63" s="32" t="s">
        <v>8898</v>
      </c>
      <c r="J63" s="3"/>
      <c r="K63" s="299"/>
      <c r="L63" s="25"/>
      <c r="M63" s="6"/>
      <c r="N63" s="7"/>
      <c r="O63" s="125"/>
      <c r="P63" s="125"/>
      <c r="Q63" s="125"/>
      <c r="R63" s="125"/>
      <c r="S63" s="125"/>
      <c r="T63" s="125"/>
      <c r="U63" s="125"/>
      <c r="V63" s="125"/>
    </row>
    <row r="64" s="94" customFormat="true" ht="22.35" hidden="false" customHeight="true" outlineLevel="0" collapsed="false">
      <c r="A64" s="160" t="s">
        <v>3565</v>
      </c>
      <c r="B64" s="30" t="s">
        <v>186</v>
      </c>
      <c r="C64" s="28"/>
      <c r="D64" s="28" t="s">
        <v>3575</v>
      </c>
      <c r="E64" s="28" t="s">
        <v>3678</v>
      </c>
      <c r="F64" s="3" t="s">
        <v>92</v>
      </c>
      <c r="G64" s="29" t="s">
        <v>3679</v>
      </c>
      <c r="H64" s="3" t="s">
        <v>86</v>
      </c>
      <c r="I64" s="32"/>
      <c r="J64" s="191"/>
      <c r="K64" s="24"/>
      <c r="L64" s="25"/>
      <c r="M64" s="6"/>
      <c r="N64" s="7" t="s">
        <v>64</v>
      </c>
      <c r="O64" s="125" t="s">
        <v>3680</v>
      </c>
      <c r="P64" s="125"/>
      <c r="Q64" s="125"/>
      <c r="R64" s="125"/>
      <c r="S64" s="125"/>
      <c r="T64" s="125"/>
      <c r="U64" s="125"/>
      <c r="V64" s="125"/>
    </row>
    <row r="65" s="94" customFormat="true" ht="22.35" hidden="false" customHeight="true" outlineLevel="0" collapsed="false">
      <c r="A65" s="171" t="s">
        <v>3565</v>
      </c>
      <c r="B65" s="30" t="s">
        <v>234</v>
      </c>
      <c r="C65" s="28"/>
      <c r="D65" s="3" t="s">
        <v>3575</v>
      </c>
      <c r="E65" s="6" t="s">
        <v>3697</v>
      </c>
      <c r="F65" s="6" t="s">
        <v>3698</v>
      </c>
      <c r="G65" s="3" t="s">
        <v>3699</v>
      </c>
      <c r="H65" s="3" t="s">
        <v>41</v>
      </c>
      <c r="I65" s="346" t="s">
        <v>3700</v>
      </c>
      <c r="J65" s="3"/>
      <c r="K65" s="35"/>
      <c r="L65" s="36"/>
      <c r="M65" s="6"/>
      <c r="N65" s="37"/>
      <c r="O65" s="125"/>
      <c r="P65" s="125"/>
      <c r="Q65" s="125"/>
      <c r="R65" s="125"/>
      <c r="S65" s="125"/>
      <c r="T65" s="125"/>
      <c r="U65" s="125"/>
      <c r="V65" s="125"/>
    </row>
    <row r="66" s="94" customFormat="true" ht="22.35" hidden="false" customHeight="true" outlineLevel="0" collapsed="false">
      <c r="A66" s="171" t="s">
        <v>3565</v>
      </c>
      <c r="B66" s="30" t="s">
        <v>236</v>
      </c>
      <c r="C66" s="28"/>
      <c r="D66" s="3"/>
      <c r="E66" s="6" t="s">
        <v>3775</v>
      </c>
      <c r="F66" s="6" t="s">
        <v>793</v>
      </c>
      <c r="G66" s="3"/>
      <c r="H66" s="6"/>
      <c r="I66" s="32" t="s">
        <v>8916</v>
      </c>
      <c r="J66" s="3"/>
      <c r="K66" s="24"/>
      <c r="L66" s="25"/>
      <c r="M66" s="6"/>
      <c r="N66" s="7"/>
      <c r="O66" s="125"/>
      <c r="P66" s="125"/>
      <c r="Q66" s="125"/>
      <c r="R66" s="125"/>
      <c r="S66" s="125"/>
      <c r="T66" s="125"/>
      <c r="U66" s="125"/>
      <c r="V66" s="125"/>
    </row>
    <row r="67" s="125" customFormat="true" ht="22.35" hidden="false" customHeight="true" outlineLevel="0" collapsed="false">
      <c r="A67" s="171" t="s">
        <v>3565</v>
      </c>
      <c r="B67" s="30" t="s">
        <v>2345</v>
      </c>
      <c r="C67" s="347"/>
      <c r="D67" s="245"/>
      <c r="E67" s="28" t="s">
        <v>3731</v>
      </c>
      <c r="F67" s="3" t="s">
        <v>47</v>
      </c>
      <c r="G67" s="6" t="s">
        <v>3732</v>
      </c>
      <c r="H67" s="338" t="s">
        <v>110</v>
      </c>
      <c r="I67" s="111"/>
      <c r="J67" s="111"/>
      <c r="K67" s="24" t="s">
        <v>8894</v>
      </c>
      <c r="L67" s="25"/>
      <c r="M67" s="6"/>
      <c r="N67" s="7"/>
    </row>
    <row r="68" s="125" customFormat="true" ht="22.35" hidden="false" customHeight="true" outlineLevel="0" collapsed="false">
      <c r="A68" s="171" t="s">
        <v>3565</v>
      </c>
      <c r="B68" s="336" t="s">
        <v>2346</v>
      </c>
      <c r="C68" s="348"/>
      <c r="D68" s="245" t="s">
        <v>3575</v>
      </c>
      <c r="E68" s="340" t="s">
        <v>3734</v>
      </c>
      <c r="F68" s="340" t="s">
        <v>2521</v>
      </c>
      <c r="G68" s="6" t="s">
        <v>3735</v>
      </c>
      <c r="H68" s="3" t="s">
        <v>23</v>
      </c>
      <c r="I68" s="111" t="s">
        <v>8691</v>
      </c>
      <c r="J68" s="111"/>
      <c r="K68" s="24"/>
      <c r="L68" s="25"/>
      <c r="M68" s="6"/>
      <c r="N68" s="7"/>
    </row>
    <row r="69" s="125" customFormat="true" ht="22.35" hidden="false" customHeight="true" outlineLevel="0" collapsed="false">
      <c r="A69" s="171" t="s">
        <v>3565</v>
      </c>
      <c r="B69" s="30" t="s">
        <v>2358</v>
      </c>
      <c r="C69" s="28"/>
      <c r="D69" s="3" t="s">
        <v>3575</v>
      </c>
      <c r="E69" s="44" t="s">
        <v>3731</v>
      </c>
      <c r="F69" s="3" t="s">
        <v>3744</v>
      </c>
      <c r="G69" s="3" t="s">
        <v>3745</v>
      </c>
      <c r="H69" s="3" t="s">
        <v>23</v>
      </c>
      <c r="I69" s="3" t="s">
        <v>3752</v>
      </c>
      <c r="J69" s="111" t="s">
        <v>8917</v>
      </c>
      <c r="K69" s="158"/>
      <c r="L69" s="159"/>
      <c r="M69" s="110"/>
      <c r="N69" s="157"/>
      <c r="O69" s="293"/>
      <c r="P69" s="293"/>
      <c r="Q69" s="293"/>
      <c r="R69" s="293"/>
    </row>
    <row r="70" s="125" customFormat="true" ht="22.35" hidden="false" customHeight="true" outlineLevel="0" collapsed="false">
      <c r="A70" s="171" t="s">
        <v>3565</v>
      </c>
      <c r="B70" s="73" t="s">
        <v>5900</v>
      </c>
      <c r="C70" s="65"/>
      <c r="D70" s="3"/>
      <c r="E70" s="58" t="s">
        <v>3633</v>
      </c>
      <c r="F70" s="6" t="s">
        <v>3795</v>
      </c>
      <c r="G70" s="3"/>
      <c r="H70" s="3"/>
      <c r="I70" s="3"/>
      <c r="J70" s="124"/>
      <c r="K70" s="24"/>
      <c r="L70" s="25"/>
      <c r="M70" s="6"/>
      <c r="N70" s="7"/>
    </row>
    <row r="71" s="94" customFormat="true" ht="22.35" hidden="false" customHeight="true" outlineLevel="0" collapsed="false">
      <c r="A71" s="171" t="s">
        <v>3565</v>
      </c>
      <c r="B71" s="73" t="s">
        <v>5903</v>
      </c>
      <c r="C71" s="65"/>
      <c r="D71" s="23"/>
      <c r="E71" s="58" t="s">
        <v>8918</v>
      </c>
      <c r="F71" s="6" t="s">
        <v>47</v>
      </c>
      <c r="G71" s="3" t="s">
        <v>8919</v>
      </c>
      <c r="H71" s="3"/>
      <c r="I71" s="3"/>
      <c r="J71" s="124"/>
      <c r="K71" s="4"/>
      <c r="L71" s="5"/>
      <c r="M71" s="6"/>
      <c r="N71" s="7"/>
      <c r="O71" s="125"/>
      <c r="P71" s="125"/>
      <c r="Q71" s="125"/>
      <c r="R71" s="125"/>
      <c r="S71" s="125"/>
      <c r="T71" s="125"/>
      <c r="U71" s="125"/>
      <c r="V71" s="125"/>
    </row>
    <row r="72" s="94" customFormat="true" ht="22.35" hidden="false" customHeight="true" outlineLevel="0" collapsed="false">
      <c r="A72" s="160" t="s">
        <v>3565</v>
      </c>
      <c r="B72" s="30" t="s">
        <v>569</v>
      </c>
      <c r="C72" s="28"/>
      <c r="D72" s="28" t="s">
        <v>3819</v>
      </c>
      <c r="E72" s="28" t="s">
        <v>3832</v>
      </c>
      <c r="F72" s="3" t="s">
        <v>3833</v>
      </c>
      <c r="G72" s="3" t="s">
        <v>3834</v>
      </c>
      <c r="H72" s="32" t="s">
        <v>41</v>
      </c>
      <c r="I72" s="32" t="s">
        <v>3456</v>
      </c>
      <c r="J72" s="3" t="s">
        <v>342</v>
      </c>
      <c r="K72" s="24"/>
      <c r="L72" s="25" t="s">
        <v>1843</v>
      </c>
      <c r="M72" s="6" t="n">
        <v>5</v>
      </c>
      <c r="N72" s="7"/>
      <c r="O72" s="125"/>
      <c r="P72" s="125"/>
      <c r="Q72" s="125"/>
      <c r="R72" s="125"/>
      <c r="S72" s="125"/>
      <c r="T72" s="125"/>
      <c r="U72" s="125"/>
      <c r="V72" s="125"/>
    </row>
    <row r="73" s="207" customFormat="true" ht="22.35" hidden="false" customHeight="true" outlineLevel="0" collapsed="false">
      <c r="A73" s="160" t="s">
        <v>3565</v>
      </c>
      <c r="B73" s="30" t="s">
        <v>637</v>
      </c>
      <c r="C73" s="28"/>
      <c r="D73" s="28" t="s">
        <v>3819</v>
      </c>
      <c r="E73" s="6" t="s">
        <v>3853</v>
      </c>
      <c r="F73" s="6" t="s">
        <v>3605</v>
      </c>
      <c r="G73" s="3" t="s">
        <v>3868</v>
      </c>
      <c r="H73" s="3" t="s">
        <v>86</v>
      </c>
      <c r="I73" s="165"/>
      <c r="J73" s="3" t="s">
        <v>8920</v>
      </c>
      <c r="K73" s="24"/>
      <c r="L73" s="25"/>
      <c r="M73" s="6"/>
      <c r="N73" s="7"/>
      <c r="O73" s="125"/>
      <c r="P73" s="125"/>
      <c r="Q73" s="125"/>
      <c r="R73" s="125"/>
      <c r="S73" s="125"/>
      <c r="T73" s="125"/>
      <c r="U73" s="125"/>
      <c r="V73" s="125"/>
    </row>
    <row r="74" s="94" customFormat="true" ht="22.35" hidden="false" customHeight="true" outlineLevel="0" collapsed="false">
      <c r="A74" s="160" t="s">
        <v>3565</v>
      </c>
      <c r="B74" s="30" t="s">
        <v>642</v>
      </c>
      <c r="C74" s="28"/>
      <c r="D74" s="28" t="s">
        <v>3819</v>
      </c>
      <c r="E74" s="28" t="s">
        <v>3820</v>
      </c>
      <c r="F74" s="3" t="s">
        <v>92</v>
      </c>
      <c r="G74" s="3" t="s">
        <v>3869</v>
      </c>
      <c r="H74" s="3" t="s">
        <v>110</v>
      </c>
      <c r="I74" s="165" t="s">
        <v>594</v>
      </c>
      <c r="J74" s="3" t="s">
        <v>8920</v>
      </c>
      <c r="K74" s="24"/>
      <c r="L74" s="25"/>
      <c r="M74" s="6"/>
      <c r="N74" s="7" t="s">
        <v>64</v>
      </c>
      <c r="O74" s="125" t="s">
        <v>3870</v>
      </c>
      <c r="P74" s="125"/>
      <c r="Q74" s="125"/>
      <c r="R74" s="125"/>
      <c r="S74" s="125"/>
      <c r="T74" s="125"/>
      <c r="U74" s="125"/>
      <c r="V74" s="125"/>
    </row>
    <row r="75" s="94" customFormat="true" ht="22.35" hidden="false" customHeight="true" outlineLevel="0" collapsed="false">
      <c r="A75" s="160" t="s">
        <v>3565</v>
      </c>
      <c r="B75" s="30" t="s">
        <v>1524</v>
      </c>
      <c r="C75" s="131"/>
      <c r="D75" s="28" t="s">
        <v>3819</v>
      </c>
      <c r="E75" s="28" t="s">
        <v>3999</v>
      </c>
      <c r="F75" s="3" t="s">
        <v>47</v>
      </c>
      <c r="G75" s="3" t="s">
        <v>8712</v>
      </c>
      <c r="H75" s="3" t="s">
        <v>86</v>
      </c>
      <c r="I75" s="165"/>
      <c r="J75" s="3"/>
      <c r="K75" s="24"/>
      <c r="L75" s="25"/>
      <c r="M75" s="6"/>
      <c r="N75" s="7"/>
      <c r="O75" s="125"/>
      <c r="P75" s="125"/>
      <c r="Q75" s="125"/>
      <c r="R75" s="125"/>
      <c r="S75" s="125"/>
      <c r="T75" s="125"/>
      <c r="U75" s="125"/>
      <c r="V75" s="125"/>
    </row>
    <row r="76" s="94" customFormat="true" ht="22.35" hidden="false" customHeight="true" outlineLevel="0" collapsed="false">
      <c r="A76" s="160" t="s">
        <v>3565</v>
      </c>
      <c r="B76" s="30" t="s">
        <v>4022</v>
      </c>
      <c r="C76" s="28"/>
      <c r="D76" s="28"/>
      <c r="E76" s="6" t="s">
        <v>8921</v>
      </c>
      <c r="F76" s="6" t="s">
        <v>4024</v>
      </c>
      <c r="G76" s="6" t="s">
        <v>4023</v>
      </c>
      <c r="H76" s="3"/>
      <c r="I76" s="179"/>
      <c r="J76" s="3"/>
      <c r="K76" s="24"/>
      <c r="L76" s="25"/>
      <c r="M76" s="6"/>
      <c r="N76" s="37"/>
      <c r="O76" s="125"/>
      <c r="P76" s="125"/>
      <c r="Q76" s="125"/>
      <c r="R76" s="125"/>
      <c r="S76" s="125"/>
      <c r="T76" s="125"/>
      <c r="U76" s="125"/>
      <c r="V76" s="125"/>
    </row>
    <row r="77" s="185" customFormat="true" ht="22.35" hidden="false" customHeight="true" outlineLevel="0" collapsed="false">
      <c r="A77" s="160" t="s">
        <v>3565</v>
      </c>
      <c r="B77" s="336" t="s">
        <v>4079</v>
      </c>
      <c r="C77" s="348"/>
      <c r="D77" s="3" t="s">
        <v>3819</v>
      </c>
      <c r="E77" s="28" t="s">
        <v>3993</v>
      </c>
      <c r="F77" s="3" t="s">
        <v>4080</v>
      </c>
      <c r="G77" s="3" t="s">
        <v>4081</v>
      </c>
      <c r="H77" s="3" t="s">
        <v>4077</v>
      </c>
      <c r="I77" s="179" t="s">
        <v>4082</v>
      </c>
      <c r="J77" s="3"/>
      <c r="K77" s="24"/>
      <c r="L77" s="25"/>
      <c r="M77" s="6"/>
      <c r="N77" s="37" t="s">
        <v>1693</v>
      </c>
      <c r="O77" s="125"/>
      <c r="P77" s="125"/>
      <c r="Q77" s="125"/>
      <c r="R77" s="125"/>
      <c r="S77" s="125"/>
      <c r="T77" s="125"/>
      <c r="U77" s="125"/>
      <c r="V77" s="125"/>
    </row>
    <row r="78" s="185" customFormat="true" ht="22.35" hidden="false" customHeight="true" outlineLevel="0" collapsed="false">
      <c r="A78" s="160" t="s">
        <v>3565</v>
      </c>
      <c r="B78" s="336" t="s">
        <v>4083</v>
      </c>
      <c r="C78" s="348"/>
      <c r="D78" s="28" t="s">
        <v>3819</v>
      </c>
      <c r="E78" s="28" t="s">
        <v>3978</v>
      </c>
      <c r="F78" s="3" t="s">
        <v>4084</v>
      </c>
      <c r="G78" s="6" t="s">
        <v>4085</v>
      </c>
      <c r="H78" s="3" t="s">
        <v>4077</v>
      </c>
      <c r="I78" s="179"/>
      <c r="J78" s="3"/>
      <c r="K78" s="24" t="s">
        <v>8894</v>
      </c>
      <c r="L78" s="25"/>
      <c r="M78" s="6"/>
      <c r="N78" s="37"/>
      <c r="O78" s="125"/>
      <c r="P78" s="125"/>
      <c r="Q78" s="125"/>
      <c r="R78" s="125"/>
      <c r="S78" s="125"/>
      <c r="T78" s="125"/>
      <c r="U78" s="125"/>
      <c r="V78" s="125"/>
    </row>
    <row r="79" s="185" customFormat="true" ht="22.35" hidden="false" customHeight="true" outlineLevel="0" collapsed="false">
      <c r="A79" s="160" t="s">
        <v>3565</v>
      </c>
      <c r="B79" s="336" t="s">
        <v>8922</v>
      </c>
      <c r="C79" s="348"/>
      <c r="D79" s="28"/>
      <c r="E79" s="6" t="s">
        <v>8923</v>
      </c>
      <c r="F79" s="6" t="s">
        <v>8924</v>
      </c>
      <c r="G79" s="6"/>
      <c r="H79" s="3"/>
      <c r="I79" s="179"/>
      <c r="J79" s="3"/>
      <c r="K79" s="24"/>
      <c r="L79" s="25"/>
      <c r="M79" s="6"/>
      <c r="N79" s="37"/>
      <c r="O79" s="125"/>
      <c r="P79" s="125"/>
      <c r="Q79" s="125"/>
      <c r="R79" s="125"/>
      <c r="S79" s="125"/>
      <c r="T79" s="125"/>
      <c r="U79" s="125"/>
      <c r="V79" s="125"/>
    </row>
    <row r="80" s="207" customFormat="true" ht="22.35" hidden="false" customHeight="true" outlineLevel="0" collapsed="false">
      <c r="A80" s="160" t="s">
        <v>3565</v>
      </c>
      <c r="B80" s="30" t="s">
        <v>1628</v>
      </c>
      <c r="C80" s="28"/>
      <c r="D80" s="28" t="s">
        <v>3819</v>
      </c>
      <c r="E80" s="28" t="s">
        <v>3911</v>
      </c>
      <c r="F80" s="3" t="s">
        <v>3659</v>
      </c>
      <c r="G80" s="3" t="s">
        <v>4289</v>
      </c>
      <c r="H80" s="3" t="s">
        <v>41</v>
      </c>
      <c r="I80" s="32"/>
      <c r="J80" s="3"/>
      <c r="K80" s="24"/>
      <c r="L80" s="25" t="s">
        <v>18</v>
      </c>
      <c r="M80" s="6" t="n">
        <v>2</v>
      </c>
      <c r="N80" s="7" t="s">
        <v>1693</v>
      </c>
      <c r="O80" s="94"/>
      <c r="P80" s="94"/>
      <c r="Q80" s="94"/>
      <c r="R80" s="94"/>
      <c r="S80" s="94"/>
      <c r="T80" s="94"/>
      <c r="U80" s="94"/>
      <c r="V80" s="94"/>
    </row>
    <row r="81" s="207" customFormat="true" ht="22.35" hidden="false" customHeight="true" outlineLevel="0" collapsed="false">
      <c r="A81" s="160" t="s">
        <v>3565</v>
      </c>
      <c r="B81" s="30" t="s">
        <v>1816</v>
      </c>
      <c r="C81" s="28"/>
      <c r="D81" s="28"/>
      <c r="E81" s="28" t="s">
        <v>3978</v>
      </c>
      <c r="F81" s="3" t="s">
        <v>92</v>
      </c>
      <c r="G81" s="3" t="s">
        <v>8925</v>
      </c>
      <c r="H81" s="3"/>
      <c r="I81" s="3"/>
      <c r="J81" s="3"/>
      <c r="K81" s="24"/>
      <c r="L81" s="25"/>
      <c r="M81" s="6"/>
      <c r="N81" s="7"/>
      <c r="O81" s="125"/>
      <c r="P81" s="125"/>
      <c r="Q81" s="125"/>
      <c r="R81" s="125"/>
      <c r="S81" s="125"/>
      <c r="T81" s="125"/>
      <c r="U81" s="125"/>
      <c r="V81" s="125"/>
    </row>
    <row r="82" customFormat="false" ht="22.35" hidden="false" customHeight="true" outlineLevel="0" collapsed="false">
      <c r="A82" s="160" t="s">
        <v>3565</v>
      </c>
      <c r="B82" s="30" t="s">
        <v>1836</v>
      </c>
      <c r="C82" s="28"/>
      <c r="D82" s="119" t="s">
        <v>3819</v>
      </c>
      <c r="E82" s="0" t="s">
        <v>4412</v>
      </c>
      <c r="F82" s="0" t="s">
        <v>695</v>
      </c>
      <c r="G82" s="0" t="s">
        <v>4416</v>
      </c>
      <c r="H82" s="116" t="s">
        <v>110</v>
      </c>
      <c r="I82" s="3"/>
    </row>
    <row r="83" s="207" customFormat="true" ht="22.35" hidden="false" customHeight="true" outlineLevel="0" collapsed="false">
      <c r="A83" s="160" t="s">
        <v>3565</v>
      </c>
      <c r="B83" s="30" t="s">
        <v>1844</v>
      </c>
      <c r="C83" s="28"/>
      <c r="D83" s="28" t="s">
        <v>3819</v>
      </c>
      <c r="E83" s="28" t="s">
        <v>8926</v>
      </c>
      <c r="F83" s="3" t="s">
        <v>108</v>
      </c>
      <c r="G83" s="3" t="s">
        <v>4420</v>
      </c>
      <c r="H83" s="3" t="s">
        <v>110</v>
      </c>
      <c r="I83" s="346" t="s">
        <v>4421</v>
      </c>
      <c r="J83" s="3" t="s">
        <v>342</v>
      </c>
      <c r="K83" s="24"/>
      <c r="L83" s="25"/>
      <c r="M83" s="6"/>
      <c r="N83" s="7" t="s">
        <v>1351</v>
      </c>
      <c r="O83" s="94"/>
      <c r="P83" s="94"/>
      <c r="Q83" s="94"/>
      <c r="R83" s="94"/>
      <c r="S83" s="94"/>
      <c r="T83" s="94"/>
      <c r="U83" s="94"/>
      <c r="V83" s="94"/>
    </row>
    <row r="84" s="7" customFormat="true" ht="22.35" hidden="false" customHeight="true" outlineLevel="0" collapsed="false">
      <c r="A84" s="160" t="s">
        <v>3565</v>
      </c>
      <c r="B84" s="30" t="s">
        <v>2705</v>
      </c>
      <c r="C84" s="28"/>
      <c r="D84" s="28" t="s">
        <v>3819</v>
      </c>
      <c r="E84" s="6" t="s">
        <v>4053</v>
      </c>
      <c r="F84" s="6" t="s">
        <v>8927</v>
      </c>
      <c r="G84" s="6" t="s">
        <v>8928</v>
      </c>
      <c r="H84" s="3" t="s">
        <v>4077</v>
      </c>
      <c r="I84" s="32" t="s">
        <v>267</v>
      </c>
      <c r="J84" s="3" t="s">
        <v>342</v>
      </c>
      <c r="K84" s="24"/>
      <c r="L84" s="25"/>
      <c r="M84" s="6"/>
      <c r="O84" s="125"/>
      <c r="P84" s="125"/>
      <c r="Q84" s="125"/>
      <c r="R84" s="125"/>
      <c r="S84" s="125"/>
      <c r="T84" s="125"/>
      <c r="U84" s="125"/>
      <c r="V84" s="125"/>
    </row>
    <row r="85" s="7" customFormat="true" ht="22.35" hidden="false" customHeight="true" outlineLevel="0" collapsed="false">
      <c r="A85" s="160" t="s">
        <v>3565</v>
      </c>
      <c r="B85" s="30" t="s">
        <v>8929</v>
      </c>
      <c r="C85" s="28"/>
      <c r="D85" s="28"/>
      <c r="E85" s="6" t="s">
        <v>8930</v>
      </c>
      <c r="F85" s="6" t="s">
        <v>502</v>
      </c>
      <c r="G85" s="6"/>
      <c r="H85" s="3"/>
      <c r="I85" s="32"/>
      <c r="J85" s="3"/>
      <c r="K85" s="24"/>
      <c r="L85" s="25"/>
      <c r="M85" s="6"/>
      <c r="O85" s="94"/>
      <c r="P85" s="94"/>
      <c r="Q85" s="94"/>
      <c r="R85" s="94"/>
      <c r="S85" s="94"/>
      <c r="T85" s="94"/>
      <c r="U85" s="94"/>
      <c r="V85" s="94"/>
    </row>
    <row r="86" s="207" customFormat="true" ht="22.35" hidden="false" customHeight="true" outlineLevel="0" collapsed="false">
      <c r="A86" s="160" t="s">
        <v>3565</v>
      </c>
      <c r="B86" s="336" t="s">
        <v>2885</v>
      </c>
      <c r="C86" s="28"/>
      <c r="D86" s="28"/>
      <c r="E86" s="28" t="s">
        <v>4612</v>
      </c>
      <c r="F86" s="3" t="s">
        <v>4613</v>
      </c>
      <c r="G86" s="3" t="s">
        <v>4614</v>
      </c>
      <c r="H86" s="3" t="s">
        <v>94</v>
      </c>
      <c r="I86" s="32"/>
      <c r="J86" s="3"/>
      <c r="K86" s="24"/>
      <c r="L86" s="25"/>
      <c r="M86" s="6"/>
      <c r="N86" s="7"/>
      <c r="O86" s="94"/>
      <c r="P86" s="94"/>
      <c r="Q86" s="94"/>
      <c r="R86" s="94"/>
      <c r="S86" s="94"/>
      <c r="T86" s="94"/>
      <c r="U86" s="94"/>
      <c r="V86" s="94"/>
    </row>
    <row r="87" s="207" customFormat="true" ht="22.35" hidden="false" customHeight="true" outlineLevel="0" collapsed="false">
      <c r="A87" s="160" t="s">
        <v>3565</v>
      </c>
      <c r="B87" s="30" t="s">
        <v>4651</v>
      </c>
      <c r="C87" s="28"/>
      <c r="D87" s="28"/>
      <c r="E87" s="7" t="s">
        <v>4620</v>
      </c>
      <c r="F87" s="7" t="s">
        <v>4621</v>
      </c>
      <c r="G87" s="7" t="s">
        <v>4652</v>
      </c>
      <c r="H87" s="7"/>
      <c r="I87" s="32"/>
      <c r="J87" s="3"/>
      <c r="K87" s="35"/>
      <c r="L87" s="36"/>
      <c r="M87" s="7"/>
      <c r="O87" s="94"/>
      <c r="P87" s="94"/>
      <c r="Q87" s="94"/>
      <c r="R87" s="94"/>
      <c r="S87" s="94"/>
      <c r="T87" s="94"/>
      <c r="U87" s="94"/>
      <c r="V87" s="94"/>
    </row>
    <row r="88" s="207" customFormat="true" ht="22.35" hidden="false" customHeight="true" outlineLevel="0" collapsed="false">
      <c r="A88" s="160" t="s">
        <v>3565</v>
      </c>
      <c r="B88" s="30" t="s">
        <v>8931</v>
      </c>
      <c r="C88" s="28"/>
      <c r="D88" s="44"/>
      <c r="E88" s="28" t="s">
        <v>4620</v>
      </c>
      <c r="F88" s="3" t="s">
        <v>8932</v>
      </c>
      <c r="G88" s="3" t="s">
        <v>8933</v>
      </c>
      <c r="H88" s="3" t="s">
        <v>202</v>
      </c>
      <c r="I88" s="56"/>
      <c r="J88" s="3"/>
      <c r="K88" s="24"/>
      <c r="L88" s="25"/>
      <c r="M88" s="6"/>
      <c r="N88" s="7"/>
      <c r="O88" s="94"/>
      <c r="P88" s="94"/>
      <c r="Q88" s="94"/>
      <c r="R88" s="94"/>
      <c r="S88" s="94"/>
      <c r="T88" s="94"/>
      <c r="U88" s="94"/>
      <c r="V88" s="94"/>
    </row>
    <row r="89" s="207" customFormat="true" ht="22.35" hidden="false" customHeight="true" outlineLevel="0" collapsed="false">
      <c r="A89" s="160" t="s">
        <v>3565</v>
      </c>
      <c r="B89" s="30" t="s">
        <v>4673</v>
      </c>
      <c r="C89" s="28"/>
      <c r="D89" s="28" t="s">
        <v>3819</v>
      </c>
      <c r="E89" s="28" t="s">
        <v>4620</v>
      </c>
      <c r="F89" s="3" t="s">
        <v>92</v>
      </c>
      <c r="G89" s="3" t="s">
        <v>4674</v>
      </c>
      <c r="H89" s="29" t="s">
        <v>23</v>
      </c>
      <c r="I89" s="32" t="s">
        <v>4675</v>
      </c>
      <c r="J89" s="3"/>
      <c r="K89" s="24"/>
      <c r="L89" s="25"/>
      <c r="M89" s="6"/>
      <c r="N89" s="7" t="s">
        <v>64</v>
      </c>
      <c r="O89" s="94" t="s">
        <v>8934</v>
      </c>
      <c r="P89" s="94"/>
      <c r="Q89" s="94"/>
      <c r="R89" s="94"/>
      <c r="S89" s="94"/>
      <c r="T89" s="94"/>
      <c r="U89" s="94"/>
      <c r="V89" s="94"/>
    </row>
    <row r="90" customFormat="false" ht="22.35" hidden="false" customHeight="true" outlineLevel="0" collapsed="false">
      <c r="A90" s="160" t="s">
        <v>3565</v>
      </c>
      <c r="B90" s="30" t="s">
        <v>4746</v>
      </c>
      <c r="C90" s="28"/>
      <c r="D90" s="28" t="s">
        <v>3819</v>
      </c>
      <c r="E90" s="28" t="s">
        <v>4728</v>
      </c>
      <c r="F90" s="3" t="s">
        <v>5645</v>
      </c>
      <c r="G90" s="3" t="s">
        <v>5594</v>
      </c>
      <c r="H90" s="3" t="s">
        <v>86</v>
      </c>
      <c r="I90" s="208"/>
      <c r="J90" s="3"/>
      <c r="K90" s="24"/>
      <c r="L90" s="25"/>
      <c r="M90" s="6"/>
      <c r="N90" s="7"/>
      <c r="O90" s="94"/>
      <c r="P90" s="94"/>
      <c r="Q90" s="94"/>
      <c r="R90" s="94"/>
      <c r="S90" s="94"/>
      <c r="T90" s="94"/>
      <c r="U90" s="94"/>
      <c r="V90" s="94"/>
    </row>
    <row r="91" customFormat="false" ht="22.35" hidden="false" customHeight="true" outlineLevel="0" collapsed="false">
      <c r="A91" s="160" t="s">
        <v>3565</v>
      </c>
      <c r="B91" s="30" t="s">
        <v>4771</v>
      </c>
      <c r="C91" s="28"/>
      <c r="D91" s="28" t="s">
        <v>3819</v>
      </c>
      <c r="E91" s="28" t="s">
        <v>4757</v>
      </c>
      <c r="F91" s="3" t="s">
        <v>4772</v>
      </c>
      <c r="G91" s="3" t="s">
        <v>4773</v>
      </c>
      <c r="H91" s="3" t="s">
        <v>110</v>
      </c>
      <c r="I91" s="208"/>
      <c r="J91" s="3"/>
      <c r="K91" s="24"/>
      <c r="L91" s="25"/>
      <c r="M91" s="6"/>
      <c r="N91" s="7" t="s">
        <v>64</v>
      </c>
      <c r="O91" s="94" t="s">
        <v>4774</v>
      </c>
      <c r="P91" s="94"/>
      <c r="Q91" s="94"/>
      <c r="R91" s="94"/>
      <c r="S91" s="94"/>
      <c r="T91" s="94"/>
      <c r="U91" s="94"/>
      <c r="V91" s="94"/>
    </row>
    <row r="92" customFormat="false" ht="22.35" hidden="false" customHeight="true" outlineLevel="0" collapsed="false">
      <c r="A92" s="196" t="s">
        <v>4777</v>
      </c>
      <c r="B92" s="30" t="s">
        <v>49</v>
      </c>
      <c r="C92" s="28"/>
      <c r="D92" s="28" t="s">
        <v>4778</v>
      </c>
      <c r="E92" s="28" t="s">
        <v>4779</v>
      </c>
      <c r="F92" s="3" t="s">
        <v>4787</v>
      </c>
      <c r="G92" s="3" t="s">
        <v>4788</v>
      </c>
      <c r="H92" s="3" t="s">
        <v>110</v>
      </c>
      <c r="I92" s="208" t="s">
        <v>562</v>
      </c>
      <c r="J92" s="3"/>
      <c r="K92" s="24"/>
      <c r="L92" s="25" t="s">
        <v>202</v>
      </c>
      <c r="M92" s="6" t="n">
        <v>4</v>
      </c>
      <c r="N92" s="7"/>
      <c r="O92" s="94"/>
      <c r="P92" s="94"/>
      <c r="Q92" s="94"/>
      <c r="R92" s="94"/>
      <c r="S92" s="94"/>
      <c r="T92" s="94"/>
      <c r="U92" s="94"/>
      <c r="V92" s="94"/>
    </row>
    <row r="93" customFormat="false" ht="22.35" hidden="false" customHeight="true" outlineLevel="0" collapsed="false">
      <c r="A93" s="196" t="s">
        <v>4777</v>
      </c>
      <c r="B93" s="30" t="s">
        <v>557</v>
      </c>
      <c r="C93" s="28"/>
      <c r="D93" s="3" t="s">
        <v>4868</v>
      </c>
      <c r="E93" s="28" t="s">
        <v>4958</v>
      </c>
      <c r="F93" s="3" t="s">
        <v>3659</v>
      </c>
      <c r="G93" s="23" t="s">
        <v>4959</v>
      </c>
      <c r="H93" s="3" t="s">
        <v>110</v>
      </c>
      <c r="I93" s="32" t="s">
        <v>8752</v>
      </c>
      <c r="J93" s="3" t="s">
        <v>8920</v>
      </c>
      <c r="K93" s="35"/>
      <c r="L93" s="36" t="s">
        <v>86</v>
      </c>
      <c r="M93" s="6" t="n">
        <v>2</v>
      </c>
      <c r="N93" s="101" t="s">
        <v>1693</v>
      </c>
      <c r="O93" s="94"/>
      <c r="P93" s="94"/>
      <c r="Q93" s="94"/>
      <c r="R93" s="94"/>
      <c r="S93" s="94"/>
      <c r="T93" s="94"/>
      <c r="U93" s="94"/>
      <c r="V93" s="94"/>
    </row>
    <row r="94" customFormat="false" ht="22.35" hidden="false" customHeight="true" outlineLevel="0" collapsed="false">
      <c r="A94" s="196" t="s">
        <v>4777</v>
      </c>
      <c r="B94" s="336" t="s">
        <v>569</v>
      </c>
      <c r="C94" s="349"/>
      <c r="D94" s="349" t="s">
        <v>6521</v>
      </c>
      <c r="E94" s="350" t="s">
        <v>4958</v>
      </c>
      <c r="F94" s="350" t="s">
        <v>4969</v>
      </c>
      <c r="G94" s="214"/>
      <c r="H94" s="23"/>
      <c r="I94" s="351"/>
      <c r="J94" s="23"/>
      <c r="K94" s="24"/>
      <c r="L94" s="220"/>
      <c r="M94" s="74"/>
      <c r="N94" s="7"/>
      <c r="O94" s="185"/>
      <c r="P94" s="185"/>
      <c r="Q94" s="185"/>
      <c r="R94" s="185"/>
      <c r="S94" s="185"/>
      <c r="T94" s="185"/>
      <c r="U94" s="185"/>
      <c r="V94" s="185"/>
    </row>
    <row r="95" customFormat="false" ht="22.35" hidden="false" customHeight="true" outlineLevel="0" collapsed="false">
      <c r="A95" s="196" t="s">
        <v>4777</v>
      </c>
      <c r="B95" s="30" t="s">
        <v>1440</v>
      </c>
      <c r="C95" s="28"/>
      <c r="D95" s="28" t="s">
        <v>4868</v>
      </c>
      <c r="E95" s="139" t="s">
        <v>4958</v>
      </c>
      <c r="F95" s="3" t="s">
        <v>47</v>
      </c>
      <c r="G95" s="3" t="s">
        <v>879</v>
      </c>
      <c r="H95" s="3" t="s">
        <v>1464</v>
      </c>
      <c r="I95" s="32" t="s">
        <v>4992</v>
      </c>
      <c r="J95" s="141" t="s">
        <v>342</v>
      </c>
      <c r="K95" s="24"/>
      <c r="L95" s="25" t="s">
        <v>41</v>
      </c>
      <c r="M95" s="6" t="n">
        <v>3</v>
      </c>
      <c r="N95" s="7"/>
      <c r="O95" s="185"/>
      <c r="P95" s="185"/>
      <c r="Q95" s="185"/>
      <c r="R95" s="185"/>
      <c r="S95" s="185"/>
      <c r="T95" s="185"/>
      <c r="U95" s="185"/>
      <c r="V95" s="185"/>
    </row>
    <row r="96" customFormat="false" ht="22.35" hidden="false" customHeight="true" outlineLevel="0" collapsed="false">
      <c r="A96" s="196" t="s">
        <v>4777</v>
      </c>
      <c r="B96" s="30" t="s">
        <v>1839</v>
      </c>
      <c r="C96" s="28"/>
      <c r="D96" s="28" t="s">
        <v>4868</v>
      </c>
      <c r="E96" s="28" t="s">
        <v>5122</v>
      </c>
      <c r="F96" s="3" t="s">
        <v>3714</v>
      </c>
      <c r="G96" s="3" t="s">
        <v>5127</v>
      </c>
      <c r="H96" s="3" t="s">
        <v>110</v>
      </c>
      <c r="I96" s="32"/>
      <c r="J96" s="3"/>
      <c r="K96" s="24"/>
      <c r="L96" s="25" t="s">
        <v>1843</v>
      </c>
      <c r="M96" s="6" t="n">
        <v>6</v>
      </c>
      <c r="N96" s="7"/>
      <c r="O96" s="185"/>
      <c r="P96" s="185"/>
      <c r="Q96" s="185"/>
      <c r="R96" s="185"/>
      <c r="S96" s="185"/>
      <c r="T96" s="185"/>
      <c r="U96" s="185"/>
      <c r="V96" s="185"/>
    </row>
    <row r="97" customFormat="false" ht="22.35" hidden="false" customHeight="true" outlineLevel="0" collapsed="false">
      <c r="A97" s="196" t="s">
        <v>4777</v>
      </c>
      <c r="B97" s="30" t="s">
        <v>1867</v>
      </c>
      <c r="C97" s="28"/>
      <c r="D97" s="28" t="s">
        <v>6521</v>
      </c>
      <c r="E97" s="28" t="s">
        <v>5122</v>
      </c>
      <c r="F97" s="3" t="s">
        <v>2368</v>
      </c>
      <c r="G97" s="3"/>
      <c r="H97" s="3"/>
      <c r="I97" s="32"/>
      <c r="J97" s="3"/>
      <c r="K97" s="24"/>
      <c r="L97" s="25" t="s">
        <v>1843</v>
      </c>
      <c r="M97" s="6" t="n">
        <v>12</v>
      </c>
      <c r="N97" s="7"/>
      <c r="O97" s="185"/>
      <c r="P97" s="185"/>
      <c r="Q97" s="185"/>
      <c r="R97" s="185"/>
      <c r="S97" s="185"/>
      <c r="T97" s="185"/>
      <c r="U97" s="185"/>
      <c r="V97" s="185"/>
    </row>
    <row r="98" customFormat="false" ht="22.35" hidden="false" customHeight="true" outlineLevel="0" collapsed="false">
      <c r="A98" s="196" t="s">
        <v>4777</v>
      </c>
      <c r="B98" s="30" t="s">
        <v>4623</v>
      </c>
      <c r="C98" s="28"/>
      <c r="D98" s="28" t="s">
        <v>4868</v>
      </c>
      <c r="E98" s="28" t="s">
        <v>8771</v>
      </c>
      <c r="F98" s="3" t="s">
        <v>8935</v>
      </c>
      <c r="G98" s="3" t="s">
        <v>8936</v>
      </c>
      <c r="H98" s="3" t="s">
        <v>41</v>
      </c>
      <c r="I98" s="32" t="s">
        <v>8653</v>
      </c>
      <c r="J98" s="3"/>
      <c r="K98" s="24"/>
      <c r="L98" s="25" t="s">
        <v>8770</v>
      </c>
      <c r="M98" s="6" t="n">
        <v>4</v>
      </c>
      <c r="N98" s="7"/>
      <c r="O98" s="207"/>
      <c r="P98" s="207"/>
      <c r="Q98" s="207"/>
      <c r="R98" s="207"/>
      <c r="S98" s="207"/>
      <c r="T98" s="207"/>
      <c r="U98" s="207"/>
      <c r="V98" s="207"/>
    </row>
    <row r="99" customFormat="false" ht="22.35" hidden="false" customHeight="true" outlineLevel="0" collapsed="false">
      <c r="A99" s="196" t="s">
        <v>4777</v>
      </c>
      <c r="B99" s="30" t="s">
        <v>5392</v>
      </c>
      <c r="C99" s="28"/>
      <c r="D99" s="28" t="s">
        <v>5195</v>
      </c>
      <c r="E99" s="28" t="s">
        <v>5393</v>
      </c>
      <c r="F99" s="0" t="s">
        <v>5394</v>
      </c>
      <c r="G99" s="0" t="s">
        <v>5395</v>
      </c>
      <c r="H99" s="0" t="s">
        <v>86</v>
      </c>
      <c r="I99" s="117" t="s">
        <v>5396</v>
      </c>
      <c r="J99" s="0" t="s">
        <v>342</v>
      </c>
      <c r="L99" s="0" t="s">
        <v>5355</v>
      </c>
      <c r="O99" s="7"/>
      <c r="P99" s="7"/>
      <c r="Q99" s="7"/>
      <c r="R99" s="7"/>
      <c r="S99" s="7"/>
      <c r="T99" s="7"/>
      <c r="U99" s="7"/>
      <c r="V99" s="7"/>
    </row>
    <row r="100" customFormat="false" ht="22.35" hidden="false" customHeight="true" outlineLevel="0" collapsed="false">
      <c r="A100" s="196" t="s">
        <v>4777</v>
      </c>
      <c r="B100" s="235" t="s">
        <v>4760</v>
      </c>
      <c r="C100" s="119"/>
      <c r="D100" s="119" t="s">
        <v>4868</v>
      </c>
      <c r="E100" s="0" t="s">
        <v>5478</v>
      </c>
      <c r="F100" s="0" t="s">
        <v>5481</v>
      </c>
      <c r="G100" s="0" t="s">
        <v>5482</v>
      </c>
      <c r="H100" s="0" t="s">
        <v>202</v>
      </c>
      <c r="I100" s="117" t="s">
        <v>29</v>
      </c>
      <c r="J100" s="325"/>
      <c r="L100" s="0" t="s">
        <v>8937</v>
      </c>
      <c r="M100" s="0" t="n">
        <v>2</v>
      </c>
      <c r="O100" s="7"/>
      <c r="P100" s="7"/>
      <c r="Q100" s="7"/>
      <c r="R100" s="7"/>
      <c r="S100" s="7"/>
      <c r="T100" s="7"/>
      <c r="U100" s="7"/>
      <c r="V100" s="7"/>
    </row>
    <row r="101" customFormat="false" ht="22.35" hidden="false" customHeight="true" outlineLevel="0" collapsed="false">
      <c r="A101" s="196" t="s">
        <v>4777</v>
      </c>
      <c r="B101" s="30" t="s">
        <v>4762</v>
      </c>
      <c r="C101" s="28"/>
      <c r="D101" s="28" t="s">
        <v>4868</v>
      </c>
      <c r="E101" s="28" t="s">
        <v>5478</v>
      </c>
      <c r="F101" s="3" t="s">
        <v>5483</v>
      </c>
      <c r="G101" s="3" t="s">
        <v>5484</v>
      </c>
      <c r="H101" s="3"/>
      <c r="I101" s="32"/>
      <c r="J101" s="3"/>
      <c r="K101" s="24"/>
      <c r="L101" s="25"/>
      <c r="M101" s="3"/>
      <c r="N101" s="7"/>
      <c r="O101" s="207"/>
      <c r="P101" s="207"/>
      <c r="Q101" s="207"/>
      <c r="R101" s="207"/>
      <c r="S101" s="207"/>
      <c r="T101" s="207"/>
      <c r="U101" s="207"/>
      <c r="V101" s="207"/>
    </row>
    <row r="102" customFormat="false" ht="22.35" hidden="false" customHeight="true" outlineLevel="0" collapsed="false">
      <c r="A102" s="196" t="s">
        <v>4777</v>
      </c>
      <c r="B102" s="235" t="s">
        <v>5502</v>
      </c>
      <c r="C102" s="119"/>
      <c r="D102" s="119" t="s">
        <v>4868</v>
      </c>
      <c r="E102" s="0" t="s">
        <v>5478</v>
      </c>
      <c r="F102" s="3" t="s">
        <v>5503</v>
      </c>
      <c r="G102" s="3" t="s">
        <v>5504</v>
      </c>
      <c r="H102" s="3" t="s">
        <v>110</v>
      </c>
      <c r="I102" s="32"/>
      <c r="J102" s="325"/>
      <c r="K102" s="24"/>
      <c r="L102" s="25" t="s">
        <v>8937</v>
      </c>
      <c r="M102" s="6" t="n">
        <v>2</v>
      </c>
      <c r="N102" s="7"/>
      <c r="O102" s="207"/>
      <c r="P102" s="207"/>
      <c r="Q102" s="207"/>
      <c r="R102" s="207"/>
      <c r="S102" s="207"/>
      <c r="T102" s="207"/>
      <c r="U102" s="207"/>
      <c r="V102" s="207"/>
    </row>
    <row r="103" customFormat="false" ht="22.35" hidden="false" customHeight="true" outlineLevel="0" collapsed="false">
      <c r="A103" s="196" t="s">
        <v>4777</v>
      </c>
      <c r="B103" s="30" t="s">
        <v>5512</v>
      </c>
      <c r="C103" s="232"/>
      <c r="D103" s="28" t="s">
        <v>4868</v>
      </c>
      <c r="E103" s="131" t="s">
        <v>5513</v>
      </c>
      <c r="F103" s="3" t="s">
        <v>2373</v>
      </c>
      <c r="G103" s="3" t="s">
        <v>5514</v>
      </c>
      <c r="H103" s="3" t="s">
        <v>86</v>
      </c>
      <c r="I103" s="32"/>
      <c r="J103" s="3" t="s">
        <v>2920</v>
      </c>
      <c r="K103" s="24"/>
      <c r="L103" s="25"/>
      <c r="M103" s="3"/>
      <c r="N103" s="7"/>
      <c r="O103" s="207"/>
      <c r="P103" s="207"/>
      <c r="Q103" s="207"/>
      <c r="R103" s="207"/>
      <c r="S103" s="207"/>
      <c r="T103" s="207"/>
      <c r="U103" s="207"/>
      <c r="V103" s="207"/>
    </row>
    <row r="104" customFormat="false" ht="22.35" hidden="false" customHeight="true" outlineLevel="0" collapsed="false">
      <c r="A104" s="196" t="s">
        <v>4777</v>
      </c>
      <c r="B104" s="30" t="s">
        <v>5534</v>
      </c>
      <c r="C104" s="28"/>
      <c r="D104" s="28" t="s">
        <v>4868</v>
      </c>
      <c r="E104" s="28" t="s">
        <v>5535</v>
      </c>
      <c r="F104" s="3" t="s">
        <v>4460</v>
      </c>
      <c r="G104" s="3" t="s">
        <v>5536</v>
      </c>
      <c r="H104" s="3" t="s">
        <v>149</v>
      </c>
      <c r="I104" s="32" t="s">
        <v>5537</v>
      </c>
      <c r="J104" s="3"/>
      <c r="K104" s="24"/>
      <c r="L104" s="25"/>
      <c r="M104" s="6"/>
      <c r="N104" s="7" t="s">
        <v>64</v>
      </c>
      <c r="O104" s="207" t="s">
        <v>5538</v>
      </c>
      <c r="P104" s="207"/>
      <c r="Q104" s="207"/>
      <c r="R104" s="207"/>
      <c r="S104" s="207"/>
      <c r="T104" s="207"/>
      <c r="U104" s="207"/>
      <c r="V104" s="207"/>
    </row>
    <row r="105" customFormat="false" ht="22.35" hidden="false" customHeight="true" outlineLevel="0" collapsed="false">
      <c r="A105" s="196" t="s">
        <v>4777</v>
      </c>
      <c r="B105" s="30" t="s">
        <v>8938</v>
      </c>
      <c r="C105" s="28"/>
      <c r="D105" s="28" t="s">
        <v>6521</v>
      </c>
      <c r="E105" s="28" t="s">
        <v>8939</v>
      </c>
      <c r="F105" s="3" t="s">
        <v>5550</v>
      </c>
      <c r="G105" s="3"/>
      <c r="H105" s="3"/>
      <c r="I105" s="32"/>
      <c r="J105" s="3"/>
      <c r="K105" s="24"/>
      <c r="L105" s="25"/>
      <c r="M105" s="6"/>
      <c r="N105" s="7"/>
      <c r="O105" s="207"/>
      <c r="P105" s="207"/>
      <c r="Q105" s="207"/>
      <c r="R105" s="207"/>
      <c r="S105" s="207"/>
      <c r="T105" s="207"/>
      <c r="U105" s="207"/>
      <c r="V105" s="207"/>
    </row>
    <row r="106" customFormat="false" ht="22.35" hidden="false" customHeight="true" outlineLevel="0" collapsed="false">
      <c r="A106" s="196" t="s">
        <v>4777</v>
      </c>
      <c r="B106" s="30" t="s">
        <v>8940</v>
      </c>
      <c r="C106" s="28"/>
      <c r="D106" s="28" t="s">
        <v>4868</v>
      </c>
      <c r="E106" s="28" t="s">
        <v>5588</v>
      </c>
      <c r="F106" s="0" t="s">
        <v>3659</v>
      </c>
      <c r="G106" s="0" t="s">
        <v>255</v>
      </c>
      <c r="J106" s="0" t="s">
        <v>8941</v>
      </c>
    </row>
    <row r="107" customFormat="false" ht="22.35" hidden="false" customHeight="true" outlineLevel="0" collapsed="false">
      <c r="A107" s="352" t="s">
        <v>5706</v>
      </c>
      <c r="B107" s="0" t="s">
        <v>36</v>
      </c>
      <c r="D107" s="0" t="s">
        <v>5707</v>
      </c>
      <c r="E107" s="0" t="s">
        <v>5708</v>
      </c>
      <c r="F107" s="0" t="s">
        <v>8791</v>
      </c>
      <c r="G107" s="0" t="s">
        <v>5710</v>
      </c>
      <c r="H107" s="0" t="s">
        <v>86</v>
      </c>
      <c r="I107" s="0" t="s">
        <v>5711</v>
      </c>
      <c r="J107" s="0" t="s">
        <v>342</v>
      </c>
      <c r="L107" s="0" t="s">
        <v>202</v>
      </c>
      <c r="M107" s="0" t="n">
        <v>1</v>
      </c>
      <c r="N107" s="0" t="s">
        <v>1351</v>
      </c>
    </row>
    <row r="108" customFormat="false" ht="22.35" hidden="false" customHeight="true" outlineLevel="0" collapsed="false">
      <c r="A108" s="352" t="s">
        <v>5706</v>
      </c>
      <c r="B108" s="0" t="s">
        <v>53</v>
      </c>
      <c r="E108" s="0" t="s">
        <v>5708</v>
      </c>
      <c r="F108" s="0" t="s">
        <v>8895</v>
      </c>
      <c r="G108" s="0" t="s">
        <v>8942</v>
      </c>
    </row>
    <row r="109" customFormat="false" ht="22.35" hidden="false" customHeight="true" outlineLevel="0" collapsed="false">
      <c r="A109" s="352" t="s">
        <v>5706</v>
      </c>
      <c r="B109" s="0" t="s">
        <v>154</v>
      </c>
      <c r="D109" s="0" t="s">
        <v>5707</v>
      </c>
      <c r="E109" s="0" t="s">
        <v>5708</v>
      </c>
      <c r="F109" s="0" t="s">
        <v>2439</v>
      </c>
      <c r="G109" s="0" t="s">
        <v>5768</v>
      </c>
      <c r="H109" s="0" t="s">
        <v>41</v>
      </c>
      <c r="I109" s="0" t="s">
        <v>562</v>
      </c>
      <c r="L109" s="0" t="s">
        <v>202</v>
      </c>
      <c r="M109" s="0" t="n">
        <v>33</v>
      </c>
      <c r="N109" s="0" t="s">
        <v>1693</v>
      </c>
    </row>
    <row r="110" customFormat="false" ht="22.35" hidden="false" customHeight="true" outlineLevel="0" collapsed="false">
      <c r="A110" s="352" t="s">
        <v>5706</v>
      </c>
      <c r="B110" s="0" t="s">
        <v>253</v>
      </c>
      <c r="D110" s="0" t="n">
        <v>1</v>
      </c>
      <c r="E110" s="0" t="s">
        <v>5708</v>
      </c>
      <c r="F110" s="0" t="s">
        <v>5813</v>
      </c>
      <c r="G110" s="0" t="s">
        <v>6527</v>
      </c>
      <c r="H110" s="0" t="s">
        <v>5190</v>
      </c>
      <c r="I110" s="0" t="s">
        <v>6528</v>
      </c>
      <c r="L110" s="0" t="s">
        <v>86</v>
      </c>
      <c r="M110" s="0" t="n">
        <v>2</v>
      </c>
    </row>
    <row r="111" customFormat="false" ht="22.35" hidden="false" customHeight="true" outlineLevel="0" collapsed="false">
      <c r="A111" s="352" t="s">
        <v>5706</v>
      </c>
      <c r="B111" s="0" t="s">
        <v>315</v>
      </c>
      <c r="D111" s="0" t="s">
        <v>5707</v>
      </c>
      <c r="E111" s="0" t="s">
        <v>5708</v>
      </c>
      <c r="F111" s="0" t="s">
        <v>8943</v>
      </c>
      <c r="G111" s="0" t="s">
        <v>8944</v>
      </c>
    </row>
    <row r="112" customFormat="false" ht="22.35" hidden="false" customHeight="true" outlineLevel="0" collapsed="false">
      <c r="A112" s="352" t="s">
        <v>5706</v>
      </c>
      <c r="B112" s="0" t="s">
        <v>557</v>
      </c>
      <c r="D112" s="0" t="s">
        <v>6521</v>
      </c>
      <c r="E112" s="0" t="s">
        <v>6525</v>
      </c>
      <c r="F112" s="0" t="s">
        <v>6526</v>
      </c>
      <c r="G112" s="0" t="s">
        <v>6571</v>
      </c>
      <c r="H112" s="0" t="s">
        <v>86</v>
      </c>
      <c r="J112" s="0" t="s">
        <v>342</v>
      </c>
    </row>
    <row r="113" customFormat="false" ht="22.35" hidden="false" customHeight="true" outlineLevel="0" collapsed="false">
      <c r="A113" s="352" t="s">
        <v>5706</v>
      </c>
      <c r="B113" s="0" t="s">
        <v>571</v>
      </c>
      <c r="D113" s="0" t="s">
        <v>6521</v>
      </c>
      <c r="E113" s="0" t="s">
        <v>6540</v>
      </c>
      <c r="F113" s="0" t="s">
        <v>6541</v>
      </c>
      <c r="G113" s="0" t="s">
        <v>6544</v>
      </c>
      <c r="H113" s="0" t="s">
        <v>86</v>
      </c>
      <c r="J113" s="0" t="s">
        <v>342</v>
      </c>
      <c r="L113" s="0" t="s">
        <v>86</v>
      </c>
      <c r="M113" s="0" t="n">
        <v>7</v>
      </c>
    </row>
    <row r="114" customFormat="false" ht="22.35" hidden="false" customHeight="true" outlineLevel="0" collapsed="false">
      <c r="A114" s="352" t="s">
        <v>5706</v>
      </c>
      <c r="B114" s="0" t="s">
        <v>574</v>
      </c>
      <c r="D114" s="0" t="s">
        <v>6521</v>
      </c>
      <c r="E114" s="0" t="s">
        <v>8945</v>
      </c>
      <c r="F114" s="0" t="s">
        <v>203</v>
      </c>
      <c r="G114" s="0" t="s">
        <v>6549</v>
      </c>
      <c r="H114" s="0" t="s">
        <v>94</v>
      </c>
      <c r="L114" s="0" t="s">
        <v>86</v>
      </c>
      <c r="M114" s="0" t="n">
        <v>9</v>
      </c>
    </row>
    <row r="115" customFormat="false" ht="22.35" hidden="false" customHeight="true" outlineLevel="0" collapsed="false">
      <c r="A115" s="352" t="s">
        <v>5706</v>
      </c>
      <c r="B115" s="0" t="s">
        <v>2494</v>
      </c>
      <c r="D115" s="0" t="s">
        <v>6521</v>
      </c>
      <c r="E115" s="0" t="s">
        <v>6548</v>
      </c>
      <c r="F115" s="0" t="s">
        <v>629</v>
      </c>
    </row>
    <row r="116" customFormat="false" ht="22.35" hidden="false" customHeight="true" outlineLevel="0" collapsed="false">
      <c r="A116" s="352" t="s">
        <v>5706</v>
      </c>
      <c r="B116" s="0" t="s">
        <v>3930</v>
      </c>
      <c r="D116" s="0" t="s">
        <v>6640</v>
      </c>
      <c r="E116" s="0" t="s">
        <v>6641</v>
      </c>
      <c r="F116" s="0" t="s">
        <v>4386</v>
      </c>
      <c r="G116" s="0" t="s">
        <v>1648</v>
      </c>
      <c r="H116" s="0" t="s">
        <v>23</v>
      </c>
      <c r="I116" s="0" t="s">
        <v>444</v>
      </c>
      <c r="N116" s="0" t="s">
        <v>64</v>
      </c>
      <c r="O116" s="0" t="s">
        <v>6582</v>
      </c>
    </row>
    <row r="117" customFormat="false" ht="22.35" hidden="false" customHeight="true" outlineLevel="0" collapsed="false">
      <c r="A117" s="352" t="s">
        <v>5706</v>
      </c>
      <c r="B117" s="0" t="s">
        <v>6667</v>
      </c>
      <c r="D117" s="0" t="s">
        <v>6668</v>
      </c>
      <c r="E117" s="0" t="s">
        <v>8946</v>
      </c>
      <c r="F117" s="0" t="s">
        <v>4803</v>
      </c>
      <c r="G117" s="0" t="s">
        <v>6573</v>
      </c>
      <c r="H117" s="0" t="s">
        <v>2484</v>
      </c>
      <c r="I117" s="0" t="s">
        <v>6574</v>
      </c>
      <c r="K117" s="0" t="s">
        <v>2215</v>
      </c>
    </row>
  </sheetData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34053</TotalTime>
  <Application>Trio_Office/6.2.8.2$Windows_x86 LibreOffice_project/</Application>
  <Company>team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2000-09-10T10:14:15Z</dcterms:created>
  <dc:creator>DEKELteam</dc:creator>
  <dc:description/>
  <dc:language>en-US</dc:language>
  <cp:lastModifiedBy/>
  <cp:lastPrinted>2021-08-19T04:41:38Z</cp:lastPrinted>
  <dcterms:modified xsi:type="dcterms:W3CDTF">2025-11-02T13:31:17Z</dcterms:modified>
  <cp:revision>90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team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